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vdessel/Documents/Erasmus MC/PhD EMC/CPCT/Nat com final review/"/>
    </mc:Choice>
  </mc:AlternateContent>
  <xr:revisionPtr revIDLastSave="0" documentId="13_ncr:1_{B0DFCD67-A51D-0748-9410-AC2535B44B81}" xr6:coauthVersionLast="36" xr6:coauthVersionMax="36" xr10:uidLastSave="{00000000-0000-0000-0000-000000000000}"/>
  <bookViews>
    <workbookView xWindow="0" yWindow="460" windowWidth="28800" windowHeight="16040" tabRatio="500" firstSheet="3" activeTab="9" xr2:uid="{00000000-000D-0000-FFFF-FFFF00000000}"/>
  </bookViews>
  <sheets>
    <sheet name="Sheet A - Clinical metadata" sheetId="1" r:id="rId1"/>
    <sheet name="Sheet B - Genomic Summary" sheetId="2" r:id="rId2"/>
    <sheet name="Sheet C - Kataegis Foci" sheetId="3" r:id="rId3"/>
    <sheet name="Sheet D - Kataegis Summary" sheetId="4" r:id="rId4"/>
    <sheet name="Sheet E - Fusions" sheetId="5" r:id="rId5"/>
    <sheet name="Sheet F - Chromothripsis" sheetId="6" r:id="rId6"/>
    <sheet name="Sheet G - Clusters" sheetId="7" r:id="rId7"/>
    <sheet name="Sheet H - Exclusive mutations" sheetId="8" r:id="rId8"/>
    <sheet name="Sheet I - GISTIC2 peaks" sheetId="9" r:id="rId9"/>
    <sheet name="Sheet J - AR vs AR Enhancer CN" sheetId="10" r:id="rId10"/>
    <sheet name="Sheet K - dNdS genes" sheetId="11" r:id="rId11"/>
    <sheet name="Sheet L - Comparison TCGA" sheetId="12" r:id="rId12"/>
    <sheet name="Sheet M - Diff. Primary all mut" sheetId="13" r:id="rId13"/>
    <sheet name="Sheet N - Diff. primary CDS" sheetId="14" r:id="rId14"/>
  </sheets>
  <externalReferences>
    <externalReference r:id="rId15"/>
    <externalReference r:id="rId16"/>
  </externalReferences>
  <definedNames>
    <definedName name="_xlnm._FilterDatabase" localSheetId="7">'Sheet H - Exclusive mutations'!$A$1:$F$51</definedName>
    <definedName name="_xlnm._FilterDatabase" localSheetId="8" hidden="1">'Sheet I - GISTIC2 peaks'!$A$1:$HD$42</definedName>
    <definedName name="_xlnm._FilterDatabase" localSheetId="9" hidden="1">'Sheet J - AR vs AR Enhancer CN'!$A$1:$F$198</definedName>
    <definedName name="_xlnm._FilterDatabase" localSheetId="10" hidden="1">'Sheet K - dNdS genes'!$A$1:$H$28</definedName>
    <definedName name="_xlnm._FilterDatabase" localSheetId="11" hidden="1">'Sheet L - Comparison TCGA'!$A$1:$F$13</definedName>
    <definedName name="_xlnm._FilterDatabase" localSheetId="12" hidden="1">'[1]Sheet M - Comparison primary (A'!$A$1:$H$200</definedName>
    <definedName name="_xlnm._FilterDatabase" localSheetId="13" hidden="1">'[2]Sheet N - Comparison Primary (C'!$A$1:$H$197</definedName>
    <definedName name="_FilterDatabase_0" localSheetId="7">'Sheet H - Exclusive mutations'!$A$1:$F$51</definedName>
    <definedName name="_FilterDatabase_0" localSheetId="8">'Sheet I - GISTIC2 peaks'!$A$1:$HD$42</definedName>
    <definedName name="_FilterDatabase_0" localSheetId="9">'Sheet J - AR vs AR Enhancer CN'!$A$1:$F$198</definedName>
    <definedName name="_FilterDatabase_0_0" localSheetId="8">'Sheet I - GISTIC2 peaks'!$A$1:$HD$42</definedName>
  </definedNames>
  <calcPr calcId="181029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13" i="12" l="1"/>
  <c r="E13" i="12"/>
  <c r="F12" i="12"/>
  <c r="E12" i="12"/>
  <c r="F11" i="12"/>
  <c r="E11" i="12"/>
  <c r="F10" i="12"/>
  <c r="E10" i="12"/>
  <c r="F9" i="12"/>
  <c r="E9" i="12"/>
  <c r="F8" i="12"/>
  <c r="E8" i="12"/>
  <c r="F7" i="12"/>
  <c r="E7" i="12"/>
  <c r="F6" i="12"/>
  <c r="E6" i="12"/>
  <c r="F5" i="12"/>
  <c r="E5" i="12"/>
  <c r="F4" i="12"/>
  <c r="E4" i="12"/>
  <c r="F3" i="12"/>
  <c r="E3" i="12"/>
  <c r="F2" i="12"/>
  <c r="E2" i="12"/>
</calcChain>
</file>

<file path=xl/sharedStrings.xml><?xml version="1.0" encoding="utf-8"?>
<sst xmlns="http://schemas.openxmlformats.org/spreadsheetml/2006/main" count="5987" uniqueCount="1234">
  <si>
    <t>Sample</t>
  </si>
  <si>
    <t>TumorPurity</t>
  </si>
  <si>
    <t>Center</t>
  </si>
  <si>
    <t>PrimaryTumorLocation</t>
  </si>
  <si>
    <t>Gender</t>
  </si>
  <si>
    <t>BiopsyDate</t>
  </si>
  <si>
    <t>BiopsyGroup</t>
  </si>
  <si>
    <t>Location</t>
  </si>
  <si>
    <t>AgeAtBiopsy</t>
  </si>
  <si>
    <t>Pretreatment</t>
  </si>
  <si>
    <t>HMF002989A</t>
  </si>
  <si>
    <t>Erasmus MC</t>
  </si>
  <si>
    <t>Prostate</t>
  </si>
  <si>
    <t>Male</t>
  </si>
  <si>
    <t>Bone</t>
  </si>
  <si>
    <t>Os sacrum left</t>
  </si>
  <si>
    <t>Secondary anti-hormoNo additional treatment after ADTl therapy + two chemo-treatment (without radio-nucleotides)</t>
  </si>
  <si>
    <t>HMF000995A</t>
  </si>
  <si>
    <t>Liver</t>
  </si>
  <si>
    <t>Segment 5</t>
  </si>
  <si>
    <t>Secondary anti-hormoNo additional treatment after ADTl therapy + one chemo-treatment (without radio-nucleotides)</t>
  </si>
  <si>
    <t>HMF002517A</t>
  </si>
  <si>
    <t>Franciscus Gasthuis &amp; Vlietland</t>
  </si>
  <si>
    <t>Lymph node</t>
  </si>
  <si>
    <t>Para aortal left (intra abdomiNo additional treatment after ADTl)</t>
  </si>
  <si>
    <t>HMF002297A</t>
  </si>
  <si>
    <t>Corpus th11</t>
  </si>
  <si>
    <t>Only chemo-treatment (without radio-nucleotides)</t>
  </si>
  <si>
    <t>HMF000679A</t>
  </si>
  <si>
    <t>Os ileum right</t>
  </si>
  <si>
    <t>HMF001440A</t>
  </si>
  <si>
    <t>Lymph glands throat left</t>
  </si>
  <si>
    <t>No additional treatment after ADT</t>
  </si>
  <si>
    <t>HMF001885A</t>
  </si>
  <si>
    <t>NKI-AVL</t>
  </si>
  <si>
    <t>Para-iliacal left</t>
  </si>
  <si>
    <t>HMF002110A</t>
  </si>
  <si>
    <t>Mesorectale fascie</t>
  </si>
  <si>
    <t>HMF003266A</t>
  </si>
  <si>
    <t>Liver intercostal</t>
  </si>
  <si>
    <t>HMF000826B</t>
  </si>
  <si>
    <t>Left para-aortic retro-peritoneal</t>
  </si>
  <si>
    <t>HMF003020A</t>
  </si>
  <si>
    <t>Os ilium left</t>
  </si>
  <si>
    <t>HMF001250A</t>
  </si>
  <si>
    <t>Soft tissue</t>
  </si>
  <si>
    <t>Omentum</t>
  </si>
  <si>
    <t>HMF002537A</t>
  </si>
  <si>
    <t>Radboudumc</t>
  </si>
  <si>
    <t>Right side of neck</t>
  </si>
  <si>
    <t>Secondary anti-hormoNo additional treatment after ADTl therapy + one chemo-treatment (with radio-nucleotides)</t>
  </si>
  <si>
    <t>HMF002468A</t>
  </si>
  <si>
    <t>Os Ischium left</t>
  </si>
  <si>
    <t>Only Secondary anti-hormoNo additional treatment after ADTl therapy (with radio-nucleotides)</t>
  </si>
  <si>
    <t>HMF000589A</t>
  </si>
  <si>
    <t>Neck</t>
  </si>
  <si>
    <t>HMF000458C</t>
  </si>
  <si>
    <t>Upper thoracic wall, left</t>
  </si>
  <si>
    <t>HMF001547A</t>
  </si>
  <si>
    <t>Segment 6/7</t>
  </si>
  <si>
    <t>HMF002029A</t>
  </si>
  <si>
    <t>Para-aortal mass</t>
  </si>
  <si>
    <t>HMF003585A</t>
  </si>
  <si>
    <t>Neck 3/4 left</t>
  </si>
  <si>
    <t>HMF000312A</t>
  </si>
  <si>
    <t>ParareNo additional treatment after ADTl</t>
  </si>
  <si>
    <t>HMF000474A</t>
  </si>
  <si>
    <t>Bone marrow</t>
  </si>
  <si>
    <t>Secondary anti-hormoNo additional treatment after ADTl therapy + two chemo-treatment (with radio-nucleotides)</t>
  </si>
  <si>
    <t>HMF000551B</t>
  </si>
  <si>
    <t>AbdomiNo additional treatment after ADTl</t>
  </si>
  <si>
    <t>HMF002427A</t>
  </si>
  <si>
    <t>Left iliacal</t>
  </si>
  <si>
    <t>HMF003598A</t>
  </si>
  <si>
    <t>UMC Utrecht</t>
  </si>
  <si>
    <t>Right groin</t>
  </si>
  <si>
    <t>HMF001972A</t>
  </si>
  <si>
    <t>Supraclavicular left</t>
  </si>
  <si>
    <t>HMF001592B</t>
  </si>
  <si>
    <t>Sub-clavicular right</t>
  </si>
  <si>
    <t>HMF000938A</t>
  </si>
  <si>
    <t>HMF002207A</t>
  </si>
  <si>
    <t>Axilla left</t>
  </si>
  <si>
    <t>HMF001539A</t>
  </si>
  <si>
    <t>Left lobe</t>
  </si>
  <si>
    <t>HMF003028A</t>
  </si>
  <si>
    <t>Segment 5/6</t>
  </si>
  <si>
    <t>HMF003341A</t>
  </si>
  <si>
    <t>Supraclavicular neck</t>
  </si>
  <si>
    <t>HMF003756A</t>
  </si>
  <si>
    <t>Elisabeth-TweeSteden Ziekenhuis</t>
  </si>
  <si>
    <t>Obturator right</t>
  </si>
  <si>
    <t>HMF000222A</t>
  </si>
  <si>
    <t>Bladder</t>
  </si>
  <si>
    <t>HMF000421A</t>
  </si>
  <si>
    <t>Paraclavicular left</t>
  </si>
  <si>
    <t>HMF000565A</t>
  </si>
  <si>
    <t>Right iliac</t>
  </si>
  <si>
    <t>HMF001720A</t>
  </si>
  <si>
    <t>Left side neck</t>
  </si>
  <si>
    <t>HMF003647A</t>
  </si>
  <si>
    <t>Segment 8</t>
  </si>
  <si>
    <t>HMF001909A</t>
  </si>
  <si>
    <t>Right lobe dorsocranial</t>
  </si>
  <si>
    <t>HMF001299A</t>
  </si>
  <si>
    <t>Right os ilieum</t>
  </si>
  <si>
    <t>HMF001024A</t>
  </si>
  <si>
    <t>Left liver lobe</t>
  </si>
  <si>
    <t>HMF000832B</t>
  </si>
  <si>
    <t>Spine L4</t>
  </si>
  <si>
    <t>HMF002505A</t>
  </si>
  <si>
    <t>Medisch Centrum Leeuwarden</t>
  </si>
  <si>
    <t>HMF001636B</t>
  </si>
  <si>
    <t>Supra clavicular</t>
  </si>
  <si>
    <t>HMF003597A</t>
  </si>
  <si>
    <t>Para-iliacal right</t>
  </si>
  <si>
    <t>Only Secondary anti-hormoNo additional treatment after ADTl therapy (without radio-nucleotides)</t>
  </si>
  <si>
    <t>HMF002418A</t>
  </si>
  <si>
    <t>Th11</t>
  </si>
  <si>
    <t>HMF000702A</t>
  </si>
  <si>
    <t>Spine: L3</t>
  </si>
  <si>
    <t>HMF001938A</t>
  </si>
  <si>
    <t>Rib 5</t>
  </si>
  <si>
    <t>Only radio-nucleotides</t>
  </si>
  <si>
    <t>HMF001450B</t>
  </si>
  <si>
    <t>Maastricht UMC</t>
  </si>
  <si>
    <t>Liver left lobe</t>
  </si>
  <si>
    <t>HMF000663A</t>
  </si>
  <si>
    <t>Os ilium right</t>
  </si>
  <si>
    <t>HMF000351A</t>
  </si>
  <si>
    <t>Vertebra th4</t>
  </si>
  <si>
    <t>HMF001239A</t>
  </si>
  <si>
    <t>Acetabulum right</t>
  </si>
  <si>
    <t>HMF002498A</t>
  </si>
  <si>
    <t>Crista Iliaca</t>
  </si>
  <si>
    <t>HMF001485A</t>
  </si>
  <si>
    <t>Crista iliaca posterior superior</t>
  </si>
  <si>
    <t>HMF002389A</t>
  </si>
  <si>
    <t>Para aortal right</t>
  </si>
  <si>
    <t>HMF001806A</t>
  </si>
  <si>
    <t>Para-aortal</t>
  </si>
  <si>
    <t>HMF001817A</t>
  </si>
  <si>
    <t>Os ileum left</t>
  </si>
  <si>
    <t>HMF000847A</t>
  </si>
  <si>
    <t>HMF002547A</t>
  </si>
  <si>
    <t>Left inguiNo additional treatment after ADTl</t>
  </si>
  <si>
    <t>HMF001543A</t>
  </si>
  <si>
    <t>Only chemo-treatment (with radio-nucleotides)</t>
  </si>
  <si>
    <t>HMF002065A</t>
  </si>
  <si>
    <t>Meander Medisch Centrum</t>
  </si>
  <si>
    <t>Lung</t>
  </si>
  <si>
    <t>Right lower lobe</t>
  </si>
  <si>
    <t>HMF001476A</t>
  </si>
  <si>
    <t>Segment 6</t>
  </si>
  <si>
    <t>HMF001186A</t>
  </si>
  <si>
    <t>Neck left side</t>
  </si>
  <si>
    <t>HMF002421A</t>
  </si>
  <si>
    <t>Supraclavicular right</t>
  </si>
  <si>
    <t>HMF003161A</t>
  </si>
  <si>
    <t>Right wing of Ilium</t>
  </si>
  <si>
    <t>HMF000249A</t>
  </si>
  <si>
    <t>Para aortal</t>
  </si>
  <si>
    <t>HMF002637A</t>
  </si>
  <si>
    <t>CoroNo additional treatment after ADT</t>
  </si>
  <si>
    <t>HMF001047A</t>
  </si>
  <si>
    <t>L4</t>
  </si>
  <si>
    <t>HMF002536A</t>
  </si>
  <si>
    <t>At kidney level</t>
  </si>
  <si>
    <t>HMF001572A</t>
  </si>
  <si>
    <t>Left crista</t>
  </si>
  <si>
    <t>HMF003178A</t>
  </si>
  <si>
    <t>Crista iliaca</t>
  </si>
  <si>
    <t>HMF000956A</t>
  </si>
  <si>
    <t>Crista</t>
  </si>
  <si>
    <t>HMF000377A</t>
  </si>
  <si>
    <t>Iliacale lymph node</t>
  </si>
  <si>
    <t>HMF002094A</t>
  </si>
  <si>
    <t>Retroperitoneal left</t>
  </si>
  <si>
    <t>HMF001596B</t>
  </si>
  <si>
    <t>Retroperitoneal lymph node</t>
  </si>
  <si>
    <t>HMF000996A</t>
  </si>
  <si>
    <t>Left axillary lymph node</t>
  </si>
  <si>
    <t>HMF002916A</t>
  </si>
  <si>
    <t>Noordwest Ziekenhuisgroep</t>
  </si>
  <si>
    <t>Supraclaviculair</t>
  </si>
  <si>
    <t>HMF001526A</t>
  </si>
  <si>
    <t>Left crista iliaca</t>
  </si>
  <si>
    <t>HMF000609A</t>
  </si>
  <si>
    <t>HMF001337A</t>
  </si>
  <si>
    <t>Left upper lobe</t>
  </si>
  <si>
    <t>HMF000197A</t>
  </si>
  <si>
    <t>Right acetabulum</t>
  </si>
  <si>
    <t>HMF000790A</t>
  </si>
  <si>
    <t>Neck left</t>
  </si>
  <si>
    <t>HMF000881C</t>
  </si>
  <si>
    <t>HMF000840B</t>
  </si>
  <si>
    <t>Lymph mass retroperitoneal</t>
  </si>
  <si>
    <t>HMF002630A</t>
  </si>
  <si>
    <t>Right os sacrum</t>
  </si>
  <si>
    <t>HMF001071A</t>
  </si>
  <si>
    <t>Bonemarrow</t>
  </si>
  <si>
    <t>HMF002145A</t>
  </si>
  <si>
    <t>Left obturatorius loge</t>
  </si>
  <si>
    <t>HMF001112A</t>
  </si>
  <si>
    <t>Segment 4</t>
  </si>
  <si>
    <t>HMF000945A</t>
  </si>
  <si>
    <t>HMF001106A</t>
  </si>
  <si>
    <t>Left lobe of the liver</t>
  </si>
  <si>
    <t>HMF002672A</t>
  </si>
  <si>
    <t>ZGT</t>
  </si>
  <si>
    <t>Right site</t>
  </si>
  <si>
    <t>HMF000501C</t>
  </si>
  <si>
    <t>Lymph node neck</t>
  </si>
  <si>
    <t>HMF000050A</t>
  </si>
  <si>
    <t>Hip</t>
  </si>
  <si>
    <t>HMF003478A</t>
  </si>
  <si>
    <t>Left os ischium</t>
  </si>
  <si>
    <t>HMF002106A</t>
  </si>
  <si>
    <t>RetropertioNo additional treatment after ADTl para-aortal left</t>
  </si>
  <si>
    <t>HMF002092A</t>
  </si>
  <si>
    <t>HMF002186A</t>
  </si>
  <si>
    <t>ROK</t>
  </si>
  <si>
    <t>HMF003617A</t>
  </si>
  <si>
    <t>Right os ilium/ischium</t>
  </si>
  <si>
    <t>HMF001891A</t>
  </si>
  <si>
    <t>HMF000489A</t>
  </si>
  <si>
    <t>Reinier de Graaf  Gasthuis</t>
  </si>
  <si>
    <t>Right supraclavicular</t>
  </si>
  <si>
    <t>HMF003537A</t>
  </si>
  <si>
    <t>Right inguiNo additional treatment after ADTl</t>
  </si>
  <si>
    <t>HMF003268A</t>
  </si>
  <si>
    <t>Para-iliac lymph node right</t>
  </si>
  <si>
    <t>HMF000445A</t>
  </si>
  <si>
    <t>HMF000677A</t>
  </si>
  <si>
    <t>Para-iliacal (right)</t>
  </si>
  <si>
    <t>HMF003379B</t>
  </si>
  <si>
    <t>Os ilium right side</t>
  </si>
  <si>
    <t>HMF000475A</t>
  </si>
  <si>
    <t>HMF001220A</t>
  </si>
  <si>
    <t>HMF000141A</t>
  </si>
  <si>
    <t>HMF002390A</t>
  </si>
  <si>
    <t>Right crista</t>
  </si>
  <si>
    <t>HMF003707A</t>
  </si>
  <si>
    <t>Para-iliacal</t>
  </si>
  <si>
    <t>HMF003088A</t>
  </si>
  <si>
    <t>Right dorsal ilium</t>
  </si>
  <si>
    <t>HMF001189A</t>
  </si>
  <si>
    <t>HMF002189A</t>
  </si>
  <si>
    <t>Right para-iliacal</t>
  </si>
  <si>
    <t>HMF002802A</t>
  </si>
  <si>
    <t>Right iliacal</t>
  </si>
  <si>
    <t>HMF000376B</t>
  </si>
  <si>
    <t>VUmc</t>
  </si>
  <si>
    <t>Anteromedial right kidney</t>
  </si>
  <si>
    <t>HMF002564A</t>
  </si>
  <si>
    <t>Left axillar</t>
  </si>
  <si>
    <t>HMF002260A</t>
  </si>
  <si>
    <t>Sacroiliac joint</t>
  </si>
  <si>
    <t>HMF003282A</t>
  </si>
  <si>
    <t>Amphia Ziekenhuis</t>
  </si>
  <si>
    <t>Left</t>
  </si>
  <si>
    <t>HMF003152A</t>
  </si>
  <si>
    <t>HMF003279A</t>
  </si>
  <si>
    <t>Isala</t>
  </si>
  <si>
    <t>Upper arm right</t>
  </si>
  <si>
    <t>HMF002518A</t>
  </si>
  <si>
    <t>HMF000696A</t>
  </si>
  <si>
    <t>Martini Ziekenhuis</t>
  </si>
  <si>
    <t>HMF002279A</t>
  </si>
  <si>
    <t>HMF003063A</t>
  </si>
  <si>
    <t>HMF001129A</t>
  </si>
  <si>
    <t>HMF001217A</t>
  </si>
  <si>
    <t>Para aortal mass</t>
  </si>
  <si>
    <t>HMF000803A</t>
  </si>
  <si>
    <t>Para-aortal left</t>
  </si>
  <si>
    <t>HMF000652A</t>
  </si>
  <si>
    <t>Periclavicular</t>
  </si>
  <si>
    <t>HMF003244A</t>
  </si>
  <si>
    <t>Paramedian left</t>
  </si>
  <si>
    <t>HMF003551A</t>
  </si>
  <si>
    <t>Subpectoral left</t>
  </si>
  <si>
    <t>HMF003582A</t>
  </si>
  <si>
    <t>Os ilium</t>
  </si>
  <si>
    <t>HMF001805A</t>
  </si>
  <si>
    <t>SUPRACLAVICULAR</t>
  </si>
  <si>
    <t>HMF001506A</t>
  </si>
  <si>
    <t>Zuyderland Medisch Centrum</t>
  </si>
  <si>
    <t>At the height of the haert</t>
  </si>
  <si>
    <t>HMF001410A</t>
  </si>
  <si>
    <t>Segment 7</t>
  </si>
  <si>
    <t>HMF000983A</t>
  </si>
  <si>
    <t>HMF001839A</t>
  </si>
  <si>
    <t>HMF000822A</t>
  </si>
  <si>
    <t>HMF001985A</t>
  </si>
  <si>
    <t>Crista iliaca right</t>
  </si>
  <si>
    <t>HMF000705A</t>
  </si>
  <si>
    <t>Left os ilium</t>
  </si>
  <si>
    <t>HMF001758A</t>
  </si>
  <si>
    <t>Right os ilium</t>
  </si>
  <si>
    <t>HMF001133A</t>
  </si>
  <si>
    <t>InhguiNo additional treatment after ADTl right</t>
  </si>
  <si>
    <t>HMF003628A</t>
  </si>
  <si>
    <t>Left para aortic</t>
  </si>
  <si>
    <t>HMF003320A</t>
  </si>
  <si>
    <t>HMF002177A</t>
  </si>
  <si>
    <t>Iliaca exterNo additional treatment after ADT</t>
  </si>
  <si>
    <t>HMF002712A</t>
  </si>
  <si>
    <t>HMF000205B</t>
  </si>
  <si>
    <t>Treant Zorggroep</t>
  </si>
  <si>
    <t>HMF000121A</t>
  </si>
  <si>
    <t>Presacral</t>
  </si>
  <si>
    <t>HMF001111A</t>
  </si>
  <si>
    <t>Leids Universitair Medisch Centrum</t>
  </si>
  <si>
    <t>Os pubis</t>
  </si>
  <si>
    <t>HMF003658A</t>
  </si>
  <si>
    <t>Right lobe caudal</t>
  </si>
  <si>
    <t>HMF002665A</t>
  </si>
  <si>
    <t>HMF002593A</t>
  </si>
  <si>
    <t>HMF001682A</t>
  </si>
  <si>
    <t>Left axillary</t>
  </si>
  <si>
    <t>HMF003798A</t>
  </si>
  <si>
    <t>Left gluteal</t>
  </si>
  <si>
    <t>HMF003299A</t>
  </si>
  <si>
    <t>HMF002674A</t>
  </si>
  <si>
    <t>Iliac gland right</t>
  </si>
  <si>
    <t>HMF000114A</t>
  </si>
  <si>
    <t>Left 8</t>
  </si>
  <si>
    <t>HMF002313A</t>
  </si>
  <si>
    <t>HMF000960A</t>
  </si>
  <si>
    <t>Right</t>
  </si>
  <si>
    <t>HMF001697A</t>
  </si>
  <si>
    <t>HMF001098A</t>
  </si>
  <si>
    <t>HMF000212A</t>
  </si>
  <si>
    <t>HMF000174A</t>
  </si>
  <si>
    <t>Local Lidocaine, transpedicular left</t>
  </si>
  <si>
    <t>HMF003732A</t>
  </si>
  <si>
    <t>HMF000115A</t>
  </si>
  <si>
    <t>Right os ileum</t>
  </si>
  <si>
    <t>HMF000902B</t>
  </si>
  <si>
    <t>Female</t>
  </si>
  <si>
    <t>Massa os ilium</t>
  </si>
  <si>
    <t>HMF002663A</t>
  </si>
  <si>
    <t>Iliac crest left</t>
  </si>
  <si>
    <t>HMF002434A</t>
  </si>
  <si>
    <t>Dorsal left os ilium</t>
  </si>
  <si>
    <t>HMF000685A</t>
  </si>
  <si>
    <t>Axillair right</t>
  </si>
  <si>
    <t>HMF002079A</t>
  </si>
  <si>
    <t>HMF001627A</t>
  </si>
  <si>
    <t>HMF000840A</t>
  </si>
  <si>
    <t>HMF001344A</t>
  </si>
  <si>
    <t>Dorsal right ilac crest</t>
  </si>
  <si>
    <t>HMF002690A</t>
  </si>
  <si>
    <t>Obturatorloge</t>
  </si>
  <si>
    <t>HMF002476A</t>
  </si>
  <si>
    <t>Para-aortale klier</t>
  </si>
  <si>
    <t>HMF002710A</t>
  </si>
  <si>
    <t>Cavum rectovesicale</t>
  </si>
  <si>
    <t>HMF001537A</t>
  </si>
  <si>
    <t>Maasstad Ziekenhuis</t>
  </si>
  <si>
    <t>Os Ileum</t>
  </si>
  <si>
    <t>HMF001899A</t>
  </si>
  <si>
    <t>Acetabalum left</t>
  </si>
  <si>
    <t>HMF001357A</t>
  </si>
  <si>
    <t>Lyphome right para iliac</t>
  </si>
  <si>
    <t>HMF001361A</t>
  </si>
  <si>
    <t>St Antonius Ziekenhuis</t>
  </si>
  <si>
    <t>Segment V</t>
  </si>
  <si>
    <t>HMF000503A</t>
  </si>
  <si>
    <t>Vertebra lumbar</t>
  </si>
  <si>
    <t>HMF003074A</t>
  </si>
  <si>
    <t>Rib left</t>
  </si>
  <si>
    <t>HMF001897A</t>
  </si>
  <si>
    <t>Femoral head</t>
  </si>
  <si>
    <t>HMF000864A</t>
  </si>
  <si>
    <t>Inginual left</t>
  </si>
  <si>
    <t>HMF001913A</t>
  </si>
  <si>
    <t>HMF001623A</t>
  </si>
  <si>
    <t>HMF001570A</t>
  </si>
  <si>
    <t>HMF003006A</t>
  </si>
  <si>
    <t>Lilical left</t>
  </si>
  <si>
    <t>HMF000635A</t>
  </si>
  <si>
    <t>Right lobe</t>
  </si>
  <si>
    <t>HMF002930A</t>
  </si>
  <si>
    <t>Pelvis</t>
  </si>
  <si>
    <t>HMF002853A</t>
  </si>
  <si>
    <t>Os ileum</t>
  </si>
  <si>
    <t>HMF001925B</t>
  </si>
  <si>
    <t>HMF002217A</t>
  </si>
  <si>
    <t>Small pelvis</t>
  </si>
  <si>
    <t>HMF001494A</t>
  </si>
  <si>
    <t>HMF000181A</t>
  </si>
  <si>
    <t>Right liver lob</t>
  </si>
  <si>
    <t>HMF000391B</t>
  </si>
  <si>
    <t>Iliacal left</t>
  </si>
  <si>
    <t>HMF001039A</t>
  </si>
  <si>
    <t>HMF002580A</t>
  </si>
  <si>
    <t>AdreNo additional treatment after ADTl</t>
  </si>
  <si>
    <t>HMF000464A</t>
  </si>
  <si>
    <t>Segment 3</t>
  </si>
  <si>
    <t>totalSNV</t>
  </si>
  <si>
    <t>totalInDels</t>
  </si>
  <si>
    <t>totalMNV</t>
  </si>
  <si>
    <t>intragenicSNV</t>
  </si>
  <si>
    <t>intragenicInDels</t>
  </si>
  <si>
    <t>intragenicMNV</t>
  </si>
  <si>
    <t>codingSNV</t>
  </si>
  <si>
    <t>codingInDels</t>
  </si>
  <si>
    <t>codingMNV</t>
  </si>
  <si>
    <t>mutsPerMb.Genome.SNV</t>
  </si>
  <si>
    <t>mutsPerMb.Genome.Indels</t>
  </si>
  <si>
    <t>mutsPerMb.Genome.MNV</t>
  </si>
  <si>
    <t>mutsPerMb.CDS.SNV</t>
  </si>
  <si>
    <t>mutsPerMb.CDS.Indels</t>
  </si>
  <si>
    <t>mutsPerMb.CDS.MNV</t>
  </si>
  <si>
    <t>countSV</t>
  </si>
  <si>
    <t>countSV.BND</t>
  </si>
  <si>
    <t>countSV.DEL</t>
  </si>
  <si>
    <t>countSV.DUP</t>
  </si>
  <si>
    <t>countSV.INS</t>
  </si>
  <si>
    <t>countSV.INV</t>
  </si>
  <si>
    <t>countSV.DUP.Larger100kb</t>
  </si>
  <si>
    <t>countSV.DUP.Smaller100kb</t>
  </si>
  <si>
    <t>countSV.DEL.Larger100kb</t>
  </si>
  <si>
    <t>countSV.DEL.Smaller100kb</t>
  </si>
  <si>
    <t>countSV.INV.Larger100kb</t>
  </si>
  <si>
    <t>countSV.INV.Smaller100kb</t>
  </si>
  <si>
    <t>countSV.INV.h2h</t>
  </si>
  <si>
    <t>countSV.INV.t2t</t>
  </si>
  <si>
    <t>meanPloidyGenome</t>
  </si>
  <si>
    <t>relPercPloidy_0</t>
  </si>
  <si>
    <t>relPercPloidy_1</t>
  </si>
  <si>
    <t>relPercPloidy_2</t>
  </si>
  <si>
    <t>relPercPloidy_3</t>
  </si>
  <si>
    <t>relPercPloidy_4</t>
  </si>
  <si>
    <t>relPercPloidy_5</t>
  </si>
  <si>
    <t>relPercPloidy_6</t>
  </si>
  <si>
    <t>relPercPloidy_7</t>
  </si>
  <si>
    <t>totalMuts</t>
  </si>
  <si>
    <t>mutsPerMb.Genome.Total</t>
  </si>
  <si>
    <t>mutsPerMb.CDS.Total</t>
  </si>
  <si>
    <t>totalCodingMuts</t>
  </si>
  <si>
    <t>tumorPurity</t>
  </si>
  <si>
    <t>Chromosome</t>
  </si>
  <si>
    <t>Start</t>
  </si>
  <si>
    <t>End</t>
  </si>
  <si>
    <t>Width_KateagisFoci</t>
  </si>
  <si>
    <t>chr3</t>
  </si>
  <si>
    <t>chr8</t>
  </si>
  <si>
    <t>chr6</t>
  </si>
  <si>
    <t>chr18</t>
  </si>
  <si>
    <t>chr4</t>
  </si>
  <si>
    <t>chr2</t>
  </si>
  <si>
    <t>chr16</t>
  </si>
  <si>
    <t>chr20</t>
  </si>
  <si>
    <t>chr1</t>
  </si>
  <si>
    <t>chr17</t>
  </si>
  <si>
    <t>chrX</t>
  </si>
  <si>
    <t>chr11</t>
  </si>
  <si>
    <t>chr14</t>
  </si>
  <si>
    <t>chr10</t>
  </si>
  <si>
    <t>chr9</t>
  </si>
  <si>
    <t>chr13</t>
  </si>
  <si>
    <t>chr15</t>
  </si>
  <si>
    <t>chr19</t>
  </si>
  <si>
    <t>chr22</t>
  </si>
  <si>
    <t>chr7</t>
  </si>
  <si>
    <t>chr12</t>
  </si>
  <si>
    <t>chr5</t>
  </si>
  <si>
    <t>nSNV</t>
  </si>
  <si>
    <t>nCT</t>
  </si>
  <si>
    <t>nCG</t>
  </si>
  <si>
    <t>nCA</t>
  </si>
  <si>
    <t>nTA</t>
  </si>
  <si>
    <t>nTC</t>
  </si>
  <si>
    <t>nTG</t>
  </si>
  <si>
    <t>nKataegisEvents</t>
  </si>
  <si>
    <t>mutContext.TpC</t>
  </si>
  <si>
    <t>widthKataegisFoci</t>
  </si>
  <si>
    <t>sig2.relative</t>
  </si>
  <si>
    <t>sig2.absolute</t>
  </si>
  <si>
    <t>sig13.relative</t>
  </si>
  <si>
    <t>sig13.absolute</t>
  </si>
  <si>
    <t>.</t>
  </si>
  <si>
    <t>Breakpoint A</t>
  </si>
  <si>
    <t>Breakpoint B</t>
  </si>
  <si>
    <t>Chr</t>
  </si>
  <si>
    <t>SOMATICSCORE</t>
  </si>
  <si>
    <t>SVTYPE</t>
  </si>
  <si>
    <t>BAF.Upstream</t>
  </si>
  <si>
    <t>BAF.Downstream</t>
  </si>
  <si>
    <t>BND_DEPTH</t>
  </si>
  <si>
    <t>partnerUpstream</t>
  </si>
  <si>
    <t>partnerUpstreamRank</t>
  </si>
  <si>
    <t>partnerUpstreamType</t>
  </si>
  <si>
    <t>partnerUpstreamStrand</t>
  </si>
  <si>
    <t>partnerDownstream</t>
  </si>
  <si>
    <t>partnerDownstreamRank</t>
  </si>
  <si>
    <t>partnerDownstreamType</t>
  </si>
  <si>
    <t>partnerDownstreamStrand</t>
  </si>
  <si>
    <t>distanceDownstream</t>
  </si>
  <si>
    <t>distanceUpstream</t>
  </si>
  <si>
    <t>fusionPartners</t>
  </si>
  <si>
    <t>knownFusion</t>
  </si>
  <si>
    <t>ETS</t>
  </si>
  <si>
    <t>Recurrency</t>
  </si>
  <si>
    <t>Relative Recurrency</t>
  </si>
  <si>
    <t>chr21</t>
  </si>
  <si>
    <t>DEL</t>
  </si>
  <si>
    <t>ERG</t>
  </si>
  <si>
    <t>Exon 7</t>
  </si>
  <si>
    <t>EXON</t>
  </si>
  <si>
    <t>-</t>
  </si>
  <si>
    <t>TMPRSS2</t>
  </si>
  <si>
    <t>uc010gor.3</t>
  </si>
  <si>
    <t>TRANSCRIPT</t>
  </si>
  <si>
    <t>TMPRSS2-ERG</t>
  </si>
  <si>
    <t>TRUE</t>
  </si>
  <si>
    <t>Yes</t>
  </si>
  <si>
    <t>uc002yxa.3</t>
  </si>
  <si>
    <t>INV (h2h)</t>
  </si>
  <si>
    <t>SLC45A3</t>
  </si>
  <si>
    <t>UTR3</t>
  </si>
  <si>
    <t>UTR</t>
  </si>
  <si>
    <t>ELK4</t>
  </si>
  <si>
    <t>PROMOTER</t>
  </si>
  <si>
    <t>SLC45A3-ELK4</t>
  </si>
  <si>
    <t>TMCC1</t>
  </si>
  <si>
    <t>PLXND1</t>
  </si>
  <si>
    <t>PLXND1-TMCC1</t>
  </si>
  <si>
    <t>No</t>
  </si>
  <si>
    <t>DUP</t>
  </si>
  <si>
    <t>INTS4</t>
  </si>
  <si>
    <t>uc001oys.3</t>
  </si>
  <si>
    <t>GAB2</t>
  </si>
  <si>
    <t>uc001ozh.3</t>
  </si>
  <si>
    <t>INTS4-GAB2</t>
  </si>
  <si>
    <t>VTI1A</t>
  </si>
  <si>
    <t>uc001kzz.3</t>
  </si>
  <si>
    <t>+</t>
  </si>
  <si>
    <t>TCF7L2</t>
  </si>
  <si>
    <t>VTI1A-TCF7L2</t>
  </si>
  <si>
    <t>DHH</t>
  </si>
  <si>
    <t>RHEBL1</t>
  </si>
  <si>
    <t>DHH-RHEBL1</t>
  </si>
  <si>
    <t>ARFIP1</t>
  </si>
  <si>
    <t>uc003imz.3</t>
  </si>
  <si>
    <t>FHDC1</t>
  </si>
  <si>
    <t>ARFIP1-FHDC1</t>
  </si>
  <si>
    <t>BND</t>
  </si>
  <si>
    <t>ETV4</t>
  </si>
  <si>
    <t>TMPRSS2-ETV4</t>
  </si>
  <si>
    <t>INV (t2t)</t>
  </si>
  <si>
    <t>MYC</t>
  </si>
  <si>
    <t>PVT1</t>
  </si>
  <si>
    <t>uc003ysl.3</t>
  </si>
  <si>
    <t>PVT1-MYC</t>
  </si>
  <si>
    <t>EIF3E</t>
  </si>
  <si>
    <t>RSPO2</t>
  </si>
  <si>
    <t>EIF3E-RSPO2</t>
  </si>
  <si>
    <t>NDRG1</t>
  </si>
  <si>
    <t>uc003yue.2</t>
  </si>
  <si>
    <t>NDRG1-ERG</t>
  </si>
  <si>
    <t>PLA2R1</t>
  </si>
  <si>
    <t>uc002ube.2</t>
  </si>
  <si>
    <t>RBMS1</t>
  </si>
  <si>
    <t>uc002ubo.3</t>
  </si>
  <si>
    <t>PLA2R1-RBMS1</t>
  </si>
  <si>
    <t>Intron 5</t>
  </si>
  <si>
    <t>INTRON</t>
  </si>
  <si>
    <t>uc001hda.1</t>
  </si>
  <si>
    <t>ACPP</t>
  </si>
  <si>
    <t>PIK3CB</t>
  </si>
  <si>
    <t>ACPP-PIK3CB</t>
  </si>
  <si>
    <t>SLC45A3-ERG</t>
  </si>
  <si>
    <t>TRIM24</t>
  </si>
  <si>
    <t>BRAF</t>
  </si>
  <si>
    <t>uc003vwc.4</t>
  </si>
  <si>
    <t>TRIM24-BRAF</t>
  </si>
  <si>
    <t>uc002idw.3</t>
  </si>
  <si>
    <t>CANT1</t>
  </si>
  <si>
    <t>uc002jwk.3</t>
  </si>
  <si>
    <t>CANT1-ETV4</t>
  </si>
  <si>
    <t>uc001lae.4</t>
  </si>
  <si>
    <t>SND1</t>
  </si>
  <si>
    <t>uc003vmi.3</t>
  </si>
  <si>
    <t>SND1-BRAF</t>
  </si>
  <si>
    <t>INS</t>
  </si>
  <si>
    <t>ESR1</t>
  </si>
  <si>
    <t>CCDC170</t>
  </si>
  <si>
    <t>ESR1-CCDC170</t>
  </si>
  <si>
    <t>uc002yxd.3</t>
  </si>
  <si>
    <t>SEC16A</t>
  </si>
  <si>
    <t>uc004chx.3</t>
  </si>
  <si>
    <t>NOTCH1</t>
  </si>
  <si>
    <t>uc004chz.3</t>
  </si>
  <si>
    <t>SEC16A-NOTCH1</t>
  </si>
  <si>
    <t>number_DEL</t>
  </si>
  <si>
    <t>number_DUP</t>
  </si>
  <si>
    <t>number_h2hINV</t>
  </si>
  <si>
    <t>number_t2tINV</t>
  </si>
  <si>
    <t>number_TRA</t>
  </si>
  <si>
    <t>clusterSize_including_TRA</t>
  </si>
  <si>
    <t>number_SVs_sample</t>
  </si>
  <si>
    <t>number_CNV_segments</t>
  </si>
  <si>
    <t>pval_fragment_joins</t>
  </si>
  <si>
    <t>chr_breakpoint_enrichment</t>
  </si>
  <si>
    <t>pval_exp_chr</t>
  </si>
  <si>
    <t>pval_exp_cluster</t>
  </si>
  <si>
    <t>max_number_oscillating_CN_segments_2_states</t>
  </si>
  <si>
    <t>max_number_oscillating_CN_segments_3_states</t>
  </si>
  <si>
    <t>number_CN_segments_chr</t>
  </si>
  <si>
    <t>max_number_oscillating_CN_segments_2_states_chr</t>
  </si>
  <si>
    <t>max_number_oscillating_CN_segments_3_states_chr</t>
  </si>
  <si>
    <t>inter_number_DEL</t>
  </si>
  <si>
    <t>inter_number_h2hINV</t>
  </si>
  <si>
    <t>inter_number_t2tINV</t>
  </si>
  <si>
    <t>inter_number_DUP</t>
  </si>
  <si>
    <t>inter_pval_fragment_joins</t>
  </si>
  <si>
    <t>inter_other_chroms</t>
  </si>
  <si>
    <t>inter_other_chroms_coords_all</t>
  </si>
  <si>
    <t>2:171934984-198682788;</t>
  </si>
  <si>
    <t>X</t>
  </si>
  <si>
    <t>11_13_3_4_6_8</t>
  </si>
  <si>
    <t xml:space="preserve">11:55143186-125738541;13:23285615-24317486
3:164227967-169289294;4:103950276-166419605
6:77070738-82660595;8:1725614-97400406
</t>
  </si>
  <si>
    <t>NA</t>
  </si>
  <si>
    <t>1:209011723-248387214;</t>
  </si>
  <si>
    <t>1_2_3_6</t>
  </si>
  <si>
    <t xml:space="preserve">1:45675969-85991348;2:95994417-231377254
3:71471541-88222647;6:4917584-54151728
</t>
  </si>
  <si>
    <t>10_12_20_8</t>
  </si>
  <si>
    <t xml:space="preserve">10:45255642-117594054;12:7177716-22872290
20:55712034-61434286;8:32538257-111467128
</t>
  </si>
  <si>
    <t xml:space="preserve"> </t>
  </si>
  <si>
    <t>1_3_X</t>
  </si>
  <si>
    <t>1:41722539-208983110;3:5156475-195107445
X:11731264-104768607;</t>
  </si>
  <si>
    <t>2_X</t>
  </si>
  <si>
    <t xml:space="preserve">2:54903618-74706093;X:11731264-104768607
</t>
  </si>
  <si>
    <t>1:41722539-208983110;</t>
  </si>
  <si>
    <t>12:119679468-133565468;</t>
  </si>
  <si>
    <t>X:26288186-42741113;</t>
  </si>
  <si>
    <t>13:22946002-31448325;</t>
  </si>
  <si>
    <t>11:131955667-132656877;</t>
  </si>
  <si>
    <t>11_5</t>
  </si>
  <si>
    <t xml:space="preserve">11:97348976-97378719;5:25828101-86146473
</t>
  </si>
  <si>
    <t>1:156565523-201541973;</t>
  </si>
  <si>
    <t>6:29920625-150819214;</t>
  </si>
  <si>
    <t>17_X</t>
  </si>
  <si>
    <t xml:space="preserve">17:37793440-77768586;X:50441123-115598405
</t>
  </si>
  <si>
    <t>2:81324054-144358739;</t>
  </si>
  <si>
    <t>2:1672803-226209250;</t>
  </si>
  <si>
    <t>3_4_5_8</t>
  </si>
  <si>
    <t xml:space="preserve">3:61438729-88352487;4:8218856-23170376
5:34135511-173127116;8:117746688-131268138
</t>
  </si>
  <si>
    <t>11_8</t>
  </si>
  <si>
    <t xml:space="preserve">11:6142606-128433710;8:117746688-131268138
</t>
  </si>
  <si>
    <t>3_5</t>
  </si>
  <si>
    <t xml:space="preserve">3:81700450-83625880;5:98015777-101159373
</t>
  </si>
  <si>
    <t>2:219771753-224220536;</t>
  </si>
  <si>
    <t>1_19_X</t>
  </si>
  <si>
    <t>1:111508581-233884902;19:28349052-57054608
X:36389884-102443319;</t>
  </si>
  <si>
    <t>16_9</t>
  </si>
  <si>
    <t xml:space="preserve">16:24353319-57540092;9:123602700-125596920
</t>
  </si>
  <si>
    <t>4_9</t>
  </si>
  <si>
    <t xml:space="preserve">4:44714923-178085728;9:123602700-125596920
</t>
  </si>
  <si>
    <t>11_2_5_8</t>
  </si>
  <si>
    <t xml:space="preserve">11:102499240-112192313;2:39201356-60972507
5:22596853-162579555;8:35752495-140605567
</t>
  </si>
  <si>
    <t>2:39201356-60972507;</t>
  </si>
  <si>
    <t>2_3_8</t>
  </si>
  <si>
    <t>2:39201356-60972507;3:77957-163858227
8:35752495-140605567;</t>
  </si>
  <si>
    <t>7:131453845-131458286;</t>
  </si>
  <si>
    <t>1_10_2_4</t>
  </si>
  <si>
    <t xml:space="preserve">1:42805410-229141091;10:120814378-129406664
2:39950196-52457573;4:27216042-77017547
</t>
  </si>
  <si>
    <t>13:87223047-87224863;</t>
  </si>
  <si>
    <t>19:53419044-53569346;</t>
  </si>
  <si>
    <t>1:194682653-197098155;</t>
  </si>
  <si>
    <t>12:12813297-88655497;</t>
  </si>
  <si>
    <t>1:170348812-192655264;</t>
  </si>
  <si>
    <t>3_9</t>
  </si>
  <si>
    <t xml:space="preserve">3:116094144-151767369;9:110239533-138251960
</t>
  </si>
  <si>
    <t>1:46382924-240232038;</t>
  </si>
  <si>
    <t>19:38004253-56073893;</t>
  </si>
  <si>
    <t>Cluster</t>
  </si>
  <si>
    <t>Cluster A</t>
  </si>
  <si>
    <t>Cluster B</t>
  </si>
  <si>
    <t>Cluster C</t>
  </si>
  <si>
    <t>Cluster D</t>
  </si>
  <si>
    <t>Cluster E</t>
  </si>
  <si>
    <t>Cluster F</t>
  </si>
  <si>
    <t>Cluster G</t>
  </si>
  <si>
    <t>Cluster H</t>
  </si>
  <si>
    <t>Gene</t>
  </si>
  <si>
    <t>mutationsInCluster</t>
  </si>
  <si>
    <t>nomutationsInCluster</t>
  </si>
  <si>
    <t>mutationsInOtherCluster</t>
  </si>
  <si>
    <t>nomutationsInOtherCluster</t>
  </si>
  <si>
    <t>p</t>
  </si>
  <si>
    <t>p.adj</t>
  </si>
  <si>
    <t>CDK12</t>
  </si>
  <si>
    <t>BRCA2</t>
  </si>
  <si>
    <t>MSH6</t>
  </si>
  <si>
    <t>Chromothripsis</t>
  </si>
  <si>
    <t>JAK1</t>
  </si>
  <si>
    <t>Test used:</t>
  </si>
  <si>
    <t>FGF3</t>
  </si>
  <si>
    <t>Two-sided Fisher’s Exact Test</t>
  </si>
  <si>
    <t>FGF4</t>
  </si>
  <si>
    <t>MDM4</t>
  </si>
  <si>
    <t>CIC</t>
  </si>
  <si>
    <t>CCND1</t>
  </si>
  <si>
    <t>EPAS1</t>
  </si>
  <si>
    <t>MSH2</t>
  </si>
  <si>
    <t>FBXO11</t>
  </si>
  <si>
    <t>NSD1</t>
  </si>
  <si>
    <t>BCL2L12</t>
  </si>
  <si>
    <t>FGFR4</t>
  </si>
  <si>
    <t>HIST2H2BE</t>
  </si>
  <si>
    <t>ASXL1</t>
  </si>
  <si>
    <t>SIX2</t>
  </si>
  <si>
    <t>ZFP36L2</t>
  </si>
  <si>
    <t>NBN</t>
  </si>
  <si>
    <t>ARID1A</t>
  </si>
  <si>
    <t>ERF</t>
  </si>
  <si>
    <t>MLH1</t>
  </si>
  <si>
    <t>CNTNAP2</t>
  </si>
  <si>
    <t>POTEE</t>
  </si>
  <si>
    <t>SETD1B</t>
  </si>
  <si>
    <t>TBX3</t>
  </si>
  <si>
    <t>FRS2</t>
  </si>
  <si>
    <t>ACVR1</t>
  </si>
  <si>
    <t>CHD2</t>
  </si>
  <si>
    <t>KMT2B</t>
  </si>
  <si>
    <t>PBRM1</t>
  </si>
  <si>
    <t>ZFHX3</t>
  </si>
  <si>
    <t>ECT2L</t>
  </si>
  <si>
    <t>PCBP1</t>
  </si>
  <si>
    <t>IDH2</t>
  </si>
  <si>
    <t>BCL11A</t>
  </si>
  <si>
    <t>CDK4</t>
  </si>
  <si>
    <t>IL2</t>
  </si>
  <si>
    <t>RAB35</t>
  </si>
  <si>
    <t>KMT2C</t>
  </si>
  <si>
    <t>EML4</t>
  </si>
  <si>
    <t>KMT2D</t>
  </si>
  <si>
    <t>ACVR2A</t>
  </si>
  <si>
    <t>BAX</t>
  </si>
  <si>
    <t>EREG</t>
  </si>
  <si>
    <t>Start (Narrow Peak)</t>
  </si>
  <si>
    <t>End (Narrow Peak)</t>
  </si>
  <si>
    <t>width</t>
  </si>
  <si>
    <t>strand</t>
  </si>
  <si>
    <t>Unique.Name</t>
  </si>
  <si>
    <t>Descriptor</t>
  </si>
  <si>
    <t>Wide.Peak.Limits</t>
  </si>
  <si>
    <t>Peak.Limits</t>
  </si>
  <si>
    <t>Region.Limits</t>
  </si>
  <si>
    <t>q.values</t>
  </si>
  <si>
    <t>Residual.q.values.after.removing.segments.shared.with.higher.peaks</t>
  </si>
  <si>
    <t>Amplitude.Threshold</t>
  </si>
  <si>
    <t>overlappingGenes</t>
  </si>
  <si>
    <t>nGenes</t>
  </si>
  <si>
    <t>*</t>
  </si>
  <si>
    <t>Amplification Peak 8</t>
  </si>
  <si>
    <t>Xq12</t>
  </si>
  <si>
    <t>chrX:66131613-66135488(probes 512581:512588)</t>
  </si>
  <si>
    <t>chrX:66132562-66134560(probes 512582:512585)</t>
  </si>
  <si>
    <t>chrX:58562001-69198797(probes 510147:515497)</t>
  </si>
  <si>
    <t>0: t&lt;0.1; 1: 0.1&lt;t&lt; 0.9; 2: t&gt;0.9</t>
  </si>
  <si>
    <t>EDA2R (Nearest)</t>
  </si>
  <si>
    <t>Deletion Peak 16</t>
  </si>
  <si>
    <t>10q23.31</t>
  </si>
  <si>
    <t>chr10:89620285-90036233(probes 313274:313566)</t>
  </si>
  <si>
    <t>chr10:89621269-89729192(probes 313275:313469)</t>
  </si>
  <si>
    <t>chr10:83929959-135534747(probes 311794:321662)</t>
  </si>
  <si>
    <t>0: t&gt;-0.1; 1: -0.1&gt;t&gt; -1.3; 2: t&lt; -1.3</t>
  </si>
  <si>
    <t>PTEN</t>
  </si>
  <si>
    <t>Deletion Peak 14</t>
  </si>
  <si>
    <t>8p21.3</t>
  </si>
  <si>
    <t>chr8:21161795-26610298(probes 246600:247613)</t>
  </si>
  <si>
    <t>chr8:22456433-22467554(probes 246825:246826)</t>
  </si>
  <si>
    <t>chr8:1-43850980(probes 243361:251410)</t>
  </si>
  <si>
    <t>C8orf58, CCAR2</t>
  </si>
  <si>
    <t>Deletion Peak 26</t>
  </si>
  <si>
    <t>17p13.1</t>
  </si>
  <si>
    <t>chr17:7560776-7590977(probes 437515:437676)</t>
  </si>
  <si>
    <t>chr17:7570130-7590977(probes 437518:437676)</t>
  </si>
  <si>
    <t>chr17:1-21329999(probes 435819:440380)</t>
  </si>
  <si>
    <t>TP53</t>
  </si>
  <si>
    <t>Deletion Peak 25</t>
  </si>
  <si>
    <t>16q24.1</t>
  </si>
  <si>
    <t>chr16:84362659-86232519(probes 434850:435155)</t>
  </si>
  <si>
    <t>chr16:85321682-85349238(probes 434995:434996)</t>
  </si>
  <si>
    <t>chr16:49572395-90354753(probes 429373:435818)</t>
  </si>
  <si>
    <t>LINC00311 (Nearest)</t>
  </si>
  <si>
    <t>Deletion Peak 21</t>
  </si>
  <si>
    <t>13q14.2</t>
  </si>
  <si>
    <t>chr13:45911135-52509206(probes 376975:378196)</t>
  </si>
  <si>
    <t>chr13:50560439-50596861(probes 377803:377813)</t>
  </si>
  <si>
    <t>chr13:32558891-103684161(probes 374808:386420)</t>
  </si>
  <si>
    <t>TRIM13, KCNRG, DLEU2</t>
  </si>
  <si>
    <t>Deletion Peak 24</t>
  </si>
  <si>
    <t>16q22.3</t>
  </si>
  <si>
    <t>chr16:72200159-73130022(probes 433075:433270)</t>
  </si>
  <si>
    <t>chr16:72803506-73084346(probes 433194:433261)</t>
  </si>
  <si>
    <t>Deletion Peak 12</t>
  </si>
  <si>
    <t>6q14.3</t>
  </si>
  <si>
    <t>chr6:86345170-88225381(probes 201217:201495)</t>
  </si>
  <si>
    <t>chr6:87852398-87990024(probes 201442:201461)</t>
  </si>
  <si>
    <t>chr6:66466640-125494839(probes 197639:207695)</t>
  </si>
  <si>
    <t>ZNF292</t>
  </si>
  <si>
    <t>Deletion Peak 31</t>
  </si>
  <si>
    <t>21q22.3</t>
  </si>
  <si>
    <t>chr21:42830251-43104450(probes 491429:492012)</t>
  </si>
  <si>
    <t>chr21:42836455-42882650(probes 491454:491976)</t>
  </si>
  <si>
    <t>chr21:39859882-42876241(probes 490668:491939)</t>
  </si>
  <si>
    <t>Deletion Peak 19</t>
  </si>
  <si>
    <t>12p13.1</t>
  </si>
  <si>
    <t>chr12:12797094-12880397(probes 348179:348220)</t>
  </si>
  <si>
    <t>chr12:12813297-12850093(probes 348192:348199)</t>
  </si>
  <si>
    <t>chr12:4883612-21921096(probes 346674:350269)</t>
  </si>
  <si>
    <t>GPR19</t>
  </si>
  <si>
    <t>Deletion Peak  9</t>
  </si>
  <si>
    <t>5q21.1</t>
  </si>
  <si>
    <t>chr5:97004553-98874683(probes 171624:172046)</t>
  </si>
  <si>
    <t>chr5:98174219-98262952(probes 171844:171900)</t>
  </si>
  <si>
    <t>chr5:81808350-126254890(probes 168856:176887)</t>
  </si>
  <si>
    <t>CHD1</t>
  </si>
  <si>
    <t>Amplification Peak 3</t>
  </si>
  <si>
    <t>8q24.21</t>
  </si>
  <si>
    <t>chr8:128091071-128135478(probes 270472:270493)</t>
  </si>
  <si>
    <t>chr8:128105967-128110255(probes 270481:270482)</t>
  </si>
  <si>
    <t>chr8:57370989-146364022(probes 254097:274861)</t>
  </si>
  <si>
    <t>PCAT1 (Nearest)</t>
  </si>
  <si>
    <t>Deletion Peak 10</t>
  </si>
  <si>
    <t>5q21.3</t>
  </si>
  <si>
    <t>chr5:108056713-109027278(probes 173822:173952)</t>
  </si>
  <si>
    <t>chr5:108065737-108542397(probes 173824:173884)</t>
  </si>
  <si>
    <t>FER</t>
  </si>
  <si>
    <t>Deletion Peak  8</t>
  </si>
  <si>
    <t>5q11.2</t>
  </si>
  <si>
    <t>chr5:55108508-56781949(probes 164194:164536)</t>
  </si>
  <si>
    <t>chr5:55741904-55791879(probes 164322:164330)</t>
  </si>
  <si>
    <t>chr5:53538167-81512823(probes 163785:168793)</t>
  </si>
  <si>
    <t>ANKRD55 (Nearest)</t>
  </si>
  <si>
    <t>Deletion Peak 27</t>
  </si>
  <si>
    <t>18q23</t>
  </si>
  <si>
    <t>chr18:65558065-78077248(probes 461838:463676)</t>
  </si>
  <si>
    <t>chr18:77422763-77524602(probes 463579:463589)</t>
  </si>
  <si>
    <t>chr18:37910377-78077248(probes 457570:463676)</t>
  </si>
  <si>
    <t>CTDP1</t>
  </si>
  <si>
    <t>Deletion Peak  2</t>
  </si>
  <si>
    <t>2p21</t>
  </si>
  <si>
    <t>chr2:43265836-43787363(probes 48710:48831)</t>
  </si>
  <si>
    <t>chr2:43447151-43460139(probes 48755:48756)</t>
  </si>
  <si>
    <t>chr2:41139860-45533049(probes 48326:49158)</t>
  </si>
  <si>
    <t>Deletion Peak 11</t>
  </si>
  <si>
    <t>6p24.3</t>
  </si>
  <si>
    <t>chr6:6653223-7594955(probes 186999:187171)</t>
  </si>
  <si>
    <t>chr6:7263782-7323836(probes 187109:187121)</t>
  </si>
  <si>
    <t>chr6:1-10474429(probes 185919:187688)</t>
  </si>
  <si>
    <t>SSR1</t>
  </si>
  <si>
    <t>Deletion Peak  3</t>
  </si>
  <si>
    <t>2q21.3</t>
  </si>
  <si>
    <t>chr2:120736516-150452595(probes 62442:67223)</t>
  </si>
  <si>
    <t>chr2:135802730-135940524(probes 64645:64663)</t>
  </si>
  <si>
    <t>chr2:116784073-151876089(probes 61814:67416)</t>
  </si>
  <si>
    <t>RAB3GAP1, MAP3K19</t>
  </si>
  <si>
    <t>Deletion Peak 28</t>
  </si>
  <si>
    <t>19p13.3</t>
  </si>
  <si>
    <t>chr19:1165323-3365312(probes 463900:464326)</t>
  </si>
  <si>
    <t>chr19:1935305-1971823(probes 464065:464067)</t>
  </si>
  <si>
    <t>chr19:1-9306039(probes 463677:465441)</t>
  </si>
  <si>
    <t>CSNK1G2, CSNK1G2-AS1</t>
  </si>
  <si>
    <t>Deletion Peak  1</t>
  </si>
  <si>
    <t>1p22.3</t>
  </si>
  <si>
    <t>chr1:72738742-110534747(probes 12073:18264)</t>
  </si>
  <si>
    <t>chr1:85771886-86060998(probes 14283:14348)</t>
  </si>
  <si>
    <t>chr1:69525001-113748151(probes 11602:18850)</t>
  </si>
  <si>
    <t>DDAH1, CYR61, LOC646626</t>
  </si>
  <si>
    <t>Deletion Peak  4</t>
  </si>
  <si>
    <t>2q37.3</t>
  </si>
  <si>
    <t>chr2:239456692-243199373(probes 83477:84098)</t>
  </si>
  <si>
    <t>chr2:242115449-242164897(probes 83892:83901)</t>
  </si>
  <si>
    <t>chr2:232802122-243199373(probes 82309:84098)</t>
  </si>
  <si>
    <t>ANO7, PPP1R7</t>
  </si>
  <si>
    <t>Deletion Peak 15</t>
  </si>
  <si>
    <t>9p23</t>
  </si>
  <si>
    <t>chr9:7790375-10617083(probes 275959:276770)</t>
  </si>
  <si>
    <t>chr9:8300629-10617083(probes 276038:276770)</t>
  </si>
  <si>
    <t>chr9:1-10516866(probes 274862:276741)</t>
  </si>
  <si>
    <t>PTPRD</t>
  </si>
  <si>
    <t>Deletion Peak 17</t>
  </si>
  <si>
    <t>10q26.3</t>
  </si>
  <si>
    <t>chr10:127689372-135534747(probes 320345:321662)</t>
  </si>
  <si>
    <t>chr10:134585426-134613697(probes 321520:321521)</t>
  </si>
  <si>
    <t>INPP5A, NKX6-2</t>
  </si>
  <si>
    <t>Amplification Peak 4</t>
  </si>
  <si>
    <t>10q22.3</t>
  </si>
  <si>
    <t>chr10:80494834-80657999(probes 310816:310861)</t>
  </si>
  <si>
    <t>chr10:80640719-80642431(probes 310845:310846)</t>
  </si>
  <si>
    <t>chr10:69904010-82610044(probes 308255:311385)</t>
  </si>
  <si>
    <t>ZMIZ1-AS1 (Nearest)</t>
  </si>
  <si>
    <t>Deletion Peak 23</t>
  </si>
  <si>
    <t>15q21.3</t>
  </si>
  <si>
    <t>chr15:57195299-57592647(probes 414773:414898)</t>
  </si>
  <si>
    <t>chr15:57195300-57592647(probes 414774:414898)</t>
  </si>
  <si>
    <t>chr15:56788672-59928170(probes 414709:415270)</t>
  </si>
  <si>
    <t>TCF12</t>
  </si>
  <si>
    <t>Deletion Peak  5</t>
  </si>
  <si>
    <t>3p13</t>
  </si>
  <si>
    <t>chr3:70056794-73047618(probes 96127:96791)</t>
  </si>
  <si>
    <t>chr3:72410186-72509480(probes 96638:96656)</t>
  </si>
  <si>
    <t>chr3:70257367-73130250(probes 96192:96824)</t>
  </si>
  <si>
    <t>RYBP</t>
  </si>
  <si>
    <t>Deletion Peak 30</t>
  </si>
  <si>
    <t>20p12.1</t>
  </si>
  <si>
    <t>chr20:13970783-16036028(probes 476697:477426)</t>
  </si>
  <si>
    <t>chr20:13972358-16036028(probes 476698:477426)</t>
  </si>
  <si>
    <t>chr20:14926630-15125159(probes 477048:477191)</t>
  </si>
  <si>
    <t>MACROD2-AS1, MACROD2, FLRT3, SEL1L2</t>
  </si>
  <si>
    <t>Deletion Peak 18</t>
  </si>
  <si>
    <t>11q23.2</t>
  </si>
  <si>
    <t>chr11:113643327-114550918(probes 341897:342094)</t>
  </si>
  <si>
    <t>chr11:113653159-113747736(probes 341898:341947)</t>
  </si>
  <si>
    <t>chr11:112633401-115420769(probes 341723:342251)</t>
  </si>
  <si>
    <t>USP28</t>
  </si>
  <si>
    <t>Amplification Peak 1</t>
  </si>
  <si>
    <t>1q22</t>
  </si>
  <si>
    <t>chr1:154952560-155045624(probes 24482:24502)</t>
  </si>
  <si>
    <t>chr1:155023512-155034249(probes 24493:24495)</t>
  </si>
  <si>
    <t>chr1:149232001-155419208(probes 23289:24639)</t>
  </si>
  <si>
    <t>DCST1-AS1, ADAM15</t>
  </si>
  <si>
    <t>Deletion Peak 29</t>
  </si>
  <si>
    <t>19q13.2</t>
  </si>
  <si>
    <t>chr19:42712326-42818088(probes 471430:471455)</t>
  </si>
  <si>
    <t>chr19:42746641-42767462(probes 471439:471441)</t>
  </si>
  <si>
    <t>chr19:42551056-43677836(probes 471387:471608)</t>
  </si>
  <si>
    <t>Deletion Peak 32</t>
  </si>
  <si>
    <t>22q13.31</t>
  </si>
  <si>
    <t>chr22:46436384-46523008(probes 500006:500047)</t>
  </si>
  <si>
    <t>chr22:46477231-46523008(probes 500018:500047)</t>
  </si>
  <si>
    <t>chr22:46262736-47119467(probes 499964:500173)</t>
  </si>
  <si>
    <t>MIRLET7BHG</t>
  </si>
  <si>
    <t>Amplification Peak 5</t>
  </si>
  <si>
    <t>11q13.3</t>
  </si>
  <si>
    <t>chr11:69176770-69525381(probes 333505:333613)</t>
  </si>
  <si>
    <t>chr11:69436037-69448751(probes 333568:333571)</t>
  </si>
  <si>
    <t>chr11:68573090-70062235(probes 333356:333769)</t>
  </si>
  <si>
    <t>CCND1 (Nearest)</t>
  </si>
  <si>
    <t>Deletion Peak 22</t>
  </si>
  <si>
    <t>14q24.1</t>
  </si>
  <si>
    <t>chr14:68274690-69341034(probes 399758:399994)</t>
  </si>
  <si>
    <t>chr14:69252309-69272145(probes 399960:399965)</t>
  </si>
  <si>
    <t>chr14:68308144-69505295(probes 399764:400046)</t>
  </si>
  <si>
    <t>ZFP36L1</t>
  </si>
  <si>
    <t>Amplification Peak 7</t>
  </si>
  <si>
    <t>17q23.2</t>
  </si>
  <si>
    <t>chr17:59527187-59924296(probes 447530:447634)</t>
  </si>
  <si>
    <t>chr17:59748825-59811747(probes 447595:447607)</t>
  </si>
  <si>
    <t>chr17:58747907-60213522(probes 447282:447735)</t>
  </si>
  <si>
    <t>BRIP1</t>
  </si>
  <si>
    <t>Deletion Peak  6</t>
  </si>
  <si>
    <t>4p15.2</t>
  </si>
  <si>
    <t>chr4:23886484-36076766(probes 124359:126348)</t>
  </si>
  <si>
    <t>chr4:25733037-25876276(probes 124667:124687)</t>
  </si>
  <si>
    <t>chr4:25452001-27143526(probes 124627:124880)</t>
  </si>
  <si>
    <t>SEL1L3</t>
  </si>
  <si>
    <t>Amplification Peak 2</t>
  </si>
  <si>
    <t>3q26.2</t>
  </si>
  <si>
    <t>chr3:170623879-170832453(probes 115743:115783)</t>
  </si>
  <si>
    <t>chr3:170705184-170708310(probes 115758:115761)</t>
  </si>
  <si>
    <t>chr3:169073217-171265174(probes 115418:115851)</t>
  </si>
  <si>
    <t>SLC2A2 (Nearest)</t>
  </si>
  <si>
    <t>Deletion Peak  7</t>
  </si>
  <si>
    <t>4q33</t>
  </si>
  <si>
    <t>chr4:168148101-191154276(probes 150435:154504)</t>
  </si>
  <si>
    <t>chr4:170011463-170194881(probes 150732:150782)</t>
  </si>
  <si>
    <t>chr4:170004238-170161808(probes 150728:150767)</t>
  </si>
  <si>
    <t>SH3RF1</t>
  </si>
  <si>
    <t>Deletion Peak 13</t>
  </si>
  <si>
    <t>7q36.1</t>
  </si>
  <si>
    <t>chr7:151818617-155094235(probes 242098:242727)</t>
  </si>
  <si>
    <t>chr7:151828161-152134798(probes 242101:242225)</t>
  </si>
  <si>
    <t>chr7:151881087-152033974(probes 242139:242203)</t>
  </si>
  <si>
    <t>Amplification Peak 6</t>
  </si>
  <si>
    <t>12q24.21</t>
  </si>
  <si>
    <t>chr12:115712914-117321227(probes 367246:367526)</t>
  </si>
  <si>
    <t>chr12:116254756-116324310(probes 367344:367351)</t>
  </si>
  <si>
    <t>chr12:115948326-116812917(probes 367300:367433)</t>
  </si>
  <si>
    <t>MED13L (Nearest)</t>
  </si>
  <si>
    <t>Deletion Peak 33</t>
  </si>
  <si>
    <t>Xq13.2</t>
  </si>
  <si>
    <t>chrX:67756126-155270560(probes 514781:528525)</t>
  </si>
  <si>
    <t>chrX:73502180-73528584(probes 516282:516285)</t>
  </si>
  <si>
    <t>chrX:73502180-73556579(probes 516282:516295)</t>
  </si>
  <si>
    <t>FTX, ZCCHC13</t>
  </si>
  <si>
    <t>Deletion Peak 20</t>
  </si>
  <si>
    <t>12q24.32</t>
  </si>
  <si>
    <t>chr12:122744139-133851895(probes 368520:370336)</t>
  </si>
  <si>
    <t>chr12:127136723-127188983(probes 369228:369233)</t>
  </si>
  <si>
    <t>chr12:127163046-127180401(probes 369231:369232)</t>
  </si>
  <si>
    <t>LINC00944 (Nearest)</t>
  </si>
  <si>
    <t>AR Enhancer Copies</t>
  </si>
  <si>
    <t>AR Copies</t>
  </si>
  <si>
    <t>Ratio (log10)</t>
  </si>
  <si>
    <t>Abs. Difference</t>
  </si>
  <si>
    <t>Category</t>
  </si>
  <si>
    <t>AR Locus Enriched (&gt;95% CI)</t>
  </si>
  <si>
    <t>No Enrichment</t>
  </si>
  <si>
    <t>AR Enhancer Enriched (&gt;95% CI)</t>
  </si>
  <si>
    <t>ENSEMBL Gene Identifier</t>
  </si>
  <si>
    <t>qglobal_cv (dN/dS)</t>
  </si>
  <si>
    <t>n_syn</t>
  </si>
  <si>
    <t>n_mis</t>
  </si>
  <si>
    <t>n_non</t>
  </si>
  <si>
    <t>n_spl</t>
  </si>
  <si>
    <t>n_ind</t>
  </si>
  <si>
    <t>wmis_cv</t>
  </si>
  <si>
    <t>wnon_cv</t>
  </si>
  <si>
    <t>wspl_cv</t>
  </si>
  <si>
    <t>wind_cv</t>
  </si>
  <si>
    <t>pmis_cv</t>
  </si>
  <si>
    <t>ptrunc_cv</t>
  </si>
  <si>
    <t>pallsubs_cv</t>
  </si>
  <si>
    <t>pind_cv</t>
  </si>
  <si>
    <t>qmis_cv</t>
  </si>
  <si>
    <t>qtrunc_cv</t>
  </si>
  <si>
    <t>qallsubs_cv</t>
  </si>
  <si>
    <t>pglobal_cv</t>
  </si>
  <si>
    <t>ENSG00000141510</t>
  </si>
  <si>
    <t>ENSG00000169083</t>
  </si>
  <si>
    <t>AR</t>
  </si>
  <si>
    <t>ENSG00000129514</t>
  </si>
  <si>
    <t>FOXA1</t>
  </si>
  <si>
    <t>ENSG00000121067</t>
  </si>
  <si>
    <t>SPOP</t>
  </si>
  <si>
    <t>ENSG00000139687</t>
  </si>
  <si>
    <t>RB1</t>
  </si>
  <si>
    <t>ENSG00000171862</t>
  </si>
  <si>
    <t>ENSG00000147130</t>
  </si>
  <si>
    <t>ZMYM3</t>
  </si>
  <si>
    <t>ENSG00000167258</t>
  </si>
  <si>
    <t>ENSG00000152518</t>
  </si>
  <si>
    <t>ENSG00000121879</t>
  </si>
  <si>
    <t>PIK3CA</t>
  </si>
  <si>
    <t>ENSG00000134982</t>
  </si>
  <si>
    <t>APC</t>
  </si>
  <si>
    <t>ENSG00000055609</t>
  </si>
  <si>
    <t>ENSG00000140836</t>
  </si>
  <si>
    <t>ENSG00000105722</t>
  </si>
  <si>
    <t>ENSG00000116062</t>
  </si>
  <si>
    <t>ENSG00000168036</t>
  </si>
  <si>
    <t>CTNNB1</t>
  </si>
  <si>
    <t>ENSG00000108604</t>
  </si>
  <si>
    <t>SMARCD2</t>
  </si>
  <si>
    <t>ENSG00000163930</t>
  </si>
  <si>
    <t>BAP1</t>
  </si>
  <si>
    <t>ENSG00000123200</t>
  </si>
  <si>
    <t>ZC3H13</t>
  </si>
  <si>
    <t>ENSG00000142235</t>
  </si>
  <si>
    <t>LMTK3</t>
  </si>
  <si>
    <t>ENSG00000162434</t>
  </si>
  <si>
    <t>ENSG00000164024</t>
  </si>
  <si>
    <t>METAP1</t>
  </si>
  <si>
    <t>ENSG00000137672</t>
  </si>
  <si>
    <t>TRPC6</t>
  </si>
  <si>
    <t>ENSG00000169047</t>
  </si>
  <si>
    <t>IRS1</t>
  </si>
  <si>
    <t>ENSG00000117036</t>
  </si>
  <si>
    <t>ETV3</t>
  </si>
  <si>
    <t>ENSG00000135100</t>
  </si>
  <si>
    <t>HNF1A</t>
  </si>
  <si>
    <t>ENSG00000133393</t>
  </si>
  <si>
    <t>FOPNL</t>
  </si>
  <si>
    <t>Type</t>
  </si>
  <si>
    <t>TCGA_n</t>
  </si>
  <si>
    <t>CPCT-02_n</t>
  </si>
  <si>
    <t>TCGA_perc</t>
  </si>
  <si>
    <t>CPCT-02_perc</t>
  </si>
  <si>
    <t>Fusion</t>
  </si>
  <si>
    <t>ETV1</t>
  </si>
  <si>
    <t>Overexpression</t>
  </si>
  <si>
    <t>FLI1</t>
  </si>
  <si>
    <t>Mutation</t>
  </si>
  <si>
    <t>IDH1</t>
  </si>
  <si>
    <t>Other</t>
  </si>
  <si>
    <t>None</t>
  </si>
  <si>
    <t>None (without overexpression)</t>
  </si>
  <si>
    <t>Rel. Difference</t>
  </si>
  <si>
    <t>mut.mCRPC</t>
  </si>
  <si>
    <t>mut.primary</t>
  </si>
  <si>
    <t>noMut.mCRPC</t>
  </si>
  <si>
    <t>noMut.primary</t>
  </si>
  <si>
    <t>p.value (Fisher’s Exact Test)</t>
  </si>
  <si>
    <t>p.adj (BH)</t>
  </si>
  <si>
    <t>ADAM15</t>
  </si>
  <si>
    <t>ADGRA2</t>
  </si>
  <si>
    <t>AGO2</t>
  </si>
  <si>
    <t>AKT1</t>
  </si>
  <si>
    <t>ALOX12B</t>
  </si>
  <si>
    <t>AMER1</t>
  </si>
  <si>
    <t>ANK1</t>
  </si>
  <si>
    <t>ANKRD11</t>
  </si>
  <si>
    <t>ANO7</t>
  </si>
  <si>
    <t>APH1A</t>
  </si>
  <si>
    <t>ARHGEF10</t>
  </si>
  <si>
    <t>ARID5B</t>
  </si>
  <si>
    <t>ARNT</t>
  </si>
  <si>
    <t>ATM</t>
  </si>
  <si>
    <t>ATP6V1B2</t>
  </si>
  <si>
    <t>BCL9</t>
  </si>
  <si>
    <t>BRCA1</t>
  </si>
  <si>
    <t>BTG2</t>
  </si>
  <si>
    <t>C8orf58</t>
  </si>
  <si>
    <t>CBFA2T3</t>
  </si>
  <si>
    <t>CCAR2</t>
  </si>
  <si>
    <t>CCDC6</t>
  </si>
  <si>
    <t>CDH17</t>
  </si>
  <si>
    <t>CDKN1B</t>
  </si>
  <si>
    <t>CHCHD7</t>
  </si>
  <si>
    <t>CKS1B</t>
  </si>
  <si>
    <t>CNBD1</t>
  </si>
  <si>
    <t>COX6C</t>
  </si>
  <si>
    <t>CSMD3</t>
  </si>
  <si>
    <t>CSNK1G2</t>
  </si>
  <si>
    <t>CSNK1G2-AS1</t>
  </si>
  <si>
    <t>CYP11B1</t>
  </si>
  <si>
    <t>CYSLTR2</t>
  </si>
  <si>
    <t>DLC1</t>
  </si>
  <si>
    <t>DLEU2</t>
  </si>
  <si>
    <t>DLK1</t>
  </si>
  <si>
    <t>DUSP4</t>
  </si>
  <si>
    <t>EFNB3</t>
  </si>
  <si>
    <t>EPHB1</t>
  </si>
  <si>
    <t>ESCO2</t>
  </si>
  <si>
    <t>EXT1</t>
  </si>
  <si>
    <t>FAM135B</t>
  </si>
  <si>
    <t>FANCA</t>
  </si>
  <si>
    <t>FAS</t>
  </si>
  <si>
    <t>FBXO31</t>
  </si>
  <si>
    <t>FGF19</t>
  </si>
  <si>
    <t>FGFR1</t>
  </si>
  <si>
    <t>FLRT3</t>
  </si>
  <si>
    <t>FOXL2</t>
  </si>
  <si>
    <t>GATA2</t>
  </si>
  <si>
    <t>GATA4</t>
  </si>
  <si>
    <t>GPS2</t>
  </si>
  <si>
    <t>GRID1</t>
  </si>
  <si>
    <t>HEY1</t>
  </si>
  <si>
    <t>HIST2H3D</t>
  </si>
  <si>
    <t>HOOK3</t>
  </si>
  <si>
    <t>HRAS</t>
  </si>
  <si>
    <t>HSD17B2</t>
  </si>
  <si>
    <t>IGF2BP2</t>
  </si>
  <si>
    <t>IKBKB</t>
  </si>
  <si>
    <t>IKBKE</t>
  </si>
  <si>
    <t>IL10</t>
  </si>
  <si>
    <t>INPP5A</t>
  </si>
  <si>
    <t>IRF8</t>
  </si>
  <si>
    <t>ITGB6</t>
  </si>
  <si>
    <t>KAT6A</t>
  </si>
  <si>
    <t>KAT6B</t>
  </si>
  <si>
    <t>KCNRG</t>
  </si>
  <si>
    <t>LCP1</t>
  </si>
  <si>
    <t>LEPROTL1</t>
  </si>
  <si>
    <t>LRP1B</t>
  </si>
  <si>
    <t>LYN</t>
  </si>
  <si>
    <t>LZTS1</t>
  </si>
  <si>
    <t>MACROD2</t>
  </si>
  <si>
    <t>MAF</t>
  </si>
  <si>
    <t>MAP3K13</t>
  </si>
  <si>
    <t>MAP3K19</t>
  </si>
  <si>
    <t>MCL1</t>
  </si>
  <si>
    <t>MECOM</t>
  </si>
  <si>
    <t>MED12</t>
  </si>
  <si>
    <t>MED29</t>
  </si>
  <si>
    <t>MLLT11</t>
  </si>
  <si>
    <t>MSN</t>
  </si>
  <si>
    <t>MUC1</t>
  </si>
  <si>
    <t>MUC16</t>
  </si>
  <si>
    <t>MUC4</t>
  </si>
  <si>
    <t>NCOA2</t>
  </si>
  <si>
    <t>NCOR1</t>
  </si>
  <si>
    <t>NKX3-1</t>
  </si>
  <si>
    <t>NKX6-2</t>
  </si>
  <si>
    <t>NRAS</t>
  </si>
  <si>
    <t>NRG1</t>
  </si>
  <si>
    <t>NUTM2A</t>
  </si>
  <si>
    <t>PABPC1</t>
  </si>
  <si>
    <t>PAG1</t>
  </si>
  <si>
    <t>PCLO</t>
  </si>
  <si>
    <t>PCM1</t>
  </si>
  <si>
    <t>PDE4DIP</t>
  </si>
  <si>
    <t>PDGFRL</t>
  </si>
  <si>
    <t>PIK3C2B</t>
  </si>
  <si>
    <t>PLAG1</t>
  </si>
  <si>
    <t>PLCG2</t>
  </si>
  <si>
    <t>PPP1R7</t>
  </si>
  <si>
    <t>PRDM14</t>
  </si>
  <si>
    <t>PREX2</t>
  </si>
  <si>
    <t>PRF1</t>
  </si>
  <si>
    <t>PRKCI</t>
  </si>
  <si>
    <t>PRKDC</t>
  </si>
  <si>
    <t>PTK2</t>
  </si>
  <si>
    <t>PTPRB</t>
  </si>
  <si>
    <t>RAB3GAP1</t>
  </si>
  <si>
    <t>RAD21</t>
  </si>
  <si>
    <t>RAD54B</t>
  </si>
  <si>
    <t>RECQL4</t>
  </si>
  <si>
    <t>RPN1</t>
  </si>
  <si>
    <t>RREB1</t>
  </si>
  <si>
    <t>RUNX1T1</t>
  </si>
  <si>
    <t>S100A7</t>
  </si>
  <si>
    <t>SEL1L2</t>
  </si>
  <si>
    <t>SETDB1</t>
  </si>
  <si>
    <t>SETDB2</t>
  </si>
  <si>
    <t>SIRT1</t>
  </si>
  <si>
    <t>SOX17</t>
  </si>
  <si>
    <t>STAG1</t>
  </si>
  <si>
    <t>STAR</t>
  </si>
  <si>
    <t>STARD8</t>
  </si>
  <si>
    <t>TBL1XR1</t>
  </si>
  <si>
    <t>TCEA1</t>
  </si>
  <si>
    <t>TET1</t>
  </si>
  <si>
    <t>TFRC</t>
  </si>
  <si>
    <t>TG</t>
  </si>
  <si>
    <t>TMEM184B</t>
  </si>
  <si>
    <t>TPM3</t>
  </si>
  <si>
    <t>TRIM13</t>
  </si>
  <si>
    <t>TUBB3</t>
  </si>
  <si>
    <t>TUSC3</t>
  </si>
  <si>
    <t>UBR5</t>
  </si>
  <si>
    <t>WRN</t>
  </si>
  <si>
    <t>WWOX</t>
  </si>
  <si>
    <t>ZBTB7B</t>
  </si>
  <si>
    <t>ZMIZ1</t>
  </si>
  <si>
    <t>ZNF703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</si>
</sst>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0000"/>
    <numFmt numFmtId="166" formatCode="0.000"/>
  </numFmts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</font>
    <font>
      <u/>
      <sz val="10"/>
      <name val="Arial"/>
      <family val="2"/>
    </font>
    <font>
      <sz val="10"/>
      <color rgb="FF006600"/>
      <name val="Arial"/>
      <family val="2"/>
    </font>
    <font>
      <sz val="10"/>
      <color rgb="FF99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>
      <alignment wrapText="1"/>
    </xf>
    <xf numFmtId="166" fontId="0" fillId="0" borderId="0" xfId="0" applyNumberFormat="1" applyAlignment="1">
      <alignment horizontal="center"/>
    </xf>
    <xf numFmtId="49" fontId="1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2" fillId="0" borderId="0" xfId="0" applyFont="1"/>
    <xf numFmtId="2" fontId="0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/>
    <xf numFmtId="2" fontId="3" fillId="0" borderId="0" xfId="0" applyNumberFormat="1" applyFont="1" applyAlignme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/>
    <xf numFmtId="1" fontId="3" fillId="0" borderId="0" xfId="0" applyNumberFormat="1" applyFont="1" applyAlignment="1">
      <alignment horizontal="center"/>
    </xf>
    <xf numFmtId="11" fontId="3" fillId="0" borderId="0" xfId="0" applyNumberFormat="1" applyFont="1"/>
    <xf numFmtId="11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%20M%20-%20Comparison%20primary%20(All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%20N%20-%20Comparison%20Primary%20(Coding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M - Comparison primary (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N - Comparison Primary (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zoomScaleNormal="100" workbookViewId="0">
      <selection sqref="A1:XFD1048576"/>
    </sheetView>
  </sheetViews>
  <sheetFormatPr baseColWidth="10" defaultColWidth="8.83203125" defaultRowHeight="13" x14ac:dyDescent="0.15"/>
  <cols>
    <col min="1" max="1" width="12.5" style="13" customWidth="1"/>
    <col min="2" max="2" width="12.1640625" style="13" customWidth="1"/>
    <col min="3" max="3" width="30" style="13" customWidth="1"/>
    <col min="4" max="4" width="21.33203125" style="13" customWidth="1"/>
    <col min="5" max="5" width="8.83203125" style="13"/>
    <col min="6" max="6" width="11.33203125" style="13" customWidth="1"/>
    <col min="7" max="7" width="12.83203125" style="13" customWidth="1"/>
    <col min="8" max="8" width="29.33203125" style="13" customWidth="1"/>
    <col min="9" max="9" width="8.83203125" style="13"/>
    <col min="10" max="10" width="98.6640625" style="13" customWidth="1"/>
    <col min="11" max="16384" width="8.83203125" style="13"/>
  </cols>
  <sheetData>
    <row r="1" spans="1:10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</row>
    <row r="2" spans="1:10" x14ac:dyDescent="0.15">
      <c r="A2" s="12" t="s">
        <v>10</v>
      </c>
      <c r="B2" s="12">
        <v>0.6</v>
      </c>
      <c r="C2" s="12" t="s">
        <v>11</v>
      </c>
      <c r="D2" s="12" t="s">
        <v>12</v>
      </c>
      <c r="E2" s="12" t="s">
        <v>13</v>
      </c>
      <c r="F2" s="14">
        <v>42493</v>
      </c>
      <c r="G2" s="12" t="s">
        <v>14</v>
      </c>
      <c r="H2" s="12" t="s">
        <v>15</v>
      </c>
      <c r="I2" s="12">
        <v>66</v>
      </c>
      <c r="J2" s="12" t="s">
        <v>16</v>
      </c>
    </row>
    <row r="3" spans="1:10" x14ac:dyDescent="0.15">
      <c r="A3" s="12" t="s">
        <v>17</v>
      </c>
      <c r="B3" s="12">
        <v>0.2</v>
      </c>
      <c r="C3" s="12" t="s">
        <v>11</v>
      </c>
      <c r="D3" s="12" t="s">
        <v>12</v>
      </c>
      <c r="E3" s="12" t="s">
        <v>13</v>
      </c>
      <c r="F3" s="14">
        <v>42507</v>
      </c>
      <c r="G3" s="12" t="s">
        <v>18</v>
      </c>
      <c r="H3" s="12" t="s">
        <v>19</v>
      </c>
      <c r="I3" s="12">
        <v>70</v>
      </c>
      <c r="J3" s="12" t="s">
        <v>20</v>
      </c>
    </row>
    <row r="4" spans="1:10" x14ac:dyDescent="0.15">
      <c r="A4" s="12" t="s">
        <v>21</v>
      </c>
      <c r="B4" s="12">
        <v>0.87</v>
      </c>
      <c r="C4" s="12" t="s">
        <v>22</v>
      </c>
      <c r="D4" s="12" t="s">
        <v>12</v>
      </c>
      <c r="E4" s="12" t="s">
        <v>13</v>
      </c>
      <c r="F4" s="14">
        <v>42544</v>
      </c>
      <c r="G4" s="12" t="s">
        <v>23</v>
      </c>
      <c r="H4" s="12" t="s">
        <v>24</v>
      </c>
      <c r="I4" s="12">
        <v>57</v>
      </c>
      <c r="J4" s="12" t="s">
        <v>16</v>
      </c>
    </row>
    <row r="5" spans="1:10" x14ac:dyDescent="0.15">
      <c r="A5" s="12" t="s">
        <v>25</v>
      </c>
      <c r="B5" s="12">
        <v>0.26</v>
      </c>
      <c r="C5" s="12" t="s">
        <v>11</v>
      </c>
      <c r="D5" s="12" t="s">
        <v>12</v>
      </c>
      <c r="E5" s="12" t="s">
        <v>13</v>
      </c>
      <c r="F5" s="14">
        <v>42563</v>
      </c>
      <c r="G5" s="12" t="s">
        <v>14</v>
      </c>
      <c r="H5" s="12" t="s">
        <v>26</v>
      </c>
      <c r="I5" s="12">
        <v>81</v>
      </c>
      <c r="J5" s="12" t="s">
        <v>27</v>
      </c>
    </row>
    <row r="6" spans="1:10" x14ac:dyDescent="0.15">
      <c r="A6" s="12" t="s">
        <v>28</v>
      </c>
      <c r="B6" s="12">
        <v>0.42</v>
      </c>
      <c r="C6" s="12" t="s">
        <v>11</v>
      </c>
      <c r="D6" s="12" t="s">
        <v>12</v>
      </c>
      <c r="E6" s="12" t="s">
        <v>13</v>
      </c>
      <c r="F6" s="14">
        <v>42584</v>
      </c>
      <c r="G6" s="12" t="s">
        <v>14</v>
      </c>
      <c r="H6" s="12" t="s">
        <v>29</v>
      </c>
      <c r="I6" s="12">
        <v>48</v>
      </c>
      <c r="J6" s="12" t="s">
        <v>27</v>
      </c>
    </row>
    <row r="7" spans="1:10" x14ac:dyDescent="0.15">
      <c r="A7" s="12" t="s">
        <v>30</v>
      </c>
      <c r="B7" s="12">
        <v>0.91</v>
      </c>
      <c r="C7" s="12" t="s">
        <v>22</v>
      </c>
      <c r="D7" s="12" t="s">
        <v>12</v>
      </c>
      <c r="E7" s="12" t="s">
        <v>13</v>
      </c>
      <c r="F7" s="14">
        <v>42611</v>
      </c>
      <c r="G7" s="12" t="s">
        <v>23</v>
      </c>
      <c r="H7" s="12" t="s">
        <v>31</v>
      </c>
      <c r="I7" s="12">
        <v>75</v>
      </c>
      <c r="J7" s="12" t="s">
        <v>32</v>
      </c>
    </row>
    <row r="8" spans="1:10" x14ac:dyDescent="0.15">
      <c r="A8" s="12" t="s">
        <v>33</v>
      </c>
      <c r="B8" s="12">
        <v>0.45</v>
      </c>
      <c r="C8" s="12" t="s">
        <v>34</v>
      </c>
      <c r="D8" s="12" t="s">
        <v>12</v>
      </c>
      <c r="E8" s="12" t="s">
        <v>13</v>
      </c>
      <c r="F8" s="14">
        <v>42598</v>
      </c>
      <c r="G8" s="12" t="s">
        <v>23</v>
      </c>
      <c r="H8" s="12" t="s">
        <v>35</v>
      </c>
      <c r="I8" s="12">
        <v>77</v>
      </c>
      <c r="J8" s="12" t="s">
        <v>20</v>
      </c>
    </row>
    <row r="9" spans="1:10" x14ac:dyDescent="0.15">
      <c r="A9" s="12" t="s">
        <v>36</v>
      </c>
      <c r="B9" s="12">
        <v>0.5</v>
      </c>
      <c r="C9" s="12" t="s">
        <v>11</v>
      </c>
      <c r="D9" s="12" t="s">
        <v>12</v>
      </c>
      <c r="E9" s="12" t="s">
        <v>13</v>
      </c>
      <c r="F9" s="14">
        <v>42606</v>
      </c>
      <c r="G9" s="12" t="s">
        <v>23</v>
      </c>
      <c r="H9" s="12" t="s">
        <v>37</v>
      </c>
      <c r="I9" s="12">
        <v>67</v>
      </c>
      <c r="J9" s="12" t="s">
        <v>27</v>
      </c>
    </row>
    <row r="10" spans="1:10" x14ac:dyDescent="0.15">
      <c r="A10" s="12" t="s">
        <v>38</v>
      </c>
      <c r="B10" s="12">
        <v>0.92</v>
      </c>
      <c r="C10" s="12" t="s">
        <v>22</v>
      </c>
      <c r="D10" s="12" t="s">
        <v>12</v>
      </c>
      <c r="E10" s="12" t="s">
        <v>13</v>
      </c>
      <c r="F10" s="14">
        <v>42621</v>
      </c>
      <c r="G10" s="12" t="s">
        <v>18</v>
      </c>
      <c r="H10" s="12" t="s">
        <v>39</v>
      </c>
      <c r="I10" s="12">
        <v>68</v>
      </c>
      <c r="J10" s="12" t="s">
        <v>32</v>
      </c>
    </row>
    <row r="11" spans="1:10" x14ac:dyDescent="0.15">
      <c r="A11" s="12" t="s">
        <v>40</v>
      </c>
      <c r="B11" s="12">
        <v>0.63</v>
      </c>
      <c r="C11" s="12" t="s">
        <v>22</v>
      </c>
      <c r="D11" s="12" t="s">
        <v>12</v>
      </c>
      <c r="E11" s="12" t="s">
        <v>13</v>
      </c>
      <c r="F11" s="14">
        <v>42619</v>
      </c>
      <c r="G11" s="12" t="s">
        <v>23</v>
      </c>
      <c r="H11" s="12" t="s">
        <v>41</v>
      </c>
      <c r="I11" s="12">
        <v>59</v>
      </c>
      <c r="J11" s="12" t="s">
        <v>20</v>
      </c>
    </row>
    <row r="12" spans="1:10" x14ac:dyDescent="0.15">
      <c r="A12" s="12" t="s">
        <v>42</v>
      </c>
      <c r="B12" s="12">
        <v>0.63</v>
      </c>
      <c r="C12" s="12" t="s">
        <v>11</v>
      </c>
      <c r="D12" s="12" t="s">
        <v>12</v>
      </c>
      <c r="E12" s="12" t="s">
        <v>13</v>
      </c>
      <c r="F12" s="14">
        <v>42619</v>
      </c>
      <c r="G12" s="12" t="s">
        <v>14</v>
      </c>
      <c r="H12" s="12" t="s">
        <v>43</v>
      </c>
      <c r="I12" s="12">
        <v>70</v>
      </c>
      <c r="J12" s="12" t="s">
        <v>16</v>
      </c>
    </row>
    <row r="13" spans="1:10" x14ac:dyDescent="0.15">
      <c r="A13" s="12" t="s">
        <v>44</v>
      </c>
      <c r="B13" s="12">
        <v>0.81</v>
      </c>
      <c r="C13" s="12" t="s">
        <v>34</v>
      </c>
      <c r="D13" s="12" t="s">
        <v>12</v>
      </c>
      <c r="E13" s="12" t="s">
        <v>13</v>
      </c>
      <c r="F13" s="14">
        <v>42629</v>
      </c>
      <c r="G13" s="12" t="s">
        <v>45</v>
      </c>
      <c r="H13" s="12" t="s">
        <v>46</v>
      </c>
      <c r="I13" s="12">
        <v>79</v>
      </c>
      <c r="J13" s="12" t="s">
        <v>27</v>
      </c>
    </row>
    <row r="14" spans="1:10" x14ac:dyDescent="0.15">
      <c r="A14" s="12" t="s">
        <v>47</v>
      </c>
      <c r="B14" s="12">
        <v>0.63</v>
      </c>
      <c r="C14" s="12" t="s">
        <v>48</v>
      </c>
      <c r="D14" s="12" t="s">
        <v>12</v>
      </c>
      <c r="E14" s="12" t="s">
        <v>13</v>
      </c>
      <c r="F14" s="14">
        <v>42634</v>
      </c>
      <c r="G14" s="12" t="s">
        <v>23</v>
      </c>
      <c r="H14" s="12" t="s">
        <v>49</v>
      </c>
      <c r="I14" s="12">
        <v>62</v>
      </c>
      <c r="J14" s="12" t="s">
        <v>50</v>
      </c>
    </row>
    <row r="15" spans="1:10" x14ac:dyDescent="0.15">
      <c r="A15" s="12" t="s">
        <v>51</v>
      </c>
      <c r="B15" s="12">
        <v>0.53</v>
      </c>
      <c r="C15" s="12" t="s">
        <v>48</v>
      </c>
      <c r="D15" s="12" t="s">
        <v>12</v>
      </c>
      <c r="E15" s="12" t="s">
        <v>13</v>
      </c>
      <c r="F15" s="14">
        <v>42640</v>
      </c>
      <c r="G15" s="12" t="s">
        <v>14</v>
      </c>
      <c r="H15" s="12" t="s">
        <v>52</v>
      </c>
      <c r="I15" s="12">
        <v>78</v>
      </c>
      <c r="J15" s="12" t="s">
        <v>53</v>
      </c>
    </row>
    <row r="16" spans="1:10" x14ac:dyDescent="0.15">
      <c r="A16" s="12" t="s">
        <v>54</v>
      </c>
      <c r="B16" s="12">
        <v>0.36</v>
      </c>
      <c r="C16" s="12" t="s">
        <v>11</v>
      </c>
      <c r="D16" s="12" t="s">
        <v>12</v>
      </c>
      <c r="E16" s="12" t="s">
        <v>13</v>
      </c>
      <c r="F16" s="14">
        <v>42626</v>
      </c>
      <c r="G16" s="12" t="s">
        <v>23</v>
      </c>
      <c r="H16" s="12" t="s">
        <v>55</v>
      </c>
      <c r="I16" s="12">
        <v>73</v>
      </c>
      <c r="J16" s="12" t="s">
        <v>16</v>
      </c>
    </row>
    <row r="17" spans="1:10" x14ac:dyDescent="0.15">
      <c r="A17" s="12" t="s">
        <v>56</v>
      </c>
      <c r="B17" s="12">
        <v>0.95</v>
      </c>
      <c r="C17" s="12" t="s">
        <v>48</v>
      </c>
      <c r="D17" s="12" t="s">
        <v>12</v>
      </c>
      <c r="E17" s="12" t="s">
        <v>13</v>
      </c>
      <c r="F17" s="14">
        <v>42635</v>
      </c>
      <c r="G17" s="12" t="s">
        <v>45</v>
      </c>
      <c r="H17" s="12" t="s">
        <v>57</v>
      </c>
      <c r="I17" s="12">
        <v>58</v>
      </c>
      <c r="J17" s="12" t="s">
        <v>50</v>
      </c>
    </row>
    <row r="18" spans="1:10" x14ac:dyDescent="0.15">
      <c r="A18" s="12" t="s">
        <v>58</v>
      </c>
      <c r="B18" s="12">
        <v>0.24</v>
      </c>
      <c r="C18" s="12" t="s">
        <v>11</v>
      </c>
      <c r="D18" s="12" t="s">
        <v>12</v>
      </c>
      <c r="E18" s="12" t="s">
        <v>13</v>
      </c>
      <c r="F18" s="14">
        <v>42642</v>
      </c>
      <c r="G18" s="12" t="s">
        <v>18</v>
      </c>
      <c r="H18" s="12" t="s">
        <v>59</v>
      </c>
      <c r="I18" s="12">
        <v>64</v>
      </c>
      <c r="J18" s="12" t="s">
        <v>50</v>
      </c>
    </row>
    <row r="19" spans="1:10" x14ac:dyDescent="0.15">
      <c r="A19" s="12" t="s">
        <v>60</v>
      </c>
      <c r="B19" s="12">
        <v>0.62</v>
      </c>
      <c r="C19" s="12" t="s">
        <v>11</v>
      </c>
      <c r="D19" s="12" t="s">
        <v>12</v>
      </c>
      <c r="E19" s="12" t="s">
        <v>13</v>
      </c>
      <c r="F19" s="14">
        <v>42647</v>
      </c>
      <c r="G19" s="12" t="s">
        <v>23</v>
      </c>
      <c r="H19" s="12" t="s">
        <v>61</v>
      </c>
      <c r="I19" s="12">
        <v>70</v>
      </c>
      <c r="J19" s="12" t="s">
        <v>16</v>
      </c>
    </row>
    <row r="20" spans="1:10" x14ac:dyDescent="0.15">
      <c r="A20" s="12" t="s">
        <v>62</v>
      </c>
      <c r="B20" s="12">
        <v>0.61</v>
      </c>
      <c r="C20" s="12" t="s">
        <v>11</v>
      </c>
      <c r="D20" s="12" t="s">
        <v>12</v>
      </c>
      <c r="E20" s="12" t="s">
        <v>13</v>
      </c>
      <c r="F20" s="14">
        <v>42646</v>
      </c>
      <c r="G20" s="12" t="s">
        <v>23</v>
      </c>
      <c r="H20" s="12" t="s">
        <v>63</v>
      </c>
      <c r="I20" s="12">
        <v>62</v>
      </c>
      <c r="J20" s="12" t="s">
        <v>20</v>
      </c>
    </row>
    <row r="21" spans="1:10" x14ac:dyDescent="0.15">
      <c r="A21" s="12" t="s">
        <v>64</v>
      </c>
      <c r="B21" s="12">
        <v>0.62</v>
      </c>
      <c r="C21" s="12" t="s">
        <v>48</v>
      </c>
      <c r="D21" s="12" t="s">
        <v>12</v>
      </c>
      <c r="E21" s="12" t="s">
        <v>13</v>
      </c>
      <c r="F21" s="14">
        <v>42661</v>
      </c>
      <c r="G21" s="12" t="s">
        <v>45</v>
      </c>
      <c r="H21" s="12" t="s">
        <v>65</v>
      </c>
      <c r="I21" s="12">
        <v>73</v>
      </c>
      <c r="J21" s="12" t="s">
        <v>20</v>
      </c>
    </row>
    <row r="22" spans="1:10" x14ac:dyDescent="0.15">
      <c r="A22" s="12" t="s">
        <v>66</v>
      </c>
      <c r="B22" s="12">
        <v>0.41</v>
      </c>
      <c r="C22" s="12" t="s">
        <v>48</v>
      </c>
      <c r="D22" s="12" t="s">
        <v>12</v>
      </c>
      <c r="E22" s="12" t="s">
        <v>13</v>
      </c>
      <c r="F22" s="14">
        <v>42657</v>
      </c>
      <c r="G22" s="12" t="s">
        <v>14</v>
      </c>
      <c r="H22" s="12" t="s">
        <v>67</v>
      </c>
      <c r="I22" s="12">
        <v>56</v>
      </c>
      <c r="J22" s="12" t="s">
        <v>68</v>
      </c>
    </row>
    <row r="23" spans="1:10" x14ac:dyDescent="0.15">
      <c r="A23" s="12" t="s">
        <v>69</v>
      </c>
      <c r="B23" s="12">
        <v>0.8</v>
      </c>
      <c r="C23" s="12" t="s">
        <v>48</v>
      </c>
      <c r="D23" s="12" t="s">
        <v>12</v>
      </c>
      <c r="E23" s="12" t="s">
        <v>13</v>
      </c>
      <c r="F23" s="14">
        <v>42654</v>
      </c>
      <c r="G23" s="12" t="s">
        <v>23</v>
      </c>
      <c r="H23" s="12" t="s">
        <v>70</v>
      </c>
      <c r="I23" s="12">
        <v>66</v>
      </c>
      <c r="J23" s="12" t="s">
        <v>20</v>
      </c>
    </row>
    <row r="24" spans="1:10" x14ac:dyDescent="0.15">
      <c r="A24" s="12" t="s">
        <v>71</v>
      </c>
      <c r="B24" s="12">
        <v>0.68</v>
      </c>
      <c r="C24" s="12" t="s">
        <v>11</v>
      </c>
      <c r="D24" s="12" t="s">
        <v>12</v>
      </c>
      <c r="E24" s="12" t="s">
        <v>13</v>
      </c>
      <c r="F24" s="14">
        <v>42656</v>
      </c>
      <c r="G24" s="12" t="s">
        <v>14</v>
      </c>
      <c r="H24" s="12" t="s">
        <v>72</v>
      </c>
      <c r="I24" s="12">
        <v>72</v>
      </c>
      <c r="J24" s="12" t="s">
        <v>27</v>
      </c>
    </row>
    <row r="25" spans="1:10" x14ac:dyDescent="0.15">
      <c r="A25" s="12" t="s">
        <v>73</v>
      </c>
      <c r="B25" s="12">
        <v>0.2</v>
      </c>
      <c r="C25" s="12" t="s">
        <v>74</v>
      </c>
      <c r="D25" s="12" t="s">
        <v>12</v>
      </c>
      <c r="E25" s="12" t="s">
        <v>13</v>
      </c>
      <c r="F25" s="14">
        <v>42681</v>
      </c>
      <c r="G25" s="12" t="s">
        <v>23</v>
      </c>
      <c r="H25" s="12" t="s">
        <v>75</v>
      </c>
      <c r="I25" s="12">
        <v>55</v>
      </c>
      <c r="J25" s="12" t="s">
        <v>27</v>
      </c>
    </row>
    <row r="26" spans="1:10" x14ac:dyDescent="0.15">
      <c r="A26" s="12" t="s">
        <v>76</v>
      </c>
      <c r="B26" s="12">
        <v>0.4</v>
      </c>
      <c r="C26" s="12" t="s">
        <v>22</v>
      </c>
      <c r="D26" s="12" t="s">
        <v>12</v>
      </c>
      <c r="E26" s="12" t="s">
        <v>13</v>
      </c>
      <c r="F26" s="14">
        <v>42677</v>
      </c>
      <c r="G26" s="12" t="s">
        <v>23</v>
      </c>
      <c r="H26" s="12" t="s">
        <v>77</v>
      </c>
      <c r="I26" s="12">
        <v>63</v>
      </c>
      <c r="J26" s="12" t="s">
        <v>27</v>
      </c>
    </row>
    <row r="27" spans="1:10" x14ac:dyDescent="0.15">
      <c r="A27" s="12" t="s">
        <v>78</v>
      </c>
      <c r="B27" s="12">
        <v>0.84</v>
      </c>
      <c r="C27" s="12" t="s">
        <v>22</v>
      </c>
      <c r="D27" s="12" t="s">
        <v>12</v>
      </c>
      <c r="E27" s="12" t="s">
        <v>13</v>
      </c>
      <c r="F27" s="14">
        <v>42688</v>
      </c>
      <c r="G27" s="12" t="s">
        <v>23</v>
      </c>
      <c r="H27" s="12" t="s">
        <v>79</v>
      </c>
      <c r="I27" s="12">
        <v>56</v>
      </c>
      <c r="J27" s="12" t="s">
        <v>20</v>
      </c>
    </row>
    <row r="28" spans="1:10" x14ac:dyDescent="0.15">
      <c r="A28" s="12" t="s">
        <v>80</v>
      </c>
      <c r="B28" s="12">
        <v>0.6</v>
      </c>
      <c r="C28" s="12" t="s">
        <v>22</v>
      </c>
      <c r="D28" s="12" t="s">
        <v>12</v>
      </c>
      <c r="E28" s="12" t="s">
        <v>13</v>
      </c>
      <c r="F28" s="14">
        <v>42688</v>
      </c>
      <c r="G28" s="12" t="s">
        <v>14</v>
      </c>
      <c r="H28" s="12" t="s">
        <v>43</v>
      </c>
      <c r="I28" s="12">
        <v>56</v>
      </c>
      <c r="J28" s="12" t="s">
        <v>27</v>
      </c>
    </row>
    <row r="29" spans="1:10" x14ac:dyDescent="0.15">
      <c r="A29" s="12" t="s">
        <v>81</v>
      </c>
      <c r="B29" s="12">
        <v>0.56999999999999995</v>
      </c>
      <c r="C29" s="12" t="s">
        <v>48</v>
      </c>
      <c r="D29" s="12" t="s">
        <v>12</v>
      </c>
      <c r="E29" s="12" t="s">
        <v>13</v>
      </c>
      <c r="F29" s="14">
        <v>42712</v>
      </c>
      <c r="G29" s="12" t="s">
        <v>23</v>
      </c>
      <c r="H29" s="12" t="s">
        <v>82</v>
      </c>
      <c r="I29" s="12">
        <v>62</v>
      </c>
      <c r="J29" s="12" t="s">
        <v>16</v>
      </c>
    </row>
    <row r="30" spans="1:10" x14ac:dyDescent="0.15">
      <c r="A30" s="12" t="s">
        <v>83</v>
      </c>
      <c r="B30" s="12">
        <v>0.28999999999999998</v>
      </c>
      <c r="C30" s="12" t="s">
        <v>48</v>
      </c>
      <c r="D30" s="12" t="s">
        <v>12</v>
      </c>
      <c r="E30" s="12" t="s">
        <v>13</v>
      </c>
      <c r="F30" s="14">
        <v>42712</v>
      </c>
      <c r="G30" s="12" t="s">
        <v>18</v>
      </c>
      <c r="H30" s="12" t="s">
        <v>84</v>
      </c>
      <c r="I30" s="12">
        <v>70</v>
      </c>
      <c r="J30" s="12" t="s">
        <v>16</v>
      </c>
    </row>
    <row r="31" spans="1:10" x14ac:dyDescent="0.15">
      <c r="A31" s="12" t="s">
        <v>85</v>
      </c>
      <c r="B31" s="12">
        <v>0.41</v>
      </c>
      <c r="C31" s="12" t="s">
        <v>11</v>
      </c>
      <c r="D31" s="12" t="s">
        <v>12</v>
      </c>
      <c r="E31" s="12" t="s">
        <v>13</v>
      </c>
      <c r="F31" s="14">
        <v>42710</v>
      </c>
      <c r="G31" s="12" t="s">
        <v>18</v>
      </c>
      <c r="H31" s="12" t="s">
        <v>86</v>
      </c>
      <c r="I31" s="12">
        <v>73</v>
      </c>
      <c r="J31" s="12" t="s">
        <v>16</v>
      </c>
    </row>
    <row r="32" spans="1:10" x14ac:dyDescent="0.15">
      <c r="A32" s="12" t="s">
        <v>87</v>
      </c>
      <c r="B32" s="12">
        <v>0.61</v>
      </c>
      <c r="C32" s="12" t="s">
        <v>11</v>
      </c>
      <c r="D32" s="12" t="s">
        <v>12</v>
      </c>
      <c r="E32" s="12" t="s">
        <v>13</v>
      </c>
      <c r="F32" s="14">
        <v>42698</v>
      </c>
      <c r="G32" s="12" t="s">
        <v>23</v>
      </c>
      <c r="H32" s="12" t="s">
        <v>88</v>
      </c>
      <c r="I32" s="12">
        <v>70</v>
      </c>
      <c r="J32" s="12" t="s">
        <v>20</v>
      </c>
    </row>
    <row r="33" spans="1:10" x14ac:dyDescent="0.15">
      <c r="A33" s="12" t="s">
        <v>89</v>
      </c>
      <c r="B33" s="12">
        <v>0.6</v>
      </c>
      <c r="C33" s="12" t="s">
        <v>90</v>
      </c>
      <c r="D33" s="12" t="s">
        <v>12</v>
      </c>
      <c r="E33" s="12" t="s">
        <v>13</v>
      </c>
      <c r="F33" s="14">
        <v>42704</v>
      </c>
      <c r="G33" s="12" t="s">
        <v>23</v>
      </c>
      <c r="H33" s="12" t="s">
        <v>91</v>
      </c>
      <c r="I33" s="12">
        <v>65</v>
      </c>
      <c r="J33" s="12" t="s">
        <v>27</v>
      </c>
    </row>
    <row r="34" spans="1:10" x14ac:dyDescent="0.15">
      <c r="A34" s="12" t="s">
        <v>92</v>
      </c>
      <c r="B34" s="12">
        <v>0.61</v>
      </c>
      <c r="C34" s="12" t="s">
        <v>48</v>
      </c>
      <c r="D34" s="12" t="s">
        <v>12</v>
      </c>
      <c r="E34" s="12" t="s">
        <v>13</v>
      </c>
      <c r="F34" s="14">
        <v>42734</v>
      </c>
      <c r="G34" s="12" t="s">
        <v>45</v>
      </c>
      <c r="H34" s="12" t="s">
        <v>93</v>
      </c>
      <c r="I34" s="12">
        <v>50</v>
      </c>
      <c r="J34" s="12" t="s">
        <v>27</v>
      </c>
    </row>
    <row r="35" spans="1:10" x14ac:dyDescent="0.15">
      <c r="A35" s="12" t="s">
        <v>94</v>
      </c>
      <c r="B35" s="12">
        <v>0.91</v>
      </c>
      <c r="C35" s="12" t="s">
        <v>48</v>
      </c>
      <c r="D35" s="12" t="s">
        <v>12</v>
      </c>
      <c r="E35" s="12" t="s">
        <v>13</v>
      </c>
      <c r="F35" s="14">
        <v>42748</v>
      </c>
      <c r="G35" s="12" t="s">
        <v>23</v>
      </c>
      <c r="H35" s="12" t="s">
        <v>95</v>
      </c>
      <c r="I35" s="12">
        <v>71</v>
      </c>
      <c r="J35" s="12" t="s">
        <v>68</v>
      </c>
    </row>
    <row r="36" spans="1:10" x14ac:dyDescent="0.15">
      <c r="A36" s="12" t="s">
        <v>96</v>
      </c>
      <c r="B36" s="12">
        <v>0.32</v>
      </c>
      <c r="C36" s="12" t="s">
        <v>11</v>
      </c>
      <c r="D36" s="12" t="s">
        <v>12</v>
      </c>
      <c r="E36" s="12" t="s">
        <v>13</v>
      </c>
      <c r="F36" s="14">
        <v>42724</v>
      </c>
      <c r="G36" s="12" t="s">
        <v>23</v>
      </c>
      <c r="H36" s="12" t="s">
        <v>97</v>
      </c>
      <c r="I36" s="12">
        <v>65</v>
      </c>
      <c r="J36" s="12" t="s">
        <v>27</v>
      </c>
    </row>
    <row r="37" spans="1:10" x14ac:dyDescent="0.15">
      <c r="A37" s="12" t="s">
        <v>98</v>
      </c>
      <c r="B37" s="12">
        <v>0.63</v>
      </c>
      <c r="C37" s="12" t="s">
        <v>48</v>
      </c>
      <c r="D37" s="12" t="s">
        <v>12</v>
      </c>
      <c r="E37" s="12" t="s">
        <v>13</v>
      </c>
      <c r="F37" s="14">
        <v>42740</v>
      </c>
      <c r="G37" s="12" t="s">
        <v>23</v>
      </c>
      <c r="H37" s="12" t="s">
        <v>99</v>
      </c>
      <c r="I37" s="12">
        <v>57</v>
      </c>
      <c r="J37" s="12" t="s">
        <v>20</v>
      </c>
    </row>
    <row r="38" spans="1:10" x14ac:dyDescent="0.15">
      <c r="A38" s="12" t="s">
        <v>100</v>
      </c>
      <c r="B38" s="12">
        <v>0.45</v>
      </c>
      <c r="C38" s="12" t="s">
        <v>11</v>
      </c>
      <c r="D38" s="12" t="s">
        <v>12</v>
      </c>
      <c r="E38" s="12" t="s">
        <v>13</v>
      </c>
      <c r="F38" s="14">
        <v>42754</v>
      </c>
      <c r="G38" s="12" t="s">
        <v>18</v>
      </c>
      <c r="H38" s="12" t="s">
        <v>101</v>
      </c>
      <c r="I38" s="12">
        <v>68</v>
      </c>
      <c r="J38" s="12" t="s">
        <v>20</v>
      </c>
    </row>
    <row r="39" spans="1:10" x14ac:dyDescent="0.15">
      <c r="A39" s="12" t="s">
        <v>102</v>
      </c>
      <c r="B39" s="12">
        <v>0.44</v>
      </c>
      <c r="C39" s="12" t="s">
        <v>22</v>
      </c>
      <c r="D39" s="12" t="s">
        <v>12</v>
      </c>
      <c r="E39" s="12" t="s">
        <v>13</v>
      </c>
      <c r="F39" s="14">
        <v>42761</v>
      </c>
      <c r="G39" s="12" t="s">
        <v>18</v>
      </c>
      <c r="H39" s="12" t="s">
        <v>103</v>
      </c>
      <c r="I39" s="12">
        <v>70</v>
      </c>
      <c r="J39" s="12" t="s">
        <v>20</v>
      </c>
    </row>
    <row r="40" spans="1:10" x14ac:dyDescent="0.15">
      <c r="A40" s="12" t="s">
        <v>104</v>
      </c>
      <c r="B40" s="12">
        <v>0.28000000000000003</v>
      </c>
      <c r="C40" s="12" t="s">
        <v>11</v>
      </c>
      <c r="D40" s="12" t="s">
        <v>12</v>
      </c>
      <c r="E40" s="12" t="s">
        <v>13</v>
      </c>
      <c r="F40" s="14">
        <v>42725</v>
      </c>
      <c r="G40" s="12" t="s">
        <v>14</v>
      </c>
      <c r="H40" s="12" t="s">
        <v>105</v>
      </c>
      <c r="I40" s="12">
        <v>61</v>
      </c>
      <c r="J40" s="12" t="s">
        <v>53</v>
      </c>
    </row>
    <row r="41" spans="1:10" x14ac:dyDescent="0.15">
      <c r="A41" s="12" t="s">
        <v>106</v>
      </c>
      <c r="B41" s="12">
        <v>0.62</v>
      </c>
      <c r="C41" s="12" t="s">
        <v>34</v>
      </c>
      <c r="D41" s="12" t="s">
        <v>12</v>
      </c>
      <c r="E41" s="12" t="s">
        <v>13</v>
      </c>
      <c r="F41" s="14">
        <v>42571</v>
      </c>
      <c r="G41" s="12" t="s">
        <v>18</v>
      </c>
      <c r="H41" s="12" t="s">
        <v>107</v>
      </c>
      <c r="I41" s="12">
        <v>63</v>
      </c>
      <c r="J41" s="12" t="s">
        <v>27</v>
      </c>
    </row>
    <row r="42" spans="1:10" x14ac:dyDescent="0.15">
      <c r="A42" s="12" t="s">
        <v>108</v>
      </c>
      <c r="B42" s="12">
        <v>0.18</v>
      </c>
      <c r="C42" s="12" t="s">
        <v>48</v>
      </c>
      <c r="D42" s="12" t="s">
        <v>12</v>
      </c>
      <c r="E42" s="12" t="s">
        <v>13</v>
      </c>
      <c r="F42" s="14">
        <v>42768</v>
      </c>
      <c r="G42" s="12" t="s">
        <v>14</v>
      </c>
      <c r="H42" s="12" t="s">
        <v>109</v>
      </c>
      <c r="I42" s="12">
        <v>78</v>
      </c>
      <c r="J42" s="12" t="s">
        <v>32</v>
      </c>
    </row>
    <row r="43" spans="1:10" x14ac:dyDescent="0.15">
      <c r="A43" s="12" t="s">
        <v>110</v>
      </c>
      <c r="B43" s="12">
        <v>0.82</v>
      </c>
      <c r="C43" s="12" t="s">
        <v>111</v>
      </c>
      <c r="D43" s="12" t="s">
        <v>12</v>
      </c>
      <c r="E43" s="12" t="s">
        <v>13</v>
      </c>
      <c r="F43" s="14">
        <v>42760</v>
      </c>
      <c r="G43" s="12" t="s">
        <v>18</v>
      </c>
      <c r="H43" s="12" t="s">
        <v>84</v>
      </c>
      <c r="I43" s="12">
        <v>50</v>
      </c>
      <c r="J43" s="12" t="s">
        <v>27</v>
      </c>
    </row>
    <row r="44" spans="1:10" x14ac:dyDescent="0.15">
      <c r="A44" s="12" t="s">
        <v>112</v>
      </c>
      <c r="B44" s="12">
        <v>0.82</v>
      </c>
      <c r="C44" s="12" t="s">
        <v>48</v>
      </c>
      <c r="D44" s="12" t="s">
        <v>12</v>
      </c>
      <c r="E44" s="12" t="s">
        <v>13</v>
      </c>
      <c r="F44" s="14">
        <v>42769</v>
      </c>
      <c r="G44" s="12" t="s">
        <v>23</v>
      </c>
      <c r="H44" s="12" t="s">
        <v>113</v>
      </c>
      <c r="I44" s="12">
        <v>67</v>
      </c>
      <c r="J44" s="12" t="s">
        <v>32</v>
      </c>
    </row>
    <row r="45" spans="1:10" x14ac:dyDescent="0.15">
      <c r="A45" s="12" t="s">
        <v>114</v>
      </c>
      <c r="B45" s="12">
        <v>0.59</v>
      </c>
      <c r="C45" s="12" t="s">
        <v>48</v>
      </c>
      <c r="D45" s="12" t="s">
        <v>12</v>
      </c>
      <c r="E45" s="12" t="s">
        <v>13</v>
      </c>
      <c r="F45" s="14">
        <v>42773</v>
      </c>
      <c r="G45" s="12" t="s">
        <v>23</v>
      </c>
      <c r="H45" s="12" t="s">
        <v>115</v>
      </c>
      <c r="I45" s="12">
        <v>80</v>
      </c>
      <c r="J45" s="12" t="s">
        <v>116</v>
      </c>
    </row>
    <row r="46" spans="1:10" x14ac:dyDescent="0.15">
      <c r="A46" s="12" t="s">
        <v>117</v>
      </c>
      <c r="B46" s="12">
        <v>0.16</v>
      </c>
      <c r="C46" s="12" t="s">
        <v>48</v>
      </c>
      <c r="D46" s="12" t="s">
        <v>12</v>
      </c>
      <c r="E46" s="12" t="s">
        <v>13</v>
      </c>
      <c r="F46" s="14">
        <v>42745</v>
      </c>
      <c r="G46" s="12" t="s">
        <v>14</v>
      </c>
      <c r="H46" s="12" t="s">
        <v>118</v>
      </c>
      <c r="I46" s="12">
        <v>70</v>
      </c>
      <c r="J46" s="12" t="s">
        <v>32</v>
      </c>
    </row>
    <row r="47" spans="1:10" x14ac:dyDescent="0.15">
      <c r="A47" s="12" t="s">
        <v>119</v>
      </c>
      <c r="B47" s="12">
        <v>0.19</v>
      </c>
      <c r="C47" s="12" t="s">
        <v>48</v>
      </c>
      <c r="D47" s="12" t="s">
        <v>12</v>
      </c>
      <c r="E47" s="12" t="s">
        <v>13</v>
      </c>
      <c r="F47" s="14">
        <v>42752</v>
      </c>
      <c r="G47" s="12" t="s">
        <v>14</v>
      </c>
      <c r="H47" s="12" t="s">
        <v>120</v>
      </c>
      <c r="I47" s="12">
        <v>65</v>
      </c>
      <c r="J47" s="12" t="s">
        <v>27</v>
      </c>
    </row>
    <row r="48" spans="1:10" x14ac:dyDescent="0.15">
      <c r="A48" s="12" t="s">
        <v>121</v>
      </c>
      <c r="B48" s="12">
        <v>0.74</v>
      </c>
      <c r="C48" s="12" t="s">
        <v>34</v>
      </c>
      <c r="D48" s="12" t="s">
        <v>12</v>
      </c>
      <c r="E48" s="12" t="s">
        <v>13</v>
      </c>
      <c r="F48" s="14">
        <v>42779</v>
      </c>
      <c r="G48" s="12" t="s">
        <v>14</v>
      </c>
      <c r="H48" s="12" t="s">
        <v>122</v>
      </c>
      <c r="I48" s="12">
        <v>63</v>
      </c>
      <c r="J48" s="12" t="s">
        <v>123</v>
      </c>
    </row>
    <row r="49" spans="1:10" x14ac:dyDescent="0.15">
      <c r="A49" s="12" t="s">
        <v>124</v>
      </c>
      <c r="B49" s="12">
        <v>0.63</v>
      </c>
      <c r="C49" s="12" t="s">
        <v>125</v>
      </c>
      <c r="D49" s="12" t="s">
        <v>12</v>
      </c>
      <c r="E49" s="12" t="s">
        <v>13</v>
      </c>
      <c r="F49" s="14">
        <v>42789</v>
      </c>
      <c r="G49" s="12" t="s">
        <v>18</v>
      </c>
      <c r="H49" s="12" t="s">
        <v>126</v>
      </c>
      <c r="I49" s="12">
        <v>74</v>
      </c>
      <c r="J49" s="12" t="s">
        <v>32</v>
      </c>
    </row>
    <row r="50" spans="1:10" x14ac:dyDescent="0.15">
      <c r="A50" s="12" t="s">
        <v>127</v>
      </c>
      <c r="B50" s="12">
        <v>0.3</v>
      </c>
      <c r="C50" s="12" t="s">
        <v>22</v>
      </c>
      <c r="D50" s="12" t="s">
        <v>12</v>
      </c>
      <c r="E50" s="12" t="s">
        <v>13</v>
      </c>
      <c r="F50" s="14">
        <v>42789</v>
      </c>
      <c r="G50" s="12" t="s">
        <v>14</v>
      </c>
      <c r="H50" s="12" t="s">
        <v>128</v>
      </c>
      <c r="I50" s="12">
        <v>76</v>
      </c>
      <c r="J50" s="12" t="s">
        <v>20</v>
      </c>
    </row>
    <row r="51" spans="1:10" x14ac:dyDescent="0.15">
      <c r="A51" s="12" t="s">
        <v>129</v>
      </c>
      <c r="B51" s="12">
        <v>0.34</v>
      </c>
      <c r="C51" s="12" t="s">
        <v>48</v>
      </c>
      <c r="D51" s="12" t="s">
        <v>12</v>
      </c>
      <c r="E51" s="12" t="s">
        <v>13</v>
      </c>
      <c r="F51" s="14">
        <v>42800</v>
      </c>
      <c r="G51" s="12" t="s">
        <v>14</v>
      </c>
      <c r="H51" s="12" t="s">
        <v>130</v>
      </c>
      <c r="I51" s="12">
        <v>61</v>
      </c>
      <c r="J51" s="12" t="s">
        <v>116</v>
      </c>
    </row>
    <row r="52" spans="1:10" x14ac:dyDescent="0.15">
      <c r="A52" s="12" t="s">
        <v>131</v>
      </c>
      <c r="B52" s="12">
        <v>0.2</v>
      </c>
      <c r="C52" s="12" t="s">
        <v>48</v>
      </c>
      <c r="D52" s="12" t="s">
        <v>12</v>
      </c>
      <c r="E52" s="12" t="s">
        <v>13</v>
      </c>
      <c r="F52" s="14">
        <v>42801</v>
      </c>
      <c r="G52" s="12" t="s">
        <v>14</v>
      </c>
      <c r="H52" s="12" t="s">
        <v>132</v>
      </c>
      <c r="I52" s="12">
        <v>49</v>
      </c>
      <c r="J52" s="12" t="s">
        <v>32</v>
      </c>
    </row>
    <row r="53" spans="1:10" x14ac:dyDescent="0.15">
      <c r="A53" s="12" t="s">
        <v>133</v>
      </c>
      <c r="B53" s="12">
        <v>0.31</v>
      </c>
      <c r="C53" s="12" t="s">
        <v>48</v>
      </c>
      <c r="D53" s="12" t="s">
        <v>12</v>
      </c>
      <c r="E53" s="12" t="s">
        <v>13</v>
      </c>
      <c r="F53" s="14">
        <v>42759</v>
      </c>
      <c r="G53" s="12" t="s">
        <v>14</v>
      </c>
      <c r="H53" s="12" t="s">
        <v>134</v>
      </c>
      <c r="I53" s="12">
        <v>67</v>
      </c>
      <c r="J53" s="12" t="s">
        <v>53</v>
      </c>
    </row>
    <row r="54" spans="1:10" x14ac:dyDescent="0.15">
      <c r="A54" s="12" t="s">
        <v>135</v>
      </c>
      <c r="B54" s="12">
        <v>0.49</v>
      </c>
      <c r="C54" s="12" t="s">
        <v>48</v>
      </c>
      <c r="D54" s="12" t="s">
        <v>12</v>
      </c>
      <c r="E54" s="12" t="s">
        <v>13</v>
      </c>
      <c r="F54" s="14">
        <v>42808</v>
      </c>
      <c r="G54" s="12" t="s">
        <v>14</v>
      </c>
      <c r="H54" s="12" t="s">
        <v>136</v>
      </c>
      <c r="I54" s="12">
        <v>74</v>
      </c>
      <c r="J54" s="12" t="s">
        <v>20</v>
      </c>
    </row>
    <row r="55" spans="1:10" x14ac:dyDescent="0.15">
      <c r="A55" s="12" t="s">
        <v>137</v>
      </c>
      <c r="B55" s="12">
        <v>0.89</v>
      </c>
      <c r="C55" s="12" t="s">
        <v>11</v>
      </c>
      <c r="D55" s="12" t="s">
        <v>12</v>
      </c>
      <c r="E55" s="12" t="s">
        <v>13</v>
      </c>
      <c r="F55" s="14">
        <v>42800</v>
      </c>
      <c r="G55" s="12" t="s">
        <v>23</v>
      </c>
      <c r="H55" s="12" t="s">
        <v>138</v>
      </c>
      <c r="I55" s="12">
        <v>75</v>
      </c>
      <c r="J55" s="12" t="s">
        <v>20</v>
      </c>
    </row>
    <row r="56" spans="1:10" x14ac:dyDescent="0.15">
      <c r="A56" s="12" t="s">
        <v>139</v>
      </c>
      <c r="B56" s="12">
        <v>0.33</v>
      </c>
      <c r="C56" s="12" t="s">
        <v>22</v>
      </c>
      <c r="D56" s="12" t="s">
        <v>12</v>
      </c>
      <c r="E56" s="12" t="s">
        <v>13</v>
      </c>
      <c r="F56" s="14">
        <v>42824</v>
      </c>
      <c r="G56" s="12" t="s">
        <v>23</v>
      </c>
      <c r="H56" s="12" t="s">
        <v>140</v>
      </c>
      <c r="I56" s="12">
        <v>62</v>
      </c>
      <c r="J56" s="12" t="s">
        <v>32</v>
      </c>
    </row>
    <row r="57" spans="1:10" x14ac:dyDescent="0.15">
      <c r="A57" s="12" t="s">
        <v>141</v>
      </c>
      <c r="B57" s="12">
        <v>0.46</v>
      </c>
      <c r="C57" s="12" t="s">
        <v>48</v>
      </c>
      <c r="D57" s="12" t="s">
        <v>12</v>
      </c>
      <c r="E57" s="12" t="s">
        <v>13</v>
      </c>
      <c r="F57" s="14">
        <v>42845</v>
      </c>
      <c r="G57" s="12" t="s">
        <v>14</v>
      </c>
      <c r="H57" s="12" t="s">
        <v>142</v>
      </c>
      <c r="I57" s="12">
        <v>66</v>
      </c>
      <c r="J57" s="12" t="s">
        <v>123</v>
      </c>
    </row>
    <row r="58" spans="1:10" x14ac:dyDescent="0.15">
      <c r="A58" s="12" t="s">
        <v>143</v>
      </c>
      <c r="B58" s="12">
        <v>0.78</v>
      </c>
      <c r="C58" s="12" t="s">
        <v>11</v>
      </c>
      <c r="D58" s="12" t="s">
        <v>12</v>
      </c>
      <c r="E58" s="12" t="s">
        <v>13</v>
      </c>
      <c r="F58" s="14">
        <v>42829</v>
      </c>
      <c r="G58" s="12" t="s">
        <v>14</v>
      </c>
      <c r="H58" s="12" t="s">
        <v>142</v>
      </c>
      <c r="I58" s="12">
        <v>70</v>
      </c>
      <c r="J58" s="12" t="s">
        <v>32</v>
      </c>
    </row>
    <row r="59" spans="1:10" x14ac:dyDescent="0.15">
      <c r="A59" s="12" t="s">
        <v>144</v>
      </c>
      <c r="B59" s="12">
        <v>0.69</v>
      </c>
      <c r="C59" s="12" t="s">
        <v>11</v>
      </c>
      <c r="D59" s="12" t="s">
        <v>12</v>
      </c>
      <c r="E59" s="12" t="s">
        <v>13</v>
      </c>
      <c r="F59" s="14">
        <v>42836</v>
      </c>
      <c r="G59" s="12" t="s">
        <v>23</v>
      </c>
      <c r="H59" s="12" t="s">
        <v>145</v>
      </c>
      <c r="I59" s="12">
        <v>71</v>
      </c>
      <c r="J59" s="12" t="s">
        <v>116</v>
      </c>
    </row>
    <row r="60" spans="1:10" x14ac:dyDescent="0.15">
      <c r="A60" s="12" t="s">
        <v>146</v>
      </c>
      <c r="B60" s="12">
        <v>0.82</v>
      </c>
      <c r="C60" s="12" t="s">
        <v>11</v>
      </c>
      <c r="D60" s="12" t="s">
        <v>12</v>
      </c>
      <c r="E60" s="12" t="s">
        <v>13</v>
      </c>
      <c r="F60" s="14">
        <v>42837</v>
      </c>
      <c r="G60" s="12" t="s">
        <v>14</v>
      </c>
      <c r="H60" s="12" t="s">
        <v>43</v>
      </c>
      <c r="I60" s="12">
        <v>71</v>
      </c>
      <c r="J60" s="12" t="s">
        <v>147</v>
      </c>
    </row>
    <row r="61" spans="1:10" x14ac:dyDescent="0.15">
      <c r="A61" s="12" t="s">
        <v>148</v>
      </c>
      <c r="B61" s="12">
        <v>0.69</v>
      </c>
      <c r="C61" s="12" t="s">
        <v>149</v>
      </c>
      <c r="D61" s="12" t="s">
        <v>12</v>
      </c>
      <c r="E61" s="12" t="s">
        <v>13</v>
      </c>
      <c r="F61" s="14">
        <v>42850</v>
      </c>
      <c r="G61" s="12" t="s">
        <v>150</v>
      </c>
      <c r="H61" s="12" t="s">
        <v>151</v>
      </c>
      <c r="I61" s="12">
        <v>57</v>
      </c>
      <c r="J61" s="12" t="s">
        <v>27</v>
      </c>
    </row>
    <row r="62" spans="1:10" x14ac:dyDescent="0.15">
      <c r="A62" s="12" t="s">
        <v>152</v>
      </c>
      <c r="B62" s="12">
        <v>0.53</v>
      </c>
      <c r="C62" s="12" t="s">
        <v>11</v>
      </c>
      <c r="D62" s="12" t="s">
        <v>12</v>
      </c>
      <c r="E62" s="12" t="s">
        <v>13</v>
      </c>
      <c r="F62" s="14">
        <v>42838</v>
      </c>
      <c r="G62" s="12" t="s">
        <v>18</v>
      </c>
      <c r="H62" s="12" t="s">
        <v>153</v>
      </c>
      <c r="I62" s="12">
        <v>73</v>
      </c>
      <c r="J62" s="12" t="s">
        <v>27</v>
      </c>
    </row>
    <row r="63" spans="1:10" x14ac:dyDescent="0.15">
      <c r="A63" s="12" t="s">
        <v>154</v>
      </c>
      <c r="B63" s="12">
        <v>0.33</v>
      </c>
      <c r="C63" s="12" t="s">
        <v>48</v>
      </c>
      <c r="D63" s="12" t="s">
        <v>12</v>
      </c>
      <c r="E63" s="12" t="s">
        <v>13</v>
      </c>
      <c r="F63" s="14">
        <v>42859</v>
      </c>
      <c r="G63" s="12" t="s">
        <v>23</v>
      </c>
      <c r="H63" s="12" t="s">
        <v>155</v>
      </c>
      <c r="I63" s="12">
        <v>62</v>
      </c>
      <c r="J63" s="12" t="s">
        <v>123</v>
      </c>
    </row>
    <row r="64" spans="1:10" x14ac:dyDescent="0.15">
      <c r="A64" s="12" t="s">
        <v>156</v>
      </c>
      <c r="B64" s="12">
        <v>0.84</v>
      </c>
      <c r="C64" s="12" t="s">
        <v>48</v>
      </c>
      <c r="D64" s="12" t="s">
        <v>12</v>
      </c>
      <c r="E64" s="12" t="s">
        <v>13</v>
      </c>
      <c r="F64" s="14">
        <v>42865</v>
      </c>
      <c r="G64" s="12" t="s">
        <v>23</v>
      </c>
      <c r="H64" s="12" t="s">
        <v>157</v>
      </c>
      <c r="I64" s="12">
        <v>60</v>
      </c>
      <c r="J64" s="12" t="s">
        <v>20</v>
      </c>
    </row>
    <row r="65" spans="1:10" x14ac:dyDescent="0.15">
      <c r="A65" s="12" t="s">
        <v>158</v>
      </c>
      <c r="B65" s="12">
        <v>0.35</v>
      </c>
      <c r="C65" s="12" t="s">
        <v>48</v>
      </c>
      <c r="D65" s="12" t="s">
        <v>12</v>
      </c>
      <c r="E65" s="12" t="s">
        <v>13</v>
      </c>
      <c r="F65" s="14">
        <v>42866</v>
      </c>
      <c r="G65" s="12" t="s">
        <v>14</v>
      </c>
      <c r="H65" s="12" t="s">
        <v>159</v>
      </c>
      <c r="I65" s="12">
        <v>72</v>
      </c>
      <c r="J65" s="12" t="s">
        <v>32</v>
      </c>
    </row>
    <row r="66" spans="1:10" x14ac:dyDescent="0.15">
      <c r="A66" s="12" t="s">
        <v>160</v>
      </c>
      <c r="B66" s="12">
        <v>0.57999999999999996</v>
      </c>
      <c r="C66" s="12" t="s">
        <v>22</v>
      </c>
      <c r="D66" s="12" t="s">
        <v>12</v>
      </c>
      <c r="E66" s="12" t="s">
        <v>13</v>
      </c>
      <c r="F66" s="14">
        <v>42851</v>
      </c>
      <c r="G66" s="12" t="s">
        <v>23</v>
      </c>
      <c r="H66" s="12" t="s">
        <v>161</v>
      </c>
      <c r="I66" s="12">
        <v>66</v>
      </c>
      <c r="J66" s="12" t="s">
        <v>50</v>
      </c>
    </row>
    <row r="67" spans="1:10" x14ac:dyDescent="0.15">
      <c r="A67" s="12" t="s">
        <v>162</v>
      </c>
      <c r="B67" s="12">
        <v>0.17</v>
      </c>
      <c r="C67" s="12" t="s">
        <v>48</v>
      </c>
      <c r="D67" s="12" t="s">
        <v>12</v>
      </c>
      <c r="E67" s="12" t="s">
        <v>13</v>
      </c>
      <c r="F67" s="14">
        <v>42864</v>
      </c>
      <c r="G67" s="12" t="s">
        <v>45</v>
      </c>
      <c r="H67" s="12" t="s">
        <v>163</v>
      </c>
      <c r="I67" s="12">
        <v>68</v>
      </c>
      <c r="J67" s="12" t="s">
        <v>116</v>
      </c>
    </row>
    <row r="68" spans="1:10" x14ac:dyDescent="0.15">
      <c r="A68" s="12" t="s">
        <v>164</v>
      </c>
      <c r="B68" s="12">
        <v>0.67</v>
      </c>
      <c r="C68" s="12" t="s">
        <v>11</v>
      </c>
      <c r="D68" s="12" t="s">
        <v>12</v>
      </c>
      <c r="E68" s="12" t="s">
        <v>13</v>
      </c>
      <c r="F68" s="14">
        <v>42829</v>
      </c>
      <c r="G68" s="12" t="s">
        <v>14</v>
      </c>
      <c r="H68" s="12" t="s">
        <v>165</v>
      </c>
      <c r="I68" s="12">
        <v>65</v>
      </c>
      <c r="J68" s="12" t="s">
        <v>20</v>
      </c>
    </row>
    <row r="69" spans="1:10" x14ac:dyDescent="0.15">
      <c r="A69" s="12" t="s">
        <v>166</v>
      </c>
      <c r="B69" s="12">
        <v>0.69</v>
      </c>
      <c r="C69" s="12" t="s">
        <v>48</v>
      </c>
      <c r="D69" s="12" t="s">
        <v>12</v>
      </c>
      <c r="E69" s="12" t="s">
        <v>13</v>
      </c>
      <c r="F69" s="14">
        <v>42901</v>
      </c>
      <c r="G69" s="12" t="s">
        <v>23</v>
      </c>
      <c r="H69" s="12" t="s">
        <v>167</v>
      </c>
      <c r="I69" s="12">
        <v>80</v>
      </c>
      <c r="J69" s="12" t="s">
        <v>16</v>
      </c>
    </row>
    <row r="70" spans="1:10" x14ac:dyDescent="0.15">
      <c r="A70" s="12" t="s">
        <v>168</v>
      </c>
      <c r="B70" s="12">
        <v>0.75</v>
      </c>
      <c r="C70" s="12" t="s">
        <v>48</v>
      </c>
      <c r="D70" s="12" t="s">
        <v>12</v>
      </c>
      <c r="E70" s="12" t="s">
        <v>13</v>
      </c>
      <c r="F70" s="14">
        <v>42867</v>
      </c>
      <c r="G70" s="12" t="s">
        <v>14</v>
      </c>
      <c r="H70" s="12" t="s">
        <v>169</v>
      </c>
      <c r="I70" s="12">
        <v>79</v>
      </c>
      <c r="J70" s="12" t="s">
        <v>16</v>
      </c>
    </row>
    <row r="71" spans="1:10" x14ac:dyDescent="0.15">
      <c r="A71" s="12" t="s">
        <v>170</v>
      </c>
      <c r="B71" s="12">
        <v>0.78</v>
      </c>
      <c r="C71" s="12" t="s">
        <v>48</v>
      </c>
      <c r="D71" s="12" t="s">
        <v>12</v>
      </c>
      <c r="E71" s="12" t="s">
        <v>13</v>
      </c>
      <c r="F71" s="14">
        <v>42867</v>
      </c>
      <c r="G71" s="12" t="s">
        <v>14</v>
      </c>
      <c r="H71" s="12" t="s">
        <v>171</v>
      </c>
      <c r="I71" s="12">
        <v>80</v>
      </c>
      <c r="J71" s="12" t="s">
        <v>50</v>
      </c>
    </row>
    <row r="72" spans="1:10" x14ac:dyDescent="0.15">
      <c r="A72" s="12" t="s">
        <v>172</v>
      </c>
      <c r="B72" s="12">
        <v>0.89</v>
      </c>
      <c r="C72" s="12" t="s">
        <v>48</v>
      </c>
      <c r="D72" s="12" t="s">
        <v>12</v>
      </c>
      <c r="E72" s="12" t="s">
        <v>13</v>
      </c>
      <c r="F72" s="14">
        <v>42871</v>
      </c>
      <c r="G72" s="12" t="s">
        <v>14</v>
      </c>
      <c r="H72" s="12" t="s">
        <v>173</v>
      </c>
      <c r="I72" s="12">
        <v>73</v>
      </c>
      <c r="J72" s="12" t="s">
        <v>50</v>
      </c>
    </row>
    <row r="73" spans="1:10" x14ac:dyDescent="0.15">
      <c r="A73" s="12" t="s">
        <v>174</v>
      </c>
      <c r="B73" s="12">
        <v>0.77</v>
      </c>
      <c r="C73" s="12" t="s">
        <v>48</v>
      </c>
      <c r="D73" s="12" t="s">
        <v>12</v>
      </c>
      <c r="E73" s="12" t="s">
        <v>13</v>
      </c>
      <c r="F73" s="14">
        <v>42878</v>
      </c>
      <c r="G73" s="12" t="s">
        <v>23</v>
      </c>
      <c r="H73" s="12" t="s">
        <v>175</v>
      </c>
      <c r="I73" s="12">
        <v>68</v>
      </c>
      <c r="J73" s="12" t="s">
        <v>116</v>
      </c>
    </row>
    <row r="74" spans="1:10" x14ac:dyDescent="0.15">
      <c r="A74" s="12" t="s">
        <v>176</v>
      </c>
      <c r="B74" s="12">
        <v>0.45</v>
      </c>
      <c r="C74" s="12" t="s">
        <v>34</v>
      </c>
      <c r="D74" s="12" t="s">
        <v>12</v>
      </c>
      <c r="E74" s="12" t="s">
        <v>13</v>
      </c>
      <c r="F74" s="14">
        <v>42811</v>
      </c>
      <c r="G74" s="12" t="s">
        <v>23</v>
      </c>
      <c r="H74" s="12" t="s">
        <v>177</v>
      </c>
      <c r="I74" s="12">
        <v>69</v>
      </c>
      <c r="J74" s="12" t="s">
        <v>116</v>
      </c>
    </row>
    <row r="75" spans="1:10" x14ac:dyDescent="0.15">
      <c r="A75" s="12" t="s">
        <v>178</v>
      </c>
      <c r="B75" s="12">
        <v>0.81</v>
      </c>
      <c r="C75" s="12" t="s">
        <v>48</v>
      </c>
      <c r="D75" s="12" t="s">
        <v>12</v>
      </c>
      <c r="E75" s="12" t="s">
        <v>13</v>
      </c>
      <c r="F75" s="14">
        <v>42885</v>
      </c>
      <c r="G75" s="12" t="s">
        <v>23</v>
      </c>
      <c r="H75" s="12" t="s">
        <v>179</v>
      </c>
      <c r="I75" s="12">
        <v>70</v>
      </c>
      <c r="J75" s="12" t="s">
        <v>116</v>
      </c>
    </row>
    <row r="76" spans="1:10" x14ac:dyDescent="0.15">
      <c r="A76" s="12" t="s">
        <v>180</v>
      </c>
      <c r="B76" s="12">
        <v>0.23</v>
      </c>
      <c r="C76" s="12" t="s">
        <v>48</v>
      </c>
      <c r="D76" s="12" t="s">
        <v>12</v>
      </c>
      <c r="E76" s="12" t="s">
        <v>13</v>
      </c>
      <c r="F76" s="14">
        <v>42885</v>
      </c>
      <c r="G76" s="12" t="s">
        <v>23</v>
      </c>
      <c r="H76" s="12" t="s">
        <v>181</v>
      </c>
      <c r="I76" s="12">
        <v>61</v>
      </c>
      <c r="J76" s="12" t="s">
        <v>27</v>
      </c>
    </row>
    <row r="77" spans="1:10" x14ac:dyDescent="0.15">
      <c r="A77" s="12" t="s">
        <v>182</v>
      </c>
      <c r="B77" s="12">
        <v>0.68</v>
      </c>
      <c r="C77" s="12" t="s">
        <v>183</v>
      </c>
      <c r="D77" s="12" t="s">
        <v>12</v>
      </c>
      <c r="E77" s="12" t="s">
        <v>13</v>
      </c>
      <c r="F77" s="14">
        <v>42865</v>
      </c>
      <c r="G77" s="12" t="s">
        <v>23</v>
      </c>
      <c r="H77" s="12" t="s">
        <v>184</v>
      </c>
      <c r="I77" s="12">
        <v>57</v>
      </c>
      <c r="J77" s="12" t="s">
        <v>20</v>
      </c>
    </row>
    <row r="78" spans="1:10" x14ac:dyDescent="0.15">
      <c r="A78" s="12" t="s">
        <v>185</v>
      </c>
      <c r="B78" s="12">
        <v>0.54</v>
      </c>
      <c r="C78" s="12" t="s">
        <v>48</v>
      </c>
      <c r="D78" s="12" t="s">
        <v>12</v>
      </c>
      <c r="E78" s="12" t="s">
        <v>13</v>
      </c>
      <c r="F78" s="14">
        <v>42895</v>
      </c>
      <c r="G78" s="12" t="s">
        <v>14</v>
      </c>
      <c r="H78" s="12" t="s">
        <v>186</v>
      </c>
      <c r="I78" s="12">
        <v>79</v>
      </c>
      <c r="J78" s="12" t="s">
        <v>50</v>
      </c>
    </row>
    <row r="79" spans="1:10" x14ac:dyDescent="0.15">
      <c r="A79" s="12" t="s">
        <v>187</v>
      </c>
      <c r="B79" s="12">
        <v>0.92</v>
      </c>
      <c r="C79" s="12" t="s">
        <v>34</v>
      </c>
      <c r="D79" s="12" t="s">
        <v>12</v>
      </c>
      <c r="E79" s="12" t="s">
        <v>13</v>
      </c>
      <c r="F79" s="14">
        <v>42893</v>
      </c>
      <c r="G79" s="12" t="s">
        <v>23</v>
      </c>
      <c r="H79" s="12" t="s">
        <v>161</v>
      </c>
      <c r="I79" s="12">
        <v>79</v>
      </c>
      <c r="J79" s="12" t="s">
        <v>20</v>
      </c>
    </row>
    <row r="80" spans="1:10" x14ac:dyDescent="0.15">
      <c r="A80" s="12" t="s">
        <v>188</v>
      </c>
      <c r="B80" s="12">
        <v>0.3</v>
      </c>
      <c r="C80" s="12" t="s">
        <v>125</v>
      </c>
      <c r="D80" s="12" t="s">
        <v>12</v>
      </c>
      <c r="E80" s="12" t="s">
        <v>13</v>
      </c>
      <c r="F80" s="14">
        <v>42902</v>
      </c>
      <c r="G80" s="12" t="s">
        <v>150</v>
      </c>
      <c r="H80" s="12" t="s">
        <v>189</v>
      </c>
      <c r="I80" s="12">
        <v>68</v>
      </c>
      <c r="J80" s="12" t="s">
        <v>20</v>
      </c>
    </row>
    <row r="81" spans="1:10" x14ac:dyDescent="0.15">
      <c r="A81" s="12" t="s">
        <v>190</v>
      </c>
      <c r="B81" s="12">
        <v>0.35</v>
      </c>
      <c r="C81" s="12" t="s">
        <v>48</v>
      </c>
      <c r="D81" s="12" t="s">
        <v>12</v>
      </c>
      <c r="E81" s="12" t="s">
        <v>13</v>
      </c>
      <c r="F81" s="14">
        <v>42901</v>
      </c>
      <c r="G81" s="12" t="s">
        <v>14</v>
      </c>
      <c r="H81" s="12" t="s">
        <v>191</v>
      </c>
      <c r="I81" s="12">
        <v>82</v>
      </c>
      <c r="J81" s="12" t="s">
        <v>116</v>
      </c>
    </row>
    <row r="82" spans="1:10" x14ac:dyDescent="0.15">
      <c r="A82" s="12" t="s">
        <v>192</v>
      </c>
      <c r="B82" s="12">
        <v>0.62</v>
      </c>
      <c r="C82" s="12" t="s">
        <v>48</v>
      </c>
      <c r="D82" s="12" t="s">
        <v>12</v>
      </c>
      <c r="E82" s="12" t="s">
        <v>13</v>
      </c>
      <c r="F82" s="14">
        <v>42901</v>
      </c>
      <c r="G82" s="12" t="s">
        <v>23</v>
      </c>
      <c r="H82" s="12" t="s">
        <v>193</v>
      </c>
      <c r="I82" s="12">
        <v>61</v>
      </c>
      <c r="J82" s="12" t="s">
        <v>32</v>
      </c>
    </row>
    <row r="83" spans="1:10" x14ac:dyDescent="0.15">
      <c r="A83" s="12" t="s">
        <v>194</v>
      </c>
      <c r="B83" s="12">
        <v>0.76</v>
      </c>
      <c r="C83" s="12" t="s">
        <v>48</v>
      </c>
      <c r="D83" s="12" t="s">
        <v>12</v>
      </c>
      <c r="E83" s="12" t="s">
        <v>13</v>
      </c>
      <c r="F83" s="14">
        <v>42906</v>
      </c>
      <c r="G83" s="12" t="s">
        <v>18</v>
      </c>
      <c r="H83" s="12" t="s">
        <v>84</v>
      </c>
      <c r="I83" s="12">
        <v>68</v>
      </c>
      <c r="J83" s="12" t="s">
        <v>20</v>
      </c>
    </row>
    <row r="84" spans="1:10" x14ac:dyDescent="0.15">
      <c r="A84" s="12" t="s">
        <v>195</v>
      </c>
      <c r="B84" s="12">
        <v>0.56999999999999995</v>
      </c>
      <c r="C84" s="12" t="s">
        <v>22</v>
      </c>
      <c r="D84" s="12" t="s">
        <v>12</v>
      </c>
      <c r="E84" s="12" t="s">
        <v>13</v>
      </c>
      <c r="F84" s="14">
        <v>42901</v>
      </c>
      <c r="G84" s="12" t="s">
        <v>23</v>
      </c>
      <c r="H84" s="12" t="s">
        <v>196</v>
      </c>
      <c r="I84" s="12">
        <v>67</v>
      </c>
      <c r="J84" s="12" t="s">
        <v>20</v>
      </c>
    </row>
    <row r="85" spans="1:10" x14ac:dyDescent="0.15">
      <c r="A85" s="12" t="s">
        <v>197</v>
      </c>
      <c r="B85" s="12">
        <v>0.64</v>
      </c>
      <c r="C85" s="12" t="s">
        <v>11</v>
      </c>
      <c r="D85" s="12" t="s">
        <v>12</v>
      </c>
      <c r="E85" s="12" t="s">
        <v>13</v>
      </c>
      <c r="F85" s="14">
        <v>42898</v>
      </c>
      <c r="G85" s="12" t="s">
        <v>14</v>
      </c>
      <c r="H85" s="12" t="s">
        <v>198</v>
      </c>
      <c r="I85" s="12">
        <v>78</v>
      </c>
      <c r="J85" s="12" t="s">
        <v>27</v>
      </c>
    </row>
    <row r="86" spans="1:10" x14ac:dyDescent="0.15">
      <c r="A86" s="12" t="s">
        <v>199</v>
      </c>
      <c r="B86" s="12">
        <v>0.44</v>
      </c>
      <c r="C86" s="12" t="s">
        <v>48</v>
      </c>
      <c r="D86" s="12" t="s">
        <v>12</v>
      </c>
      <c r="E86" s="12" t="s">
        <v>13</v>
      </c>
      <c r="F86" s="14">
        <v>42909</v>
      </c>
      <c r="G86" s="12" t="s">
        <v>14</v>
      </c>
      <c r="H86" s="12" t="s">
        <v>200</v>
      </c>
      <c r="I86" s="12">
        <v>63</v>
      </c>
      <c r="J86" s="12" t="s">
        <v>50</v>
      </c>
    </row>
    <row r="87" spans="1:10" x14ac:dyDescent="0.15">
      <c r="A87" s="12" t="s">
        <v>201</v>
      </c>
      <c r="B87" s="12">
        <v>0.56000000000000005</v>
      </c>
      <c r="C87" s="12" t="s">
        <v>48</v>
      </c>
      <c r="D87" s="12" t="s">
        <v>12</v>
      </c>
      <c r="E87" s="12" t="s">
        <v>13</v>
      </c>
      <c r="F87" s="14">
        <v>42920</v>
      </c>
      <c r="G87" s="12" t="s">
        <v>23</v>
      </c>
      <c r="H87" s="12" t="s">
        <v>202</v>
      </c>
      <c r="I87" s="12">
        <v>64</v>
      </c>
      <c r="J87" s="12" t="s">
        <v>32</v>
      </c>
    </row>
    <row r="88" spans="1:10" x14ac:dyDescent="0.15">
      <c r="A88" s="12" t="s">
        <v>203</v>
      </c>
      <c r="B88" s="12">
        <v>0.8</v>
      </c>
      <c r="C88" s="12" t="s">
        <v>48</v>
      </c>
      <c r="D88" s="12" t="s">
        <v>12</v>
      </c>
      <c r="E88" s="12" t="s">
        <v>13</v>
      </c>
      <c r="F88" s="14">
        <v>42908</v>
      </c>
      <c r="G88" s="12" t="s">
        <v>18</v>
      </c>
      <c r="H88" s="12" t="s">
        <v>204</v>
      </c>
      <c r="I88" s="12">
        <v>65</v>
      </c>
      <c r="J88" s="12" t="s">
        <v>32</v>
      </c>
    </row>
    <row r="89" spans="1:10" x14ac:dyDescent="0.15">
      <c r="A89" s="12" t="s">
        <v>205</v>
      </c>
      <c r="B89" s="12">
        <v>0.3</v>
      </c>
      <c r="C89" s="12" t="s">
        <v>48</v>
      </c>
      <c r="D89" s="12" t="s">
        <v>12</v>
      </c>
      <c r="E89" s="12" t="s">
        <v>13</v>
      </c>
      <c r="F89" s="14">
        <v>42809</v>
      </c>
      <c r="G89" s="12" t="s">
        <v>14</v>
      </c>
      <c r="H89" s="12" t="s">
        <v>29</v>
      </c>
      <c r="I89" s="12">
        <v>70</v>
      </c>
      <c r="J89" s="12" t="s">
        <v>53</v>
      </c>
    </row>
    <row r="90" spans="1:10" x14ac:dyDescent="0.15">
      <c r="A90" s="12" t="s">
        <v>206</v>
      </c>
      <c r="B90" s="12">
        <v>0.81</v>
      </c>
      <c r="C90" s="12" t="s">
        <v>48</v>
      </c>
      <c r="D90" s="12" t="s">
        <v>12</v>
      </c>
      <c r="E90" s="12" t="s">
        <v>13</v>
      </c>
      <c r="F90" s="14">
        <v>42929</v>
      </c>
      <c r="G90" s="12" t="s">
        <v>18</v>
      </c>
      <c r="H90" s="12" t="s">
        <v>207</v>
      </c>
      <c r="I90" s="12">
        <v>48</v>
      </c>
      <c r="J90" s="12" t="s">
        <v>20</v>
      </c>
    </row>
    <row r="91" spans="1:10" x14ac:dyDescent="0.15">
      <c r="A91" s="12" t="s">
        <v>208</v>
      </c>
      <c r="B91" s="12">
        <v>0.48</v>
      </c>
      <c r="C91" s="12" t="s">
        <v>209</v>
      </c>
      <c r="D91" s="12" t="s">
        <v>12</v>
      </c>
      <c r="E91" s="12" t="s">
        <v>13</v>
      </c>
      <c r="F91" s="14">
        <v>42942</v>
      </c>
      <c r="G91" s="12" t="s">
        <v>23</v>
      </c>
      <c r="H91" s="12" t="s">
        <v>210</v>
      </c>
      <c r="I91" s="12">
        <v>65</v>
      </c>
      <c r="J91" s="12" t="s">
        <v>27</v>
      </c>
    </row>
    <row r="92" spans="1:10" x14ac:dyDescent="0.15">
      <c r="A92" s="12" t="s">
        <v>211</v>
      </c>
      <c r="B92" s="12">
        <v>0.43</v>
      </c>
      <c r="C92" s="12" t="s">
        <v>48</v>
      </c>
      <c r="D92" s="12" t="s">
        <v>12</v>
      </c>
      <c r="E92" s="12" t="s">
        <v>13</v>
      </c>
      <c r="F92" s="14">
        <v>42949</v>
      </c>
      <c r="G92" s="12" t="s">
        <v>23</v>
      </c>
      <c r="H92" s="12" t="s">
        <v>212</v>
      </c>
      <c r="I92" s="12">
        <v>54</v>
      </c>
      <c r="J92" s="12" t="s">
        <v>32</v>
      </c>
    </row>
    <row r="93" spans="1:10" x14ac:dyDescent="0.15">
      <c r="A93" s="12" t="s">
        <v>213</v>
      </c>
      <c r="B93" s="12">
        <v>0.7</v>
      </c>
      <c r="C93" s="12" t="s">
        <v>11</v>
      </c>
      <c r="D93" s="12" t="s">
        <v>12</v>
      </c>
      <c r="E93" s="12" t="s">
        <v>13</v>
      </c>
      <c r="F93" s="14">
        <v>42935</v>
      </c>
      <c r="G93" s="12" t="s">
        <v>14</v>
      </c>
      <c r="H93" s="12" t="s">
        <v>214</v>
      </c>
      <c r="I93" s="12">
        <v>52</v>
      </c>
      <c r="J93" s="12" t="s">
        <v>27</v>
      </c>
    </row>
    <row r="94" spans="1:10" x14ac:dyDescent="0.15">
      <c r="A94" s="12" t="s">
        <v>215</v>
      </c>
      <c r="B94" s="12">
        <v>0.23</v>
      </c>
      <c r="C94" s="12" t="s">
        <v>48</v>
      </c>
      <c r="D94" s="12" t="s">
        <v>12</v>
      </c>
      <c r="E94" s="12" t="s">
        <v>13</v>
      </c>
      <c r="F94" s="14">
        <v>42943</v>
      </c>
      <c r="G94" s="12" t="s">
        <v>14</v>
      </c>
      <c r="H94" s="12" t="s">
        <v>216</v>
      </c>
      <c r="I94" s="12">
        <v>59</v>
      </c>
      <c r="J94" s="12" t="s">
        <v>32</v>
      </c>
    </row>
    <row r="95" spans="1:10" x14ac:dyDescent="0.15">
      <c r="A95" s="12" t="s">
        <v>217</v>
      </c>
      <c r="B95" s="12">
        <v>0.83</v>
      </c>
      <c r="C95" s="12" t="s">
        <v>48</v>
      </c>
      <c r="D95" s="12" t="s">
        <v>12</v>
      </c>
      <c r="E95" s="12" t="s">
        <v>13</v>
      </c>
      <c r="F95" s="14">
        <v>42955</v>
      </c>
      <c r="G95" s="12" t="s">
        <v>23</v>
      </c>
      <c r="H95" s="12" t="s">
        <v>218</v>
      </c>
      <c r="I95" s="12">
        <v>68</v>
      </c>
      <c r="J95" s="12" t="s">
        <v>16</v>
      </c>
    </row>
    <row r="96" spans="1:10" x14ac:dyDescent="0.15">
      <c r="A96" s="12" t="s">
        <v>219</v>
      </c>
      <c r="B96" s="12">
        <v>0.83</v>
      </c>
      <c r="C96" s="12" t="s">
        <v>48</v>
      </c>
      <c r="D96" s="12" t="s">
        <v>12</v>
      </c>
      <c r="E96" s="12" t="s">
        <v>13</v>
      </c>
      <c r="F96" s="14">
        <v>42950</v>
      </c>
      <c r="G96" s="12" t="s">
        <v>23</v>
      </c>
      <c r="H96" s="12" t="s">
        <v>140</v>
      </c>
      <c r="I96" s="12">
        <v>59</v>
      </c>
      <c r="J96" s="12" t="s">
        <v>20</v>
      </c>
    </row>
    <row r="97" spans="1:10" x14ac:dyDescent="0.15">
      <c r="A97" s="12" t="s">
        <v>220</v>
      </c>
      <c r="B97" s="12">
        <v>0.77</v>
      </c>
      <c r="C97" s="12" t="s">
        <v>183</v>
      </c>
      <c r="D97" s="12" t="s">
        <v>12</v>
      </c>
      <c r="E97" s="12" t="s">
        <v>13</v>
      </c>
      <c r="F97" s="14">
        <v>42957</v>
      </c>
      <c r="G97" s="12" t="s">
        <v>150</v>
      </c>
      <c r="H97" s="12" t="s">
        <v>221</v>
      </c>
      <c r="I97" s="12">
        <v>62</v>
      </c>
      <c r="J97" s="12" t="s">
        <v>27</v>
      </c>
    </row>
    <row r="98" spans="1:10" x14ac:dyDescent="0.15">
      <c r="A98" s="12" t="s">
        <v>222</v>
      </c>
      <c r="B98" s="12">
        <v>0.26</v>
      </c>
      <c r="C98" s="12" t="s">
        <v>48</v>
      </c>
      <c r="D98" s="12" t="s">
        <v>12</v>
      </c>
      <c r="E98" s="12" t="s">
        <v>13</v>
      </c>
      <c r="F98" s="14">
        <v>42968</v>
      </c>
      <c r="G98" s="12" t="s">
        <v>14</v>
      </c>
      <c r="H98" s="12" t="s">
        <v>223</v>
      </c>
      <c r="I98" s="12">
        <v>60</v>
      </c>
      <c r="J98" s="12" t="s">
        <v>68</v>
      </c>
    </row>
    <row r="99" spans="1:10" x14ac:dyDescent="0.15">
      <c r="A99" s="12" t="s">
        <v>224</v>
      </c>
      <c r="B99" s="12">
        <v>0.24</v>
      </c>
      <c r="C99" s="12" t="s">
        <v>48</v>
      </c>
      <c r="D99" s="12" t="s">
        <v>12</v>
      </c>
      <c r="E99" s="12" t="s">
        <v>13</v>
      </c>
      <c r="F99" s="14">
        <v>42971</v>
      </c>
      <c r="G99" s="12" t="s">
        <v>23</v>
      </c>
      <c r="H99" s="12" t="s">
        <v>145</v>
      </c>
      <c r="I99" s="12">
        <v>70</v>
      </c>
      <c r="J99" s="12" t="s">
        <v>16</v>
      </c>
    </row>
    <row r="100" spans="1:10" x14ac:dyDescent="0.15">
      <c r="A100" s="12" t="s">
        <v>225</v>
      </c>
      <c r="B100" s="12">
        <v>0.69</v>
      </c>
      <c r="C100" s="12" t="s">
        <v>226</v>
      </c>
      <c r="D100" s="12" t="s">
        <v>12</v>
      </c>
      <c r="E100" s="12" t="s">
        <v>13</v>
      </c>
      <c r="F100" s="14">
        <v>42970</v>
      </c>
      <c r="G100" s="12" t="s">
        <v>23</v>
      </c>
      <c r="H100" s="12" t="s">
        <v>227</v>
      </c>
      <c r="I100" s="12">
        <v>68</v>
      </c>
      <c r="J100" s="12" t="s">
        <v>20</v>
      </c>
    </row>
    <row r="101" spans="1:10" x14ac:dyDescent="0.15">
      <c r="A101" s="12" t="s">
        <v>228</v>
      </c>
      <c r="B101" s="12">
        <v>0.79</v>
      </c>
      <c r="C101" s="12" t="s">
        <v>48</v>
      </c>
      <c r="D101" s="12" t="s">
        <v>12</v>
      </c>
      <c r="E101" s="12" t="s">
        <v>13</v>
      </c>
      <c r="F101" s="14">
        <v>42976</v>
      </c>
      <c r="G101" s="12" t="s">
        <v>23</v>
      </c>
      <c r="H101" s="12" t="s">
        <v>229</v>
      </c>
      <c r="I101" s="12">
        <v>70</v>
      </c>
      <c r="J101" s="12" t="s">
        <v>20</v>
      </c>
    </row>
    <row r="102" spans="1:10" x14ac:dyDescent="0.15">
      <c r="A102" s="12" t="s">
        <v>230</v>
      </c>
      <c r="B102" s="12">
        <v>0.77</v>
      </c>
      <c r="C102" s="12" t="s">
        <v>48</v>
      </c>
      <c r="D102" s="12" t="s">
        <v>12</v>
      </c>
      <c r="E102" s="12" t="s">
        <v>13</v>
      </c>
      <c r="F102" s="14">
        <v>42978</v>
      </c>
      <c r="G102" s="12" t="s">
        <v>23</v>
      </c>
      <c r="H102" s="12" t="s">
        <v>231</v>
      </c>
      <c r="I102" s="12">
        <v>60</v>
      </c>
      <c r="J102" s="12" t="s">
        <v>32</v>
      </c>
    </row>
    <row r="103" spans="1:10" x14ac:dyDescent="0.15">
      <c r="A103" s="12" t="s">
        <v>232</v>
      </c>
      <c r="B103" s="12">
        <v>0.6</v>
      </c>
      <c r="C103" s="12" t="s">
        <v>34</v>
      </c>
      <c r="D103" s="12" t="s">
        <v>12</v>
      </c>
      <c r="E103" s="12" t="s">
        <v>13</v>
      </c>
      <c r="F103" s="14">
        <v>42991</v>
      </c>
      <c r="G103" s="12" t="s">
        <v>23</v>
      </c>
      <c r="H103" s="12" t="s">
        <v>161</v>
      </c>
      <c r="I103" s="12">
        <v>58</v>
      </c>
      <c r="J103" s="12" t="s">
        <v>32</v>
      </c>
    </row>
    <row r="104" spans="1:10" x14ac:dyDescent="0.15">
      <c r="A104" s="12" t="s">
        <v>233</v>
      </c>
      <c r="B104" s="12">
        <v>0.77</v>
      </c>
      <c r="C104" s="12" t="s">
        <v>48</v>
      </c>
      <c r="D104" s="12" t="s">
        <v>12</v>
      </c>
      <c r="E104" s="12" t="s">
        <v>13</v>
      </c>
      <c r="F104" s="14">
        <v>42992</v>
      </c>
      <c r="G104" s="12" t="s">
        <v>23</v>
      </c>
      <c r="H104" s="12" t="s">
        <v>234</v>
      </c>
      <c r="I104" s="12">
        <v>68</v>
      </c>
      <c r="J104" s="12" t="s">
        <v>116</v>
      </c>
    </row>
    <row r="105" spans="1:10" x14ac:dyDescent="0.15">
      <c r="A105" s="12" t="s">
        <v>235</v>
      </c>
      <c r="B105" s="12">
        <v>0.47</v>
      </c>
      <c r="C105" s="12" t="s">
        <v>74</v>
      </c>
      <c r="D105" s="12" t="s">
        <v>12</v>
      </c>
      <c r="E105" s="12" t="s">
        <v>13</v>
      </c>
      <c r="F105" s="14">
        <v>42993</v>
      </c>
      <c r="G105" s="12" t="s">
        <v>14</v>
      </c>
      <c r="H105" s="12" t="s">
        <v>236</v>
      </c>
      <c r="I105" s="12">
        <v>68</v>
      </c>
      <c r="J105" s="12" t="s">
        <v>20</v>
      </c>
    </row>
    <row r="106" spans="1:10" x14ac:dyDescent="0.15">
      <c r="A106" s="12" t="s">
        <v>237</v>
      </c>
      <c r="B106" s="12">
        <v>0.56000000000000005</v>
      </c>
      <c r="C106" s="12" t="s">
        <v>11</v>
      </c>
      <c r="D106" s="12" t="s">
        <v>12</v>
      </c>
      <c r="E106" s="12" t="s">
        <v>13</v>
      </c>
      <c r="F106" s="14">
        <v>42985</v>
      </c>
      <c r="G106" s="12" t="s">
        <v>14</v>
      </c>
      <c r="H106" s="12" t="s">
        <v>29</v>
      </c>
      <c r="I106" s="12">
        <v>80</v>
      </c>
      <c r="J106" s="12" t="s">
        <v>20</v>
      </c>
    </row>
    <row r="107" spans="1:10" x14ac:dyDescent="0.15">
      <c r="A107" s="12" t="s">
        <v>238</v>
      </c>
      <c r="B107" s="12">
        <v>0.6</v>
      </c>
      <c r="C107" s="12" t="s">
        <v>48</v>
      </c>
      <c r="D107" s="12" t="s">
        <v>12</v>
      </c>
      <c r="E107" s="12" t="s">
        <v>13</v>
      </c>
      <c r="F107" s="14">
        <v>43004</v>
      </c>
      <c r="G107" s="12" t="s">
        <v>23</v>
      </c>
      <c r="H107" s="12" t="s">
        <v>35</v>
      </c>
      <c r="I107" s="12">
        <v>79</v>
      </c>
      <c r="J107" s="12" t="s">
        <v>20</v>
      </c>
    </row>
    <row r="108" spans="1:10" x14ac:dyDescent="0.15">
      <c r="A108" s="12" t="s">
        <v>239</v>
      </c>
      <c r="B108" s="12">
        <v>0.74</v>
      </c>
      <c r="C108" s="12" t="s">
        <v>22</v>
      </c>
      <c r="D108" s="12" t="s">
        <v>12</v>
      </c>
      <c r="E108" s="12" t="s">
        <v>13</v>
      </c>
      <c r="F108" s="14">
        <v>42979</v>
      </c>
      <c r="G108" s="12" t="s">
        <v>23</v>
      </c>
      <c r="H108" s="12" t="s">
        <v>55</v>
      </c>
      <c r="I108" s="12">
        <v>67</v>
      </c>
      <c r="J108" s="12" t="s">
        <v>68</v>
      </c>
    </row>
    <row r="109" spans="1:10" x14ac:dyDescent="0.15">
      <c r="A109" s="12" t="s">
        <v>240</v>
      </c>
      <c r="B109" s="12">
        <v>0.78</v>
      </c>
      <c r="C109" s="12" t="s">
        <v>48</v>
      </c>
      <c r="D109" s="12" t="s">
        <v>12</v>
      </c>
      <c r="E109" s="12" t="s">
        <v>13</v>
      </c>
      <c r="F109" s="14">
        <v>43007</v>
      </c>
      <c r="G109" s="12" t="s">
        <v>14</v>
      </c>
      <c r="H109" s="12" t="s">
        <v>241</v>
      </c>
      <c r="I109" s="12">
        <v>70</v>
      </c>
      <c r="J109" s="12" t="s">
        <v>50</v>
      </c>
    </row>
    <row r="110" spans="1:10" x14ac:dyDescent="0.15">
      <c r="A110" s="12" t="s">
        <v>242</v>
      </c>
      <c r="B110" s="12">
        <v>0.84</v>
      </c>
      <c r="C110" s="12" t="s">
        <v>48</v>
      </c>
      <c r="D110" s="12" t="s">
        <v>12</v>
      </c>
      <c r="E110" s="12" t="s">
        <v>13</v>
      </c>
      <c r="F110" s="14">
        <v>43011</v>
      </c>
      <c r="G110" s="12" t="s">
        <v>23</v>
      </c>
      <c r="H110" s="12" t="s">
        <v>243</v>
      </c>
      <c r="I110" s="12">
        <v>73</v>
      </c>
      <c r="J110" s="12" t="s">
        <v>116</v>
      </c>
    </row>
    <row r="111" spans="1:10" x14ac:dyDescent="0.15">
      <c r="A111" s="12" t="s">
        <v>244</v>
      </c>
      <c r="B111" s="12">
        <v>0.76</v>
      </c>
      <c r="C111" s="12" t="s">
        <v>48</v>
      </c>
      <c r="D111" s="12" t="s">
        <v>12</v>
      </c>
      <c r="E111" s="12" t="s">
        <v>13</v>
      </c>
      <c r="F111" s="14">
        <v>43011</v>
      </c>
      <c r="G111" s="12" t="s">
        <v>14</v>
      </c>
      <c r="H111" s="12" t="s">
        <v>245</v>
      </c>
      <c r="I111" s="12">
        <v>65</v>
      </c>
      <c r="J111" s="12" t="s">
        <v>116</v>
      </c>
    </row>
    <row r="112" spans="1:10" x14ac:dyDescent="0.15">
      <c r="A112" s="12" t="s">
        <v>246</v>
      </c>
      <c r="B112" s="12">
        <v>0.27</v>
      </c>
      <c r="C112" s="12" t="s">
        <v>11</v>
      </c>
      <c r="D112" s="12" t="s">
        <v>12</v>
      </c>
      <c r="E112" s="12" t="s">
        <v>13</v>
      </c>
      <c r="F112" s="14">
        <v>42943</v>
      </c>
      <c r="G112" s="12" t="s">
        <v>14</v>
      </c>
      <c r="H112" s="12" t="s">
        <v>165</v>
      </c>
      <c r="I112" s="12">
        <v>59</v>
      </c>
      <c r="J112" s="12" t="s">
        <v>27</v>
      </c>
    </row>
    <row r="113" spans="1:10" x14ac:dyDescent="0.15">
      <c r="A113" s="12" t="s">
        <v>247</v>
      </c>
      <c r="B113" s="12">
        <v>0.52</v>
      </c>
      <c r="C113" s="12" t="s">
        <v>48</v>
      </c>
      <c r="D113" s="12" t="s">
        <v>12</v>
      </c>
      <c r="E113" s="12" t="s">
        <v>13</v>
      </c>
      <c r="F113" s="14">
        <v>43018</v>
      </c>
      <c r="G113" s="12" t="s">
        <v>23</v>
      </c>
      <c r="H113" s="12" t="s">
        <v>248</v>
      </c>
      <c r="I113" s="12">
        <v>79</v>
      </c>
      <c r="J113" s="12" t="s">
        <v>32</v>
      </c>
    </row>
    <row r="114" spans="1:10" x14ac:dyDescent="0.15">
      <c r="A114" s="12" t="s">
        <v>249</v>
      </c>
      <c r="B114" s="12">
        <v>0.76</v>
      </c>
      <c r="C114" s="12" t="s">
        <v>48</v>
      </c>
      <c r="D114" s="12" t="s">
        <v>12</v>
      </c>
      <c r="E114" s="12" t="s">
        <v>13</v>
      </c>
      <c r="F114" s="14">
        <v>43020</v>
      </c>
      <c r="G114" s="12" t="s">
        <v>23</v>
      </c>
      <c r="H114" s="12" t="s">
        <v>250</v>
      </c>
      <c r="I114" s="12">
        <v>71</v>
      </c>
      <c r="J114" s="12" t="s">
        <v>20</v>
      </c>
    </row>
    <row r="115" spans="1:10" x14ac:dyDescent="0.15">
      <c r="A115" s="12" t="s">
        <v>251</v>
      </c>
      <c r="B115" s="12">
        <v>0.54</v>
      </c>
      <c r="C115" s="12" t="s">
        <v>252</v>
      </c>
      <c r="D115" s="12" t="s">
        <v>12</v>
      </c>
      <c r="E115" s="12" t="s">
        <v>13</v>
      </c>
      <c r="F115" s="14">
        <v>43019</v>
      </c>
      <c r="G115" s="12" t="s">
        <v>45</v>
      </c>
      <c r="H115" s="12" t="s">
        <v>253</v>
      </c>
      <c r="I115" s="12">
        <v>70</v>
      </c>
      <c r="J115" s="12" t="s">
        <v>16</v>
      </c>
    </row>
    <row r="116" spans="1:10" x14ac:dyDescent="0.15">
      <c r="A116" s="12" t="s">
        <v>254</v>
      </c>
      <c r="B116" s="12">
        <v>0.67</v>
      </c>
      <c r="C116" s="12" t="s">
        <v>48</v>
      </c>
      <c r="D116" s="12" t="s">
        <v>12</v>
      </c>
      <c r="E116" s="12" t="s">
        <v>13</v>
      </c>
      <c r="F116" s="14">
        <v>43021</v>
      </c>
      <c r="G116" s="12" t="s">
        <v>23</v>
      </c>
      <c r="H116" s="12" t="s">
        <v>255</v>
      </c>
      <c r="I116" s="12">
        <v>71</v>
      </c>
      <c r="J116" s="12" t="s">
        <v>20</v>
      </c>
    </row>
    <row r="117" spans="1:10" x14ac:dyDescent="0.15">
      <c r="A117" s="12" t="s">
        <v>256</v>
      </c>
      <c r="B117" s="12">
        <v>0.94</v>
      </c>
      <c r="C117" s="12" t="s">
        <v>11</v>
      </c>
      <c r="D117" s="12" t="s">
        <v>12</v>
      </c>
      <c r="E117" s="12" t="s">
        <v>13</v>
      </c>
      <c r="F117" s="14">
        <v>43012</v>
      </c>
      <c r="G117" s="12" t="s">
        <v>14</v>
      </c>
      <c r="H117" s="12" t="s">
        <v>257</v>
      </c>
      <c r="I117" s="12">
        <v>78</v>
      </c>
      <c r="J117" s="12" t="s">
        <v>68</v>
      </c>
    </row>
    <row r="118" spans="1:10" x14ac:dyDescent="0.15">
      <c r="A118" s="12" t="s">
        <v>258</v>
      </c>
      <c r="B118" s="12">
        <v>0.21</v>
      </c>
      <c r="C118" s="12" t="s">
        <v>259</v>
      </c>
      <c r="D118" s="12" t="s">
        <v>12</v>
      </c>
      <c r="E118" s="12" t="s">
        <v>13</v>
      </c>
      <c r="F118" s="14">
        <v>42993</v>
      </c>
      <c r="G118" s="12" t="s">
        <v>18</v>
      </c>
      <c r="H118" s="12" t="s">
        <v>260</v>
      </c>
      <c r="I118" s="12">
        <v>70</v>
      </c>
      <c r="J118" s="12" t="s">
        <v>116</v>
      </c>
    </row>
    <row r="119" spans="1:10" x14ac:dyDescent="0.15">
      <c r="A119" s="12" t="s">
        <v>261</v>
      </c>
      <c r="B119" s="12">
        <v>0.33</v>
      </c>
      <c r="C119" s="12" t="s">
        <v>48</v>
      </c>
      <c r="D119" s="12" t="s">
        <v>12</v>
      </c>
      <c r="E119" s="12" t="s">
        <v>13</v>
      </c>
      <c r="F119" s="14">
        <v>43039</v>
      </c>
      <c r="G119" s="12" t="s">
        <v>23</v>
      </c>
      <c r="H119" s="12" t="s">
        <v>145</v>
      </c>
      <c r="I119" s="12">
        <v>60</v>
      </c>
      <c r="J119" s="12" t="s">
        <v>27</v>
      </c>
    </row>
    <row r="120" spans="1:10" x14ac:dyDescent="0.15">
      <c r="A120" s="12" t="s">
        <v>262</v>
      </c>
      <c r="B120" s="12">
        <v>0.71</v>
      </c>
      <c r="C120" s="12" t="s">
        <v>263</v>
      </c>
      <c r="D120" s="12" t="s">
        <v>12</v>
      </c>
      <c r="E120" s="12" t="s">
        <v>13</v>
      </c>
      <c r="F120" s="14">
        <v>43034</v>
      </c>
      <c r="G120" s="12" t="s">
        <v>23</v>
      </c>
      <c r="H120" s="12" t="s">
        <v>264</v>
      </c>
      <c r="I120" s="12">
        <v>66</v>
      </c>
      <c r="J120" s="12" t="s">
        <v>116</v>
      </c>
    </row>
    <row r="121" spans="1:10" x14ac:dyDescent="0.15">
      <c r="A121" s="12" t="s">
        <v>265</v>
      </c>
      <c r="B121" s="12">
        <v>0.56000000000000005</v>
      </c>
      <c r="C121" s="12" t="s">
        <v>11</v>
      </c>
      <c r="D121" s="12" t="s">
        <v>12</v>
      </c>
      <c r="E121" s="12" t="s">
        <v>13</v>
      </c>
      <c r="F121" s="14">
        <v>43025</v>
      </c>
      <c r="G121" s="12" t="s">
        <v>23</v>
      </c>
      <c r="H121" s="12" t="s">
        <v>243</v>
      </c>
      <c r="I121" s="12">
        <v>65</v>
      </c>
      <c r="J121" s="12" t="s">
        <v>27</v>
      </c>
    </row>
    <row r="122" spans="1:10" x14ac:dyDescent="0.15">
      <c r="A122" s="12" t="s">
        <v>266</v>
      </c>
      <c r="B122" s="12">
        <v>0.4</v>
      </c>
      <c r="C122" s="12" t="s">
        <v>267</v>
      </c>
      <c r="D122" s="12" t="s">
        <v>12</v>
      </c>
      <c r="E122" s="12" t="s">
        <v>13</v>
      </c>
      <c r="F122" s="14">
        <v>43032</v>
      </c>
      <c r="G122" s="12" t="s">
        <v>14</v>
      </c>
      <c r="H122" s="12" t="s">
        <v>173</v>
      </c>
      <c r="I122" s="12">
        <v>49</v>
      </c>
      <c r="J122" s="12" t="s">
        <v>27</v>
      </c>
    </row>
    <row r="123" spans="1:10" x14ac:dyDescent="0.15">
      <c r="A123" s="12" t="s">
        <v>268</v>
      </c>
      <c r="B123" s="12">
        <v>0.43</v>
      </c>
      <c r="C123" s="12" t="s">
        <v>48</v>
      </c>
      <c r="D123" s="12" t="s">
        <v>12</v>
      </c>
      <c r="E123" s="12" t="s">
        <v>13</v>
      </c>
      <c r="F123" s="14">
        <v>43039</v>
      </c>
      <c r="G123" s="12" t="s">
        <v>23</v>
      </c>
      <c r="H123" s="12" t="s">
        <v>55</v>
      </c>
      <c r="I123" s="12">
        <v>65</v>
      </c>
      <c r="J123" s="12" t="s">
        <v>27</v>
      </c>
    </row>
    <row r="124" spans="1:10" x14ac:dyDescent="0.15">
      <c r="A124" s="12" t="s">
        <v>269</v>
      </c>
      <c r="B124" s="12">
        <v>0.42</v>
      </c>
      <c r="C124" s="12" t="s">
        <v>22</v>
      </c>
      <c r="D124" s="12" t="s">
        <v>12</v>
      </c>
      <c r="E124" s="12" t="s">
        <v>13</v>
      </c>
      <c r="F124" s="14">
        <v>43040</v>
      </c>
      <c r="G124" s="12" t="s">
        <v>14</v>
      </c>
      <c r="H124" s="12" t="s">
        <v>29</v>
      </c>
      <c r="I124" s="12">
        <v>67</v>
      </c>
      <c r="J124" s="12" t="s">
        <v>32</v>
      </c>
    </row>
    <row r="125" spans="1:10" x14ac:dyDescent="0.15">
      <c r="A125" s="12" t="s">
        <v>270</v>
      </c>
      <c r="B125" s="12">
        <v>0.74</v>
      </c>
      <c r="C125" s="12" t="s">
        <v>11</v>
      </c>
      <c r="D125" s="12" t="s">
        <v>12</v>
      </c>
      <c r="E125" s="12" t="s">
        <v>13</v>
      </c>
      <c r="F125" s="14">
        <v>43032</v>
      </c>
      <c r="G125" s="12" t="s">
        <v>18</v>
      </c>
      <c r="H125" s="12" t="s">
        <v>204</v>
      </c>
      <c r="I125" s="12">
        <v>62</v>
      </c>
      <c r="J125" s="12" t="s">
        <v>27</v>
      </c>
    </row>
    <row r="126" spans="1:10" x14ac:dyDescent="0.15">
      <c r="A126" s="12" t="s">
        <v>271</v>
      </c>
      <c r="B126" s="12">
        <v>0.4</v>
      </c>
      <c r="C126" s="12" t="s">
        <v>22</v>
      </c>
      <c r="D126" s="12" t="s">
        <v>12</v>
      </c>
      <c r="E126" s="12" t="s">
        <v>13</v>
      </c>
      <c r="F126" s="14">
        <v>43035</v>
      </c>
      <c r="G126" s="12" t="s">
        <v>23</v>
      </c>
      <c r="H126" s="12" t="s">
        <v>272</v>
      </c>
      <c r="I126" s="12">
        <v>70</v>
      </c>
      <c r="J126" s="12" t="s">
        <v>116</v>
      </c>
    </row>
    <row r="127" spans="1:10" x14ac:dyDescent="0.15">
      <c r="A127" s="12" t="s">
        <v>273</v>
      </c>
      <c r="B127" s="12">
        <v>0.69</v>
      </c>
      <c r="C127" s="12" t="s">
        <v>48</v>
      </c>
      <c r="D127" s="12" t="s">
        <v>12</v>
      </c>
      <c r="E127" s="12" t="s">
        <v>13</v>
      </c>
      <c r="F127" s="14">
        <v>43048</v>
      </c>
      <c r="G127" s="12" t="s">
        <v>23</v>
      </c>
      <c r="H127" s="12" t="s">
        <v>274</v>
      </c>
      <c r="I127" s="12">
        <v>63</v>
      </c>
      <c r="J127" s="12" t="s">
        <v>20</v>
      </c>
    </row>
    <row r="128" spans="1:10" x14ac:dyDescent="0.15">
      <c r="A128" s="12" t="s">
        <v>275</v>
      </c>
      <c r="B128" s="12">
        <v>0.51</v>
      </c>
      <c r="C128" s="12" t="s">
        <v>48</v>
      </c>
      <c r="D128" s="12" t="s">
        <v>12</v>
      </c>
      <c r="E128" s="12" t="s">
        <v>13</v>
      </c>
      <c r="F128" s="14">
        <v>43053</v>
      </c>
      <c r="G128" s="12" t="s">
        <v>23</v>
      </c>
      <c r="H128" s="12" t="s">
        <v>276</v>
      </c>
      <c r="I128" s="12">
        <v>55</v>
      </c>
      <c r="J128" s="12" t="s">
        <v>27</v>
      </c>
    </row>
    <row r="129" spans="1:10" x14ac:dyDescent="0.15">
      <c r="A129" s="12" t="s">
        <v>277</v>
      </c>
      <c r="B129" s="12">
        <v>0.91</v>
      </c>
      <c r="C129" s="12" t="s">
        <v>48</v>
      </c>
      <c r="D129" s="12" t="s">
        <v>12</v>
      </c>
      <c r="E129" s="12" t="s">
        <v>13</v>
      </c>
      <c r="F129" s="14">
        <v>43053</v>
      </c>
      <c r="G129" s="12" t="s">
        <v>23</v>
      </c>
      <c r="H129" s="12" t="s">
        <v>278</v>
      </c>
      <c r="I129" s="12">
        <v>56</v>
      </c>
      <c r="J129" s="12" t="s">
        <v>20</v>
      </c>
    </row>
    <row r="130" spans="1:10" x14ac:dyDescent="0.15">
      <c r="A130" s="12" t="s">
        <v>279</v>
      </c>
      <c r="B130" s="12">
        <v>0.74</v>
      </c>
      <c r="C130" s="12" t="s">
        <v>48</v>
      </c>
      <c r="D130" s="12" t="s">
        <v>12</v>
      </c>
      <c r="E130" s="12" t="s">
        <v>13</v>
      </c>
      <c r="F130" s="14">
        <v>43053</v>
      </c>
      <c r="G130" s="12" t="s">
        <v>23</v>
      </c>
      <c r="H130" s="12" t="s">
        <v>280</v>
      </c>
      <c r="I130" s="12">
        <v>64</v>
      </c>
      <c r="J130" s="12" t="s">
        <v>27</v>
      </c>
    </row>
    <row r="131" spans="1:10" x14ac:dyDescent="0.15">
      <c r="A131" s="12" t="s">
        <v>281</v>
      </c>
      <c r="B131" s="12">
        <v>0.66</v>
      </c>
      <c r="C131" s="12" t="s">
        <v>48</v>
      </c>
      <c r="D131" s="12" t="s">
        <v>12</v>
      </c>
      <c r="E131" s="12" t="s">
        <v>13</v>
      </c>
      <c r="F131" s="14">
        <v>43018</v>
      </c>
      <c r="G131" s="12" t="s">
        <v>14</v>
      </c>
      <c r="H131" s="12" t="s">
        <v>282</v>
      </c>
      <c r="I131" s="12">
        <v>63</v>
      </c>
      <c r="J131" s="12" t="s">
        <v>50</v>
      </c>
    </row>
    <row r="132" spans="1:10" x14ac:dyDescent="0.15">
      <c r="A132" s="12" t="s">
        <v>283</v>
      </c>
      <c r="B132" s="12">
        <v>0.45</v>
      </c>
      <c r="C132" s="12" t="s">
        <v>259</v>
      </c>
      <c r="D132" s="12" t="s">
        <v>12</v>
      </c>
      <c r="E132" s="12" t="s">
        <v>13</v>
      </c>
      <c r="F132" s="14">
        <v>43039</v>
      </c>
      <c r="G132" s="12" t="s">
        <v>23</v>
      </c>
      <c r="H132" s="12" t="s">
        <v>284</v>
      </c>
      <c r="I132" s="12">
        <v>64</v>
      </c>
      <c r="J132" s="12" t="s">
        <v>27</v>
      </c>
    </row>
    <row r="133" spans="1:10" x14ac:dyDescent="0.15">
      <c r="A133" s="12" t="s">
        <v>285</v>
      </c>
      <c r="B133" s="12">
        <v>0.8</v>
      </c>
      <c r="C133" s="12" t="s">
        <v>286</v>
      </c>
      <c r="D133" s="12" t="s">
        <v>12</v>
      </c>
      <c r="E133" s="12" t="s">
        <v>13</v>
      </c>
      <c r="F133" s="14">
        <v>43054</v>
      </c>
      <c r="G133" s="12" t="s">
        <v>45</v>
      </c>
      <c r="H133" s="12" t="s">
        <v>287</v>
      </c>
      <c r="I133" s="12">
        <v>70</v>
      </c>
      <c r="J133" s="12" t="s">
        <v>20</v>
      </c>
    </row>
    <row r="134" spans="1:10" x14ac:dyDescent="0.15">
      <c r="A134" s="12" t="s">
        <v>288</v>
      </c>
      <c r="B134" s="12">
        <v>0.69</v>
      </c>
      <c r="C134" s="12" t="s">
        <v>34</v>
      </c>
      <c r="D134" s="12" t="s">
        <v>12</v>
      </c>
      <c r="E134" s="12" t="s">
        <v>13</v>
      </c>
      <c r="F134" s="14">
        <v>43055</v>
      </c>
      <c r="G134" s="12" t="s">
        <v>18</v>
      </c>
      <c r="H134" s="12" t="s">
        <v>289</v>
      </c>
      <c r="I134" s="12">
        <v>68</v>
      </c>
      <c r="J134" s="12" t="s">
        <v>27</v>
      </c>
    </row>
    <row r="135" spans="1:10" x14ac:dyDescent="0.15">
      <c r="A135" s="12" t="s">
        <v>290</v>
      </c>
      <c r="B135" s="12">
        <v>0.88</v>
      </c>
      <c r="C135" s="12" t="s">
        <v>34</v>
      </c>
      <c r="D135" s="12" t="s">
        <v>12</v>
      </c>
      <c r="E135" s="12" t="s">
        <v>13</v>
      </c>
      <c r="F135" s="14">
        <v>43070</v>
      </c>
      <c r="G135" s="12" t="s">
        <v>18</v>
      </c>
      <c r="H135" s="12" t="s">
        <v>101</v>
      </c>
      <c r="I135" s="12">
        <v>74</v>
      </c>
      <c r="J135" s="12" t="s">
        <v>32</v>
      </c>
    </row>
    <row r="136" spans="1:10" x14ac:dyDescent="0.15">
      <c r="A136" s="12" t="s">
        <v>291</v>
      </c>
      <c r="B136" s="12">
        <v>0.66</v>
      </c>
      <c r="C136" s="12" t="s">
        <v>48</v>
      </c>
      <c r="D136" s="12" t="s">
        <v>12</v>
      </c>
      <c r="E136" s="12" t="s">
        <v>13</v>
      </c>
      <c r="F136" s="14">
        <v>43076</v>
      </c>
      <c r="G136" s="12" t="s">
        <v>14</v>
      </c>
      <c r="H136" s="12" t="s">
        <v>282</v>
      </c>
      <c r="I136" s="12">
        <v>74</v>
      </c>
      <c r="J136" s="12" t="s">
        <v>116</v>
      </c>
    </row>
    <row r="137" spans="1:10" x14ac:dyDescent="0.15">
      <c r="A137" s="12" t="s">
        <v>292</v>
      </c>
      <c r="B137" s="12">
        <v>0.71</v>
      </c>
      <c r="C137" s="12" t="s">
        <v>48</v>
      </c>
      <c r="D137" s="12" t="s">
        <v>12</v>
      </c>
      <c r="E137" s="12" t="s">
        <v>13</v>
      </c>
      <c r="F137" s="14">
        <v>43077</v>
      </c>
      <c r="G137" s="12" t="s">
        <v>14</v>
      </c>
      <c r="H137" s="12" t="s">
        <v>165</v>
      </c>
      <c r="I137" s="12">
        <v>61</v>
      </c>
      <c r="J137" s="12" t="s">
        <v>20</v>
      </c>
    </row>
    <row r="138" spans="1:10" x14ac:dyDescent="0.15">
      <c r="A138" s="12" t="s">
        <v>293</v>
      </c>
      <c r="B138" s="12">
        <v>0.44</v>
      </c>
      <c r="C138" s="12" t="s">
        <v>48</v>
      </c>
      <c r="D138" s="12" t="s">
        <v>12</v>
      </c>
      <c r="E138" s="12" t="s">
        <v>13</v>
      </c>
      <c r="F138" s="14">
        <v>43081</v>
      </c>
      <c r="G138" s="12" t="s">
        <v>14</v>
      </c>
      <c r="H138" s="12" t="s">
        <v>294</v>
      </c>
      <c r="I138" s="12">
        <v>71</v>
      </c>
      <c r="J138" s="12" t="s">
        <v>20</v>
      </c>
    </row>
    <row r="139" spans="1:10" x14ac:dyDescent="0.15">
      <c r="A139" s="12" t="s">
        <v>295</v>
      </c>
      <c r="B139" s="12">
        <v>0.37</v>
      </c>
      <c r="C139" s="12" t="s">
        <v>48</v>
      </c>
      <c r="D139" s="12" t="s">
        <v>12</v>
      </c>
      <c r="E139" s="12" t="s">
        <v>13</v>
      </c>
      <c r="F139" s="14">
        <v>43088</v>
      </c>
      <c r="G139" s="12" t="s">
        <v>14</v>
      </c>
      <c r="H139" s="12" t="s">
        <v>296</v>
      </c>
      <c r="I139" s="12">
        <v>69</v>
      </c>
      <c r="J139" s="12" t="s">
        <v>116</v>
      </c>
    </row>
    <row r="140" spans="1:10" x14ac:dyDescent="0.15">
      <c r="A140" s="12" t="s">
        <v>297</v>
      </c>
      <c r="B140" s="12">
        <v>0.48</v>
      </c>
      <c r="C140" s="12" t="s">
        <v>48</v>
      </c>
      <c r="D140" s="12" t="s">
        <v>12</v>
      </c>
      <c r="E140" s="12" t="s">
        <v>13</v>
      </c>
      <c r="F140" s="14">
        <v>43083</v>
      </c>
      <c r="G140" s="12" t="s">
        <v>14</v>
      </c>
      <c r="H140" s="12" t="s">
        <v>298</v>
      </c>
      <c r="I140" s="12">
        <v>64</v>
      </c>
      <c r="J140" s="12" t="s">
        <v>27</v>
      </c>
    </row>
    <row r="141" spans="1:10" x14ac:dyDescent="0.15">
      <c r="A141" s="12" t="s">
        <v>299</v>
      </c>
      <c r="B141" s="12">
        <v>0.27</v>
      </c>
      <c r="C141" s="12" t="s">
        <v>263</v>
      </c>
      <c r="D141" s="12" t="s">
        <v>12</v>
      </c>
      <c r="E141" s="12" t="s">
        <v>13</v>
      </c>
      <c r="F141" s="14">
        <v>43097</v>
      </c>
      <c r="G141" s="12" t="s">
        <v>23</v>
      </c>
      <c r="H141" s="12" t="s">
        <v>300</v>
      </c>
      <c r="I141" s="12">
        <v>70</v>
      </c>
      <c r="J141" s="12" t="s">
        <v>16</v>
      </c>
    </row>
    <row r="142" spans="1:10" x14ac:dyDescent="0.15">
      <c r="A142" s="12" t="s">
        <v>301</v>
      </c>
      <c r="B142" s="12">
        <v>0.9</v>
      </c>
      <c r="C142" s="12" t="s">
        <v>125</v>
      </c>
      <c r="D142" s="12" t="s">
        <v>12</v>
      </c>
      <c r="E142" s="12" t="s">
        <v>13</v>
      </c>
      <c r="F142" s="14">
        <v>43102</v>
      </c>
      <c r="G142" s="12" t="s">
        <v>45</v>
      </c>
      <c r="H142" s="12" t="s">
        <v>302</v>
      </c>
      <c r="I142" s="12">
        <v>70</v>
      </c>
      <c r="J142" s="12" t="s">
        <v>27</v>
      </c>
    </row>
    <row r="143" spans="1:10" x14ac:dyDescent="0.15">
      <c r="A143" s="12" t="s">
        <v>303</v>
      </c>
      <c r="B143" s="12">
        <v>0.82</v>
      </c>
      <c r="C143" s="12" t="s">
        <v>286</v>
      </c>
      <c r="D143" s="12" t="s">
        <v>12</v>
      </c>
      <c r="E143" s="12" t="s">
        <v>13</v>
      </c>
      <c r="F143" s="14">
        <v>43097</v>
      </c>
      <c r="G143" s="12" t="s">
        <v>14</v>
      </c>
      <c r="H143" s="12" t="s">
        <v>282</v>
      </c>
      <c r="I143" s="12">
        <v>70</v>
      </c>
      <c r="J143" s="12" t="s">
        <v>32</v>
      </c>
    </row>
    <row r="144" spans="1:10" x14ac:dyDescent="0.15">
      <c r="A144" s="12" t="s">
        <v>304</v>
      </c>
      <c r="B144" s="12">
        <v>0.91</v>
      </c>
      <c r="C144" s="12" t="s">
        <v>48</v>
      </c>
      <c r="D144" s="12" t="s">
        <v>12</v>
      </c>
      <c r="E144" s="12" t="s">
        <v>13</v>
      </c>
      <c r="F144" s="14">
        <v>43109</v>
      </c>
      <c r="G144" s="12" t="s">
        <v>23</v>
      </c>
      <c r="H144" s="12" t="s">
        <v>305</v>
      </c>
      <c r="I144" s="12">
        <v>75</v>
      </c>
      <c r="J144" s="12" t="s">
        <v>116</v>
      </c>
    </row>
    <row r="145" spans="1:10" x14ac:dyDescent="0.15">
      <c r="A145" s="12" t="s">
        <v>306</v>
      </c>
      <c r="B145" s="12">
        <v>0.81</v>
      </c>
      <c r="C145" s="12" t="s">
        <v>263</v>
      </c>
      <c r="D145" s="12" t="s">
        <v>12</v>
      </c>
      <c r="E145" s="12" t="s">
        <v>13</v>
      </c>
      <c r="F145" s="14">
        <v>43103</v>
      </c>
      <c r="G145" s="12" t="s">
        <v>14</v>
      </c>
      <c r="H145" s="12" t="s">
        <v>173</v>
      </c>
      <c r="I145" s="12">
        <v>75</v>
      </c>
      <c r="J145" s="12" t="s">
        <v>68</v>
      </c>
    </row>
    <row r="146" spans="1:10" x14ac:dyDescent="0.15">
      <c r="A146" s="12" t="s">
        <v>307</v>
      </c>
      <c r="B146" s="12">
        <v>0.16</v>
      </c>
      <c r="C146" s="12" t="s">
        <v>308</v>
      </c>
      <c r="D146" s="12" t="s">
        <v>12</v>
      </c>
      <c r="E146" s="12" t="s">
        <v>13</v>
      </c>
      <c r="F146" s="14">
        <v>43075</v>
      </c>
      <c r="G146" s="12" t="s">
        <v>14</v>
      </c>
      <c r="H146" s="12" t="s">
        <v>282</v>
      </c>
      <c r="I146" s="12">
        <v>71</v>
      </c>
      <c r="J146" s="12" t="s">
        <v>20</v>
      </c>
    </row>
    <row r="147" spans="1:10" x14ac:dyDescent="0.15">
      <c r="A147" s="12" t="s">
        <v>309</v>
      </c>
      <c r="B147" s="12">
        <v>0.64</v>
      </c>
      <c r="C147" s="12" t="s">
        <v>48</v>
      </c>
      <c r="D147" s="12" t="s">
        <v>12</v>
      </c>
      <c r="E147" s="12" t="s">
        <v>13</v>
      </c>
      <c r="F147" s="14">
        <v>43076</v>
      </c>
      <c r="G147" s="12" t="s">
        <v>45</v>
      </c>
      <c r="H147" s="12" t="s">
        <v>310</v>
      </c>
      <c r="I147" s="12">
        <v>69</v>
      </c>
      <c r="J147" s="12" t="s">
        <v>116</v>
      </c>
    </row>
    <row r="148" spans="1:10" x14ac:dyDescent="0.15">
      <c r="A148" s="12" t="s">
        <v>311</v>
      </c>
      <c r="B148" s="12">
        <v>0.65</v>
      </c>
      <c r="C148" s="12" t="s">
        <v>312</v>
      </c>
      <c r="D148" s="12" t="s">
        <v>12</v>
      </c>
      <c r="E148" s="12" t="s">
        <v>13</v>
      </c>
      <c r="F148" s="14">
        <v>43108</v>
      </c>
      <c r="G148" s="12" t="s">
        <v>14</v>
      </c>
      <c r="H148" s="12" t="s">
        <v>313</v>
      </c>
      <c r="I148" s="12">
        <v>70</v>
      </c>
      <c r="J148" s="12" t="s">
        <v>16</v>
      </c>
    </row>
    <row r="149" spans="1:10" x14ac:dyDescent="0.15">
      <c r="A149" s="12" t="s">
        <v>314</v>
      </c>
      <c r="B149" s="12">
        <v>0.6</v>
      </c>
      <c r="C149" s="12" t="s">
        <v>48</v>
      </c>
      <c r="D149" s="12" t="s">
        <v>12</v>
      </c>
      <c r="E149" s="12" t="s">
        <v>13</v>
      </c>
      <c r="F149" s="14">
        <v>43125</v>
      </c>
      <c r="G149" s="12" t="s">
        <v>18</v>
      </c>
      <c r="H149" s="12" t="s">
        <v>315</v>
      </c>
      <c r="I149" s="12">
        <v>79</v>
      </c>
      <c r="J149" s="12" t="s">
        <v>27</v>
      </c>
    </row>
    <row r="150" spans="1:10" x14ac:dyDescent="0.15">
      <c r="A150" s="12" t="s">
        <v>316</v>
      </c>
      <c r="B150" s="12">
        <v>0.87</v>
      </c>
      <c r="C150" s="12" t="s">
        <v>226</v>
      </c>
      <c r="D150" s="12" t="s">
        <v>12</v>
      </c>
      <c r="E150" s="12" t="s">
        <v>13</v>
      </c>
      <c r="F150" s="14">
        <v>43119</v>
      </c>
      <c r="G150" s="12" t="s">
        <v>18</v>
      </c>
      <c r="H150" s="12" t="s">
        <v>204</v>
      </c>
      <c r="I150" s="12">
        <v>73</v>
      </c>
      <c r="J150" s="12" t="s">
        <v>116</v>
      </c>
    </row>
    <row r="151" spans="1:10" x14ac:dyDescent="0.15">
      <c r="A151" s="12" t="s">
        <v>317</v>
      </c>
      <c r="B151" s="12">
        <v>0.23</v>
      </c>
      <c r="C151" s="12" t="s">
        <v>22</v>
      </c>
      <c r="D151" s="12" t="s">
        <v>12</v>
      </c>
      <c r="E151" s="12" t="s">
        <v>13</v>
      </c>
      <c r="F151" s="14">
        <v>43047</v>
      </c>
      <c r="G151" s="12" t="s">
        <v>18</v>
      </c>
      <c r="H151" s="12" t="s">
        <v>84</v>
      </c>
      <c r="I151" s="12">
        <v>78</v>
      </c>
      <c r="J151" s="12" t="s">
        <v>27</v>
      </c>
    </row>
    <row r="152" spans="1:10" x14ac:dyDescent="0.15">
      <c r="A152" s="12" t="s">
        <v>318</v>
      </c>
      <c r="B152" s="12">
        <v>0.85</v>
      </c>
      <c r="C152" s="12" t="s">
        <v>11</v>
      </c>
      <c r="D152" s="12" t="s">
        <v>12</v>
      </c>
      <c r="E152" s="12" t="s">
        <v>13</v>
      </c>
      <c r="F152" s="14">
        <v>43104</v>
      </c>
      <c r="G152" s="12" t="s">
        <v>23</v>
      </c>
      <c r="H152" s="12" t="s">
        <v>319</v>
      </c>
      <c r="I152" s="12">
        <v>83</v>
      </c>
      <c r="J152" s="12" t="s">
        <v>32</v>
      </c>
    </row>
    <row r="153" spans="1:10" x14ac:dyDescent="0.15">
      <c r="A153" s="12" t="s">
        <v>320</v>
      </c>
      <c r="B153" s="12">
        <v>0.8</v>
      </c>
      <c r="C153" s="12" t="s">
        <v>34</v>
      </c>
      <c r="D153" s="12" t="s">
        <v>12</v>
      </c>
      <c r="E153" s="12" t="s">
        <v>13</v>
      </c>
      <c r="F153" s="14">
        <v>43126</v>
      </c>
      <c r="G153" s="12" t="s">
        <v>45</v>
      </c>
      <c r="H153" s="12" t="s">
        <v>321</v>
      </c>
      <c r="I153" s="12">
        <v>70</v>
      </c>
      <c r="J153" s="12" t="s">
        <v>16</v>
      </c>
    </row>
    <row r="154" spans="1:10" x14ac:dyDescent="0.15">
      <c r="A154" s="12" t="s">
        <v>322</v>
      </c>
      <c r="B154" s="12">
        <v>0.71</v>
      </c>
      <c r="C154" s="12" t="s">
        <v>48</v>
      </c>
      <c r="D154" s="12" t="s">
        <v>12</v>
      </c>
      <c r="E154" s="12" t="s">
        <v>13</v>
      </c>
      <c r="F154" s="14">
        <v>43125</v>
      </c>
      <c r="G154" s="12" t="s">
        <v>18</v>
      </c>
      <c r="H154" s="12" t="s">
        <v>19</v>
      </c>
      <c r="I154" s="12">
        <v>66</v>
      </c>
      <c r="J154" s="12" t="s">
        <v>20</v>
      </c>
    </row>
    <row r="155" spans="1:10" x14ac:dyDescent="0.15">
      <c r="A155" s="12" t="s">
        <v>323</v>
      </c>
      <c r="B155" s="12">
        <v>0.63</v>
      </c>
      <c r="C155" s="12" t="s">
        <v>48</v>
      </c>
      <c r="D155" s="12" t="s">
        <v>12</v>
      </c>
      <c r="E155" s="12" t="s">
        <v>13</v>
      </c>
      <c r="F155" s="14">
        <v>43130</v>
      </c>
      <c r="G155" s="12" t="s">
        <v>23</v>
      </c>
      <c r="H155" s="12" t="s">
        <v>324</v>
      </c>
      <c r="I155" s="12">
        <v>65</v>
      </c>
      <c r="J155" s="12" t="s">
        <v>27</v>
      </c>
    </row>
    <row r="156" spans="1:10" x14ac:dyDescent="0.15">
      <c r="A156" s="12" t="s">
        <v>325</v>
      </c>
      <c r="B156" s="12">
        <v>0.64</v>
      </c>
      <c r="C156" s="12" t="s">
        <v>11</v>
      </c>
      <c r="D156" s="12" t="s">
        <v>12</v>
      </c>
      <c r="E156" s="12" t="s">
        <v>13</v>
      </c>
      <c r="F156" s="14">
        <v>43111</v>
      </c>
      <c r="G156" s="12" t="s">
        <v>14</v>
      </c>
      <c r="H156" s="12" t="s">
        <v>326</v>
      </c>
      <c r="I156" s="12">
        <v>77</v>
      </c>
      <c r="J156" s="12" t="s">
        <v>32</v>
      </c>
    </row>
    <row r="157" spans="1:10" x14ac:dyDescent="0.15">
      <c r="A157" s="12" t="s">
        <v>327</v>
      </c>
      <c r="B157" s="12">
        <v>0.44</v>
      </c>
      <c r="C157" s="12" t="s">
        <v>48</v>
      </c>
      <c r="D157" s="12" t="s">
        <v>12</v>
      </c>
      <c r="E157" s="12" t="s">
        <v>13</v>
      </c>
      <c r="F157" s="14">
        <v>43132</v>
      </c>
      <c r="G157" s="12" t="s">
        <v>14</v>
      </c>
      <c r="H157" s="12" t="s">
        <v>282</v>
      </c>
      <c r="I157" s="12">
        <v>68</v>
      </c>
      <c r="J157" s="12" t="s">
        <v>20</v>
      </c>
    </row>
    <row r="158" spans="1:10" x14ac:dyDescent="0.15">
      <c r="A158" s="12" t="s">
        <v>328</v>
      </c>
      <c r="B158" s="12">
        <v>0.8</v>
      </c>
      <c r="C158" s="12" t="s">
        <v>48</v>
      </c>
      <c r="D158" s="12" t="s">
        <v>12</v>
      </c>
      <c r="E158" s="12" t="s">
        <v>13</v>
      </c>
      <c r="F158" s="14">
        <v>43139</v>
      </c>
      <c r="G158" s="12" t="s">
        <v>45</v>
      </c>
      <c r="H158" s="12" t="s">
        <v>329</v>
      </c>
      <c r="I158" s="12">
        <v>57</v>
      </c>
      <c r="J158" s="12" t="s">
        <v>32</v>
      </c>
    </row>
    <row r="159" spans="1:10" x14ac:dyDescent="0.15">
      <c r="A159" s="12" t="s">
        <v>330</v>
      </c>
      <c r="B159" s="12">
        <v>0.43</v>
      </c>
      <c r="C159" s="12" t="s">
        <v>34</v>
      </c>
      <c r="D159" s="12" t="s">
        <v>12</v>
      </c>
      <c r="E159" s="12" t="s">
        <v>13</v>
      </c>
      <c r="F159" s="14">
        <v>43131</v>
      </c>
      <c r="G159" s="12" t="s">
        <v>23</v>
      </c>
      <c r="H159" s="12" t="s">
        <v>161</v>
      </c>
      <c r="I159" s="12">
        <v>61</v>
      </c>
      <c r="J159" s="12" t="s">
        <v>20</v>
      </c>
    </row>
    <row r="160" spans="1:10" x14ac:dyDescent="0.15">
      <c r="A160" s="12" t="s">
        <v>331</v>
      </c>
      <c r="B160" s="12">
        <v>0.56000000000000005</v>
      </c>
      <c r="C160" s="12" t="s">
        <v>48</v>
      </c>
      <c r="D160" s="12" t="s">
        <v>12</v>
      </c>
      <c r="E160" s="12" t="s">
        <v>13</v>
      </c>
      <c r="F160" s="14">
        <v>43132</v>
      </c>
      <c r="G160" s="12" t="s">
        <v>14</v>
      </c>
      <c r="H160" s="12" t="s">
        <v>282</v>
      </c>
      <c r="I160" s="12">
        <v>72</v>
      </c>
      <c r="J160" s="12" t="s">
        <v>50</v>
      </c>
    </row>
    <row r="161" spans="1:10" x14ac:dyDescent="0.15">
      <c r="A161" s="12" t="s">
        <v>332</v>
      </c>
      <c r="B161" s="12">
        <v>0.62</v>
      </c>
      <c r="C161" s="12" t="s">
        <v>22</v>
      </c>
      <c r="D161" s="12" t="s">
        <v>12</v>
      </c>
      <c r="E161" s="12" t="s">
        <v>13</v>
      </c>
      <c r="F161" s="14">
        <v>43117</v>
      </c>
      <c r="G161" s="12" t="s">
        <v>14</v>
      </c>
      <c r="H161" s="12" t="s">
        <v>142</v>
      </c>
      <c r="I161" s="12">
        <v>65</v>
      </c>
      <c r="J161" s="12" t="s">
        <v>20</v>
      </c>
    </row>
    <row r="162" spans="1:10" x14ac:dyDescent="0.15">
      <c r="A162" s="12" t="s">
        <v>333</v>
      </c>
      <c r="B162" s="12">
        <v>0.54</v>
      </c>
      <c r="C162" s="12" t="s">
        <v>48</v>
      </c>
      <c r="D162" s="12" t="s">
        <v>12</v>
      </c>
      <c r="E162" s="12" t="s">
        <v>13</v>
      </c>
      <c r="F162" s="14">
        <v>43140</v>
      </c>
      <c r="G162" s="12" t="s">
        <v>14</v>
      </c>
      <c r="H162" s="12" t="s">
        <v>334</v>
      </c>
      <c r="I162" s="12">
        <v>77</v>
      </c>
      <c r="J162" s="12" t="s">
        <v>123</v>
      </c>
    </row>
    <row r="163" spans="1:10" x14ac:dyDescent="0.15">
      <c r="A163" s="12" t="s">
        <v>335</v>
      </c>
      <c r="B163" s="12">
        <v>0.82</v>
      </c>
      <c r="C163" s="12" t="s">
        <v>48</v>
      </c>
      <c r="D163" s="12" t="s">
        <v>12</v>
      </c>
      <c r="E163" s="12" t="s">
        <v>13</v>
      </c>
      <c r="F163" s="14">
        <v>43146</v>
      </c>
      <c r="G163" s="12" t="s">
        <v>23</v>
      </c>
      <c r="H163" s="12" t="s">
        <v>35</v>
      </c>
      <c r="I163" s="12">
        <v>73</v>
      </c>
      <c r="J163" s="12" t="s">
        <v>20</v>
      </c>
    </row>
    <row r="164" spans="1:10" x14ac:dyDescent="0.15">
      <c r="A164" s="12" t="s">
        <v>336</v>
      </c>
      <c r="B164" s="12">
        <v>0.27</v>
      </c>
      <c r="C164" s="12" t="s">
        <v>48</v>
      </c>
      <c r="D164" s="12" t="s">
        <v>12</v>
      </c>
      <c r="E164" s="12" t="s">
        <v>13</v>
      </c>
      <c r="F164" s="14">
        <v>43123</v>
      </c>
      <c r="G164" s="12" t="s">
        <v>14</v>
      </c>
      <c r="H164" s="12" t="s">
        <v>337</v>
      </c>
      <c r="I164" s="12">
        <v>80</v>
      </c>
      <c r="J164" s="12" t="s">
        <v>16</v>
      </c>
    </row>
    <row r="165" spans="1:10" x14ac:dyDescent="0.15">
      <c r="A165" s="12" t="s">
        <v>338</v>
      </c>
      <c r="B165" s="12">
        <v>0.64</v>
      </c>
      <c r="C165" s="12" t="s">
        <v>48</v>
      </c>
      <c r="D165" s="12" t="s">
        <v>12</v>
      </c>
      <c r="E165" s="12" t="s">
        <v>339</v>
      </c>
      <c r="F165" s="14">
        <v>43159</v>
      </c>
      <c r="G165" s="12" t="s">
        <v>45</v>
      </c>
      <c r="H165" s="12" t="s">
        <v>340</v>
      </c>
      <c r="I165" s="12">
        <v>50</v>
      </c>
      <c r="J165" s="12" t="s">
        <v>20</v>
      </c>
    </row>
    <row r="166" spans="1:10" x14ac:dyDescent="0.15">
      <c r="A166" s="12" t="s">
        <v>341</v>
      </c>
      <c r="B166" s="12">
        <v>0.65</v>
      </c>
      <c r="C166" s="12" t="s">
        <v>11</v>
      </c>
      <c r="D166" s="12" t="s">
        <v>12</v>
      </c>
      <c r="E166" s="12" t="s">
        <v>13</v>
      </c>
      <c r="F166" s="14">
        <v>43136</v>
      </c>
      <c r="G166" s="12" t="s">
        <v>14</v>
      </c>
      <c r="H166" s="12" t="s">
        <v>342</v>
      </c>
      <c r="I166" s="12">
        <v>54</v>
      </c>
      <c r="J166" s="12" t="s">
        <v>32</v>
      </c>
    </row>
    <row r="167" spans="1:10" x14ac:dyDescent="0.15">
      <c r="A167" s="12" t="s">
        <v>343</v>
      </c>
      <c r="B167" s="12">
        <v>0.48</v>
      </c>
      <c r="C167" s="12" t="s">
        <v>11</v>
      </c>
      <c r="D167" s="12" t="s">
        <v>12</v>
      </c>
      <c r="E167" s="12" t="s">
        <v>13</v>
      </c>
      <c r="F167" s="14">
        <v>43130</v>
      </c>
      <c r="G167" s="12" t="s">
        <v>14</v>
      </c>
      <c r="H167" s="12" t="s">
        <v>344</v>
      </c>
      <c r="I167" s="12">
        <v>66</v>
      </c>
      <c r="J167" s="12" t="s">
        <v>20</v>
      </c>
    </row>
    <row r="168" spans="1:10" x14ac:dyDescent="0.15">
      <c r="A168" s="12" t="s">
        <v>345</v>
      </c>
      <c r="B168" s="12">
        <v>0.68</v>
      </c>
      <c r="C168" s="12" t="s">
        <v>183</v>
      </c>
      <c r="D168" s="12" t="s">
        <v>12</v>
      </c>
      <c r="E168" s="12" t="s">
        <v>13</v>
      </c>
      <c r="F168" s="14">
        <v>43154</v>
      </c>
      <c r="G168" s="12" t="s">
        <v>23</v>
      </c>
      <c r="H168" s="12" t="s">
        <v>346</v>
      </c>
      <c r="I168" s="12">
        <v>79</v>
      </c>
      <c r="J168" s="12" t="s">
        <v>16</v>
      </c>
    </row>
    <row r="169" spans="1:10" x14ac:dyDescent="0.15">
      <c r="A169" s="12" t="s">
        <v>347</v>
      </c>
      <c r="B169" s="12">
        <v>0.46</v>
      </c>
      <c r="C169" s="12" t="s">
        <v>22</v>
      </c>
      <c r="D169" s="12" t="s">
        <v>12</v>
      </c>
      <c r="E169" s="12" t="s">
        <v>13</v>
      </c>
      <c r="F169" s="14">
        <v>43152</v>
      </c>
      <c r="G169" s="12" t="s">
        <v>14</v>
      </c>
      <c r="H169" s="12" t="s">
        <v>29</v>
      </c>
      <c r="I169" s="12">
        <v>73</v>
      </c>
      <c r="J169" s="12" t="s">
        <v>20</v>
      </c>
    </row>
    <row r="170" spans="1:10" x14ac:dyDescent="0.15">
      <c r="A170" s="12" t="s">
        <v>348</v>
      </c>
      <c r="B170" s="12">
        <v>0.55000000000000004</v>
      </c>
      <c r="C170" s="12" t="s">
        <v>48</v>
      </c>
      <c r="D170" s="12" t="s">
        <v>12</v>
      </c>
      <c r="E170" s="12" t="s">
        <v>13</v>
      </c>
      <c r="F170" s="14">
        <v>43165</v>
      </c>
      <c r="G170" s="12" t="s">
        <v>23</v>
      </c>
      <c r="H170" s="12" t="s">
        <v>145</v>
      </c>
      <c r="I170" s="12">
        <v>65</v>
      </c>
      <c r="J170" s="12" t="s">
        <v>16</v>
      </c>
    </row>
    <row r="171" spans="1:10" x14ac:dyDescent="0.15">
      <c r="A171" s="12" t="s">
        <v>349</v>
      </c>
      <c r="B171" s="12">
        <v>0.65</v>
      </c>
      <c r="C171" s="12" t="s">
        <v>22</v>
      </c>
      <c r="D171" s="12" t="s">
        <v>12</v>
      </c>
      <c r="E171" s="12" t="s">
        <v>13</v>
      </c>
      <c r="F171" s="14">
        <v>43088</v>
      </c>
      <c r="G171" s="12" t="s">
        <v>18</v>
      </c>
      <c r="H171" s="12" t="s">
        <v>84</v>
      </c>
      <c r="I171" s="12">
        <v>67</v>
      </c>
      <c r="J171" s="12" t="s">
        <v>16</v>
      </c>
    </row>
    <row r="172" spans="1:10" x14ac:dyDescent="0.15">
      <c r="A172" s="12" t="s">
        <v>350</v>
      </c>
      <c r="B172" s="12">
        <v>0.23</v>
      </c>
      <c r="C172" s="12" t="s">
        <v>11</v>
      </c>
      <c r="D172" s="12" t="s">
        <v>12</v>
      </c>
      <c r="E172" s="12" t="s">
        <v>13</v>
      </c>
      <c r="F172" s="14">
        <v>43147</v>
      </c>
      <c r="G172" s="12" t="s">
        <v>14</v>
      </c>
      <c r="H172" s="12" t="s">
        <v>351</v>
      </c>
      <c r="I172" s="12">
        <v>70</v>
      </c>
      <c r="J172" s="12" t="s">
        <v>27</v>
      </c>
    </row>
    <row r="173" spans="1:10" x14ac:dyDescent="0.15">
      <c r="A173" s="12" t="s">
        <v>352</v>
      </c>
      <c r="B173" s="12">
        <v>0.61</v>
      </c>
      <c r="C173" s="12" t="s">
        <v>11</v>
      </c>
      <c r="D173" s="12" t="s">
        <v>12</v>
      </c>
      <c r="E173" s="12" t="s">
        <v>13</v>
      </c>
      <c r="F173" s="14">
        <v>43161</v>
      </c>
      <c r="G173" s="12" t="s">
        <v>23</v>
      </c>
      <c r="H173" s="12" t="s">
        <v>353</v>
      </c>
      <c r="I173" s="12">
        <v>69</v>
      </c>
      <c r="J173" s="12" t="s">
        <v>116</v>
      </c>
    </row>
    <row r="174" spans="1:10" x14ac:dyDescent="0.15">
      <c r="A174" s="12" t="s">
        <v>354</v>
      </c>
      <c r="B174" s="12">
        <v>0.85</v>
      </c>
      <c r="C174" s="12" t="s">
        <v>48</v>
      </c>
      <c r="D174" s="12" t="s">
        <v>12</v>
      </c>
      <c r="E174" s="12" t="s">
        <v>13</v>
      </c>
      <c r="F174" s="14">
        <v>43172</v>
      </c>
      <c r="G174" s="12" t="s">
        <v>23</v>
      </c>
      <c r="H174" s="12" t="s">
        <v>355</v>
      </c>
      <c r="I174" s="12">
        <v>69</v>
      </c>
      <c r="J174" s="12" t="s">
        <v>32</v>
      </c>
    </row>
    <row r="175" spans="1:10" x14ac:dyDescent="0.15">
      <c r="A175" s="12" t="s">
        <v>356</v>
      </c>
      <c r="B175" s="12">
        <v>0.5</v>
      </c>
      <c r="C175" s="12" t="s">
        <v>111</v>
      </c>
      <c r="D175" s="12" t="s">
        <v>12</v>
      </c>
      <c r="E175" s="12" t="s">
        <v>13</v>
      </c>
      <c r="F175" s="14">
        <v>43157</v>
      </c>
      <c r="G175" s="12" t="s">
        <v>45</v>
      </c>
      <c r="H175" s="12" t="s">
        <v>357</v>
      </c>
      <c r="I175" s="12">
        <v>63</v>
      </c>
      <c r="J175" s="12" t="s">
        <v>20</v>
      </c>
    </row>
    <row r="176" spans="1:10" x14ac:dyDescent="0.15">
      <c r="A176" s="12" t="s">
        <v>358</v>
      </c>
      <c r="B176" s="12">
        <v>0.82</v>
      </c>
      <c r="C176" s="12" t="s">
        <v>359</v>
      </c>
      <c r="D176" s="12" t="s">
        <v>12</v>
      </c>
      <c r="E176" s="12" t="s">
        <v>13</v>
      </c>
      <c r="F176" s="14">
        <v>43167</v>
      </c>
      <c r="G176" s="12" t="s">
        <v>14</v>
      </c>
      <c r="H176" s="12" t="s">
        <v>360</v>
      </c>
      <c r="I176" s="12">
        <v>67</v>
      </c>
      <c r="J176" s="12" t="s">
        <v>147</v>
      </c>
    </row>
    <row r="177" spans="1:10" x14ac:dyDescent="0.15">
      <c r="A177" s="12" t="s">
        <v>361</v>
      </c>
      <c r="B177" s="12">
        <v>0.57999999999999996</v>
      </c>
      <c r="C177" s="12" t="s">
        <v>48</v>
      </c>
      <c r="D177" s="12" t="s">
        <v>12</v>
      </c>
      <c r="E177" s="12" t="s">
        <v>13</v>
      </c>
      <c r="F177" s="14">
        <v>43174</v>
      </c>
      <c r="G177" s="12" t="s">
        <v>14</v>
      </c>
      <c r="H177" s="12" t="s">
        <v>362</v>
      </c>
      <c r="I177" s="12">
        <v>63</v>
      </c>
      <c r="J177" s="12" t="s">
        <v>32</v>
      </c>
    </row>
    <row r="178" spans="1:10" x14ac:dyDescent="0.15">
      <c r="A178" s="12" t="s">
        <v>363</v>
      </c>
      <c r="B178" s="12">
        <v>0.87</v>
      </c>
      <c r="C178" s="12" t="s">
        <v>22</v>
      </c>
      <c r="D178" s="12" t="s">
        <v>12</v>
      </c>
      <c r="E178" s="12" t="s">
        <v>13</v>
      </c>
      <c r="F178" s="14">
        <v>43172</v>
      </c>
      <c r="G178" s="12" t="s">
        <v>23</v>
      </c>
      <c r="H178" s="12" t="s">
        <v>364</v>
      </c>
      <c r="I178" s="12">
        <v>50</v>
      </c>
      <c r="J178" s="12" t="s">
        <v>32</v>
      </c>
    </row>
    <row r="179" spans="1:10" x14ac:dyDescent="0.15">
      <c r="A179" s="12" t="s">
        <v>365</v>
      </c>
      <c r="B179" s="12">
        <v>0.34</v>
      </c>
      <c r="C179" s="12" t="s">
        <v>366</v>
      </c>
      <c r="D179" s="12" t="s">
        <v>12</v>
      </c>
      <c r="E179" s="12" t="s">
        <v>13</v>
      </c>
      <c r="F179" s="14">
        <v>43182</v>
      </c>
      <c r="G179" s="12" t="s">
        <v>18</v>
      </c>
      <c r="H179" s="12" t="s">
        <v>367</v>
      </c>
      <c r="I179" s="12">
        <v>56</v>
      </c>
      <c r="J179" s="12" t="s">
        <v>27</v>
      </c>
    </row>
    <row r="180" spans="1:10" x14ac:dyDescent="0.15">
      <c r="A180" s="12" t="s">
        <v>368</v>
      </c>
      <c r="B180" s="12">
        <v>0.4</v>
      </c>
      <c r="C180" s="12" t="s">
        <v>48</v>
      </c>
      <c r="D180" s="12" t="s">
        <v>12</v>
      </c>
      <c r="E180" s="12" t="s">
        <v>13</v>
      </c>
      <c r="F180" s="14">
        <v>43182</v>
      </c>
      <c r="G180" s="12" t="s">
        <v>14</v>
      </c>
      <c r="H180" s="12" t="s">
        <v>369</v>
      </c>
      <c r="I180" s="12">
        <v>63</v>
      </c>
      <c r="J180" s="12" t="s">
        <v>116</v>
      </c>
    </row>
    <row r="181" spans="1:10" x14ac:dyDescent="0.15">
      <c r="A181" s="12" t="s">
        <v>370</v>
      </c>
      <c r="B181" s="12">
        <v>0.92</v>
      </c>
      <c r="C181" s="12" t="s">
        <v>11</v>
      </c>
      <c r="D181" s="12" t="s">
        <v>12</v>
      </c>
      <c r="E181" s="12" t="s">
        <v>13</v>
      </c>
      <c r="F181" s="14">
        <v>43164</v>
      </c>
      <c r="G181" s="12" t="s">
        <v>14</v>
      </c>
      <c r="H181" s="12" t="s">
        <v>371</v>
      </c>
      <c r="I181" s="12">
        <v>65</v>
      </c>
      <c r="J181" s="12" t="s">
        <v>20</v>
      </c>
    </row>
    <row r="182" spans="1:10" x14ac:dyDescent="0.15">
      <c r="A182" s="12" t="s">
        <v>372</v>
      </c>
      <c r="B182" s="12">
        <v>0.67</v>
      </c>
      <c r="C182" s="12" t="s">
        <v>48</v>
      </c>
      <c r="D182" s="12" t="s">
        <v>12</v>
      </c>
      <c r="E182" s="12" t="s">
        <v>13</v>
      </c>
      <c r="F182" s="14">
        <v>43194</v>
      </c>
      <c r="G182" s="12" t="s">
        <v>14</v>
      </c>
      <c r="H182" s="12" t="s">
        <v>373</v>
      </c>
      <c r="I182" s="12">
        <v>58</v>
      </c>
      <c r="J182" s="12" t="s">
        <v>16</v>
      </c>
    </row>
    <row r="183" spans="1:10" x14ac:dyDescent="0.15">
      <c r="A183" s="12" t="s">
        <v>374</v>
      </c>
      <c r="B183" s="12">
        <v>0.67</v>
      </c>
      <c r="C183" s="12" t="s">
        <v>267</v>
      </c>
      <c r="D183" s="12" t="s">
        <v>12</v>
      </c>
      <c r="E183" s="12" t="s">
        <v>13</v>
      </c>
      <c r="F183" s="14">
        <v>43193</v>
      </c>
      <c r="G183" s="12" t="s">
        <v>23</v>
      </c>
      <c r="H183" s="12" t="s">
        <v>375</v>
      </c>
      <c r="I183" s="12">
        <v>80</v>
      </c>
      <c r="J183" s="12" t="s">
        <v>53</v>
      </c>
    </row>
    <row r="184" spans="1:10" x14ac:dyDescent="0.15">
      <c r="A184" s="12" t="s">
        <v>376</v>
      </c>
      <c r="B184" s="12">
        <v>0.86</v>
      </c>
      <c r="C184" s="12" t="s">
        <v>11</v>
      </c>
      <c r="D184" s="12" t="s">
        <v>12</v>
      </c>
      <c r="E184" s="12" t="s">
        <v>13</v>
      </c>
      <c r="F184" s="14">
        <v>43179</v>
      </c>
      <c r="G184" s="12" t="s">
        <v>14</v>
      </c>
      <c r="H184" s="12" t="s">
        <v>29</v>
      </c>
      <c r="I184" s="12">
        <v>81</v>
      </c>
      <c r="J184" s="12" t="s">
        <v>20</v>
      </c>
    </row>
    <row r="185" spans="1:10" x14ac:dyDescent="0.15">
      <c r="A185" s="12" t="s">
        <v>377</v>
      </c>
      <c r="B185" s="12">
        <v>0.45</v>
      </c>
      <c r="C185" s="12" t="s">
        <v>11</v>
      </c>
      <c r="D185" s="12" t="s">
        <v>12</v>
      </c>
      <c r="E185" s="12" t="s">
        <v>13</v>
      </c>
      <c r="F185" s="14">
        <v>43186</v>
      </c>
      <c r="G185" s="12" t="s">
        <v>23</v>
      </c>
      <c r="H185" s="12" t="s">
        <v>35</v>
      </c>
      <c r="I185" s="12">
        <v>71</v>
      </c>
      <c r="J185" s="12" t="s">
        <v>20</v>
      </c>
    </row>
    <row r="186" spans="1:10" x14ac:dyDescent="0.15">
      <c r="A186" s="12" t="s">
        <v>378</v>
      </c>
      <c r="B186" s="12">
        <v>0.41</v>
      </c>
      <c r="C186" s="12" t="s">
        <v>308</v>
      </c>
      <c r="D186" s="12" t="s">
        <v>12</v>
      </c>
      <c r="E186" s="12" t="s">
        <v>13</v>
      </c>
      <c r="F186" s="14">
        <v>43200</v>
      </c>
      <c r="G186" s="12" t="s">
        <v>18</v>
      </c>
      <c r="H186" s="12" t="s">
        <v>18</v>
      </c>
      <c r="I186" s="12">
        <v>78</v>
      </c>
      <c r="J186" s="12" t="s">
        <v>32</v>
      </c>
    </row>
    <row r="187" spans="1:10" x14ac:dyDescent="0.15">
      <c r="A187" s="12" t="s">
        <v>379</v>
      </c>
      <c r="B187" s="12">
        <v>0.66</v>
      </c>
      <c r="C187" s="12" t="s">
        <v>48</v>
      </c>
      <c r="D187" s="12" t="s">
        <v>12</v>
      </c>
      <c r="E187" s="12" t="s">
        <v>13</v>
      </c>
      <c r="F187" s="14">
        <v>43207</v>
      </c>
      <c r="G187" s="12" t="s">
        <v>23</v>
      </c>
      <c r="H187" s="12" t="s">
        <v>380</v>
      </c>
      <c r="I187" s="12">
        <v>51</v>
      </c>
      <c r="J187" s="12" t="s">
        <v>147</v>
      </c>
    </row>
    <row r="188" spans="1:10" x14ac:dyDescent="0.15">
      <c r="A188" s="12" t="s">
        <v>381</v>
      </c>
      <c r="B188" s="12">
        <v>0.59</v>
      </c>
      <c r="C188" s="12" t="s">
        <v>111</v>
      </c>
      <c r="D188" s="12" t="s">
        <v>12</v>
      </c>
      <c r="E188" s="12" t="s">
        <v>13</v>
      </c>
      <c r="F188" s="14">
        <v>43196</v>
      </c>
      <c r="G188" s="12" t="s">
        <v>18</v>
      </c>
      <c r="H188" s="12" t="s">
        <v>382</v>
      </c>
      <c r="I188" s="12">
        <v>68</v>
      </c>
      <c r="J188" s="12" t="s">
        <v>16</v>
      </c>
    </row>
    <row r="189" spans="1:10" x14ac:dyDescent="0.15">
      <c r="A189" s="12" t="s">
        <v>383</v>
      </c>
      <c r="B189" s="12">
        <v>0.21</v>
      </c>
      <c r="C189" s="12" t="s">
        <v>48</v>
      </c>
      <c r="D189" s="12" t="s">
        <v>12</v>
      </c>
      <c r="E189" s="12" t="s">
        <v>13</v>
      </c>
      <c r="F189" s="14">
        <v>43202</v>
      </c>
      <c r="G189" s="12" t="s">
        <v>23</v>
      </c>
      <c r="H189" s="12" t="s">
        <v>384</v>
      </c>
      <c r="I189" s="12">
        <v>75</v>
      </c>
      <c r="J189" s="12" t="s">
        <v>50</v>
      </c>
    </row>
    <row r="190" spans="1:10" x14ac:dyDescent="0.15">
      <c r="A190" s="12" t="s">
        <v>385</v>
      </c>
      <c r="B190" s="12">
        <v>0.43</v>
      </c>
      <c r="C190" s="12" t="s">
        <v>74</v>
      </c>
      <c r="D190" s="12" t="s">
        <v>12</v>
      </c>
      <c r="E190" s="12" t="s">
        <v>13</v>
      </c>
      <c r="F190" s="14">
        <v>43206</v>
      </c>
      <c r="G190" s="12" t="s">
        <v>14</v>
      </c>
      <c r="H190" s="12" t="s">
        <v>386</v>
      </c>
      <c r="I190" s="12">
        <v>74</v>
      </c>
      <c r="J190" s="12" t="s">
        <v>116</v>
      </c>
    </row>
    <row r="191" spans="1:10" x14ac:dyDescent="0.15">
      <c r="A191" s="12" t="s">
        <v>387</v>
      </c>
      <c r="B191" s="12">
        <v>0.7</v>
      </c>
      <c r="C191" s="12" t="s">
        <v>34</v>
      </c>
      <c r="D191" s="12" t="s">
        <v>12</v>
      </c>
      <c r="E191" s="12" t="s">
        <v>13</v>
      </c>
      <c r="F191" s="14">
        <v>43209</v>
      </c>
      <c r="G191" s="12" t="s">
        <v>18</v>
      </c>
      <c r="H191" s="12" t="s">
        <v>19</v>
      </c>
      <c r="I191" s="12">
        <v>77</v>
      </c>
      <c r="J191" s="12" t="s">
        <v>27</v>
      </c>
    </row>
    <row r="192" spans="1:10" x14ac:dyDescent="0.15">
      <c r="A192" s="12" t="s">
        <v>388</v>
      </c>
      <c r="B192" s="12">
        <v>0.84</v>
      </c>
      <c r="C192" s="12" t="s">
        <v>48</v>
      </c>
      <c r="D192" s="12" t="s">
        <v>12</v>
      </c>
      <c r="E192" s="12" t="s">
        <v>13</v>
      </c>
      <c r="F192" s="14">
        <v>43216</v>
      </c>
      <c r="G192" s="12" t="s">
        <v>23</v>
      </c>
      <c r="H192" s="12" t="s">
        <v>389</v>
      </c>
      <c r="I192" s="12">
        <v>65</v>
      </c>
      <c r="J192" s="12" t="s">
        <v>32</v>
      </c>
    </row>
    <row r="193" spans="1:10" x14ac:dyDescent="0.15">
      <c r="A193" s="12" t="s">
        <v>390</v>
      </c>
      <c r="B193" s="12">
        <v>0.65</v>
      </c>
      <c r="C193" s="12" t="s">
        <v>34</v>
      </c>
      <c r="D193" s="12" t="s">
        <v>12</v>
      </c>
      <c r="E193" s="12" t="s">
        <v>13</v>
      </c>
      <c r="F193" s="14">
        <v>43213</v>
      </c>
      <c r="G193" s="12" t="s">
        <v>14</v>
      </c>
      <c r="H193" s="12" t="s">
        <v>29</v>
      </c>
      <c r="I193" s="12">
        <v>62</v>
      </c>
      <c r="J193" s="12" t="s">
        <v>27</v>
      </c>
    </row>
    <row r="194" spans="1:10" x14ac:dyDescent="0.15">
      <c r="A194" s="12" t="s">
        <v>391</v>
      </c>
      <c r="B194" s="12">
        <v>0.74</v>
      </c>
      <c r="C194" s="12" t="s">
        <v>267</v>
      </c>
      <c r="D194" s="12" t="s">
        <v>12</v>
      </c>
      <c r="E194" s="12" t="s">
        <v>13</v>
      </c>
      <c r="F194" s="14">
        <v>43208</v>
      </c>
      <c r="G194" s="12" t="s">
        <v>18</v>
      </c>
      <c r="H194" s="12" t="s">
        <v>392</v>
      </c>
      <c r="I194" s="12">
        <v>58</v>
      </c>
      <c r="J194" s="12" t="s">
        <v>116</v>
      </c>
    </row>
    <row r="195" spans="1:10" x14ac:dyDescent="0.15">
      <c r="A195" s="12" t="s">
        <v>393</v>
      </c>
      <c r="B195" s="12">
        <v>0.44</v>
      </c>
      <c r="C195" s="12" t="s">
        <v>48</v>
      </c>
      <c r="D195" s="12" t="s">
        <v>12</v>
      </c>
      <c r="E195" s="12" t="s">
        <v>13</v>
      </c>
      <c r="F195" s="14">
        <v>43228</v>
      </c>
      <c r="G195" s="12" t="s">
        <v>23</v>
      </c>
      <c r="H195" s="12" t="s">
        <v>394</v>
      </c>
      <c r="I195" s="12">
        <v>80</v>
      </c>
      <c r="J195" s="12" t="s">
        <v>20</v>
      </c>
    </row>
    <row r="196" spans="1:10" x14ac:dyDescent="0.15">
      <c r="A196" s="12" t="s">
        <v>395</v>
      </c>
      <c r="B196" s="12">
        <v>0.57999999999999996</v>
      </c>
      <c r="C196" s="12" t="s">
        <v>34</v>
      </c>
      <c r="D196" s="12" t="s">
        <v>12</v>
      </c>
      <c r="E196" s="12" t="s">
        <v>339</v>
      </c>
      <c r="F196" s="14">
        <v>43235</v>
      </c>
      <c r="G196" s="12" t="s">
        <v>23</v>
      </c>
      <c r="H196" s="12" t="s">
        <v>274</v>
      </c>
      <c r="I196" s="12">
        <v>80</v>
      </c>
      <c r="J196" s="12" t="s">
        <v>32</v>
      </c>
    </row>
    <row r="197" spans="1:10" x14ac:dyDescent="0.15">
      <c r="A197" s="12" t="s">
        <v>396</v>
      </c>
      <c r="B197" s="12">
        <v>0.96</v>
      </c>
      <c r="C197" s="12" t="s">
        <v>48</v>
      </c>
      <c r="D197" s="12" t="s">
        <v>12</v>
      </c>
      <c r="E197" s="12" t="s">
        <v>13</v>
      </c>
      <c r="F197" s="14">
        <v>43244</v>
      </c>
      <c r="G197" s="12" t="s">
        <v>45</v>
      </c>
      <c r="H197" s="12" t="s">
        <v>397</v>
      </c>
      <c r="I197" s="12">
        <v>76</v>
      </c>
      <c r="J197" s="12" t="s">
        <v>20</v>
      </c>
    </row>
    <row r="198" spans="1:10" x14ac:dyDescent="0.15">
      <c r="A198" s="12" t="s">
        <v>398</v>
      </c>
      <c r="B198" s="12">
        <v>0.78</v>
      </c>
      <c r="C198" s="12" t="s">
        <v>34</v>
      </c>
      <c r="D198" s="12" t="s">
        <v>12</v>
      </c>
      <c r="E198" s="12" t="s">
        <v>13</v>
      </c>
      <c r="F198" s="14">
        <v>43248</v>
      </c>
      <c r="G198" s="12" t="s">
        <v>18</v>
      </c>
      <c r="H198" s="12" t="s">
        <v>399</v>
      </c>
      <c r="I198" s="12">
        <v>50</v>
      </c>
      <c r="J198" s="12" t="s">
        <v>16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8"/>
  <sheetViews>
    <sheetView tabSelected="1" topLeftCell="T1" zoomScaleNormal="100" workbookViewId="0">
      <selection activeCell="X16" sqref="X16"/>
    </sheetView>
  </sheetViews>
  <sheetFormatPr baseColWidth="10" defaultColWidth="8.83203125" defaultRowHeight="13" x14ac:dyDescent="0.15"/>
  <cols>
    <col min="1" max="1" width="15.83203125" style="2" customWidth="1"/>
    <col min="2" max="2" width="18.6640625" customWidth="1"/>
    <col min="3" max="3" width="10.33203125" customWidth="1"/>
    <col min="4" max="4" width="12.1640625" customWidth="1"/>
    <col min="5" max="5" width="14" customWidth="1"/>
    <col min="6" max="6" width="28" customWidth="1"/>
    <col min="7" max="1025" width="8.5" customWidth="1"/>
  </cols>
  <sheetData>
    <row r="1" spans="1:6" x14ac:dyDescent="0.15">
      <c r="A1" s="3" t="s">
        <v>0</v>
      </c>
      <c r="B1" s="1" t="s">
        <v>999</v>
      </c>
      <c r="C1" s="1" t="s">
        <v>1000</v>
      </c>
      <c r="D1" s="1" t="s">
        <v>1001</v>
      </c>
      <c r="E1" s="1" t="s">
        <v>1002</v>
      </c>
      <c r="F1" s="4" t="s">
        <v>1003</v>
      </c>
    </row>
    <row r="2" spans="1:6" ht="14" x14ac:dyDescent="0.15">
      <c r="A2" s="5" t="s">
        <v>379</v>
      </c>
      <c r="B2" s="6">
        <v>1.00206613510802</v>
      </c>
      <c r="C2" s="6">
        <v>14.116559266210199</v>
      </c>
      <c r="D2" s="6">
        <v>-1.1488324704275401</v>
      </c>
      <c r="E2" s="6">
        <v>13.114493131102201</v>
      </c>
      <c r="F2" t="s">
        <v>1004</v>
      </c>
    </row>
    <row r="3" spans="1:6" ht="14" x14ac:dyDescent="0.15">
      <c r="A3" s="5" t="s">
        <v>291</v>
      </c>
      <c r="B3" s="6">
        <v>0.99162310473359405</v>
      </c>
      <c r="C3" s="6">
        <v>6.9734897803244804</v>
      </c>
      <c r="D3" s="6">
        <v>-0.847103531541052</v>
      </c>
      <c r="E3" s="6">
        <v>5.98186667559089</v>
      </c>
      <c r="F3" t="s">
        <v>1004</v>
      </c>
    </row>
    <row r="4" spans="1:6" ht="14" x14ac:dyDescent="0.15">
      <c r="A4" s="5" t="s">
        <v>240</v>
      </c>
      <c r="B4" s="6">
        <v>1.00265422307714</v>
      </c>
      <c r="C4" s="6">
        <v>6.4676735745228804</v>
      </c>
      <c r="D4" s="6">
        <v>-0.80959690545417096</v>
      </c>
      <c r="E4" s="6">
        <v>5.4650193514457497</v>
      </c>
      <c r="F4" t="s">
        <v>1004</v>
      </c>
    </row>
    <row r="5" spans="1:6" ht="14" x14ac:dyDescent="0.15">
      <c r="A5" s="5" t="s">
        <v>391</v>
      </c>
      <c r="B5" s="6">
        <v>0.95443818978567996</v>
      </c>
      <c r="C5" s="6">
        <v>5.1073053930405896</v>
      </c>
      <c r="D5" s="6">
        <v>-0.72844401904933997</v>
      </c>
      <c r="E5" s="6">
        <v>4.1528672032549103</v>
      </c>
      <c r="F5" t="s">
        <v>1004</v>
      </c>
    </row>
    <row r="6" spans="1:6" ht="14" x14ac:dyDescent="0.15">
      <c r="A6" s="5" t="s">
        <v>152</v>
      </c>
      <c r="B6" s="6">
        <v>1.0142058638346001</v>
      </c>
      <c r="C6" s="6">
        <v>4.5612797122230999</v>
      </c>
      <c r="D6" s="6">
        <v>-0.65296058820089797</v>
      </c>
      <c r="E6" s="6">
        <v>3.5470738483885098</v>
      </c>
      <c r="F6" t="s">
        <v>1004</v>
      </c>
    </row>
    <row r="7" spans="1:6" ht="14" x14ac:dyDescent="0.15">
      <c r="A7" s="5" t="s">
        <v>211</v>
      </c>
      <c r="B7" s="6">
        <v>3.3804049062251802</v>
      </c>
      <c r="C7" s="6">
        <v>11.207194289901301</v>
      </c>
      <c r="D7" s="6">
        <v>-0.52052817764800097</v>
      </c>
      <c r="E7" s="6">
        <v>7.8267893836760898</v>
      </c>
      <c r="F7" t="s">
        <v>1004</v>
      </c>
    </row>
    <row r="8" spans="1:6" ht="14" x14ac:dyDescent="0.15">
      <c r="A8" s="5" t="s">
        <v>220</v>
      </c>
      <c r="B8" s="6">
        <v>1.0059205074828801</v>
      </c>
      <c r="C8" s="6">
        <v>3.27825097866029</v>
      </c>
      <c r="D8" s="6">
        <v>-0.51307853742583698</v>
      </c>
      <c r="E8" s="6">
        <v>2.2723304711774102</v>
      </c>
      <c r="F8" t="s">
        <v>1004</v>
      </c>
    </row>
    <row r="9" spans="1:6" ht="14" x14ac:dyDescent="0.15">
      <c r="A9" s="5" t="s">
        <v>331</v>
      </c>
      <c r="B9" s="6">
        <v>2.0408245627935999</v>
      </c>
      <c r="C9" s="6">
        <v>5.4658891411717896</v>
      </c>
      <c r="D9" s="6">
        <v>-0.42785514643183198</v>
      </c>
      <c r="E9" s="6">
        <v>3.4250645783781901</v>
      </c>
      <c r="F9" t="s">
        <v>1004</v>
      </c>
    </row>
    <row r="10" spans="1:6" ht="14" x14ac:dyDescent="0.15">
      <c r="A10" s="5" t="s">
        <v>78</v>
      </c>
      <c r="B10" s="6">
        <v>42.803322533832798</v>
      </c>
      <c r="C10" s="6">
        <v>95.006301789184107</v>
      </c>
      <c r="D10" s="6">
        <v>-0.34627493141493998</v>
      </c>
      <c r="E10" s="6">
        <v>52.202979255351302</v>
      </c>
      <c r="F10" t="s">
        <v>1004</v>
      </c>
    </row>
    <row r="11" spans="1:6" ht="14" x14ac:dyDescent="0.15">
      <c r="A11" s="5" t="s">
        <v>217</v>
      </c>
      <c r="B11" s="6">
        <v>22.245111257041501</v>
      </c>
      <c r="C11" s="6">
        <v>44.1025898904144</v>
      </c>
      <c r="D11" s="6">
        <v>-0.29722951164701</v>
      </c>
      <c r="E11" s="6">
        <v>21.857478633372899</v>
      </c>
      <c r="F11" t="s">
        <v>1004</v>
      </c>
    </row>
    <row r="12" spans="1:6" ht="14" x14ac:dyDescent="0.15">
      <c r="A12" s="5" t="s">
        <v>108</v>
      </c>
      <c r="B12" s="6">
        <v>16.957512413512401</v>
      </c>
      <c r="C12" s="6">
        <v>26.554508146553498</v>
      </c>
      <c r="D12" s="6">
        <v>-0.19477611799342201</v>
      </c>
      <c r="E12" s="6">
        <v>9.5969957330411102</v>
      </c>
      <c r="F12" t="s">
        <v>1004</v>
      </c>
    </row>
    <row r="13" spans="1:6" ht="14" x14ac:dyDescent="0.15">
      <c r="A13" s="5" t="s">
        <v>398</v>
      </c>
      <c r="B13" s="6">
        <v>1.96637568516363</v>
      </c>
      <c r="C13" s="6">
        <v>3.0491424619363401</v>
      </c>
      <c r="D13" s="6">
        <v>-0.19051122054070399</v>
      </c>
      <c r="E13" s="6">
        <v>1.08276677677271</v>
      </c>
      <c r="F13" t="s">
        <v>1004</v>
      </c>
    </row>
    <row r="14" spans="1:6" ht="14" x14ac:dyDescent="0.15">
      <c r="A14" s="5" t="s">
        <v>124</v>
      </c>
      <c r="B14" s="6">
        <v>11.770274838974199</v>
      </c>
      <c r="C14" s="6">
        <v>17.259869464588601</v>
      </c>
      <c r="D14" s="6">
        <v>-0.166250902996366</v>
      </c>
      <c r="E14" s="6">
        <v>5.4895946256143597</v>
      </c>
      <c r="F14" t="s">
        <v>1005</v>
      </c>
    </row>
    <row r="15" spans="1:6" ht="14" x14ac:dyDescent="0.15">
      <c r="A15" s="5" t="s">
        <v>338</v>
      </c>
      <c r="B15" s="6">
        <v>13.499968930590899</v>
      </c>
      <c r="C15" s="6">
        <v>19.177873771954602</v>
      </c>
      <c r="D15" s="6">
        <v>-0.152467686798997</v>
      </c>
      <c r="E15" s="6">
        <v>5.6779048413636701</v>
      </c>
      <c r="F15" t="s">
        <v>1005</v>
      </c>
    </row>
    <row r="16" spans="1:6" ht="14" x14ac:dyDescent="0.15">
      <c r="A16" s="5" t="s">
        <v>323</v>
      </c>
      <c r="B16" s="6">
        <v>15.687493235930701</v>
      </c>
      <c r="C16" s="6">
        <v>21.661110540582399</v>
      </c>
      <c r="D16" s="6">
        <v>-0.140127167078031</v>
      </c>
      <c r="E16" s="6">
        <v>5.9736173046516896</v>
      </c>
      <c r="F16" t="s">
        <v>1005</v>
      </c>
    </row>
    <row r="17" spans="1:6" ht="14" x14ac:dyDescent="0.15">
      <c r="A17" s="5" t="s">
        <v>64</v>
      </c>
      <c r="B17" s="6">
        <v>13.117787945288899</v>
      </c>
      <c r="C17" s="6">
        <v>16.845479511769799</v>
      </c>
      <c r="D17" s="6">
        <v>-0.108622771754689</v>
      </c>
      <c r="E17" s="6">
        <v>3.7276915664809702</v>
      </c>
      <c r="F17" t="s">
        <v>1005</v>
      </c>
    </row>
    <row r="18" spans="1:6" ht="14" x14ac:dyDescent="0.15">
      <c r="A18" s="5" t="s">
        <v>96</v>
      </c>
      <c r="B18" s="6">
        <v>22.609789236479301</v>
      </c>
      <c r="C18" s="6">
        <v>28.601748529837</v>
      </c>
      <c r="D18" s="6">
        <v>-0.102096069990024</v>
      </c>
      <c r="E18" s="6">
        <v>5.9919592933577404</v>
      </c>
      <c r="F18" t="s">
        <v>1005</v>
      </c>
    </row>
    <row r="19" spans="1:6" ht="14" x14ac:dyDescent="0.15">
      <c r="A19" s="5" t="s">
        <v>89</v>
      </c>
      <c r="B19" s="6">
        <v>12.058276697661301</v>
      </c>
      <c r="C19" s="6">
        <v>15.1083870526294</v>
      </c>
      <c r="D19" s="6">
        <v>-9.7932856956661901E-2</v>
      </c>
      <c r="E19" s="6">
        <v>3.0501103549680901</v>
      </c>
      <c r="F19" t="s">
        <v>1005</v>
      </c>
    </row>
    <row r="20" spans="1:6" ht="14" x14ac:dyDescent="0.15">
      <c r="A20" s="5" t="s">
        <v>188</v>
      </c>
      <c r="B20" s="6">
        <v>2.0398193802042401</v>
      </c>
      <c r="C20" s="6">
        <v>2.5431709902760402</v>
      </c>
      <c r="D20" s="6">
        <v>-9.5783847302451694E-2</v>
      </c>
      <c r="E20" s="6">
        <v>0.50335161007180196</v>
      </c>
      <c r="F20" t="s">
        <v>1005</v>
      </c>
    </row>
    <row r="21" spans="1:6" ht="14" x14ac:dyDescent="0.15">
      <c r="A21" s="5" t="s">
        <v>309</v>
      </c>
      <c r="B21" s="6">
        <v>9.1441700227496199</v>
      </c>
      <c r="C21" s="6">
        <v>10.9702270497434</v>
      </c>
      <c r="D21" s="6">
        <v>-7.9071323672819799E-2</v>
      </c>
      <c r="E21" s="6">
        <v>1.8260570269937799</v>
      </c>
      <c r="F21" t="s">
        <v>1005</v>
      </c>
    </row>
    <row r="22" spans="1:6" ht="14" x14ac:dyDescent="0.15">
      <c r="A22" s="5" t="s">
        <v>100</v>
      </c>
      <c r="B22" s="6">
        <v>46.0936662445921</v>
      </c>
      <c r="C22" s="6">
        <v>54.417769236935797</v>
      </c>
      <c r="D22" s="6">
        <v>-7.2099481800020904E-2</v>
      </c>
      <c r="E22" s="6">
        <v>8.32410299234372</v>
      </c>
      <c r="F22" t="s">
        <v>1005</v>
      </c>
    </row>
    <row r="23" spans="1:6" ht="14" x14ac:dyDescent="0.15">
      <c r="A23" s="5" t="s">
        <v>301</v>
      </c>
      <c r="B23" s="6">
        <v>10.7559709241952</v>
      </c>
      <c r="C23" s="6">
        <v>12.1599438604075</v>
      </c>
      <c r="D23" s="6">
        <v>-5.3281950348823902E-2</v>
      </c>
      <c r="E23" s="6">
        <v>1.4039729362123099</v>
      </c>
      <c r="F23" t="s">
        <v>1005</v>
      </c>
    </row>
    <row r="24" spans="1:6" ht="14" x14ac:dyDescent="0.15">
      <c r="A24" s="5" t="s">
        <v>390</v>
      </c>
      <c r="B24" s="6">
        <v>25.662726259248</v>
      </c>
      <c r="C24" s="6">
        <v>28.9190257425001</v>
      </c>
      <c r="D24" s="6">
        <v>-5.1880866437931501E-2</v>
      </c>
      <c r="E24" s="6">
        <v>3.2562994832521901</v>
      </c>
      <c r="F24" t="s">
        <v>1005</v>
      </c>
    </row>
    <row r="25" spans="1:6" ht="14" x14ac:dyDescent="0.15">
      <c r="A25" s="5" t="s">
        <v>261</v>
      </c>
      <c r="B25" s="6">
        <v>6.1641151517294501</v>
      </c>
      <c r="C25" s="6">
        <v>6.8064471873077403</v>
      </c>
      <c r="D25" s="6">
        <v>-4.3049735912530501E-2</v>
      </c>
      <c r="E25" s="6">
        <v>0.642332035578287</v>
      </c>
      <c r="F25" t="s">
        <v>1005</v>
      </c>
    </row>
    <row r="26" spans="1:6" ht="14" x14ac:dyDescent="0.15">
      <c r="A26" s="5" t="s">
        <v>110</v>
      </c>
      <c r="B26" s="6">
        <v>8.5861722601191506</v>
      </c>
      <c r="C26" s="6">
        <v>9.4633178484843796</v>
      </c>
      <c r="D26" s="6">
        <v>-4.2243829903909902E-2</v>
      </c>
      <c r="E26" s="6">
        <v>0.87714558836523804</v>
      </c>
      <c r="F26" t="s">
        <v>1005</v>
      </c>
    </row>
    <row r="27" spans="1:6" ht="14" x14ac:dyDescent="0.15">
      <c r="A27" s="5" t="s">
        <v>361</v>
      </c>
      <c r="B27" s="6">
        <v>20.433824926379799</v>
      </c>
      <c r="C27" s="6">
        <v>22.423527510280099</v>
      </c>
      <c r="D27" s="6">
        <v>-4.0354265662535499E-2</v>
      </c>
      <c r="E27" s="6">
        <v>1.9897025839003699</v>
      </c>
      <c r="F27" t="s">
        <v>1005</v>
      </c>
    </row>
    <row r="28" spans="1:6" ht="14" x14ac:dyDescent="0.15">
      <c r="A28" s="5" t="s">
        <v>356</v>
      </c>
      <c r="B28" s="6">
        <v>23.749392576439</v>
      </c>
      <c r="C28" s="6">
        <v>25.914050171983298</v>
      </c>
      <c r="D28" s="6">
        <v>-3.78827888450773E-2</v>
      </c>
      <c r="E28" s="6">
        <v>2.16465759554427</v>
      </c>
      <c r="F28" t="s">
        <v>1005</v>
      </c>
    </row>
    <row r="29" spans="1:6" ht="14" x14ac:dyDescent="0.15">
      <c r="A29" s="5" t="s">
        <v>60</v>
      </c>
      <c r="B29" s="6">
        <v>32.018814614539899</v>
      </c>
      <c r="C29" s="6">
        <v>34.857899838159</v>
      </c>
      <c r="D29" s="6">
        <v>-3.6895968016033398E-2</v>
      </c>
      <c r="E29" s="6">
        <v>2.83908522361906</v>
      </c>
      <c r="F29" t="s">
        <v>1005</v>
      </c>
    </row>
    <row r="30" spans="1:6" ht="14" x14ac:dyDescent="0.15">
      <c r="A30" s="5" t="s">
        <v>146</v>
      </c>
      <c r="B30" s="6">
        <v>20.4137571937517</v>
      </c>
      <c r="C30" s="6">
        <v>22.202924519586102</v>
      </c>
      <c r="D30" s="6">
        <v>-3.6487237656460697E-2</v>
      </c>
      <c r="E30" s="6">
        <v>1.7891673258343901</v>
      </c>
      <c r="F30" t="s">
        <v>1005</v>
      </c>
    </row>
    <row r="31" spans="1:6" ht="14" x14ac:dyDescent="0.15">
      <c r="A31" s="5" t="s">
        <v>42</v>
      </c>
      <c r="B31" s="6">
        <v>11.596609521963201</v>
      </c>
      <c r="C31" s="6">
        <v>12.567169666651999</v>
      </c>
      <c r="D31" s="6">
        <v>-3.4906444479878902E-2</v>
      </c>
      <c r="E31" s="6">
        <v>0.97056014468886098</v>
      </c>
      <c r="F31" t="s">
        <v>1005</v>
      </c>
    </row>
    <row r="32" spans="1:6" ht="14" x14ac:dyDescent="0.15">
      <c r="A32" s="5" t="s">
        <v>94</v>
      </c>
      <c r="B32" s="6">
        <v>9.8116029466412993</v>
      </c>
      <c r="C32" s="6">
        <v>10.619008069303399</v>
      </c>
      <c r="D32" s="6">
        <v>-3.4343985842715703E-2</v>
      </c>
      <c r="E32" s="6">
        <v>0.80740512266206299</v>
      </c>
      <c r="F32" t="s">
        <v>1005</v>
      </c>
    </row>
    <row r="33" spans="1:6" ht="14" x14ac:dyDescent="0.15">
      <c r="A33" s="5" t="s">
        <v>36</v>
      </c>
      <c r="B33" s="6">
        <v>30.8556650754741</v>
      </c>
      <c r="C33" s="6">
        <v>33.081856089499098</v>
      </c>
      <c r="D33" s="6">
        <v>-3.0254956265547101E-2</v>
      </c>
      <c r="E33" s="6">
        <v>2.2261910140250101</v>
      </c>
      <c r="F33" t="s">
        <v>1005</v>
      </c>
    </row>
    <row r="34" spans="1:6" ht="14" x14ac:dyDescent="0.15">
      <c r="A34" s="5" t="s">
        <v>206</v>
      </c>
      <c r="B34" s="6">
        <v>3.1960080771164701</v>
      </c>
      <c r="C34" s="6">
        <v>3.3988675011556899</v>
      </c>
      <c r="D34" s="6">
        <v>-2.6726366495238001E-2</v>
      </c>
      <c r="E34" s="6">
        <v>0.202859424039216</v>
      </c>
      <c r="F34" t="s">
        <v>1005</v>
      </c>
    </row>
    <row r="35" spans="1:6" ht="14" x14ac:dyDescent="0.15">
      <c r="A35" s="5" t="s">
        <v>374</v>
      </c>
      <c r="B35" s="6">
        <v>5.1246489569318099</v>
      </c>
      <c r="C35" s="6">
        <v>5.4436025418965004</v>
      </c>
      <c r="D35" s="6">
        <v>-2.62222870151162E-2</v>
      </c>
      <c r="E35" s="6">
        <v>0.31895358496468701</v>
      </c>
      <c r="F35" t="s">
        <v>1005</v>
      </c>
    </row>
    <row r="36" spans="1:6" ht="14" x14ac:dyDescent="0.15">
      <c r="A36" s="5" t="s">
        <v>98</v>
      </c>
      <c r="B36" s="6">
        <v>7.5526273102385497</v>
      </c>
      <c r="C36" s="6">
        <v>7.9007384946693202</v>
      </c>
      <c r="D36" s="6">
        <v>-1.95696327318256E-2</v>
      </c>
      <c r="E36" s="6">
        <v>0.34811118443076799</v>
      </c>
      <c r="F36" t="s">
        <v>1005</v>
      </c>
    </row>
    <row r="37" spans="1:6" ht="14" x14ac:dyDescent="0.15">
      <c r="A37" s="5" t="s">
        <v>80</v>
      </c>
      <c r="B37" s="6">
        <v>20.032253851484601</v>
      </c>
      <c r="C37" s="6">
        <v>20.5397204244771</v>
      </c>
      <c r="D37" s="6">
        <v>-1.08647129159921E-2</v>
      </c>
      <c r="E37" s="6">
        <v>0.50746657299248099</v>
      </c>
      <c r="F37" t="s">
        <v>1005</v>
      </c>
    </row>
    <row r="38" spans="1:6" ht="14" x14ac:dyDescent="0.15">
      <c r="A38" s="5" t="s">
        <v>58</v>
      </c>
      <c r="B38" s="6">
        <v>58.552379826455699</v>
      </c>
      <c r="C38" s="6">
        <v>59.407033539563599</v>
      </c>
      <c r="D38" s="6">
        <v>-6.2933152343320302E-3</v>
      </c>
      <c r="E38" s="6">
        <v>0.85465371310792904</v>
      </c>
      <c r="F38" t="s">
        <v>1005</v>
      </c>
    </row>
    <row r="39" spans="1:6" ht="14" x14ac:dyDescent="0.15">
      <c r="A39" s="5" t="s">
        <v>330</v>
      </c>
      <c r="B39" s="6">
        <v>66.378033480054</v>
      </c>
      <c r="C39" s="6">
        <v>67.083498450347705</v>
      </c>
      <c r="D39" s="6">
        <v>-4.5913214525039603E-3</v>
      </c>
      <c r="E39" s="6">
        <v>0.70546497029373301</v>
      </c>
      <c r="F39" t="s">
        <v>1005</v>
      </c>
    </row>
    <row r="40" spans="1:6" ht="14" x14ac:dyDescent="0.15">
      <c r="A40" s="5" t="s">
        <v>268</v>
      </c>
      <c r="B40" s="6">
        <v>15.3963850409855</v>
      </c>
      <c r="C40" s="6">
        <v>15.484706822070301</v>
      </c>
      <c r="D40" s="6">
        <v>-2.4842234798859901E-3</v>
      </c>
      <c r="E40" s="6">
        <v>8.8321781084813394E-2</v>
      </c>
      <c r="F40" t="s">
        <v>1005</v>
      </c>
    </row>
    <row r="41" spans="1:6" ht="14" x14ac:dyDescent="0.15">
      <c r="A41" s="5" t="s">
        <v>102</v>
      </c>
      <c r="B41" s="6">
        <v>17.699226778910699</v>
      </c>
      <c r="C41" s="6">
        <v>17.764806629949799</v>
      </c>
      <c r="D41" s="6">
        <v>-1.6061906758162801E-3</v>
      </c>
      <c r="E41" s="6">
        <v>6.5579851039064593E-2</v>
      </c>
      <c r="F41" t="s">
        <v>1005</v>
      </c>
    </row>
    <row r="42" spans="1:6" ht="14" x14ac:dyDescent="0.15">
      <c r="A42" s="5" t="s">
        <v>393</v>
      </c>
      <c r="B42" s="6">
        <v>37.232640438922097</v>
      </c>
      <c r="C42" s="6">
        <v>37.3427231264291</v>
      </c>
      <c r="D42" s="6">
        <v>-1.2821483175071099E-3</v>
      </c>
      <c r="E42" s="6">
        <v>0.110082687507031</v>
      </c>
      <c r="F42" t="s">
        <v>1005</v>
      </c>
    </row>
    <row r="43" spans="1:6" ht="14" x14ac:dyDescent="0.15">
      <c r="A43" s="5" t="s">
        <v>33</v>
      </c>
      <c r="B43" s="6">
        <v>1.0130804385410099</v>
      </c>
      <c r="C43" s="6">
        <v>1.0130804385410099</v>
      </c>
      <c r="D43" s="6">
        <v>0</v>
      </c>
      <c r="E43" s="6">
        <v>0</v>
      </c>
      <c r="F43" t="s">
        <v>1005</v>
      </c>
    </row>
    <row r="44" spans="1:6" ht="14" x14ac:dyDescent="0.15">
      <c r="A44" s="5" t="s">
        <v>121</v>
      </c>
      <c r="B44" s="6">
        <v>3.02659350927979</v>
      </c>
      <c r="C44" s="6">
        <v>3.02659350927979</v>
      </c>
      <c r="D44" s="6">
        <v>0</v>
      </c>
      <c r="E44" s="6">
        <v>0</v>
      </c>
      <c r="F44" t="s">
        <v>1005</v>
      </c>
    </row>
    <row r="45" spans="1:6" ht="14" x14ac:dyDescent="0.15">
      <c r="A45" s="5" t="s">
        <v>232</v>
      </c>
      <c r="B45" s="6">
        <v>1.0101962431242999</v>
      </c>
      <c r="C45" s="6">
        <v>1.0101962431242999</v>
      </c>
      <c r="D45" s="6">
        <v>0</v>
      </c>
      <c r="E45" s="6">
        <v>0</v>
      </c>
      <c r="F45" t="s">
        <v>1005</v>
      </c>
    </row>
    <row r="46" spans="1:6" ht="14" x14ac:dyDescent="0.15">
      <c r="A46" s="5" t="s">
        <v>290</v>
      </c>
      <c r="B46" s="6">
        <v>2.1386511435265199</v>
      </c>
      <c r="C46" s="6">
        <v>2.1386511435265199</v>
      </c>
      <c r="D46" s="6">
        <v>0</v>
      </c>
      <c r="E46" s="6">
        <v>0</v>
      </c>
      <c r="F46" t="s">
        <v>1005</v>
      </c>
    </row>
    <row r="47" spans="1:6" ht="14" x14ac:dyDescent="0.15">
      <c r="A47" s="5" t="s">
        <v>320</v>
      </c>
      <c r="B47" s="6">
        <v>7.9413596959049597</v>
      </c>
      <c r="C47" s="6">
        <v>7.9413596959049597</v>
      </c>
      <c r="D47" s="6">
        <v>0</v>
      </c>
      <c r="E47" s="6">
        <v>0</v>
      </c>
      <c r="F47" t="s">
        <v>1005</v>
      </c>
    </row>
    <row r="48" spans="1:6" ht="14" x14ac:dyDescent="0.15">
      <c r="A48" s="5" t="s">
        <v>395</v>
      </c>
      <c r="B48" s="6">
        <v>5.1116662740698304</v>
      </c>
      <c r="C48" s="6">
        <v>5.1116662740698304</v>
      </c>
      <c r="D48" s="6">
        <v>0</v>
      </c>
      <c r="E48" s="6">
        <v>0</v>
      </c>
      <c r="F48" t="s">
        <v>1005</v>
      </c>
    </row>
    <row r="49" spans="1:6" ht="14" x14ac:dyDescent="0.15">
      <c r="A49" s="5" t="s">
        <v>17</v>
      </c>
      <c r="B49" s="6">
        <v>1.0124919653598099</v>
      </c>
      <c r="C49" s="6">
        <v>1.0124919653598099</v>
      </c>
      <c r="D49" s="6">
        <v>0</v>
      </c>
      <c r="E49" s="6">
        <v>0</v>
      </c>
      <c r="F49" t="s">
        <v>1005</v>
      </c>
    </row>
    <row r="50" spans="1:6" ht="14" x14ac:dyDescent="0.15">
      <c r="A50" s="5" t="s">
        <v>25</v>
      </c>
      <c r="B50" s="6">
        <v>25.285812851078301</v>
      </c>
      <c r="C50" s="6">
        <v>25.285812851078301</v>
      </c>
      <c r="D50" s="6">
        <v>0</v>
      </c>
      <c r="E50" s="6">
        <v>0</v>
      </c>
      <c r="F50" t="s">
        <v>1005</v>
      </c>
    </row>
    <row r="51" spans="1:6" ht="14" x14ac:dyDescent="0.15">
      <c r="A51" s="5" t="s">
        <v>28</v>
      </c>
      <c r="B51" s="6">
        <v>3.4741605055846101</v>
      </c>
      <c r="C51" s="6">
        <v>3.4741605055846101</v>
      </c>
      <c r="D51" s="6">
        <v>0</v>
      </c>
      <c r="E51" s="6">
        <v>0</v>
      </c>
      <c r="F51" t="s">
        <v>1005</v>
      </c>
    </row>
    <row r="52" spans="1:6" ht="14" x14ac:dyDescent="0.15">
      <c r="A52" s="5" t="s">
        <v>62</v>
      </c>
      <c r="B52" s="6">
        <v>19.283908915429901</v>
      </c>
      <c r="C52" s="6">
        <v>19.283908915429901</v>
      </c>
      <c r="D52" s="6">
        <v>0</v>
      </c>
      <c r="E52" s="6">
        <v>0</v>
      </c>
      <c r="F52" t="s">
        <v>1005</v>
      </c>
    </row>
    <row r="53" spans="1:6" ht="14" x14ac:dyDescent="0.15">
      <c r="A53" s="5" t="s">
        <v>143</v>
      </c>
      <c r="B53" s="6">
        <v>0.99363590024681103</v>
      </c>
      <c r="C53" s="6">
        <v>0.99363590024681103</v>
      </c>
      <c r="D53" s="6">
        <v>0</v>
      </c>
      <c r="E53" s="6">
        <v>0</v>
      </c>
      <c r="F53" t="s">
        <v>1005</v>
      </c>
    </row>
    <row r="54" spans="1:6" ht="14" x14ac:dyDescent="0.15">
      <c r="A54" s="5" t="s">
        <v>164</v>
      </c>
      <c r="B54" s="6">
        <v>2.1293515532949101</v>
      </c>
      <c r="C54" s="6">
        <v>2.1293515532949101</v>
      </c>
      <c r="D54" s="6">
        <v>0</v>
      </c>
      <c r="E54" s="6">
        <v>0</v>
      </c>
      <c r="F54" t="s">
        <v>1005</v>
      </c>
    </row>
    <row r="55" spans="1:6" ht="14" x14ac:dyDescent="0.15">
      <c r="A55" s="5" t="s">
        <v>197</v>
      </c>
      <c r="B55" s="6">
        <v>42.243187310135298</v>
      </c>
      <c r="C55" s="6">
        <v>42.243187310135298</v>
      </c>
      <c r="D55" s="6">
        <v>0</v>
      </c>
      <c r="E55" s="6">
        <v>0</v>
      </c>
      <c r="F55" t="s">
        <v>1005</v>
      </c>
    </row>
    <row r="56" spans="1:6" ht="14" x14ac:dyDescent="0.15">
      <c r="A56" s="5" t="s">
        <v>246</v>
      </c>
      <c r="B56" s="6">
        <v>14.8631411632572</v>
      </c>
      <c r="C56" s="6">
        <v>14.8631411632572</v>
      </c>
      <c r="D56" s="6">
        <v>0</v>
      </c>
      <c r="E56" s="6">
        <v>0</v>
      </c>
      <c r="F56" t="s">
        <v>1005</v>
      </c>
    </row>
    <row r="57" spans="1:6" ht="14" x14ac:dyDescent="0.15">
      <c r="A57" s="5" t="s">
        <v>256</v>
      </c>
      <c r="B57" s="6">
        <v>1.9883662312922099</v>
      </c>
      <c r="C57" s="6">
        <v>1.9883662312922099</v>
      </c>
      <c r="D57" s="6">
        <v>0</v>
      </c>
      <c r="E57" s="6">
        <v>0</v>
      </c>
      <c r="F57" t="s">
        <v>1005</v>
      </c>
    </row>
    <row r="58" spans="1:6" ht="14" x14ac:dyDescent="0.15">
      <c r="A58" s="5" t="s">
        <v>265</v>
      </c>
      <c r="B58" s="6">
        <v>2.05693552658528</v>
      </c>
      <c r="C58" s="6">
        <v>2.05693552658528</v>
      </c>
      <c r="D58" s="6">
        <v>0</v>
      </c>
      <c r="E58" s="6">
        <v>0</v>
      </c>
      <c r="F58" t="s">
        <v>1005</v>
      </c>
    </row>
    <row r="59" spans="1:6" ht="14" x14ac:dyDescent="0.15">
      <c r="A59" s="5" t="s">
        <v>270</v>
      </c>
      <c r="B59" s="6">
        <v>167.861414795191</v>
      </c>
      <c r="C59" s="6">
        <v>167.861414795191</v>
      </c>
      <c r="D59" s="6">
        <v>0</v>
      </c>
      <c r="E59" s="6">
        <v>0</v>
      </c>
      <c r="F59" t="s">
        <v>1005</v>
      </c>
    </row>
    <row r="60" spans="1:6" ht="14" x14ac:dyDescent="0.15">
      <c r="A60" s="5" t="s">
        <v>343</v>
      </c>
      <c r="B60" s="6">
        <v>0.99808250981784297</v>
      </c>
      <c r="C60" s="6">
        <v>0.99808250981784297</v>
      </c>
      <c r="D60" s="6">
        <v>0</v>
      </c>
      <c r="E60" s="6">
        <v>0</v>
      </c>
      <c r="F60" t="s">
        <v>1005</v>
      </c>
    </row>
    <row r="61" spans="1:6" ht="14" x14ac:dyDescent="0.15">
      <c r="A61" s="5" t="s">
        <v>350</v>
      </c>
      <c r="B61" s="6">
        <v>9.7620104999470207</v>
      </c>
      <c r="C61" s="6">
        <v>9.7620104999470207</v>
      </c>
      <c r="D61" s="6">
        <v>0</v>
      </c>
      <c r="E61" s="6">
        <v>0</v>
      </c>
      <c r="F61" t="s">
        <v>1005</v>
      </c>
    </row>
    <row r="62" spans="1:6" ht="14" x14ac:dyDescent="0.15">
      <c r="A62" s="5" t="s">
        <v>370</v>
      </c>
      <c r="B62" s="6">
        <v>0.99652896071633101</v>
      </c>
      <c r="C62" s="6">
        <v>0.99652896071633101</v>
      </c>
      <c r="D62" s="6">
        <v>0</v>
      </c>
      <c r="E62" s="6">
        <v>0</v>
      </c>
      <c r="F62" t="s">
        <v>1005</v>
      </c>
    </row>
    <row r="63" spans="1:6" ht="14" x14ac:dyDescent="0.15">
      <c r="A63" s="5" t="s">
        <v>376</v>
      </c>
      <c r="B63" s="6">
        <v>1.00098342043791</v>
      </c>
      <c r="C63" s="6">
        <v>1.00098342043791</v>
      </c>
      <c r="D63" s="6">
        <v>0</v>
      </c>
      <c r="E63" s="6">
        <v>0</v>
      </c>
      <c r="F63" t="s">
        <v>1005</v>
      </c>
    </row>
    <row r="64" spans="1:6" ht="14" x14ac:dyDescent="0.15">
      <c r="A64" s="5" t="s">
        <v>377</v>
      </c>
      <c r="B64" s="6">
        <v>1.1018066869090699</v>
      </c>
      <c r="C64" s="6">
        <v>1.1018066869090699</v>
      </c>
      <c r="D64" s="6">
        <v>0</v>
      </c>
      <c r="E64" s="6">
        <v>0</v>
      </c>
      <c r="F64" t="s">
        <v>1005</v>
      </c>
    </row>
    <row r="65" spans="1:6" ht="14" x14ac:dyDescent="0.15">
      <c r="A65" s="5" t="s">
        <v>73</v>
      </c>
      <c r="B65" s="6">
        <v>0.99498228384522103</v>
      </c>
      <c r="C65" s="6">
        <v>0.99498228384522103</v>
      </c>
      <c r="D65" s="6">
        <v>0</v>
      </c>
      <c r="E65" s="6">
        <v>0</v>
      </c>
      <c r="F65" t="s">
        <v>1005</v>
      </c>
    </row>
    <row r="66" spans="1:6" ht="14" x14ac:dyDescent="0.15">
      <c r="A66" s="5" t="s">
        <v>148</v>
      </c>
      <c r="B66" s="6">
        <v>1.0027417428490599</v>
      </c>
      <c r="C66" s="6">
        <v>1.0027417428490599</v>
      </c>
      <c r="D66" s="6">
        <v>0</v>
      </c>
      <c r="E66" s="6">
        <v>0</v>
      </c>
      <c r="F66" t="s">
        <v>1005</v>
      </c>
    </row>
    <row r="67" spans="1:6" ht="14" x14ac:dyDescent="0.15">
      <c r="A67" s="5" t="s">
        <v>251</v>
      </c>
      <c r="B67" s="6">
        <v>19.098787546213401</v>
      </c>
      <c r="C67" s="6">
        <v>19.098787546213401</v>
      </c>
      <c r="D67" s="6">
        <v>0</v>
      </c>
      <c r="E67" s="6">
        <v>0</v>
      </c>
      <c r="F67" t="s">
        <v>1005</v>
      </c>
    </row>
    <row r="68" spans="1:6" ht="14" x14ac:dyDescent="0.15">
      <c r="A68" s="5" t="s">
        <v>112</v>
      </c>
      <c r="B68" s="6">
        <v>1.01021470544846</v>
      </c>
      <c r="C68" s="6">
        <v>1.01021470544846</v>
      </c>
      <c r="D68" s="6">
        <v>0</v>
      </c>
      <c r="E68" s="6">
        <v>0</v>
      </c>
      <c r="F68" t="s">
        <v>1005</v>
      </c>
    </row>
    <row r="69" spans="1:6" ht="14" x14ac:dyDescent="0.15">
      <c r="A69" s="5" t="s">
        <v>117</v>
      </c>
      <c r="B69" s="6">
        <v>1.03651245552008</v>
      </c>
      <c r="C69" s="6">
        <v>1.03651245552008</v>
      </c>
      <c r="D69" s="6">
        <v>0</v>
      </c>
      <c r="E69" s="6">
        <v>0</v>
      </c>
      <c r="F69" t="s">
        <v>1005</v>
      </c>
    </row>
    <row r="70" spans="1:6" ht="14" x14ac:dyDescent="0.15">
      <c r="A70" s="5" t="s">
        <v>119</v>
      </c>
      <c r="B70" s="6">
        <v>1.3236727809547499</v>
      </c>
      <c r="C70" s="6">
        <v>1.3236727809547499</v>
      </c>
      <c r="D70" s="6">
        <v>0</v>
      </c>
      <c r="E70" s="6">
        <v>0</v>
      </c>
      <c r="F70" t="s">
        <v>1005</v>
      </c>
    </row>
    <row r="71" spans="1:6" ht="14" x14ac:dyDescent="0.15">
      <c r="A71" s="5" t="s">
        <v>129</v>
      </c>
      <c r="B71" s="6">
        <v>3.8927440423337498</v>
      </c>
      <c r="C71" s="6">
        <v>3.8927440423337498</v>
      </c>
      <c r="D71" s="6">
        <v>0</v>
      </c>
      <c r="E71" s="6">
        <v>0</v>
      </c>
      <c r="F71" t="s">
        <v>1005</v>
      </c>
    </row>
    <row r="72" spans="1:6" ht="14" x14ac:dyDescent="0.15">
      <c r="A72" s="5" t="s">
        <v>114</v>
      </c>
      <c r="B72" s="6">
        <v>2.0223101647845398</v>
      </c>
      <c r="C72" s="6">
        <v>2.0223101647845398</v>
      </c>
      <c r="D72" s="6">
        <v>0</v>
      </c>
      <c r="E72" s="6">
        <v>0</v>
      </c>
      <c r="F72" t="s">
        <v>1005</v>
      </c>
    </row>
    <row r="73" spans="1:6" ht="14" x14ac:dyDescent="0.15">
      <c r="A73" s="5" t="s">
        <v>131</v>
      </c>
      <c r="B73" s="6">
        <v>2.42856936850231</v>
      </c>
      <c r="C73" s="6">
        <v>2.42856936850231</v>
      </c>
      <c r="D73" s="6">
        <v>0</v>
      </c>
      <c r="E73" s="6">
        <v>0</v>
      </c>
      <c r="F73" t="s">
        <v>1005</v>
      </c>
    </row>
    <row r="74" spans="1:6" ht="14" x14ac:dyDescent="0.15">
      <c r="A74" s="5" t="s">
        <v>192</v>
      </c>
      <c r="B74" s="6">
        <v>7.7060730843347702</v>
      </c>
      <c r="C74" s="6">
        <v>7.7060730843347702</v>
      </c>
      <c r="D74" s="6">
        <v>0</v>
      </c>
      <c r="E74" s="6">
        <v>0</v>
      </c>
      <c r="F74" t="s">
        <v>1005</v>
      </c>
    </row>
    <row r="75" spans="1:6" ht="14" x14ac:dyDescent="0.15">
      <c r="A75" s="5" t="s">
        <v>141</v>
      </c>
      <c r="B75" s="6">
        <v>2.1018502241864798</v>
      </c>
      <c r="C75" s="6">
        <v>2.1018502241864798</v>
      </c>
      <c r="D75" s="6">
        <v>0</v>
      </c>
      <c r="E75" s="6">
        <v>0</v>
      </c>
      <c r="F75" t="s">
        <v>1005</v>
      </c>
    </row>
    <row r="76" spans="1:6" ht="14" x14ac:dyDescent="0.15">
      <c r="A76" s="5" t="s">
        <v>154</v>
      </c>
      <c r="B76" s="6">
        <v>1.9960804926169899</v>
      </c>
      <c r="C76" s="6">
        <v>1.9960804926169899</v>
      </c>
      <c r="D76" s="6">
        <v>0</v>
      </c>
      <c r="E76" s="6">
        <v>0</v>
      </c>
      <c r="F76" t="s">
        <v>1005</v>
      </c>
    </row>
    <row r="77" spans="1:6" ht="14" x14ac:dyDescent="0.15">
      <c r="A77" s="5" t="s">
        <v>158</v>
      </c>
      <c r="B77" s="6">
        <v>4.0555557383658103</v>
      </c>
      <c r="C77" s="6">
        <v>4.0555557383658103</v>
      </c>
      <c r="D77" s="6">
        <v>0</v>
      </c>
      <c r="E77" s="6">
        <v>0</v>
      </c>
      <c r="F77" t="s">
        <v>1005</v>
      </c>
    </row>
    <row r="78" spans="1:6" ht="14" x14ac:dyDescent="0.15">
      <c r="A78" s="5" t="s">
        <v>162</v>
      </c>
      <c r="B78" s="6">
        <v>1.3470149580544999</v>
      </c>
      <c r="C78" s="6">
        <v>1.3470149580544999</v>
      </c>
      <c r="D78" s="6">
        <v>0</v>
      </c>
      <c r="E78" s="6">
        <v>0</v>
      </c>
      <c r="F78" t="s">
        <v>1005</v>
      </c>
    </row>
    <row r="79" spans="1:6" ht="14" x14ac:dyDescent="0.15">
      <c r="A79" s="5" t="s">
        <v>178</v>
      </c>
      <c r="B79" s="6">
        <v>0.99751356806230096</v>
      </c>
      <c r="C79" s="6">
        <v>0.99751356806230096</v>
      </c>
      <c r="D79" s="6">
        <v>0</v>
      </c>
      <c r="E79" s="6">
        <v>0</v>
      </c>
      <c r="F79" t="s">
        <v>1005</v>
      </c>
    </row>
    <row r="80" spans="1:6" ht="14" x14ac:dyDescent="0.15">
      <c r="A80" s="5" t="s">
        <v>174</v>
      </c>
      <c r="B80" s="6">
        <v>3.2285285088442799</v>
      </c>
      <c r="C80" s="6">
        <v>3.2285285088442799</v>
      </c>
      <c r="D80" s="6">
        <v>0</v>
      </c>
      <c r="E80" s="6">
        <v>0</v>
      </c>
      <c r="F80" t="s">
        <v>1005</v>
      </c>
    </row>
    <row r="81" spans="1:6" ht="14" x14ac:dyDescent="0.15">
      <c r="A81" s="5" t="s">
        <v>180</v>
      </c>
      <c r="B81" s="6">
        <v>2.98824040336011</v>
      </c>
      <c r="C81" s="6">
        <v>2.98824040336011</v>
      </c>
      <c r="D81" s="6">
        <v>0</v>
      </c>
      <c r="E81" s="6">
        <v>0</v>
      </c>
      <c r="F81" t="s">
        <v>1005</v>
      </c>
    </row>
    <row r="82" spans="1:6" ht="14" x14ac:dyDescent="0.15">
      <c r="A82" s="5" t="s">
        <v>201</v>
      </c>
      <c r="B82" s="6">
        <v>2.03895063371563</v>
      </c>
      <c r="C82" s="6">
        <v>2.03895063371563</v>
      </c>
      <c r="D82" s="6">
        <v>0</v>
      </c>
      <c r="E82" s="6">
        <v>0</v>
      </c>
      <c r="F82" t="s">
        <v>1005</v>
      </c>
    </row>
    <row r="83" spans="1:6" ht="14" x14ac:dyDescent="0.15">
      <c r="A83" s="5" t="s">
        <v>215</v>
      </c>
      <c r="B83" s="6">
        <v>2.8564732744313801</v>
      </c>
      <c r="C83" s="6">
        <v>2.8564732744313801</v>
      </c>
      <c r="D83" s="6">
        <v>0</v>
      </c>
      <c r="E83" s="6">
        <v>0</v>
      </c>
      <c r="F83" t="s">
        <v>1005</v>
      </c>
    </row>
    <row r="84" spans="1:6" ht="14" x14ac:dyDescent="0.15">
      <c r="A84" s="5" t="s">
        <v>244</v>
      </c>
      <c r="B84" s="6">
        <v>2.3072388608062302</v>
      </c>
      <c r="C84" s="6">
        <v>2.3072388608062302</v>
      </c>
      <c r="D84" s="6">
        <v>0</v>
      </c>
      <c r="E84" s="6">
        <v>0</v>
      </c>
      <c r="F84" t="s">
        <v>1005</v>
      </c>
    </row>
    <row r="85" spans="1:6" ht="14" x14ac:dyDescent="0.15">
      <c r="A85" s="5" t="s">
        <v>238</v>
      </c>
      <c r="B85" s="6">
        <v>5.0095675297955502</v>
      </c>
      <c r="C85" s="6">
        <v>5.0095675297955502</v>
      </c>
      <c r="D85" s="6">
        <v>0</v>
      </c>
      <c r="E85" s="6">
        <v>0</v>
      </c>
      <c r="F85" t="s">
        <v>1005</v>
      </c>
    </row>
    <row r="86" spans="1:6" ht="14" x14ac:dyDescent="0.15">
      <c r="A86" s="5" t="s">
        <v>279</v>
      </c>
      <c r="B86" s="6">
        <v>1.9474393814823601</v>
      </c>
      <c r="C86" s="6">
        <v>1.9474393814823601</v>
      </c>
      <c r="D86" s="6">
        <v>0</v>
      </c>
      <c r="E86" s="6">
        <v>0</v>
      </c>
      <c r="F86" t="s">
        <v>1005</v>
      </c>
    </row>
    <row r="87" spans="1:6" ht="14" x14ac:dyDescent="0.15">
      <c r="A87" s="5" t="s">
        <v>275</v>
      </c>
      <c r="B87" s="6">
        <v>3.0168265802756902</v>
      </c>
      <c r="C87" s="6">
        <v>3.0168265802756902</v>
      </c>
      <c r="D87" s="6">
        <v>0</v>
      </c>
      <c r="E87" s="6">
        <v>0</v>
      </c>
      <c r="F87" t="s">
        <v>1005</v>
      </c>
    </row>
    <row r="88" spans="1:6" ht="14" x14ac:dyDescent="0.15">
      <c r="A88" s="5" t="s">
        <v>295</v>
      </c>
      <c r="B88" s="6">
        <v>2.7445290918741501</v>
      </c>
      <c r="C88" s="6">
        <v>2.7445290918741501</v>
      </c>
      <c r="D88" s="6">
        <v>0</v>
      </c>
      <c r="E88" s="6">
        <v>0</v>
      </c>
      <c r="F88" t="s">
        <v>1005</v>
      </c>
    </row>
    <row r="89" spans="1:6" ht="14" x14ac:dyDescent="0.15">
      <c r="A89" s="5" t="s">
        <v>354</v>
      </c>
      <c r="B89" s="6">
        <v>4.9927514298200801</v>
      </c>
      <c r="C89" s="6">
        <v>4.9927514298200801</v>
      </c>
      <c r="D89" s="6">
        <v>0</v>
      </c>
      <c r="E89" s="6">
        <v>0</v>
      </c>
      <c r="F89" t="s">
        <v>1005</v>
      </c>
    </row>
    <row r="90" spans="1:6" ht="14" x14ac:dyDescent="0.15">
      <c r="A90" s="5" t="s">
        <v>388</v>
      </c>
      <c r="B90" s="6">
        <v>6.1185653574411702</v>
      </c>
      <c r="C90" s="6">
        <v>6.1185653574411702</v>
      </c>
      <c r="D90" s="6">
        <v>0</v>
      </c>
      <c r="E90" s="6">
        <v>0</v>
      </c>
      <c r="F90" t="s">
        <v>1005</v>
      </c>
    </row>
    <row r="91" spans="1:6" ht="14" x14ac:dyDescent="0.15">
      <c r="A91" s="5" t="s">
        <v>383</v>
      </c>
      <c r="B91" s="6">
        <v>3.8440996358690498</v>
      </c>
      <c r="C91" s="6">
        <v>3.8440996358690498</v>
      </c>
      <c r="D91" s="6">
        <v>0</v>
      </c>
      <c r="E91" s="6">
        <v>0</v>
      </c>
      <c r="F91" t="s">
        <v>1005</v>
      </c>
    </row>
    <row r="92" spans="1:6" ht="14" x14ac:dyDescent="0.15">
      <c r="A92" s="5" t="s">
        <v>283</v>
      </c>
      <c r="B92" s="6">
        <v>2.0435121963524199</v>
      </c>
      <c r="C92" s="6">
        <v>2.0435121963524199</v>
      </c>
      <c r="D92" s="6">
        <v>0</v>
      </c>
      <c r="E92" s="6">
        <v>0</v>
      </c>
      <c r="F92" t="s">
        <v>1005</v>
      </c>
    </row>
    <row r="93" spans="1:6" ht="14" x14ac:dyDescent="0.15">
      <c r="A93" s="5" t="s">
        <v>21</v>
      </c>
      <c r="B93" s="6">
        <v>9.9154758296982592</v>
      </c>
      <c r="C93" s="6">
        <v>9.9154758296982592</v>
      </c>
      <c r="D93" s="6">
        <v>0</v>
      </c>
      <c r="E93" s="6">
        <v>0</v>
      </c>
      <c r="F93" t="s">
        <v>1005</v>
      </c>
    </row>
    <row r="94" spans="1:6" ht="14" x14ac:dyDescent="0.15">
      <c r="A94" s="5" t="s">
        <v>38</v>
      </c>
      <c r="B94" s="6">
        <v>0.96756360588071</v>
      </c>
      <c r="C94" s="6">
        <v>0.96756360588071</v>
      </c>
      <c r="D94" s="6">
        <v>0</v>
      </c>
      <c r="E94" s="6">
        <v>0</v>
      </c>
      <c r="F94" t="s">
        <v>1005</v>
      </c>
    </row>
    <row r="95" spans="1:6" ht="14" x14ac:dyDescent="0.15">
      <c r="A95" s="5" t="s">
        <v>76</v>
      </c>
      <c r="B95" s="6">
        <v>2.7318825857217899</v>
      </c>
      <c r="C95" s="6">
        <v>2.7318825857217899</v>
      </c>
      <c r="D95" s="6">
        <v>0</v>
      </c>
      <c r="E95" s="6">
        <v>0</v>
      </c>
      <c r="F95" t="s">
        <v>1005</v>
      </c>
    </row>
    <row r="96" spans="1:6" ht="14" x14ac:dyDescent="0.15">
      <c r="A96" s="5" t="s">
        <v>239</v>
      </c>
      <c r="B96" s="6">
        <v>14.7674981820241</v>
      </c>
      <c r="C96" s="6">
        <v>14.7674981820241</v>
      </c>
      <c r="D96" s="6">
        <v>0</v>
      </c>
      <c r="E96" s="6">
        <v>0</v>
      </c>
      <c r="F96" t="s">
        <v>1005</v>
      </c>
    </row>
    <row r="97" spans="1:6" ht="14" x14ac:dyDescent="0.15">
      <c r="A97" s="5" t="s">
        <v>317</v>
      </c>
      <c r="B97" s="6">
        <v>1.01320694261516</v>
      </c>
      <c r="C97" s="6">
        <v>1.01320694261516</v>
      </c>
      <c r="D97" s="6">
        <v>0</v>
      </c>
      <c r="E97" s="6">
        <v>0</v>
      </c>
      <c r="F97" t="s">
        <v>1005</v>
      </c>
    </row>
    <row r="98" spans="1:6" ht="14" x14ac:dyDescent="0.15">
      <c r="A98" s="5" t="s">
        <v>316</v>
      </c>
      <c r="B98" s="6">
        <v>1.93250229765547</v>
      </c>
      <c r="C98" s="6">
        <v>1.93250229765547</v>
      </c>
      <c r="D98" s="6">
        <v>0</v>
      </c>
      <c r="E98" s="6">
        <v>0</v>
      </c>
      <c r="F98" t="s">
        <v>1005</v>
      </c>
    </row>
    <row r="99" spans="1:6" ht="14" x14ac:dyDescent="0.15">
      <c r="A99" s="5" t="s">
        <v>303</v>
      </c>
      <c r="B99" s="6">
        <v>2.0076043351656101</v>
      </c>
      <c r="C99" s="6">
        <v>2.0076043351656101</v>
      </c>
      <c r="D99" s="6">
        <v>0</v>
      </c>
      <c r="E99" s="6">
        <v>0</v>
      </c>
      <c r="F99" t="s">
        <v>1005</v>
      </c>
    </row>
    <row r="100" spans="1:6" ht="14" x14ac:dyDescent="0.15">
      <c r="A100" s="5" t="s">
        <v>381</v>
      </c>
      <c r="B100" s="6">
        <v>57.713847570573201</v>
      </c>
      <c r="C100" s="6">
        <v>57.713847570573201</v>
      </c>
      <c r="D100" s="6">
        <v>0</v>
      </c>
      <c r="E100" s="6">
        <v>0</v>
      </c>
      <c r="F100" t="s">
        <v>1005</v>
      </c>
    </row>
    <row r="101" spans="1:6" ht="14" x14ac:dyDescent="0.15">
      <c r="A101" s="5" t="s">
        <v>182</v>
      </c>
      <c r="B101" s="6">
        <v>112.44053983757399</v>
      </c>
      <c r="C101" s="6">
        <v>112.44053983757399</v>
      </c>
      <c r="D101" s="6">
        <v>0</v>
      </c>
      <c r="E101" s="6">
        <v>0</v>
      </c>
      <c r="F101" t="s">
        <v>1005</v>
      </c>
    </row>
    <row r="102" spans="1:6" ht="14" x14ac:dyDescent="0.15">
      <c r="A102" s="5" t="s">
        <v>365</v>
      </c>
      <c r="B102" s="6">
        <v>2.00290378030205</v>
      </c>
      <c r="C102" s="6">
        <v>2.00290378030205</v>
      </c>
      <c r="D102" s="6">
        <v>0</v>
      </c>
      <c r="E102" s="6">
        <v>0</v>
      </c>
      <c r="F102" t="s">
        <v>1005</v>
      </c>
    </row>
    <row r="103" spans="1:6" ht="14" x14ac:dyDescent="0.15">
      <c r="A103" s="5" t="s">
        <v>378</v>
      </c>
      <c r="B103" s="6">
        <v>3.0219779789208099</v>
      </c>
      <c r="C103" s="6">
        <v>3.0219779789208099</v>
      </c>
      <c r="D103" s="6">
        <v>0</v>
      </c>
      <c r="E103" s="6">
        <v>0</v>
      </c>
      <c r="F103" t="s">
        <v>1005</v>
      </c>
    </row>
    <row r="104" spans="1:6" ht="14" x14ac:dyDescent="0.15">
      <c r="A104" s="5" t="s">
        <v>314</v>
      </c>
      <c r="B104" s="6">
        <v>1.1181240784568001</v>
      </c>
      <c r="C104" s="6">
        <v>1.1181240784568001</v>
      </c>
      <c r="D104" s="6">
        <v>0</v>
      </c>
      <c r="E104" s="6">
        <v>0</v>
      </c>
      <c r="F104" t="s">
        <v>1005</v>
      </c>
    </row>
    <row r="105" spans="1:6" ht="14" x14ac:dyDescent="0.15">
      <c r="A105" s="5" t="s">
        <v>190</v>
      </c>
      <c r="B105" s="6">
        <v>2.1588451127819499</v>
      </c>
      <c r="C105" s="6">
        <v>2.1292848990809001</v>
      </c>
      <c r="D105" s="6">
        <v>5.9877107350758798E-3</v>
      </c>
      <c r="E105" s="6">
        <v>-2.9560213701055101E-2</v>
      </c>
      <c r="F105" t="s">
        <v>1005</v>
      </c>
    </row>
    <row r="106" spans="1:6" ht="14" x14ac:dyDescent="0.15">
      <c r="A106" s="5" t="s">
        <v>92</v>
      </c>
      <c r="B106" s="6">
        <v>2.0075868151551801</v>
      </c>
      <c r="C106" s="6">
        <v>1.9723881733681501</v>
      </c>
      <c r="D106" s="6">
        <v>7.6819449915529799E-3</v>
      </c>
      <c r="E106" s="6">
        <v>-3.51986417870227E-2</v>
      </c>
      <c r="F106" t="s">
        <v>1005</v>
      </c>
    </row>
    <row r="107" spans="1:6" ht="14" x14ac:dyDescent="0.15">
      <c r="A107" s="5" t="s">
        <v>137</v>
      </c>
      <c r="B107" s="6">
        <v>6.7576550554672803</v>
      </c>
      <c r="C107" s="6">
        <v>6.6374553793401398</v>
      </c>
      <c r="D107" s="6">
        <v>7.7944049101403698E-3</v>
      </c>
      <c r="E107" s="6">
        <v>-0.120199676127142</v>
      </c>
      <c r="F107" t="s">
        <v>1005</v>
      </c>
    </row>
    <row r="108" spans="1:6" ht="14" x14ac:dyDescent="0.15">
      <c r="A108" s="5" t="s">
        <v>297</v>
      </c>
      <c r="B108" s="6">
        <v>55.100363575514201</v>
      </c>
      <c r="C108" s="6">
        <v>54.057163479720103</v>
      </c>
      <c r="D108" s="6">
        <v>8.3012111229773602E-3</v>
      </c>
      <c r="E108" s="6">
        <v>-1.0432000957940499</v>
      </c>
      <c r="F108" t="s">
        <v>1005</v>
      </c>
    </row>
    <row r="109" spans="1:6" ht="14" x14ac:dyDescent="0.15">
      <c r="A109" s="5" t="s">
        <v>127</v>
      </c>
      <c r="B109" s="6">
        <v>31.2157966646574</v>
      </c>
      <c r="C109" s="6">
        <v>30.073016204287502</v>
      </c>
      <c r="D109" s="6">
        <v>1.6197434826422601E-2</v>
      </c>
      <c r="E109" s="6">
        <v>-1.1427804603698599</v>
      </c>
      <c r="F109" t="s">
        <v>1005</v>
      </c>
    </row>
    <row r="110" spans="1:6" ht="14" x14ac:dyDescent="0.15">
      <c r="A110" s="5" t="s">
        <v>306</v>
      </c>
      <c r="B110" s="6">
        <v>16.688608804184501</v>
      </c>
      <c r="C110" s="6">
        <v>16.059545065393898</v>
      </c>
      <c r="D110" s="6">
        <v>1.6686896103472699E-2</v>
      </c>
      <c r="E110" s="6">
        <v>-0.62906373879051702</v>
      </c>
      <c r="F110" t="s">
        <v>1005</v>
      </c>
    </row>
    <row r="111" spans="1:6" ht="14" x14ac:dyDescent="0.15">
      <c r="A111" s="5" t="s">
        <v>170</v>
      </c>
      <c r="B111" s="6">
        <v>19.5631526091836</v>
      </c>
      <c r="C111" s="6">
        <v>18.795205706412499</v>
      </c>
      <c r="D111" s="6">
        <v>1.73917595410919E-2</v>
      </c>
      <c r="E111" s="6">
        <v>-0.767946902771104</v>
      </c>
      <c r="F111" t="s">
        <v>1005</v>
      </c>
    </row>
    <row r="112" spans="1:6" ht="14" x14ac:dyDescent="0.15">
      <c r="A112" s="5" t="s">
        <v>40</v>
      </c>
      <c r="B112" s="6">
        <v>1.0584067276058799</v>
      </c>
      <c r="C112" s="6">
        <v>1.01650784873464</v>
      </c>
      <c r="D112" s="6">
        <v>1.7541855423607099E-2</v>
      </c>
      <c r="E112" s="6">
        <v>-4.18988788712387E-2</v>
      </c>
      <c r="F112" t="s">
        <v>1005</v>
      </c>
    </row>
    <row r="113" spans="1:6" ht="14" x14ac:dyDescent="0.15">
      <c r="A113" s="5" t="s">
        <v>345</v>
      </c>
      <c r="B113" s="6">
        <v>10.5079861591695</v>
      </c>
      <c r="C113" s="6">
        <v>9.9981323878421104</v>
      </c>
      <c r="D113" s="6">
        <v>2.1600609014093899E-2</v>
      </c>
      <c r="E113" s="6">
        <v>-0.50985377132742504</v>
      </c>
      <c r="F113" t="s">
        <v>1005</v>
      </c>
    </row>
    <row r="114" spans="1:6" ht="14" x14ac:dyDescent="0.15">
      <c r="A114" s="5" t="s">
        <v>237</v>
      </c>
      <c r="B114" s="6">
        <v>21.094390151168199</v>
      </c>
      <c r="C114" s="6">
        <v>19.9786752300997</v>
      </c>
      <c r="D114" s="6">
        <v>2.3600287113193098E-2</v>
      </c>
      <c r="E114" s="6">
        <v>-1.11571492106854</v>
      </c>
      <c r="F114" t="s">
        <v>1005</v>
      </c>
    </row>
    <row r="115" spans="1:6" ht="14" x14ac:dyDescent="0.15">
      <c r="A115" s="5" t="s">
        <v>269</v>
      </c>
      <c r="B115" s="6">
        <v>17.894413718738001</v>
      </c>
      <c r="C115" s="6">
        <v>16.376097952921601</v>
      </c>
      <c r="D115" s="6">
        <v>3.8507046633300297E-2</v>
      </c>
      <c r="E115" s="6">
        <v>-1.5183157658164499</v>
      </c>
      <c r="F115" t="s">
        <v>1005</v>
      </c>
    </row>
    <row r="116" spans="1:6" ht="14" x14ac:dyDescent="0.15">
      <c r="A116" s="5" t="s">
        <v>258</v>
      </c>
      <c r="B116" s="6">
        <v>3.9778946543287099</v>
      </c>
      <c r="C116" s="6">
        <v>3.6102770406285898</v>
      </c>
      <c r="D116" s="6">
        <v>4.21127481239831E-2</v>
      </c>
      <c r="E116" s="6">
        <v>-0.36761761370012702</v>
      </c>
      <c r="F116" t="s">
        <v>1005</v>
      </c>
    </row>
    <row r="117" spans="1:6" ht="14" x14ac:dyDescent="0.15">
      <c r="A117" s="5" t="s">
        <v>262</v>
      </c>
      <c r="B117" s="6">
        <v>39.6733591226321</v>
      </c>
      <c r="C117" s="6">
        <v>35.999360958640104</v>
      </c>
      <c r="D117" s="6">
        <v>4.2204182045446001E-2</v>
      </c>
      <c r="E117" s="6">
        <v>-3.6739981639919299</v>
      </c>
      <c r="F117" t="s">
        <v>1005</v>
      </c>
    </row>
    <row r="118" spans="1:6" ht="14" x14ac:dyDescent="0.15">
      <c r="A118" s="5" t="s">
        <v>213</v>
      </c>
      <c r="B118" s="6">
        <v>23.864271958181401</v>
      </c>
      <c r="C118" s="6">
        <v>21.301741070031699</v>
      </c>
      <c r="D118" s="6">
        <v>4.9333088236535101E-2</v>
      </c>
      <c r="E118" s="6">
        <v>-2.5625308881497499</v>
      </c>
      <c r="F118" t="s">
        <v>1005</v>
      </c>
    </row>
    <row r="119" spans="1:6" ht="14" x14ac:dyDescent="0.15">
      <c r="A119" s="5" t="s">
        <v>208</v>
      </c>
      <c r="B119" s="6">
        <v>12.8621516164994</v>
      </c>
      <c r="C119" s="6">
        <v>11.314990138067101</v>
      </c>
      <c r="D119" s="6">
        <v>5.5659444886385703E-2</v>
      </c>
      <c r="E119" s="6">
        <v>-1.5471614784323799</v>
      </c>
      <c r="F119" t="s">
        <v>1005</v>
      </c>
    </row>
    <row r="120" spans="1:6" ht="14" x14ac:dyDescent="0.15">
      <c r="A120" s="5" t="s">
        <v>66</v>
      </c>
      <c r="B120" s="6">
        <v>2.01788555986478</v>
      </c>
      <c r="C120" s="6">
        <v>1.7506058453259901</v>
      </c>
      <c r="D120" s="6">
        <v>6.1708158244882003E-2</v>
      </c>
      <c r="E120" s="6">
        <v>-0.26727971453878602</v>
      </c>
      <c r="F120" t="s">
        <v>1005</v>
      </c>
    </row>
    <row r="121" spans="1:6" ht="14" x14ac:dyDescent="0.15">
      <c r="A121" s="5" t="s">
        <v>273</v>
      </c>
      <c r="B121" s="6">
        <v>68.303579680139194</v>
      </c>
      <c r="C121" s="6">
        <v>58.196347405635301</v>
      </c>
      <c r="D121" s="6">
        <v>6.9547737195640502E-2</v>
      </c>
      <c r="E121" s="6">
        <v>-10.107232274503801</v>
      </c>
      <c r="F121" t="s">
        <v>1005</v>
      </c>
    </row>
    <row r="122" spans="1:6" ht="14" x14ac:dyDescent="0.15">
      <c r="A122" s="5" t="s">
        <v>203</v>
      </c>
      <c r="B122" s="6">
        <v>1.97500202466943</v>
      </c>
      <c r="C122" s="6">
        <v>1.6738598454939799</v>
      </c>
      <c r="D122" s="6">
        <v>7.1848454052541602E-2</v>
      </c>
      <c r="E122" s="6">
        <v>-0.30114217917545</v>
      </c>
      <c r="F122" t="s">
        <v>1005</v>
      </c>
    </row>
    <row r="123" spans="1:6" ht="14" x14ac:dyDescent="0.15">
      <c r="A123" s="5" t="s">
        <v>333</v>
      </c>
      <c r="B123" s="6">
        <v>3.98790947810555</v>
      </c>
      <c r="C123" s="6">
        <v>3.3772791213352602</v>
      </c>
      <c r="D123" s="6">
        <v>7.2178336493450096E-2</v>
      </c>
      <c r="E123" s="6">
        <v>-0.61063035677028898</v>
      </c>
      <c r="F123" t="s">
        <v>1005</v>
      </c>
    </row>
    <row r="124" spans="1:6" ht="14" x14ac:dyDescent="0.15">
      <c r="A124" s="5" t="s">
        <v>293</v>
      </c>
      <c r="B124" s="6">
        <v>3.0836181362497102</v>
      </c>
      <c r="C124" s="6">
        <v>2.6107139439083502</v>
      </c>
      <c r="D124" s="6">
        <v>7.2301302546538604E-2</v>
      </c>
      <c r="E124" s="6">
        <v>-0.472904192341358</v>
      </c>
      <c r="F124" t="s">
        <v>1005</v>
      </c>
    </row>
    <row r="125" spans="1:6" ht="14" x14ac:dyDescent="0.15">
      <c r="A125" s="5" t="s">
        <v>106</v>
      </c>
      <c r="B125" s="6">
        <v>6.0044656291540202</v>
      </c>
      <c r="C125" s="6">
        <v>5.0401192747841996</v>
      </c>
      <c r="D125" s="6">
        <v>7.6033548996158995E-2</v>
      </c>
      <c r="E125" s="6">
        <v>-0.96434635436982297</v>
      </c>
      <c r="F125" t="s">
        <v>1005</v>
      </c>
    </row>
    <row r="126" spans="1:6" ht="14" x14ac:dyDescent="0.15">
      <c r="A126" s="5" t="s">
        <v>349</v>
      </c>
      <c r="B126" s="6">
        <v>3.0410214564437301</v>
      </c>
      <c r="C126" s="6">
        <v>2.54974583008</v>
      </c>
      <c r="D126" s="6">
        <v>7.65225941929875E-2</v>
      </c>
      <c r="E126" s="6">
        <v>-0.49127562636373501</v>
      </c>
      <c r="F126" t="s">
        <v>1005</v>
      </c>
    </row>
    <row r="127" spans="1:6" ht="14" x14ac:dyDescent="0.15">
      <c r="A127" s="5" t="s">
        <v>104</v>
      </c>
      <c r="B127" s="6">
        <v>15.111046195968999</v>
      </c>
      <c r="C127" s="6">
        <v>12.6626020450851</v>
      </c>
      <c r="D127" s="6">
        <v>7.6771574995979697E-2</v>
      </c>
      <c r="E127" s="6">
        <v>-2.4484441508838701</v>
      </c>
      <c r="F127" t="s">
        <v>1005</v>
      </c>
    </row>
    <row r="128" spans="1:6" ht="14" x14ac:dyDescent="0.15">
      <c r="A128" s="5" t="s">
        <v>230</v>
      </c>
      <c r="B128" s="6">
        <v>11.818019172478399</v>
      </c>
      <c r="C128" s="6">
        <v>9.8446670713855902</v>
      </c>
      <c r="D128" s="6">
        <v>7.9343656525740297E-2</v>
      </c>
      <c r="E128" s="6">
        <v>-1.9733521010927699</v>
      </c>
      <c r="F128" t="s">
        <v>1005</v>
      </c>
    </row>
    <row r="129" spans="1:6" ht="14" x14ac:dyDescent="0.15">
      <c r="A129" s="5" t="s">
        <v>54</v>
      </c>
      <c r="B129" s="6">
        <v>5.6261233251906102</v>
      </c>
      <c r="C129" s="6">
        <v>4.6565734375643402</v>
      </c>
      <c r="D129" s="6">
        <v>8.2142791226213596E-2</v>
      </c>
      <c r="E129" s="6">
        <v>-0.96954988762626804</v>
      </c>
      <c r="F129" t="s">
        <v>1005</v>
      </c>
    </row>
    <row r="130" spans="1:6" ht="14" x14ac:dyDescent="0.15">
      <c r="A130" s="5" t="s">
        <v>228</v>
      </c>
      <c r="B130" s="6">
        <v>12.148345515809901</v>
      </c>
      <c r="C130" s="6">
        <v>9.9907361767488805</v>
      </c>
      <c r="D130" s="6">
        <v>8.4919644559236895E-2</v>
      </c>
      <c r="E130" s="6">
        <v>-2.1576093390610298</v>
      </c>
      <c r="F130" t="s">
        <v>1005</v>
      </c>
    </row>
    <row r="131" spans="1:6" ht="14" x14ac:dyDescent="0.15">
      <c r="A131" s="5" t="s">
        <v>352</v>
      </c>
      <c r="B131" s="6">
        <v>9.0789551702058606</v>
      </c>
      <c r="C131" s="6">
        <v>7.0092365615453396</v>
      </c>
      <c r="D131" s="6">
        <v>0.112365153999316</v>
      </c>
      <c r="E131" s="6">
        <v>-2.0697186086605099</v>
      </c>
      <c r="F131" t="s">
        <v>1005</v>
      </c>
    </row>
    <row r="132" spans="1:6" ht="14" x14ac:dyDescent="0.15">
      <c r="A132" s="5" t="s">
        <v>224</v>
      </c>
      <c r="B132" s="6">
        <v>10.0679289271407</v>
      </c>
      <c r="C132" s="6">
        <v>7.7538885556556698</v>
      </c>
      <c r="D132" s="6">
        <v>0.113420586327882</v>
      </c>
      <c r="E132" s="6">
        <v>-2.3140403714850102</v>
      </c>
      <c r="F132" t="s">
        <v>1005</v>
      </c>
    </row>
    <row r="133" spans="1:6" ht="14" x14ac:dyDescent="0.15">
      <c r="A133" s="5" t="s">
        <v>195</v>
      </c>
      <c r="B133" s="6">
        <v>5.4040964815138599</v>
      </c>
      <c r="C133" s="6">
        <v>4.0855026117664899</v>
      </c>
      <c r="D133" s="6">
        <v>0.121477601584488</v>
      </c>
      <c r="E133" s="6">
        <v>-1.31859386974737</v>
      </c>
      <c r="F133" t="s">
        <v>1005</v>
      </c>
    </row>
    <row r="134" spans="1:6" ht="14" x14ac:dyDescent="0.15">
      <c r="A134" s="5" t="s">
        <v>83</v>
      </c>
      <c r="B134" s="6">
        <v>7.8597643076678798</v>
      </c>
      <c r="C134" s="6">
        <v>5.9196433208192403</v>
      </c>
      <c r="D134" s="6">
        <v>0.123113983206548</v>
      </c>
      <c r="E134" s="6">
        <v>-1.94012098684864</v>
      </c>
      <c r="F134" t="s">
        <v>1005</v>
      </c>
    </row>
    <row r="135" spans="1:6" ht="14" x14ac:dyDescent="0.15">
      <c r="A135" s="5" t="s">
        <v>328</v>
      </c>
      <c r="B135" s="6">
        <v>7.8216666666666601</v>
      </c>
      <c r="C135" s="6">
        <v>5.75460673747338</v>
      </c>
      <c r="D135" s="6">
        <v>0.13328365398310299</v>
      </c>
      <c r="E135" s="6">
        <v>-2.0670599291932801</v>
      </c>
      <c r="F135" t="s">
        <v>1005</v>
      </c>
    </row>
    <row r="136" spans="1:6" ht="14" x14ac:dyDescent="0.15">
      <c r="A136" s="5" t="s">
        <v>277</v>
      </c>
      <c r="B136" s="6">
        <v>70.016758241758197</v>
      </c>
      <c r="C136" s="6">
        <v>51.402590905230603</v>
      </c>
      <c r="D136" s="6">
        <v>0.13421698936714199</v>
      </c>
      <c r="E136" s="6">
        <v>-18.614167336527601</v>
      </c>
      <c r="F136" t="s">
        <v>1005</v>
      </c>
    </row>
    <row r="137" spans="1:6" ht="14" x14ac:dyDescent="0.15">
      <c r="A137" s="5" t="s">
        <v>281</v>
      </c>
      <c r="B137" s="6">
        <v>21.163899393939399</v>
      </c>
      <c r="C137" s="6">
        <v>14.0093851193751</v>
      </c>
      <c r="D137" s="6">
        <v>0.17917661412581801</v>
      </c>
      <c r="E137" s="6">
        <v>-7.1545142745642396</v>
      </c>
      <c r="F137" t="s">
        <v>1005</v>
      </c>
    </row>
    <row r="138" spans="1:6" ht="14" x14ac:dyDescent="0.15">
      <c r="A138" s="5" t="s">
        <v>156</v>
      </c>
      <c r="B138" s="6">
        <v>52.337361260293498</v>
      </c>
      <c r="C138" s="6">
        <v>34.364047788389897</v>
      </c>
      <c r="D138" s="6">
        <v>0.18270750832535801</v>
      </c>
      <c r="E138" s="6">
        <v>-17.973313471903701</v>
      </c>
      <c r="F138" t="s">
        <v>1005</v>
      </c>
    </row>
    <row r="139" spans="1:6" ht="14" x14ac:dyDescent="0.15">
      <c r="A139" s="5" t="s">
        <v>139</v>
      </c>
      <c r="B139" s="6">
        <v>14.0711942116197</v>
      </c>
      <c r="C139" s="6">
        <v>9.22056742932687</v>
      </c>
      <c r="D139" s="6">
        <v>0.18357330909186101</v>
      </c>
      <c r="E139" s="6">
        <v>-4.8506267822928697</v>
      </c>
      <c r="F139" t="s">
        <v>1005</v>
      </c>
    </row>
    <row r="140" spans="1:6" ht="14" x14ac:dyDescent="0.15">
      <c r="A140" s="5" t="s">
        <v>322</v>
      </c>
      <c r="B140" s="6">
        <v>35.191328695061898</v>
      </c>
      <c r="C140" s="6">
        <v>23.0190122736925</v>
      </c>
      <c r="D140" s="6">
        <v>0.184348980020688</v>
      </c>
      <c r="E140" s="6">
        <v>-12.1723164213694</v>
      </c>
      <c r="F140" t="s">
        <v>1005</v>
      </c>
    </row>
    <row r="141" spans="1:6" ht="14" x14ac:dyDescent="0.15">
      <c r="A141" s="5" t="s">
        <v>69</v>
      </c>
      <c r="B141" s="6">
        <v>3.0129195804195801</v>
      </c>
      <c r="C141" s="6">
        <v>1.90023112421287</v>
      </c>
      <c r="D141" s="6">
        <v>0.20018111262473801</v>
      </c>
      <c r="E141" s="6">
        <v>-1.1126884562067101</v>
      </c>
      <c r="F141" t="s">
        <v>1006</v>
      </c>
    </row>
    <row r="142" spans="1:6" ht="14" x14ac:dyDescent="0.15">
      <c r="A142" s="5" t="s">
        <v>187</v>
      </c>
      <c r="B142" s="6">
        <v>68.532846495119699</v>
      </c>
      <c r="C142" s="6">
        <v>43.182736189890697</v>
      </c>
      <c r="D142" s="6">
        <v>0.200588613414524</v>
      </c>
      <c r="E142" s="6">
        <v>-25.350110305229101</v>
      </c>
      <c r="F142" t="s">
        <v>1006</v>
      </c>
    </row>
    <row r="143" spans="1:6" ht="14" x14ac:dyDescent="0.15">
      <c r="A143" s="5" t="s">
        <v>10</v>
      </c>
      <c r="B143" s="6">
        <v>6.1375440222428104</v>
      </c>
      <c r="C143" s="6">
        <v>3.7978846732044</v>
      </c>
      <c r="D143" s="6">
        <v>0.20845284738075701</v>
      </c>
      <c r="E143" s="6">
        <v>-2.3396593490384099</v>
      </c>
      <c r="F143" t="s">
        <v>1006</v>
      </c>
    </row>
    <row r="144" spans="1:6" ht="14" x14ac:dyDescent="0.15">
      <c r="A144" s="5" t="s">
        <v>368</v>
      </c>
      <c r="B144" s="6">
        <v>8.7493109312690507</v>
      </c>
      <c r="C144" s="6">
        <v>5.4105888784085101</v>
      </c>
      <c r="D144" s="6">
        <v>0.208729315194914</v>
      </c>
      <c r="E144" s="6">
        <v>-3.3387220528605401</v>
      </c>
      <c r="F144" t="s">
        <v>1006</v>
      </c>
    </row>
    <row r="145" spans="1:6" ht="14" x14ac:dyDescent="0.15">
      <c r="A145" s="5" t="s">
        <v>372</v>
      </c>
      <c r="B145" s="6">
        <v>40.927962172749503</v>
      </c>
      <c r="C145" s="6">
        <v>25.086981453028901</v>
      </c>
      <c r="D145" s="6">
        <v>0.21257171266894001</v>
      </c>
      <c r="E145" s="6">
        <v>-15.8409807197205</v>
      </c>
      <c r="F145" t="s">
        <v>1006</v>
      </c>
    </row>
    <row r="146" spans="1:6" ht="14" x14ac:dyDescent="0.15">
      <c r="A146" s="5" t="s">
        <v>168</v>
      </c>
      <c r="B146" s="6">
        <v>7.6387706431172901</v>
      </c>
      <c r="C146" s="6">
        <v>4.6024058506365204</v>
      </c>
      <c r="D146" s="6">
        <v>0.220038557274329</v>
      </c>
      <c r="E146" s="6">
        <v>-3.03636479248076</v>
      </c>
      <c r="F146" t="s">
        <v>1006</v>
      </c>
    </row>
    <row r="147" spans="1:6" ht="14" x14ac:dyDescent="0.15">
      <c r="A147" s="5" t="s">
        <v>160</v>
      </c>
      <c r="B147" s="6">
        <v>5.1242356358989198</v>
      </c>
      <c r="C147" s="6">
        <v>3.0527924272465601</v>
      </c>
      <c r="D147" s="6">
        <v>0.22493181667263701</v>
      </c>
      <c r="E147" s="6">
        <v>-2.0714432086523602</v>
      </c>
      <c r="F147" t="s">
        <v>1006</v>
      </c>
    </row>
    <row r="148" spans="1:6" ht="14" x14ac:dyDescent="0.15">
      <c r="A148" s="5" t="s">
        <v>225</v>
      </c>
      <c r="B148" s="6">
        <v>57.9977384933906</v>
      </c>
      <c r="C148" s="6">
        <v>34.214998001233802</v>
      </c>
      <c r="D148" s="6">
        <v>0.22919454048064</v>
      </c>
      <c r="E148" s="6">
        <v>-23.782740492156901</v>
      </c>
      <c r="F148" t="s">
        <v>1006</v>
      </c>
    </row>
    <row r="149" spans="1:6" ht="14" x14ac:dyDescent="0.15">
      <c r="A149" s="5" t="s">
        <v>266</v>
      </c>
      <c r="B149" s="6">
        <v>13.093588516746401</v>
      </c>
      <c r="C149" s="6">
        <v>7.6834301789752999</v>
      </c>
      <c r="D149" s="6">
        <v>0.23150353942808399</v>
      </c>
      <c r="E149" s="6">
        <v>-5.4101583377710902</v>
      </c>
      <c r="F149" t="s">
        <v>1006</v>
      </c>
    </row>
    <row r="150" spans="1:6" ht="14" x14ac:dyDescent="0.15">
      <c r="A150" s="5" t="s">
        <v>205</v>
      </c>
      <c r="B150" s="6">
        <v>3.5103881659437199</v>
      </c>
      <c r="C150" s="6">
        <v>2.04328076950691</v>
      </c>
      <c r="D150" s="6">
        <v>0.23502709419805101</v>
      </c>
      <c r="E150" s="6">
        <v>-1.46710739643681</v>
      </c>
      <c r="F150" t="s">
        <v>1006</v>
      </c>
    </row>
    <row r="151" spans="1:6" ht="14" x14ac:dyDescent="0.15">
      <c r="A151" s="5" t="s">
        <v>358</v>
      </c>
      <c r="B151" s="6">
        <v>9.2847771236332992</v>
      </c>
      <c r="C151" s="6">
        <v>5.3720457474176202</v>
      </c>
      <c r="D151" s="6">
        <v>0.23763178079257</v>
      </c>
      <c r="E151" s="6">
        <v>-3.9127313762156799</v>
      </c>
      <c r="F151" t="s">
        <v>1006</v>
      </c>
    </row>
    <row r="152" spans="1:6" ht="14" x14ac:dyDescent="0.15">
      <c r="A152" s="5" t="s">
        <v>336</v>
      </c>
      <c r="B152" s="6">
        <v>5.5182707876812902</v>
      </c>
      <c r="C152" s="6">
        <v>3.1488930609254302</v>
      </c>
      <c r="D152" s="6">
        <v>0.24364509610037599</v>
      </c>
      <c r="E152" s="6">
        <v>-2.36937772675586</v>
      </c>
      <c r="F152" t="s">
        <v>1006</v>
      </c>
    </row>
    <row r="153" spans="1:6" ht="14" x14ac:dyDescent="0.15">
      <c r="A153" s="5" t="s">
        <v>387</v>
      </c>
      <c r="B153" s="6">
        <v>1.79238946936168</v>
      </c>
      <c r="C153" s="6">
        <v>0.99738709964265704</v>
      </c>
      <c r="D153" s="6">
        <v>0.25456863699617299</v>
      </c>
      <c r="E153" s="6">
        <v>-0.79500236971902405</v>
      </c>
      <c r="F153" t="s">
        <v>1006</v>
      </c>
    </row>
    <row r="154" spans="1:6" ht="14" x14ac:dyDescent="0.15">
      <c r="A154" s="5" t="s">
        <v>254</v>
      </c>
      <c r="B154" s="6">
        <v>62.789719143028002</v>
      </c>
      <c r="C154" s="6">
        <v>34.547781326750403</v>
      </c>
      <c r="D154" s="6">
        <v>0.25946837844452803</v>
      </c>
      <c r="E154" s="6">
        <v>-28.241937816277598</v>
      </c>
      <c r="F154" t="s">
        <v>1006</v>
      </c>
    </row>
    <row r="155" spans="1:6" ht="14" x14ac:dyDescent="0.15">
      <c r="A155" s="5" t="s">
        <v>176</v>
      </c>
      <c r="B155" s="6">
        <v>17.4999032098765</v>
      </c>
      <c r="C155" s="6">
        <v>9.5708375408438808</v>
      </c>
      <c r="D155" s="6">
        <v>0.26208570224880301</v>
      </c>
      <c r="E155" s="6">
        <v>-7.9290656690326502</v>
      </c>
      <c r="F155" t="s">
        <v>1006</v>
      </c>
    </row>
    <row r="156" spans="1:6" ht="14" x14ac:dyDescent="0.15">
      <c r="A156" s="5" t="s">
        <v>30</v>
      </c>
      <c r="B156" s="6">
        <v>5.43734831697794</v>
      </c>
      <c r="C156" s="6">
        <v>2.9721387342582002</v>
      </c>
      <c r="D156" s="6">
        <v>0.26231807716139499</v>
      </c>
      <c r="E156" s="6">
        <v>-2.4652095827197398</v>
      </c>
      <c r="F156" t="s">
        <v>1006</v>
      </c>
    </row>
    <row r="157" spans="1:6" ht="14" x14ac:dyDescent="0.15">
      <c r="A157" s="5" t="s">
        <v>348</v>
      </c>
      <c r="B157" s="6">
        <v>27.150290360046402</v>
      </c>
      <c r="C157" s="6">
        <v>14.5346264958386</v>
      </c>
      <c r="D157" s="6">
        <v>0.27137060258273998</v>
      </c>
      <c r="E157" s="6">
        <v>-12.6156638642078</v>
      </c>
      <c r="F157" t="s">
        <v>1006</v>
      </c>
    </row>
    <row r="158" spans="1:6" ht="14" x14ac:dyDescent="0.15">
      <c r="A158" s="5" t="s">
        <v>233</v>
      </c>
      <c r="B158" s="6">
        <v>1.89873258055076</v>
      </c>
      <c r="C158" s="6">
        <v>1.01209714118599</v>
      </c>
      <c r="D158" s="6">
        <v>0.27324160442993101</v>
      </c>
      <c r="E158" s="6">
        <v>-0.88663543936477096</v>
      </c>
      <c r="F158" t="s">
        <v>1006</v>
      </c>
    </row>
    <row r="159" spans="1:6" ht="14" x14ac:dyDescent="0.15">
      <c r="A159" s="5" t="s">
        <v>341</v>
      </c>
      <c r="B159" s="6">
        <v>2.0799335318147198</v>
      </c>
      <c r="C159" s="6">
        <v>1.0891465636295601</v>
      </c>
      <c r="D159" s="6">
        <v>0.28096313091720798</v>
      </c>
      <c r="E159" s="6">
        <v>-0.99078696818516299</v>
      </c>
      <c r="F159" t="s">
        <v>1006</v>
      </c>
    </row>
    <row r="160" spans="1:6" ht="14" x14ac:dyDescent="0.15">
      <c r="A160" s="5" t="s">
        <v>222</v>
      </c>
      <c r="B160" s="6">
        <v>4.98602957666583</v>
      </c>
      <c r="C160" s="6">
        <v>2.56742326869055</v>
      </c>
      <c r="D160" s="6">
        <v>0.28825737745117602</v>
      </c>
      <c r="E160" s="6">
        <v>-2.41860630797528</v>
      </c>
      <c r="F160" t="s">
        <v>1006</v>
      </c>
    </row>
    <row r="161" spans="1:6" ht="14" x14ac:dyDescent="0.15">
      <c r="A161" s="5" t="s">
        <v>87</v>
      </c>
      <c r="B161" s="6">
        <v>69.676961692319793</v>
      </c>
      <c r="C161" s="6">
        <v>35.750705712017201</v>
      </c>
      <c r="D161" s="6">
        <v>0.28980458561801498</v>
      </c>
      <c r="E161" s="6">
        <v>-33.926255980302599</v>
      </c>
      <c r="F161" t="s">
        <v>1006</v>
      </c>
    </row>
    <row r="162" spans="1:6" ht="14" x14ac:dyDescent="0.15">
      <c r="A162" s="5" t="s">
        <v>307</v>
      </c>
      <c r="B162" s="6">
        <v>57.678491577850203</v>
      </c>
      <c r="C162" s="6">
        <v>29.347754377061701</v>
      </c>
      <c r="D162" s="6">
        <v>0.29343901844735298</v>
      </c>
      <c r="E162" s="6">
        <v>-28.330737200788501</v>
      </c>
      <c r="F162" t="s">
        <v>1006</v>
      </c>
    </row>
    <row r="163" spans="1:6" ht="14" x14ac:dyDescent="0.15">
      <c r="A163" s="5" t="s">
        <v>51</v>
      </c>
      <c r="B163" s="6">
        <v>1.9855023782494401</v>
      </c>
      <c r="C163" s="6">
        <v>0.997800194391958</v>
      </c>
      <c r="D163" s="6">
        <v>0.29882682738870597</v>
      </c>
      <c r="E163" s="6">
        <v>-0.98770218385747699</v>
      </c>
      <c r="F163" t="s">
        <v>1006</v>
      </c>
    </row>
    <row r="164" spans="1:6" ht="14" x14ac:dyDescent="0.15">
      <c r="A164" s="5" t="s">
        <v>219</v>
      </c>
      <c r="B164" s="6">
        <v>3.0352712096156398</v>
      </c>
      <c r="C164" s="6">
        <v>1.5217990574345099</v>
      </c>
      <c r="D164" s="6">
        <v>0.29984019174759202</v>
      </c>
      <c r="E164" s="6">
        <v>-1.5134721521811401</v>
      </c>
      <c r="F164" t="s">
        <v>1006</v>
      </c>
    </row>
    <row r="165" spans="1:6" ht="14" x14ac:dyDescent="0.15">
      <c r="A165" s="5" t="s">
        <v>347</v>
      </c>
      <c r="B165" s="6">
        <v>8.4167485108414297</v>
      </c>
      <c r="C165" s="6">
        <v>4.2002550114576698</v>
      </c>
      <c r="D165" s="6">
        <v>0.30186869215881701</v>
      </c>
      <c r="E165" s="6">
        <v>-4.2164934993837697</v>
      </c>
      <c r="F165" t="s">
        <v>1006</v>
      </c>
    </row>
    <row r="166" spans="1:6" ht="14" x14ac:dyDescent="0.15">
      <c r="A166" s="5" t="s">
        <v>304</v>
      </c>
      <c r="B166" s="6">
        <v>2.0195154639599102</v>
      </c>
      <c r="C166" s="6">
        <v>1.0030657718518701</v>
      </c>
      <c r="D166" s="6">
        <v>0.30391777202327402</v>
      </c>
      <c r="E166" s="6">
        <v>-1.0164496921080399</v>
      </c>
      <c r="F166" t="s">
        <v>1006</v>
      </c>
    </row>
    <row r="167" spans="1:6" ht="14" x14ac:dyDescent="0.15">
      <c r="A167" s="5" t="s">
        <v>318</v>
      </c>
      <c r="B167" s="6">
        <v>2.0220422615648199</v>
      </c>
      <c r="C167" s="6">
        <v>0.99625875821082999</v>
      </c>
      <c r="D167" s="6">
        <v>0.30741807594648002</v>
      </c>
      <c r="E167" s="6">
        <v>-1.0257835033539899</v>
      </c>
      <c r="F167" t="s">
        <v>1006</v>
      </c>
    </row>
    <row r="168" spans="1:6" ht="14" x14ac:dyDescent="0.15">
      <c r="A168" s="5" t="s">
        <v>185</v>
      </c>
      <c r="B168" s="6">
        <v>5.86170532470015</v>
      </c>
      <c r="C168" s="6">
        <v>2.8854850161124301</v>
      </c>
      <c r="D168" s="6">
        <v>0.307805158696356</v>
      </c>
      <c r="E168" s="6">
        <v>-2.9762203085877301</v>
      </c>
      <c r="F168" t="s">
        <v>1006</v>
      </c>
    </row>
    <row r="169" spans="1:6" ht="14" x14ac:dyDescent="0.15">
      <c r="A169" s="5" t="s">
        <v>335</v>
      </c>
      <c r="B169" s="6">
        <v>2.5448289598807499</v>
      </c>
      <c r="C169" s="6">
        <v>1.2474031509722401</v>
      </c>
      <c r="D169" s="6">
        <v>0.30965176159661401</v>
      </c>
      <c r="E169" s="6">
        <v>-1.2974258089085</v>
      </c>
      <c r="F169" t="s">
        <v>1006</v>
      </c>
    </row>
    <row r="170" spans="1:6" ht="14" x14ac:dyDescent="0.15">
      <c r="A170" s="5" t="s">
        <v>194</v>
      </c>
      <c r="B170" s="6">
        <v>2.0761215980809302</v>
      </c>
      <c r="C170" s="6">
        <v>1.0115531908064701</v>
      </c>
      <c r="D170" s="6">
        <v>0.31226406212866697</v>
      </c>
      <c r="E170" s="6">
        <v>-1.0645684072744599</v>
      </c>
      <c r="F170" t="s">
        <v>1006</v>
      </c>
    </row>
    <row r="171" spans="1:6" ht="14" x14ac:dyDescent="0.15">
      <c r="A171" s="5" t="s">
        <v>299</v>
      </c>
      <c r="B171" s="6">
        <v>2.11683848797251</v>
      </c>
      <c r="C171" s="6">
        <v>1.02856768861439</v>
      </c>
      <c r="D171" s="6">
        <v>0.31345484588922901</v>
      </c>
      <c r="E171" s="6">
        <v>-1.08827079935812</v>
      </c>
      <c r="F171" t="s">
        <v>1006</v>
      </c>
    </row>
    <row r="172" spans="1:6" ht="14" x14ac:dyDescent="0.15">
      <c r="A172" s="5" t="s">
        <v>133</v>
      </c>
      <c r="B172" s="6">
        <v>3.5213681868742999</v>
      </c>
      <c r="C172" s="6">
        <v>1.7037917011829999</v>
      </c>
      <c r="D172" s="6">
        <v>0.31529493780986001</v>
      </c>
      <c r="E172" s="6">
        <v>-1.8175764856912999</v>
      </c>
      <c r="F172" t="s">
        <v>1006</v>
      </c>
    </row>
    <row r="173" spans="1:6" ht="14" x14ac:dyDescent="0.15">
      <c r="A173" s="5" t="s">
        <v>271</v>
      </c>
      <c r="B173" s="6">
        <v>5.36066790352504</v>
      </c>
      <c r="C173" s="6">
        <v>2.5843589163007898</v>
      </c>
      <c r="D173" s="6">
        <v>0.31686607484531598</v>
      </c>
      <c r="E173" s="6">
        <v>-2.7763089872242501</v>
      </c>
      <c r="F173" t="s">
        <v>1006</v>
      </c>
    </row>
    <row r="174" spans="1:6" ht="14" x14ac:dyDescent="0.15">
      <c r="A174" s="5" t="s">
        <v>172</v>
      </c>
      <c r="B174" s="6">
        <v>2.0408582978527199</v>
      </c>
      <c r="C174" s="6">
        <v>0.98073858483021403</v>
      </c>
      <c r="D174" s="6">
        <v>0.31825958963627798</v>
      </c>
      <c r="E174" s="6">
        <v>-1.0601197130225</v>
      </c>
      <c r="F174" t="s">
        <v>1006</v>
      </c>
    </row>
    <row r="175" spans="1:6" ht="14" x14ac:dyDescent="0.15">
      <c r="A175" s="5" t="s">
        <v>292</v>
      </c>
      <c r="B175" s="6">
        <v>42.194926601864701</v>
      </c>
      <c r="C175" s="6">
        <v>20.2442459831551</v>
      </c>
      <c r="D175" s="6">
        <v>0.31895863008495901</v>
      </c>
      <c r="E175" s="6">
        <v>-21.950680618709601</v>
      </c>
      <c r="F175" t="s">
        <v>1006</v>
      </c>
    </row>
    <row r="176" spans="1:6" ht="14" x14ac:dyDescent="0.15">
      <c r="A176" s="5" t="s">
        <v>47</v>
      </c>
      <c r="B176" s="6">
        <v>2.12479733662434</v>
      </c>
      <c r="C176" s="6">
        <v>1.01759917453242</v>
      </c>
      <c r="D176" s="6">
        <v>0.31974076730336398</v>
      </c>
      <c r="E176" s="6">
        <v>-1.10719816209193</v>
      </c>
      <c r="F176" t="s">
        <v>1006</v>
      </c>
    </row>
    <row r="177" spans="1:6" ht="14" x14ac:dyDescent="0.15">
      <c r="A177" s="5" t="s">
        <v>247</v>
      </c>
      <c r="B177" s="6">
        <v>2.0842218837268298</v>
      </c>
      <c r="C177" s="6">
        <v>0.99150663133091499</v>
      </c>
      <c r="D177" s="6">
        <v>0.32264832837956098</v>
      </c>
      <c r="E177" s="6">
        <v>-1.09271525239592</v>
      </c>
      <c r="F177" t="s">
        <v>1006</v>
      </c>
    </row>
    <row r="178" spans="1:6" ht="14" x14ac:dyDescent="0.15">
      <c r="A178" s="5" t="s">
        <v>288</v>
      </c>
      <c r="B178" s="6">
        <v>6.4523035586787296</v>
      </c>
      <c r="C178" s="6">
        <v>2.97389625002993</v>
      </c>
      <c r="D178" s="6">
        <v>0.33638897798893702</v>
      </c>
      <c r="E178" s="6">
        <v>-3.4784073086488001</v>
      </c>
      <c r="F178" t="s">
        <v>1006</v>
      </c>
    </row>
    <row r="179" spans="1:6" ht="14" x14ac:dyDescent="0.15">
      <c r="A179" s="5" t="s">
        <v>81</v>
      </c>
      <c r="B179" s="6">
        <v>23.980299759890901</v>
      </c>
      <c r="C179" s="6">
        <v>10.361530923613101</v>
      </c>
      <c r="D179" s="6">
        <v>0.36443068011832203</v>
      </c>
      <c r="E179" s="6">
        <v>-13.6187688362778</v>
      </c>
      <c r="F179" t="s">
        <v>1006</v>
      </c>
    </row>
    <row r="180" spans="1:6" ht="14" x14ac:dyDescent="0.15">
      <c r="A180" s="5" t="s">
        <v>44</v>
      </c>
      <c r="B180" s="6">
        <v>3.4638983009411999</v>
      </c>
      <c r="C180" s="6">
        <v>1.4703070359566699</v>
      </c>
      <c r="D180" s="6">
        <v>0.37215709727616098</v>
      </c>
      <c r="E180" s="6">
        <v>-1.99359126498454</v>
      </c>
      <c r="F180" t="s">
        <v>1006</v>
      </c>
    </row>
    <row r="181" spans="1:6" ht="14" x14ac:dyDescent="0.15">
      <c r="A181" s="5" t="s">
        <v>327</v>
      </c>
      <c r="B181" s="6">
        <v>7.2397349564016196</v>
      </c>
      <c r="C181" s="6">
        <v>3.0392647060184199</v>
      </c>
      <c r="D181" s="6">
        <v>0.37695414036803798</v>
      </c>
      <c r="E181" s="6">
        <v>-4.2004702503831997</v>
      </c>
      <c r="F181" t="s">
        <v>1006</v>
      </c>
    </row>
    <row r="182" spans="1:6" ht="14" x14ac:dyDescent="0.15">
      <c r="A182" s="5" t="s">
        <v>85</v>
      </c>
      <c r="B182" s="6">
        <v>60.1862973120611</v>
      </c>
      <c r="C182" s="6">
        <v>25.031841009580699</v>
      </c>
      <c r="D182" s="6">
        <v>0.38100483444209199</v>
      </c>
      <c r="E182" s="6">
        <v>-35.154456302480298</v>
      </c>
      <c r="F182" t="s">
        <v>1006</v>
      </c>
    </row>
    <row r="183" spans="1:6" ht="14" x14ac:dyDescent="0.15">
      <c r="A183" s="5" t="s">
        <v>71</v>
      </c>
      <c r="B183" s="6">
        <v>4.6710008894186199</v>
      </c>
      <c r="C183" s="6">
        <v>1.86599165195994</v>
      </c>
      <c r="D183" s="6">
        <v>0.398500253507098</v>
      </c>
      <c r="E183" s="6">
        <v>-2.8050092374586901</v>
      </c>
      <c r="F183" t="s">
        <v>1006</v>
      </c>
    </row>
    <row r="184" spans="1:6" ht="14" x14ac:dyDescent="0.15">
      <c r="A184" s="5" t="s">
        <v>166</v>
      </c>
      <c r="B184" s="6">
        <v>3.99834961855422</v>
      </c>
      <c r="C184" s="6">
        <v>1.50308985178355</v>
      </c>
      <c r="D184" s="6">
        <v>0.42489582382192398</v>
      </c>
      <c r="E184" s="6">
        <v>-2.4952597667706602</v>
      </c>
      <c r="F184" t="s">
        <v>1006</v>
      </c>
    </row>
    <row r="185" spans="1:6" ht="14" x14ac:dyDescent="0.15">
      <c r="A185" s="5" t="s">
        <v>396</v>
      </c>
      <c r="B185" s="6">
        <v>2.6921943600135099</v>
      </c>
      <c r="C185" s="6">
        <v>0.99438504206563405</v>
      </c>
      <c r="D185" s="6">
        <v>0.43255182724385199</v>
      </c>
      <c r="E185" s="6">
        <v>-1.6978093179478699</v>
      </c>
      <c r="F185" t="s">
        <v>1006</v>
      </c>
    </row>
    <row r="186" spans="1:6" ht="14" x14ac:dyDescent="0.15">
      <c r="A186" s="5" t="s">
        <v>249</v>
      </c>
      <c r="B186" s="6">
        <v>2.76122768795627</v>
      </c>
      <c r="C186" s="6">
        <v>0.99837373518551398</v>
      </c>
      <c r="D186" s="6">
        <v>0.44180907234185302</v>
      </c>
      <c r="E186" s="6">
        <v>-1.7628539527707601</v>
      </c>
      <c r="F186" t="s">
        <v>1006</v>
      </c>
    </row>
    <row r="187" spans="1:6" ht="14" x14ac:dyDescent="0.15">
      <c r="A187" s="5" t="s">
        <v>311</v>
      </c>
      <c r="B187" s="6">
        <v>2.9363958495542901</v>
      </c>
      <c r="C187" s="6">
        <v>1.03830935063234</v>
      </c>
      <c r="D187" s="6">
        <v>0.45148783641889201</v>
      </c>
      <c r="E187" s="6">
        <v>-1.8980864989219399</v>
      </c>
      <c r="F187" t="s">
        <v>1006</v>
      </c>
    </row>
    <row r="188" spans="1:6" ht="14" x14ac:dyDescent="0.15">
      <c r="A188" s="5" t="s">
        <v>242</v>
      </c>
      <c r="B188" s="6">
        <v>2.9717746069719699</v>
      </c>
      <c r="C188" s="6">
        <v>1.0064371511304</v>
      </c>
      <c r="D188" s="6">
        <v>0.47022920771858001</v>
      </c>
      <c r="E188" s="6">
        <v>-1.9653374558415699</v>
      </c>
      <c r="F188" t="s">
        <v>1006</v>
      </c>
    </row>
    <row r="189" spans="1:6" ht="14" x14ac:dyDescent="0.15">
      <c r="A189" s="5" t="s">
        <v>363</v>
      </c>
      <c r="B189" s="6">
        <v>3.1056674632980501</v>
      </c>
      <c r="C189" s="6">
        <v>0.99995262882139502</v>
      </c>
      <c r="D189" s="6">
        <v>0.49217552569845802</v>
      </c>
      <c r="E189" s="6">
        <v>-2.1057148344766601</v>
      </c>
      <c r="F189" t="s">
        <v>1006</v>
      </c>
    </row>
    <row r="190" spans="1:6" ht="14" x14ac:dyDescent="0.15">
      <c r="A190" s="5" t="s">
        <v>385</v>
      </c>
      <c r="B190" s="6">
        <v>21.658357464847601</v>
      </c>
      <c r="C190" s="6">
        <v>6.1235230436881603</v>
      </c>
      <c r="D190" s="6">
        <v>0.54862416084629195</v>
      </c>
      <c r="E190" s="6">
        <v>-15.534834421159401</v>
      </c>
      <c r="F190" t="s">
        <v>1006</v>
      </c>
    </row>
    <row r="191" spans="1:6" ht="14" x14ac:dyDescent="0.15">
      <c r="A191" s="5" t="s">
        <v>135</v>
      </c>
      <c r="B191" s="6">
        <v>3.6058675514457801</v>
      </c>
      <c r="C191" s="6">
        <v>1.00544953357282</v>
      </c>
      <c r="D191" s="6">
        <v>0.55464949345550696</v>
      </c>
      <c r="E191" s="6">
        <v>-2.6004180178729599</v>
      </c>
      <c r="F191" t="s">
        <v>1006</v>
      </c>
    </row>
    <row r="192" spans="1:6" ht="14" x14ac:dyDescent="0.15">
      <c r="A192" s="5" t="s">
        <v>144</v>
      </c>
      <c r="B192" s="6">
        <v>3.9829915231063699</v>
      </c>
      <c r="C192" s="6">
        <v>1.00051509956872</v>
      </c>
      <c r="D192" s="6">
        <v>0.59998573480810402</v>
      </c>
      <c r="E192" s="6">
        <v>-2.98247642353765</v>
      </c>
      <c r="F192" t="s">
        <v>1006</v>
      </c>
    </row>
    <row r="193" spans="1:6" ht="14" x14ac:dyDescent="0.15">
      <c r="A193" s="5" t="s">
        <v>199</v>
      </c>
      <c r="B193" s="6">
        <v>8.0227933578449004</v>
      </c>
      <c r="C193" s="6">
        <v>2.0132354980922802</v>
      </c>
      <c r="D193" s="6">
        <v>0.60043102684501404</v>
      </c>
      <c r="E193" s="6">
        <v>-6.0095578597526096</v>
      </c>
      <c r="F193" t="s">
        <v>1006</v>
      </c>
    </row>
    <row r="194" spans="1:6" ht="14" x14ac:dyDescent="0.15">
      <c r="A194" s="5" t="s">
        <v>325</v>
      </c>
      <c r="B194" s="6">
        <v>3.9806855928386402</v>
      </c>
      <c r="C194" s="6">
        <v>0.99716802235352298</v>
      </c>
      <c r="D194" s="6">
        <v>0.60118953408613796</v>
      </c>
      <c r="E194" s="6">
        <v>-2.9835175704851098</v>
      </c>
      <c r="F194" t="s">
        <v>1006</v>
      </c>
    </row>
    <row r="195" spans="1:6" ht="14" x14ac:dyDescent="0.15">
      <c r="A195" s="5" t="s">
        <v>332</v>
      </c>
      <c r="B195" s="6">
        <v>4.0918219960107303</v>
      </c>
      <c r="C195" s="6">
        <v>1.0060222828121601</v>
      </c>
      <c r="D195" s="6">
        <v>0.60930913240988704</v>
      </c>
      <c r="E195" s="6">
        <v>-3.0857997131985599</v>
      </c>
      <c r="F195" t="s">
        <v>1006</v>
      </c>
    </row>
    <row r="196" spans="1:6" ht="14" x14ac:dyDescent="0.15">
      <c r="A196" s="5" t="s">
        <v>56</v>
      </c>
      <c r="B196" s="6">
        <v>4.1037640540980904</v>
      </c>
      <c r="C196" s="6">
        <v>0.99247704635573897</v>
      </c>
      <c r="D196" s="6">
        <v>0.61646191171344</v>
      </c>
      <c r="E196" s="6">
        <v>-3.1112870077423498</v>
      </c>
      <c r="F196" t="s">
        <v>1006</v>
      </c>
    </row>
    <row r="197" spans="1:6" ht="14" x14ac:dyDescent="0.15">
      <c r="A197" s="5" t="s">
        <v>285</v>
      </c>
      <c r="B197" s="6">
        <v>4.17921395798116</v>
      </c>
      <c r="C197" s="6">
        <v>0.99087357821351496</v>
      </c>
      <c r="D197" s="6">
        <v>0.62507635770263603</v>
      </c>
      <c r="E197" s="6">
        <v>-3.1883403797676402</v>
      </c>
      <c r="F197" t="s">
        <v>1006</v>
      </c>
    </row>
    <row r="198" spans="1:6" ht="14" x14ac:dyDescent="0.15">
      <c r="A198" s="5" t="s">
        <v>235</v>
      </c>
      <c r="B198" s="6">
        <v>6.3752761048915296</v>
      </c>
      <c r="C198" s="6">
        <v>1.39394379414991</v>
      </c>
      <c r="D198" s="6">
        <v>0.66025373551368505</v>
      </c>
      <c r="E198" s="6">
        <v>-4.9813323107416299</v>
      </c>
      <c r="F198" t="s">
        <v>1006</v>
      </c>
    </row>
  </sheetData>
  <autoFilter ref="A1:F198" xr:uid="{00000000-0009-0000-0000-000009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8"/>
  <sheetViews>
    <sheetView zoomScaleNormal="100" workbookViewId="0">
      <selection activeCell="E18" activeCellId="1" sqref="A1:H1 E18"/>
    </sheetView>
  </sheetViews>
  <sheetFormatPr baseColWidth="10" defaultColWidth="8.83203125" defaultRowHeight="13" x14ac:dyDescent="0.15"/>
  <cols>
    <col min="1" max="1" width="26" customWidth="1"/>
    <col min="2" max="2" width="11.33203125" customWidth="1"/>
    <col min="3" max="3" width="20.1640625" customWidth="1"/>
    <col min="4" max="5" width="9" customWidth="1"/>
    <col min="6" max="6" width="11.33203125" customWidth="1"/>
    <col min="7" max="7" width="8.5" customWidth="1"/>
    <col min="8" max="1025" width="11.33203125" customWidth="1"/>
  </cols>
  <sheetData>
    <row r="1" spans="1:20" x14ac:dyDescent="0.15">
      <c r="A1" s="7" t="s">
        <v>1007</v>
      </c>
      <c r="B1" s="7" t="s">
        <v>688</v>
      </c>
      <c r="C1" s="7" t="s">
        <v>1008</v>
      </c>
      <c r="D1" s="8" t="s">
        <v>1009</v>
      </c>
      <c r="E1" s="8" t="s">
        <v>1010</v>
      </c>
      <c r="F1" s="8" t="s">
        <v>1011</v>
      </c>
      <c r="G1" s="8" t="s">
        <v>1012</v>
      </c>
      <c r="H1" s="8" t="s">
        <v>1013</v>
      </c>
      <c r="I1" t="s">
        <v>1014</v>
      </c>
      <c r="J1" t="s">
        <v>1015</v>
      </c>
      <c r="K1" t="s">
        <v>1016</v>
      </c>
      <c r="L1" t="s">
        <v>1017</v>
      </c>
      <c r="M1" t="s">
        <v>1018</v>
      </c>
      <c r="N1" t="s">
        <v>1019</v>
      </c>
      <c r="O1" t="s">
        <v>1020</v>
      </c>
      <c r="P1" t="s">
        <v>1021</v>
      </c>
      <c r="Q1" t="s">
        <v>1022</v>
      </c>
      <c r="R1" t="s">
        <v>1023</v>
      </c>
      <c r="S1" t="s">
        <v>1024</v>
      </c>
      <c r="T1" t="s">
        <v>1025</v>
      </c>
    </row>
    <row r="2" spans="1:20" x14ac:dyDescent="0.15">
      <c r="A2" s="9" t="s">
        <v>1026</v>
      </c>
      <c r="B2" s="9" t="s">
        <v>784</v>
      </c>
      <c r="C2" s="9">
        <v>0</v>
      </c>
      <c r="D2">
        <v>3</v>
      </c>
      <c r="E2">
        <v>36</v>
      </c>
      <c r="F2">
        <v>9</v>
      </c>
      <c r="G2">
        <v>6</v>
      </c>
      <c r="H2">
        <v>24</v>
      </c>
      <c r="I2">
        <v>54.231840605410298</v>
      </c>
      <c r="J2">
        <v>253.563164508905</v>
      </c>
      <c r="K2">
        <v>253.563164508905</v>
      </c>
      <c r="L2">
        <v>256.98181381837497</v>
      </c>
      <c r="M2">
        <v>0</v>
      </c>
      <c r="N2">
        <v>0</v>
      </c>
      <c r="O2">
        <v>0</v>
      </c>
      <c r="P2">
        <v>2.34107265016444E-31</v>
      </c>
      <c r="Q2">
        <v>0</v>
      </c>
      <c r="R2">
        <v>0</v>
      </c>
      <c r="S2">
        <v>0</v>
      </c>
      <c r="T2">
        <v>0</v>
      </c>
    </row>
    <row r="3" spans="1:20" x14ac:dyDescent="0.15">
      <c r="A3" s="9" t="s">
        <v>1027</v>
      </c>
      <c r="B3" s="9" t="s">
        <v>1028</v>
      </c>
      <c r="C3" s="9">
        <v>0</v>
      </c>
      <c r="D3">
        <v>0</v>
      </c>
      <c r="E3">
        <v>42</v>
      </c>
      <c r="F3">
        <v>0</v>
      </c>
      <c r="G3">
        <v>0</v>
      </c>
      <c r="H3">
        <v>0</v>
      </c>
      <c r="I3">
        <v>36.817870438436799</v>
      </c>
      <c r="J3">
        <v>0</v>
      </c>
      <c r="K3">
        <v>0</v>
      </c>
      <c r="L3">
        <v>0</v>
      </c>
      <c r="M3">
        <v>0</v>
      </c>
      <c r="N3">
        <v>0.69344807965258903</v>
      </c>
      <c r="O3">
        <v>0</v>
      </c>
      <c r="P3">
        <v>1</v>
      </c>
      <c r="Q3">
        <v>0</v>
      </c>
      <c r="R3">
        <v>0.94717743241839103</v>
      </c>
      <c r="S3">
        <v>0</v>
      </c>
      <c r="T3">
        <v>0</v>
      </c>
    </row>
    <row r="4" spans="1:20" x14ac:dyDescent="0.15">
      <c r="A4" s="9" t="s">
        <v>1029</v>
      </c>
      <c r="B4" s="9" t="s">
        <v>1030</v>
      </c>
      <c r="C4" s="9">
        <v>3.7322663478297098E-10</v>
      </c>
      <c r="D4">
        <v>1</v>
      </c>
      <c r="E4">
        <v>8</v>
      </c>
      <c r="F4">
        <v>0</v>
      </c>
      <c r="G4">
        <v>0</v>
      </c>
      <c r="H4">
        <v>10</v>
      </c>
      <c r="I4">
        <v>8.8909868625110597</v>
      </c>
      <c r="J4">
        <v>0</v>
      </c>
      <c r="K4">
        <v>0</v>
      </c>
      <c r="L4">
        <v>73.792493330727496</v>
      </c>
      <c r="M4">
        <v>1.9897093135101701E-5</v>
      </c>
      <c r="N4">
        <v>0.83365958133205798</v>
      </c>
      <c r="O4">
        <v>1.08302386510273E-4</v>
      </c>
      <c r="P4">
        <v>1.4659929335792201E-11</v>
      </c>
      <c r="Q4">
        <v>5.71046572977418E-2</v>
      </c>
      <c r="R4">
        <v>0.94717743241839103</v>
      </c>
      <c r="S4">
        <v>0.21757949449913799</v>
      </c>
      <c r="T4">
        <v>5.5733195836182903E-14</v>
      </c>
    </row>
    <row r="5" spans="1:20" x14ac:dyDescent="0.15">
      <c r="A5" s="9" t="s">
        <v>1031</v>
      </c>
      <c r="B5" s="9" t="s">
        <v>1032</v>
      </c>
      <c r="C5" s="9">
        <v>2.02367644863699E-8</v>
      </c>
      <c r="D5">
        <v>0</v>
      </c>
      <c r="E5">
        <v>12</v>
      </c>
      <c r="F5">
        <v>0</v>
      </c>
      <c r="G5">
        <v>0</v>
      </c>
      <c r="H5">
        <v>2</v>
      </c>
      <c r="I5">
        <v>27.613158367358299</v>
      </c>
      <c r="J5">
        <v>0</v>
      </c>
      <c r="K5">
        <v>0</v>
      </c>
      <c r="L5">
        <v>17.546113462239301</v>
      </c>
      <c r="M5">
        <v>1.8423040870629799E-12</v>
      </c>
      <c r="N5">
        <v>0.77005239256028701</v>
      </c>
      <c r="O5">
        <v>1.5407342068840499E-11</v>
      </c>
      <c r="P5">
        <v>8.52938199318631E-3</v>
      </c>
      <c r="Q5">
        <v>1.23372963696985E-8</v>
      </c>
      <c r="R5">
        <v>0.94717743241839103</v>
      </c>
      <c r="S5">
        <v>1.03177834054335E-7</v>
      </c>
      <c r="T5">
        <v>4.0292214009696197E-12</v>
      </c>
    </row>
    <row r="6" spans="1:20" x14ac:dyDescent="0.15">
      <c r="A6" s="9" t="s">
        <v>1033</v>
      </c>
      <c r="B6" s="9" t="s">
        <v>1034</v>
      </c>
      <c r="C6" s="9">
        <v>7.1541157913301803E-6</v>
      </c>
      <c r="D6">
        <v>0</v>
      </c>
      <c r="E6">
        <v>4</v>
      </c>
      <c r="F6">
        <v>4</v>
      </c>
      <c r="G6">
        <v>2</v>
      </c>
      <c r="H6">
        <v>3</v>
      </c>
      <c r="I6">
        <v>5.2051150934633696</v>
      </c>
      <c r="J6">
        <v>44.7269743028655</v>
      </c>
      <c r="K6">
        <v>44.7269743028655</v>
      </c>
      <c r="L6">
        <v>11.6387952041666</v>
      </c>
      <c r="M6">
        <v>1.3269834774483499E-2</v>
      </c>
      <c r="N6">
        <v>1.6120348722559199E-8</v>
      </c>
      <c r="O6">
        <v>1.30230127792785E-8</v>
      </c>
      <c r="P6">
        <v>5.6174889446413403E-3</v>
      </c>
      <c r="Q6">
        <v>0.78412881729961403</v>
      </c>
      <c r="R6">
        <v>1.6192890291810699E-4</v>
      </c>
      <c r="S6">
        <v>6.5408081683926395E-5</v>
      </c>
      <c r="T6">
        <v>1.7805166230289199E-9</v>
      </c>
    </row>
    <row r="7" spans="1:20" x14ac:dyDescent="0.15">
      <c r="A7" s="9" t="s">
        <v>1035</v>
      </c>
      <c r="B7" s="9" t="s">
        <v>772</v>
      </c>
      <c r="C7" s="9">
        <v>2.14728673094318E-5</v>
      </c>
      <c r="D7">
        <v>0</v>
      </c>
      <c r="E7">
        <v>2</v>
      </c>
      <c r="F7">
        <v>2</v>
      </c>
      <c r="G7">
        <v>0</v>
      </c>
      <c r="H7">
        <v>6</v>
      </c>
      <c r="I7">
        <v>6.1124400510668897</v>
      </c>
      <c r="J7">
        <v>48.524518306002001</v>
      </c>
      <c r="K7">
        <v>48.524518306002001</v>
      </c>
      <c r="L7">
        <v>45.185523173737998</v>
      </c>
      <c r="M7">
        <v>5.3591279528384703E-2</v>
      </c>
      <c r="N7">
        <v>7.4464198131884995E-4</v>
      </c>
      <c r="O7">
        <v>6.3152166762092698E-4</v>
      </c>
      <c r="P7">
        <v>4.4150611786280998E-7</v>
      </c>
      <c r="Q7">
        <v>0.78412881729961403</v>
      </c>
      <c r="R7">
        <v>0.93499108779348095</v>
      </c>
      <c r="S7">
        <v>0.70484835013913405</v>
      </c>
      <c r="T7">
        <v>6.4130016852459399E-9</v>
      </c>
    </row>
    <row r="8" spans="1:20" x14ac:dyDescent="0.15">
      <c r="A8" s="9" t="s">
        <v>1036</v>
      </c>
      <c r="B8" s="9" t="s">
        <v>1037</v>
      </c>
      <c r="C8" s="9">
        <v>5.6687689307347001E-4</v>
      </c>
      <c r="D8">
        <v>0</v>
      </c>
      <c r="E8">
        <v>4</v>
      </c>
      <c r="F8">
        <v>2</v>
      </c>
      <c r="G8">
        <v>0</v>
      </c>
      <c r="H8">
        <v>7</v>
      </c>
      <c r="I8">
        <v>3.4412094051280802</v>
      </c>
      <c r="J8">
        <v>18.981485499995301</v>
      </c>
      <c r="K8">
        <v>18.981485499995301</v>
      </c>
      <c r="L8">
        <v>25.8986889665855</v>
      </c>
      <c r="M8">
        <v>5.26559036979488E-2</v>
      </c>
      <c r="N8">
        <v>5.3295607405424699E-3</v>
      </c>
      <c r="O8">
        <v>4.1393639230352698E-3</v>
      </c>
      <c r="P8">
        <v>2.8311501271032501E-6</v>
      </c>
      <c r="Q8">
        <v>0.78412881729961403</v>
      </c>
      <c r="R8">
        <v>0.94717743241839103</v>
      </c>
      <c r="S8">
        <v>0.96879217454852096</v>
      </c>
      <c r="T8">
        <v>2.25734949954592E-7</v>
      </c>
    </row>
    <row r="9" spans="1:20" x14ac:dyDescent="0.15">
      <c r="A9" s="9" t="s">
        <v>1038</v>
      </c>
      <c r="B9" s="9" t="s">
        <v>695</v>
      </c>
      <c r="C9" s="9">
        <v>1.48925064843529E-3</v>
      </c>
      <c r="D9">
        <v>0</v>
      </c>
      <c r="E9">
        <v>1</v>
      </c>
      <c r="F9">
        <v>3</v>
      </c>
      <c r="G9">
        <v>0</v>
      </c>
      <c r="H9">
        <v>7</v>
      </c>
      <c r="I9">
        <v>0.83503486083894896</v>
      </c>
      <c r="J9">
        <v>26.388842047142401</v>
      </c>
      <c r="K9">
        <v>26.388842047142401</v>
      </c>
      <c r="L9">
        <v>17.157171735982999</v>
      </c>
      <c r="M9">
        <v>0.85757429473943103</v>
      </c>
      <c r="N9">
        <v>2.5660636898516798E-4</v>
      </c>
      <c r="O9">
        <v>1.1755623495560701E-3</v>
      </c>
      <c r="P9">
        <v>3.13253722695269E-5</v>
      </c>
      <c r="Q9">
        <v>0.91055798220575901</v>
      </c>
      <c r="R9">
        <v>0.644402744114004</v>
      </c>
      <c r="S9">
        <v>0.96879217454852096</v>
      </c>
      <c r="T9">
        <v>6.67160569234326E-7</v>
      </c>
    </row>
    <row r="10" spans="1:20" x14ac:dyDescent="0.15">
      <c r="A10" s="9" t="s">
        <v>1039</v>
      </c>
      <c r="B10" s="9" t="s">
        <v>716</v>
      </c>
      <c r="C10" s="9">
        <v>1.6201338627070599E-2</v>
      </c>
      <c r="D10">
        <v>1</v>
      </c>
      <c r="E10">
        <v>4</v>
      </c>
      <c r="F10">
        <v>0</v>
      </c>
      <c r="G10">
        <v>0</v>
      </c>
      <c r="H10">
        <v>5</v>
      </c>
      <c r="I10">
        <v>4.3125163396756001</v>
      </c>
      <c r="J10">
        <v>0</v>
      </c>
      <c r="K10">
        <v>0</v>
      </c>
      <c r="L10">
        <v>35.901638360387601</v>
      </c>
      <c r="M10">
        <v>2.4820789676832201E-2</v>
      </c>
      <c r="N10">
        <v>0.84528667401685897</v>
      </c>
      <c r="O10">
        <v>7.8822326074389701E-2</v>
      </c>
      <c r="P10">
        <v>7.3246487116849298E-6</v>
      </c>
      <c r="Q10">
        <v>0.78412881729961403</v>
      </c>
      <c r="R10">
        <v>0.94717743241839103</v>
      </c>
      <c r="S10">
        <v>0.96879217454852096</v>
      </c>
      <c r="T10">
        <v>8.8708175658425097E-6</v>
      </c>
    </row>
    <row r="11" spans="1:20" x14ac:dyDescent="0.15">
      <c r="A11" s="9" t="s">
        <v>1040</v>
      </c>
      <c r="B11" s="9" t="s">
        <v>1041</v>
      </c>
      <c r="C11" s="9">
        <v>2.1915208519234598E-2</v>
      </c>
      <c r="D11">
        <v>0</v>
      </c>
      <c r="E11">
        <v>9</v>
      </c>
      <c r="F11">
        <v>0</v>
      </c>
      <c r="G11">
        <v>0</v>
      </c>
      <c r="H11">
        <v>2</v>
      </c>
      <c r="I11">
        <v>9.6326965641950295</v>
      </c>
      <c r="J11">
        <v>0</v>
      </c>
      <c r="K11">
        <v>0</v>
      </c>
      <c r="L11">
        <v>6.5894002319770397</v>
      </c>
      <c r="M11">
        <v>4.1011898089804399E-6</v>
      </c>
      <c r="N11">
        <v>0.58931855022294199</v>
      </c>
      <c r="O11">
        <v>1.9885499726424199E-5</v>
      </c>
      <c r="P11">
        <v>4.79447137908625E-2</v>
      </c>
      <c r="Q11">
        <v>1.64785806524834E-2</v>
      </c>
      <c r="R11">
        <v>0.94717743241839103</v>
      </c>
      <c r="S11">
        <v>6.6583281583976903E-2</v>
      </c>
      <c r="T11">
        <v>1.4170668389268399E-5</v>
      </c>
    </row>
    <row r="12" spans="1:20" x14ac:dyDescent="0.15">
      <c r="A12" s="9" t="s">
        <v>1042</v>
      </c>
      <c r="B12" s="9" t="s">
        <v>1043</v>
      </c>
      <c r="C12" s="9">
        <v>2.1915208519234598E-2</v>
      </c>
      <c r="D12">
        <v>1</v>
      </c>
      <c r="E12">
        <v>6</v>
      </c>
      <c r="F12">
        <v>3</v>
      </c>
      <c r="G12">
        <v>0</v>
      </c>
      <c r="H12">
        <v>9</v>
      </c>
      <c r="I12">
        <v>2.1470649206099801</v>
      </c>
      <c r="J12">
        <v>10.269155740776201</v>
      </c>
      <c r="K12">
        <v>10.269155740776201</v>
      </c>
      <c r="L12">
        <v>11.0707070149177</v>
      </c>
      <c r="M12">
        <v>0.13324392582654099</v>
      </c>
      <c r="N12">
        <v>4.3168587055810699E-3</v>
      </c>
      <c r="O12">
        <v>7.8565146896046895E-3</v>
      </c>
      <c r="P12">
        <v>1.21447614641419E-4</v>
      </c>
      <c r="Q12">
        <v>0.78412881729961403</v>
      </c>
      <c r="R12">
        <v>0.94717743241839103</v>
      </c>
      <c r="S12">
        <v>0.96879217454852096</v>
      </c>
      <c r="T12">
        <v>1.41810707192658E-5</v>
      </c>
    </row>
    <row r="13" spans="1:20" x14ac:dyDescent="0.15">
      <c r="A13" s="9" t="s">
        <v>1044</v>
      </c>
      <c r="B13" s="9" t="s">
        <v>738</v>
      </c>
      <c r="C13" s="9">
        <v>0.117625152934764</v>
      </c>
      <c r="D13">
        <v>2</v>
      </c>
      <c r="E13">
        <v>7</v>
      </c>
      <c r="F13">
        <v>6</v>
      </c>
      <c r="G13">
        <v>0</v>
      </c>
      <c r="H13">
        <v>6</v>
      </c>
      <c r="I13">
        <v>1.40654721177106</v>
      </c>
      <c r="J13">
        <v>11.0548875492769</v>
      </c>
      <c r="K13">
        <v>11.0548875492769</v>
      </c>
      <c r="L13">
        <v>4.2596484686196803</v>
      </c>
      <c r="M13">
        <v>0.45713687225076699</v>
      </c>
      <c r="N13">
        <v>5.0787172677813102E-5</v>
      </c>
      <c r="O13">
        <v>2.67803660238708E-4</v>
      </c>
      <c r="P13">
        <v>2.3595332184552901E-2</v>
      </c>
      <c r="Q13">
        <v>0.78412881729961403</v>
      </c>
      <c r="R13">
        <v>0.199466681183604</v>
      </c>
      <c r="S13">
        <v>0.35020547449743</v>
      </c>
      <c r="T13">
        <v>8.1968747689731294E-5</v>
      </c>
    </row>
    <row r="14" spans="1:20" x14ac:dyDescent="0.15">
      <c r="A14" s="9" t="s">
        <v>1045</v>
      </c>
      <c r="B14" s="9" t="s">
        <v>730</v>
      </c>
      <c r="C14" s="9">
        <v>0.136236980330847</v>
      </c>
      <c r="D14">
        <v>3</v>
      </c>
      <c r="E14">
        <v>4</v>
      </c>
      <c r="F14">
        <v>4</v>
      </c>
      <c r="G14">
        <v>0</v>
      </c>
      <c r="H14">
        <v>6</v>
      </c>
      <c r="I14">
        <v>0.80140282058094803</v>
      </c>
      <c r="J14">
        <v>14.097873824277</v>
      </c>
      <c r="K14">
        <v>14.097873824277</v>
      </c>
      <c r="L14">
        <v>5.99569562789892</v>
      </c>
      <c r="M14">
        <v>0.68097276073236002</v>
      </c>
      <c r="N14">
        <v>3.03858593556194E-4</v>
      </c>
      <c r="O14">
        <v>1.0881084245110101E-3</v>
      </c>
      <c r="P14">
        <v>7.3390101815212702E-3</v>
      </c>
      <c r="Q14">
        <v>0.81241446799288797</v>
      </c>
      <c r="R14">
        <v>0.67450336434491298</v>
      </c>
      <c r="S14">
        <v>0.96879217454852096</v>
      </c>
      <c r="T14">
        <v>1.0171999526942299E-4</v>
      </c>
    </row>
    <row r="15" spans="1:20" x14ac:dyDescent="0.15">
      <c r="A15" s="9" t="s">
        <v>1046</v>
      </c>
      <c r="B15" s="9" t="s">
        <v>719</v>
      </c>
      <c r="C15" s="9">
        <v>0.137846407919853</v>
      </c>
      <c r="D15">
        <v>0</v>
      </c>
      <c r="E15">
        <v>2</v>
      </c>
      <c r="F15">
        <v>0</v>
      </c>
      <c r="G15">
        <v>0</v>
      </c>
      <c r="H15">
        <v>5</v>
      </c>
      <c r="I15">
        <v>3.6622379912874701</v>
      </c>
      <c r="J15">
        <v>0</v>
      </c>
      <c r="K15">
        <v>0</v>
      </c>
      <c r="L15">
        <v>27.119680825100801</v>
      </c>
      <c r="M15">
        <v>0.14192004046090101</v>
      </c>
      <c r="N15">
        <v>0.81703020695641704</v>
      </c>
      <c r="O15">
        <v>0.33032073330428102</v>
      </c>
      <c r="P15">
        <v>2.6262460786521298E-5</v>
      </c>
      <c r="Q15">
        <v>0.78412881729961403</v>
      </c>
      <c r="R15">
        <v>0.94717743241839103</v>
      </c>
      <c r="S15">
        <v>0.96879217454852096</v>
      </c>
      <c r="T15">
        <v>1.09783102375194E-4</v>
      </c>
    </row>
    <row r="16" spans="1:20" x14ac:dyDescent="0.15">
      <c r="A16" s="9" t="s">
        <v>1047</v>
      </c>
      <c r="B16" s="9" t="s">
        <v>697</v>
      </c>
      <c r="C16" s="9">
        <v>0.15847509783248501</v>
      </c>
      <c r="D16">
        <v>0</v>
      </c>
      <c r="E16">
        <v>0</v>
      </c>
      <c r="F16">
        <v>0</v>
      </c>
      <c r="G16">
        <v>0</v>
      </c>
      <c r="H16">
        <v>7</v>
      </c>
      <c r="I16">
        <v>0</v>
      </c>
      <c r="J16">
        <v>0</v>
      </c>
      <c r="K16">
        <v>0</v>
      </c>
      <c r="L16">
        <v>16.357391304764</v>
      </c>
      <c r="M16">
        <v>0.11828831142419</v>
      </c>
      <c r="N16">
        <v>0.61971914075174395</v>
      </c>
      <c r="O16">
        <v>0.26347507175905199</v>
      </c>
      <c r="P16">
        <v>4.0921556758632697E-5</v>
      </c>
      <c r="Q16">
        <v>0.78412881729961403</v>
      </c>
      <c r="R16">
        <v>0.94717743241839103</v>
      </c>
      <c r="S16">
        <v>0.96879217454852096</v>
      </c>
      <c r="T16">
        <v>1.3410038144112701E-4</v>
      </c>
    </row>
    <row r="17" spans="1:20" x14ac:dyDescent="0.15">
      <c r="A17" s="9" t="s">
        <v>1048</v>
      </c>
      <c r="B17" s="9" t="s">
        <v>1049</v>
      </c>
      <c r="C17" s="9">
        <v>0.22387229389230401</v>
      </c>
      <c r="D17">
        <v>1</v>
      </c>
      <c r="E17">
        <v>9</v>
      </c>
      <c r="F17">
        <v>0</v>
      </c>
      <c r="G17">
        <v>0</v>
      </c>
      <c r="H17">
        <v>0</v>
      </c>
      <c r="I17">
        <v>9.8525510656844304</v>
      </c>
      <c r="J17">
        <v>0</v>
      </c>
      <c r="K17">
        <v>0</v>
      </c>
      <c r="L17">
        <v>0</v>
      </c>
      <c r="M17">
        <v>3.1304883930660699E-6</v>
      </c>
      <c r="N17">
        <v>0.67137553480872303</v>
      </c>
      <c r="O17">
        <v>1.6716431746499599E-5</v>
      </c>
      <c r="P17">
        <v>1</v>
      </c>
      <c r="Q17">
        <v>1.5722877954174298E-2</v>
      </c>
      <c r="R17">
        <v>0.94717743241839103</v>
      </c>
      <c r="S17">
        <v>6.6583281583976903E-2</v>
      </c>
      <c r="T17">
        <v>2.0058244350729099E-4</v>
      </c>
    </row>
    <row r="18" spans="1:20" x14ac:dyDescent="0.15">
      <c r="A18" s="9" t="s">
        <v>1050</v>
      </c>
      <c r="B18" s="9" t="s">
        <v>1051</v>
      </c>
      <c r="C18" s="9">
        <v>0.25713799765371997</v>
      </c>
      <c r="D18">
        <v>0</v>
      </c>
      <c r="E18">
        <v>0</v>
      </c>
      <c r="F18">
        <v>2</v>
      </c>
      <c r="G18">
        <v>1</v>
      </c>
      <c r="H18">
        <v>1</v>
      </c>
      <c r="I18">
        <v>0</v>
      </c>
      <c r="J18">
        <v>42.469539922989497</v>
      </c>
      <c r="K18">
        <v>42.469539922989497</v>
      </c>
      <c r="L18">
        <v>6.79982849068635</v>
      </c>
      <c r="M18">
        <v>0.27544899274400497</v>
      </c>
      <c r="N18">
        <v>5.9571930667079402E-5</v>
      </c>
      <c r="O18">
        <v>1.5620066492827401E-4</v>
      </c>
      <c r="P18">
        <v>0.13206453434319099</v>
      </c>
      <c r="Q18">
        <v>0.78412881729961403</v>
      </c>
      <c r="R18">
        <v>0.199466681183604</v>
      </c>
      <c r="S18">
        <v>0.26150594653408599</v>
      </c>
      <c r="T18">
        <v>2.4318675736290099E-4</v>
      </c>
    </row>
    <row r="19" spans="1:20" x14ac:dyDescent="0.15">
      <c r="A19" s="9" t="s">
        <v>1052</v>
      </c>
      <c r="B19" s="9" t="s">
        <v>1053</v>
      </c>
      <c r="C19" s="9">
        <v>0.52716451574895196</v>
      </c>
      <c r="D19">
        <v>0</v>
      </c>
      <c r="E19">
        <v>0</v>
      </c>
      <c r="F19">
        <v>2</v>
      </c>
      <c r="G19">
        <v>1</v>
      </c>
      <c r="H19">
        <v>0</v>
      </c>
      <c r="I19">
        <v>0</v>
      </c>
      <c r="J19">
        <v>61.665683589564203</v>
      </c>
      <c r="K19">
        <v>61.665683589564203</v>
      </c>
      <c r="L19">
        <v>0</v>
      </c>
      <c r="M19">
        <v>0.247681199960014</v>
      </c>
      <c r="N19">
        <v>1.88549492429191E-5</v>
      </c>
      <c r="O19">
        <v>4.79473139242126E-5</v>
      </c>
      <c r="P19">
        <v>1</v>
      </c>
      <c r="Q19">
        <v>0.78412881729961403</v>
      </c>
      <c r="R19">
        <v>0.102920648091367</v>
      </c>
      <c r="S19">
        <v>0.13760879096249001</v>
      </c>
      <c r="T19">
        <v>5.2480290268686102E-4</v>
      </c>
    </row>
    <row r="20" spans="1:20" x14ac:dyDescent="0.15">
      <c r="A20" s="9" t="s">
        <v>1054</v>
      </c>
      <c r="B20" s="9" t="s">
        <v>1055</v>
      </c>
      <c r="C20" s="9">
        <v>0.63314736746151801</v>
      </c>
      <c r="D20">
        <v>0</v>
      </c>
      <c r="E20">
        <v>3</v>
      </c>
      <c r="F20">
        <v>4</v>
      </c>
      <c r="G20">
        <v>0</v>
      </c>
      <c r="H20">
        <v>3</v>
      </c>
      <c r="I20">
        <v>1.58109293688381</v>
      </c>
      <c r="J20">
        <v>12.198346055417399</v>
      </c>
      <c r="K20">
        <v>12.198346055417399</v>
      </c>
      <c r="L20">
        <v>6.0191061900096399</v>
      </c>
      <c r="M20">
        <v>0.49055814513942497</v>
      </c>
      <c r="N20">
        <v>5.6862973746818501E-4</v>
      </c>
      <c r="O20">
        <v>2.4430835179837201E-3</v>
      </c>
      <c r="P20">
        <v>2.7617023842400501E-2</v>
      </c>
      <c r="Q20">
        <v>0.78412881729961403</v>
      </c>
      <c r="R20">
        <v>0.87875164813352602</v>
      </c>
      <c r="S20">
        <v>0.96879217454852096</v>
      </c>
      <c r="T20">
        <v>7.1544692365410601E-4</v>
      </c>
    </row>
    <row r="21" spans="1:20" x14ac:dyDescent="0.15">
      <c r="A21" s="9" t="s">
        <v>1056</v>
      </c>
      <c r="B21" s="9" t="s">
        <v>1057</v>
      </c>
      <c r="C21" s="9">
        <v>0.63314736746151801</v>
      </c>
      <c r="D21">
        <v>0</v>
      </c>
      <c r="E21">
        <v>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15.0210147015286</v>
      </c>
      <c r="M21">
        <v>7.8966560436649097E-2</v>
      </c>
      <c r="N21">
        <v>0.69964151493809801</v>
      </c>
      <c r="O21">
        <v>0.19980145944105601</v>
      </c>
      <c r="P21">
        <v>3.3936869349744301E-4</v>
      </c>
      <c r="Q21">
        <v>0.78412881729961403</v>
      </c>
      <c r="R21">
        <v>0.94717743241839103</v>
      </c>
      <c r="S21">
        <v>0.96879217454852096</v>
      </c>
      <c r="T21">
        <v>7.1866975041978698E-4</v>
      </c>
    </row>
    <row r="22" spans="1:20" x14ac:dyDescent="0.15">
      <c r="A22" s="9" t="s">
        <v>1058</v>
      </c>
      <c r="B22" s="9" t="s">
        <v>699</v>
      </c>
      <c r="C22" s="9">
        <v>0.63314736746151801</v>
      </c>
      <c r="D22">
        <v>1</v>
      </c>
      <c r="E22">
        <v>3</v>
      </c>
      <c r="F22">
        <v>1</v>
      </c>
      <c r="G22">
        <v>0</v>
      </c>
      <c r="H22">
        <v>5</v>
      </c>
      <c r="I22">
        <v>2.1082011794086299</v>
      </c>
      <c r="J22">
        <v>6.8942907040501602</v>
      </c>
      <c r="K22">
        <v>6.8942907040501602</v>
      </c>
      <c r="L22">
        <v>14.9271499043269</v>
      </c>
      <c r="M22">
        <v>0.27602134183733401</v>
      </c>
      <c r="N22">
        <v>0.14648873374698099</v>
      </c>
      <c r="O22">
        <v>0.20599085278290299</v>
      </c>
      <c r="P22">
        <v>3.4829685492825601E-4</v>
      </c>
      <c r="Q22">
        <v>0.78412881729961403</v>
      </c>
      <c r="R22">
        <v>0.94717743241839103</v>
      </c>
      <c r="S22">
        <v>0.96879217454852096</v>
      </c>
      <c r="T22">
        <v>7.5637316172605395E-4</v>
      </c>
    </row>
    <row r="23" spans="1:20" x14ac:dyDescent="0.15">
      <c r="A23" s="9" t="s">
        <v>1059</v>
      </c>
      <c r="B23" s="9" t="s">
        <v>1060</v>
      </c>
      <c r="C23" s="9">
        <v>0.63314736746151801</v>
      </c>
      <c r="D23">
        <v>0</v>
      </c>
      <c r="E23">
        <v>0</v>
      </c>
      <c r="F23">
        <v>1</v>
      </c>
      <c r="G23">
        <v>0</v>
      </c>
      <c r="H23">
        <v>3</v>
      </c>
      <c r="I23">
        <v>0</v>
      </c>
      <c r="J23">
        <v>18.0657522948927</v>
      </c>
      <c r="K23">
        <v>18.0657522948927</v>
      </c>
      <c r="L23">
        <v>24.894538973073502</v>
      </c>
      <c r="M23">
        <v>0.377767054824379</v>
      </c>
      <c r="N23">
        <v>4.9963210374265501E-2</v>
      </c>
      <c r="O23">
        <v>9.6918659749291702E-2</v>
      </c>
      <c r="P23">
        <v>7.3030887031546102E-4</v>
      </c>
      <c r="Q23">
        <v>0.78412881729961403</v>
      </c>
      <c r="R23">
        <v>0.94717743241839103</v>
      </c>
      <c r="S23">
        <v>0.96879217454852096</v>
      </c>
      <c r="T23">
        <v>7.4715433622929395E-4</v>
      </c>
    </row>
    <row r="24" spans="1:20" x14ac:dyDescent="0.15">
      <c r="A24" s="9" t="s">
        <v>1061</v>
      </c>
      <c r="B24" s="9" t="s">
        <v>1062</v>
      </c>
      <c r="C24" s="9">
        <v>0.71964708228118301</v>
      </c>
      <c r="D24">
        <v>1</v>
      </c>
      <c r="E24">
        <v>6</v>
      </c>
      <c r="F24">
        <v>0</v>
      </c>
      <c r="G24">
        <v>0</v>
      </c>
      <c r="H24">
        <v>3</v>
      </c>
      <c r="I24">
        <v>4.6609114001426404</v>
      </c>
      <c r="J24">
        <v>0</v>
      </c>
      <c r="K24">
        <v>0</v>
      </c>
      <c r="L24">
        <v>11.848256052384199</v>
      </c>
      <c r="M24">
        <v>4.9506910273003904E-3</v>
      </c>
      <c r="N24">
        <v>0.64294389139859098</v>
      </c>
      <c r="O24">
        <v>1.6830638673260599E-2</v>
      </c>
      <c r="P24">
        <v>5.3661266632412299E-3</v>
      </c>
      <c r="Q24">
        <v>0.78412881729961403</v>
      </c>
      <c r="R24">
        <v>0.94717743241839103</v>
      </c>
      <c r="S24">
        <v>0.96879217454852096</v>
      </c>
      <c r="T24">
        <v>9.3135013137435297E-4</v>
      </c>
    </row>
    <row r="25" spans="1:20" x14ac:dyDescent="0.15">
      <c r="A25" s="9" t="s">
        <v>1063</v>
      </c>
      <c r="B25" s="9" t="s">
        <v>1064</v>
      </c>
      <c r="C25" s="9">
        <v>0.71964708228118301</v>
      </c>
      <c r="D25">
        <v>1</v>
      </c>
      <c r="E25">
        <v>2</v>
      </c>
      <c r="F25">
        <v>1</v>
      </c>
      <c r="G25">
        <v>0</v>
      </c>
      <c r="H25">
        <v>4</v>
      </c>
      <c r="I25">
        <v>1.77470486385841</v>
      </c>
      <c r="J25">
        <v>23.380785478518099</v>
      </c>
      <c r="K25">
        <v>23.380785478518099</v>
      </c>
      <c r="L25">
        <v>14.8828078161085</v>
      </c>
      <c r="M25">
        <v>0.47686923559584998</v>
      </c>
      <c r="N25">
        <v>3.7332219416338797E-2</v>
      </c>
      <c r="O25">
        <v>9.2783173587474801E-2</v>
      </c>
      <c r="P25">
        <v>9.4410812136909905E-4</v>
      </c>
      <c r="Q25">
        <v>0.78412881729961403</v>
      </c>
      <c r="R25">
        <v>0.94717743241839103</v>
      </c>
      <c r="S25">
        <v>0.96879217454852096</v>
      </c>
      <c r="T25">
        <v>9.0599832979265703E-4</v>
      </c>
    </row>
    <row r="26" spans="1:20" x14ac:dyDescent="0.15">
      <c r="A26" s="9" t="s">
        <v>1065</v>
      </c>
      <c r="B26" s="9" t="s">
        <v>1066</v>
      </c>
      <c r="C26" s="9">
        <v>0.75551392865334999</v>
      </c>
      <c r="D26">
        <v>0</v>
      </c>
      <c r="E26">
        <v>2</v>
      </c>
      <c r="F26">
        <v>1</v>
      </c>
      <c r="G26">
        <v>0</v>
      </c>
      <c r="H26">
        <v>3</v>
      </c>
      <c r="I26">
        <v>3.6143690117405902</v>
      </c>
      <c r="J26">
        <v>27.578998553219101</v>
      </c>
      <c r="K26">
        <v>27.578998553219101</v>
      </c>
      <c r="L26">
        <v>15.388651881541699</v>
      </c>
      <c r="M26">
        <v>0.145371737977293</v>
      </c>
      <c r="N26">
        <v>3.1085358215649801E-2</v>
      </c>
      <c r="O26">
        <v>3.67033643353517E-2</v>
      </c>
      <c r="P26">
        <v>2.7078101261028202E-3</v>
      </c>
      <c r="Q26">
        <v>0.78412881729961403</v>
      </c>
      <c r="R26">
        <v>0.94717743241839103</v>
      </c>
      <c r="S26">
        <v>0.96879217454852096</v>
      </c>
      <c r="T26">
        <v>1.0153746179014701E-3</v>
      </c>
    </row>
    <row r="27" spans="1:20" x14ac:dyDescent="0.15">
      <c r="A27" s="9" t="s">
        <v>1067</v>
      </c>
      <c r="B27" s="9" t="s">
        <v>1068</v>
      </c>
      <c r="C27" s="9">
        <v>0.78348885789239497</v>
      </c>
      <c r="D27">
        <v>2</v>
      </c>
      <c r="E27">
        <v>6</v>
      </c>
      <c r="F27">
        <v>0</v>
      </c>
      <c r="G27">
        <v>0</v>
      </c>
      <c r="H27">
        <v>2</v>
      </c>
      <c r="I27">
        <v>5.2685553135114596</v>
      </c>
      <c r="J27">
        <v>0</v>
      </c>
      <c r="K27">
        <v>0</v>
      </c>
      <c r="L27">
        <v>14.899221601262701</v>
      </c>
      <c r="M27">
        <v>2.6243892900725801E-3</v>
      </c>
      <c r="N27">
        <v>0.67899360195044201</v>
      </c>
      <c r="O27">
        <v>9.7176990126759399E-3</v>
      </c>
      <c r="P27">
        <v>1.1526540510464599E-2</v>
      </c>
      <c r="Q27">
        <v>0.78412881729961403</v>
      </c>
      <c r="R27">
        <v>0.94717743241839103</v>
      </c>
      <c r="S27">
        <v>0.96879217454852096</v>
      </c>
      <c r="T27">
        <v>1.1309694812782201E-3</v>
      </c>
    </row>
    <row r="28" spans="1:20" x14ac:dyDescent="0.15">
      <c r="A28" s="9" t="s">
        <v>1069</v>
      </c>
      <c r="B28" s="9" t="s">
        <v>1070</v>
      </c>
      <c r="C28" s="9">
        <v>0.833339484074195</v>
      </c>
      <c r="D28">
        <v>0</v>
      </c>
      <c r="E28">
        <v>0</v>
      </c>
      <c r="F28">
        <v>1</v>
      </c>
      <c r="G28">
        <v>0</v>
      </c>
      <c r="H28">
        <v>2</v>
      </c>
      <c r="I28">
        <v>0</v>
      </c>
      <c r="J28">
        <v>43.755057383095902</v>
      </c>
      <c r="K28">
        <v>43.755057383095902</v>
      </c>
      <c r="L28">
        <v>34.772617233386299</v>
      </c>
      <c r="M28">
        <v>0.58218376522698501</v>
      </c>
      <c r="N28">
        <v>1.8556145102915499E-2</v>
      </c>
      <c r="O28">
        <v>5.3274948759529303E-2</v>
      </c>
      <c r="P28">
        <v>2.33798626680353E-3</v>
      </c>
      <c r="Q28">
        <v>0.78549316064938801</v>
      </c>
      <c r="R28">
        <v>0.94717743241839103</v>
      </c>
      <c r="S28">
        <v>0.96879217454852096</v>
      </c>
      <c r="T28">
        <v>1.2444093838838201E-3</v>
      </c>
    </row>
  </sheetData>
  <autoFilter ref="A1:H28" xr:uid="{00000000-0009-0000-0000-00000A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zoomScaleNormal="100" workbookViewId="0">
      <selection sqref="A1:H1"/>
    </sheetView>
  </sheetViews>
  <sheetFormatPr baseColWidth="10" defaultColWidth="8.83203125" defaultRowHeight="13" x14ac:dyDescent="0.15"/>
  <cols>
    <col min="5" max="5" width="12" customWidth="1"/>
  </cols>
  <sheetData>
    <row r="1" spans="1:6" x14ac:dyDescent="0.15">
      <c r="A1" s="10" t="s">
        <v>688</v>
      </c>
      <c r="B1" s="10" t="s">
        <v>1071</v>
      </c>
      <c r="C1" s="10" t="s">
        <v>1072</v>
      </c>
      <c r="D1" s="10" t="s">
        <v>1073</v>
      </c>
      <c r="E1" s="10" t="s">
        <v>1074</v>
      </c>
      <c r="F1" s="10" t="s">
        <v>1075</v>
      </c>
    </row>
    <row r="2" spans="1:6" x14ac:dyDescent="0.15">
      <c r="A2" s="8" t="s">
        <v>509</v>
      </c>
      <c r="B2" s="8" t="s">
        <v>1076</v>
      </c>
      <c r="C2" s="8">
        <v>152</v>
      </c>
      <c r="D2" s="8">
        <v>86</v>
      </c>
      <c r="E2" s="11">
        <f t="shared" ref="E2:E13" si="0">SUM(C2 / 333)</f>
        <v>0.45645645645645644</v>
      </c>
      <c r="F2" s="11">
        <f t="shared" ref="F2:F13" si="1">SUM(D2 / 197)</f>
        <v>0.43654822335025378</v>
      </c>
    </row>
    <row r="3" spans="1:6" x14ac:dyDescent="0.15">
      <c r="A3" s="8" t="s">
        <v>1077</v>
      </c>
      <c r="B3" s="8" t="s">
        <v>1076</v>
      </c>
      <c r="C3" s="8">
        <v>16</v>
      </c>
      <c r="D3" s="8">
        <v>1</v>
      </c>
      <c r="E3" s="11">
        <f t="shared" si="0"/>
        <v>4.8048048048048048E-2</v>
      </c>
      <c r="F3" s="11">
        <f t="shared" si="1"/>
        <v>5.076142131979695E-3</v>
      </c>
    </row>
    <row r="4" spans="1:6" x14ac:dyDescent="0.15">
      <c r="A4" s="8" t="s">
        <v>1077</v>
      </c>
      <c r="B4" s="8" t="s">
        <v>1078</v>
      </c>
      <c r="C4" s="8">
        <v>12</v>
      </c>
      <c r="D4" s="8">
        <v>0</v>
      </c>
      <c r="E4" s="11">
        <f t="shared" si="0"/>
        <v>3.6036036036036036E-2</v>
      </c>
      <c r="F4" s="11">
        <f t="shared" si="1"/>
        <v>0</v>
      </c>
    </row>
    <row r="5" spans="1:6" x14ac:dyDescent="0.15">
      <c r="A5" s="8" t="s">
        <v>550</v>
      </c>
      <c r="B5" s="8" t="s">
        <v>1076</v>
      </c>
      <c r="C5" s="8">
        <v>8</v>
      </c>
      <c r="D5" s="8">
        <v>3</v>
      </c>
      <c r="E5" s="11">
        <f t="shared" si="0"/>
        <v>2.4024024024024024E-2</v>
      </c>
      <c r="F5" s="11">
        <f t="shared" si="1"/>
        <v>1.5228426395939087E-2</v>
      </c>
    </row>
    <row r="6" spans="1:6" x14ac:dyDescent="0.15">
      <c r="A6" s="8" t="s">
        <v>550</v>
      </c>
      <c r="B6" s="8" t="s">
        <v>1078</v>
      </c>
      <c r="C6" s="8">
        <v>6</v>
      </c>
      <c r="D6" s="8">
        <v>0</v>
      </c>
      <c r="E6" s="11">
        <f t="shared" si="0"/>
        <v>1.8018018018018018E-2</v>
      </c>
      <c r="F6" s="11">
        <f t="shared" si="1"/>
        <v>0</v>
      </c>
    </row>
    <row r="7" spans="1:6" x14ac:dyDescent="0.15">
      <c r="A7" s="8" t="s">
        <v>1079</v>
      </c>
      <c r="B7" s="8" t="s">
        <v>1076</v>
      </c>
      <c r="C7" s="8">
        <v>2</v>
      </c>
      <c r="D7" s="8">
        <v>1</v>
      </c>
      <c r="E7" s="11">
        <f t="shared" si="0"/>
        <v>6.006006006006006E-3</v>
      </c>
      <c r="F7" s="11">
        <f t="shared" si="1"/>
        <v>5.076142131979695E-3</v>
      </c>
    </row>
    <row r="8" spans="1:6" x14ac:dyDescent="0.15">
      <c r="A8" s="8" t="s">
        <v>1079</v>
      </c>
      <c r="B8" s="8" t="s">
        <v>1078</v>
      </c>
      <c r="C8" s="8">
        <v>2</v>
      </c>
      <c r="D8" s="8">
        <v>0</v>
      </c>
      <c r="E8" s="11">
        <f t="shared" si="0"/>
        <v>6.006006006006006E-3</v>
      </c>
      <c r="F8" s="11">
        <f t="shared" si="1"/>
        <v>0</v>
      </c>
    </row>
    <row r="9" spans="1:6" x14ac:dyDescent="0.15">
      <c r="A9" s="8" t="s">
        <v>1032</v>
      </c>
      <c r="B9" s="8" t="s">
        <v>1080</v>
      </c>
      <c r="C9" s="8">
        <v>37</v>
      </c>
      <c r="D9" s="8">
        <v>14</v>
      </c>
      <c r="E9" s="11">
        <f t="shared" si="0"/>
        <v>0.1111111111111111</v>
      </c>
      <c r="F9" s="11">
        <f t="shared" si="1"/>
        <v>7.1065989847715741E-2</v>
      </c>
    </row>
    <row r="10" spans="1:6" x14ac:dyDescent="0.15">
      <c r="A10" s="8" t="s">
        <v>1030</v>
      </c>
      <c r="B10" s="8" t="s">
        <v>1080</v>
      </c>
      <c r="C10" s="8">
        <v>9</v>
      </c>
      <c r="D10" s="8">
        <v>20</v>
      </c>
      <c r="E10" s="11">
        <f t="shared" si="0"/>
        <v>2.7027027027027029E-2</v>
      </c>
      <c r="F10" s="11">
        <f t="shared" si="1"/>
        <v>0.10152284263959391</v>
      </c>
    </row>
    <row r="11" spans="1:6" x14ac:dyDescent="0.15">
      <c r="A11" s="8" t="s">
        <v>1081</v>
      </c>
      <c r="B11" s="8" t="s">
        <v>1080</v>
      </c>
      <c r="C11" s="8">
        <v>3</v>
      </c>
      <c r="D11" s="8">
        <v>2</v>
      </c>
      <c r="E11" s="11">
        <f t="shared" si="0"/>
        <v>9.0090090090090089E-3</v>
      </c>
      <c r="F11" s="11">
        <f t="shared" si="1"/>
        <v>1.015228426395939E-2</v>
      </c>
    </row>
    <row r="12" spans="1:6" x14ac:dyDescent="0.15">
      <c r="A12" s="8" t="s">
        <v>1082</v>
      </c>
      <c r="B12" s="8" t="s">
        <v>1083</v>
      </c>
      <c r="C12" s="8">
        <v>86</v>
      </c>
      <c r="D12" s="8">
        <v>77</v>
      </c>
      <c r="E12" s="11">
        <f t="shared" si="0"/>
        <v>0.25825825825825827</v>
      </c>
      <c r="F12" s="11">
        <f t="shared" si="1"/>
        <v>0.39086294416243655</v>
      </c>
    </row>
    <row r="13" spans="1:6" x14ac:dyDescent="0.15">
      <c r="A13" s="8" t="s">
        <v>1082</v>
      </c>
      <c r="B13" s="8" t="s">
        <v>1084</v>
      </c>
      <c r="C13" s="8">
        <v>106</v>
      </c>
      <c r="D13" s="8">
        <v>77</v>
      </c>
      <c r="E13" s="11">
        <f t="shared" si="0"/>
        <v>0.31831831831831831</v>
      </c>
      <c r="F13" s="11">
        <f t="shared" si="1"/>
        <v>0.39086294416243655</v>
      </c>
    </row>
  </sheetData>
  <autoFilter ref="A1:F13" xr:uid="{00000000-0009-0000-0000-00000B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00"/>
  <sheetViews>
    <sheetView zoomScaleNormal="100" workbookViewId="0">
      <selection sqref="A1:H1"/>
    </sheetView>
  </sheetViews>
  <sheetFormatPr baseColWidth="10" defaultColWidth="8.83203125" defaultRowHeight="13" x14ac:dyDescent="0.15"/>
  <cols>
    <col min="1" max="6" width="11.5"/>
    <col min="7" max="7" width="24.6640625" customWidth="1"/>
    <col min="8" max="8" width="20.5" customWidth="1"/>
    <col min="9" max="1025" width="11.5"/>
  </cols>
  <sheetData>
    <row r="1" spans="1:8" x14ac:dyDescent="0.15">
      <c r="A1" s="4" t="s">
        <v>688</v>
      </c>
      <c r="B1" s="4" t="s">
        <v>1085</v>
      </c>
      <c r="C1" s="4" t="s">
        <v>1086</v>
      </c>
      <c r="D1" s="4" t="s">
        <v>1087</v>
      </c>
      <c r="E1" s="4" t="s">
        <v>1088</v>
      </c>
      <c r="F1" s="4" t="s">
        <v>1089</v>
      </c>
      <c r="G1" s="4" t="s">
        <v>1090</v>
      </c>
      <c r="H1" s="4" t="s">
        <v>1091</v>
      </c>
    </row>
    <row r="2" spans="1:8" x14ac:dyDescent="0.15">
      <c r="A2" t="s">
        <v>1092</v>
      </c>
      <c r="B2">
        <v>0.1052936911</v>
      </c>
      <c r="C2">
        <v>32</v>
      </c>
      <c r="D2">
        <v>12</v>
      </c>
      <c r="E2">
        <v>165</v>
      </c>
      <c r="F2">
        <v>198</v>
      </c>
      <c r="G2">
        <v>6.9945297752979901E-4</v>
      </c>
      <c r="H2">
        <v>4.9711122331582104E-3</v>
      </c>
    </row>
    <row r="3" spans="1:8" x14ac:dyDescent="0.15">
      <c r="A3" t="s">
        <v>1093</v>
      </c>
      <c r="B3">
        <v>-0.1032874063</v>
      </c>
      <c r="C3">
        <v>35</v>
      </c>
      <c r="D3">
        <v>59</v>
      </c>
      <c r="E3">
        <v>162</v>
      </c>
      <c r="F3">
        <v>151</v>
      </c>
      <c r="G3">
        <v>1.3836914739360001E-2</v>
      </c>
      <c r="H3">
        <v>3.1014860828829899E-2</v>
      </c>
    </row>
    <row r="4" spans="1:8" x14ac:dyDescent="0.15">
      <c r="A4" t="s">
        <v>1094</v>
      </c>
      <c r="B4">
        <v>6.8721295599999996E-2</v>
      </c>
      <c r="C4">
        <v>52</v>
      </c>
      <c r="D4">
        <v>41</v>
      </c>
      <c r="E4">
        <v>145</v>
      </c>
      <c r="F4">
        <v>169</v>
      </c>
      <c r="G4">
        <v>0.12437883721343899</v>
      </c>
      <c r="H4">
        <v>0.17935788844546699</v>
      </c>
    </row>
    <row r="5" spans="1:8" x14ac:dyDescent="0.15">
      <c r="A5" t="s">
        <v>1095</v>
      </c>
      <c r="B5">
        <v>1.5494319600000001E-2</v>
      </c>
      <c r="C5">
        <v>19</v>
      </c>
      <c r="D5">
        <v>17</v>
      </c>
      <c r="E5">
        <v>178</v>
      </c>
      <c r="F5">
        <v>193</v>
      </c>
      <c r="G5">
        <v>0.60456573376311495</v>
      </c>
      <c r="H5">
        <v>0.67970949728169405</v>
      </c>
    </row>
    <row r="6" spans="1:8" x14ac:dyDescent="0.15">
      <c r="A6" t="s">
        <v>1096</v>
      </c>
      <c r="B6">
        <v>2.6275078600000001E-2</v>
      </c>
      <c r="C6">
        <v>23</v>
      </c>
      <c r="D6">
        <v>19</v>
      </c>
      <c r="E6">
        <v>174</v>
      </c>
      <c r="F6">
        <v>191</v>
      </c>
      <c r="G6">
        <v>0.41778912485161701</v>
      </c>
      <c r="H6">
        <v>0.48927701326828799</v>
      </c>
    </row>
    <row r="7" spans="1:8" x14ac:dyDescent="0.15">
      <c r="A7" t="s">
        <v>1097</v>
      </c>
      <c r="B7">
        <v>0.1675126904</v>
      </c>
      <c r="C7">
        <v>33</v>
      </c>
      <c r="D7">
        <v>0</v>
      </c>
      <c r="E7">
        <v>164</v>
      </c>
      <c r="F7">
        <v>210</v>
      </c>
      <c r="G7">
        <v>8.82939218210128E-12</v>
      </c>
      <c r="H7">
        <v>3.5140980884763102E-10</v>
      </c>
    </row>
    <row r="8" spans="1:8" x14ac:dyDescent="0.15">
      <c r="A8" t="s">
        <v>1098</v>
      </c>
      <c r="B8">
        <v>-0.1140681653</v>
      </c>
      <c r="C8">
        <v>31</v>
      </c>
      <c r="D8">
        <v>57</v>
      </c>
      <c r="E8">
        <v>166</v>
      </c>
      <c r="F8">
        <v>153</v>
      </c>
      <c r="G8">
        <v>5.6119742668611101E-3</v>
      </c>
      <c r="H8">
        <v>1.7447454712286401E-2</v>
      </c>
    </row>
    <row r="9" spans="1:8" x14ac:dyDescent="0.15">
      <c r="A9" t="s">
        <v>1099</v>
      </c>
      <c r="B9">
        <v>-0.10009668839999999</v>
      </c>
      <c r="C9">
        <v>30</v>
      </c>
      <c r="D9">
        <v>53</v>
      </c>
      <c r="E9">
        <v>167</v>
      </c>
      <c r="F9">
        <v>157</v>
      </c>
      <c r="G9">
        <v>1.38015075057963E-2</v>
      </c>
      <c r="H9">
        <v>3.1014860828829899E-2</v>
      </c>
    </row>
    <row r="10" spans="1:8" x14ac:dyDescent="0.15">
      <c r="A10" t="s">
        <v>1100</v>
      </c>
      <c r="B10">
        <v>1.89992748E-2</v>
      </c>
      <c r="C10">
        <v>15</v>
      </c>
      <c r="D10">
        <v>12</v>
      </c>
      <c r="E10">
        <v>182</v>
      </c>
      <c r="F10">
        <v>198</v>
      </c>
      <c r="G10">
        <v>0.55081215765372704</v>
      </c>
      <c r="H10">
        <v>0.62635211070338104</v>
      </c>
    </row>
    <row r="11" spans="1:8" x14ac:dyDescent="0.15">
      <c r="A11" t="s">
        <v>1043</v>
      </c>
      <c r="B11">
        <v>9.7655305799999995E-2</v>
      </c>
      <c r="C11">
        <v>38</v>
      </c>
      <c r="D11">
        <v>20</v>
      </c>
      <c r="E11">
        <v>159</v>
      </c>
      <c r="F11">
        <v>190</v>
      </c>
      <c r="G11">
        <v>6.6626772830405204E-3</v>
      </c>
      <c r="H11">
        <v>1.9215547526450199E-2</v>
      </c>
    </row>
    <row r="12" spans="1:8" x14ac:dyDescent="0.15">
      <c r="A12" t="s">
        <v>1101</v>
      </c>
      <c r="B12">
        <v>7.4208363499999999E-2</v>
      </c>
      <c r="C12">
        <v>24</v>
      </c>
      <c r="D12">
        <v>10</v>
      </c>
      <c r="E12">
        <v>173</v>
      </c>
      <c r="F12">
        <v>200</v>
      </c>
      <c r="G12">
        <v>7.2641226905464902E-3</v>
      </c>
      <c r="H12">
        <v>2.02670988761103E-2</v>
      </c>
    </row>
    <row r="13" spans="1:8" x14ac:dyDescent="0.15">
      <c r="A13" t="s">
        <v>1028</v>
      </c>
      <c r="B13">
        <v>0.6954314721</v>
      </c>
      <c r="C13">
        <v>137</v>
      </c>
      <c r="D13">
        <v>0</v>
      </c>
      <c r="E13">
        <v>60</v>
      </c>
      <c r="F13">
        <v>210</v>
      </c>
      <c r="G13">
        <v>7.1241181656976101E-61</v>
      </c>
      <c r="H13">
        <v>1.4176995149738201E-58</v>
      </c>
    </row>
    <row r="14" spans="1:8" x14ac:dyDescent="0.15">
      <c r="A14" t="s">
        <v>1102</v>
      </c>
      <c r="B14">
        <v>-8.8373217300000001E-2</v>
      </c>
      <c r="C14">
        <v>37</v>
      </c>
      <c r="D14">
        <v>58</v>
      </c>
      <c r="E14">
        <v>160</v>
      </c>
      <c r="F14">
        <v>152</v>
      </c>
      <c r="G14">
        <v>4.5906463797376999E-2</v>
      </c>
      <c r="H14">
        <v>7.9438141701548101E-2</v>
      </c>
    </row>
    <row r="15" spans="1:8" x14ac:dyDescent="0.15">
      <c r="A15" t="s">
        <v>1103</v>
      </c>
      <c r="B15">
        <v>7.5465313000000006E-2</v>
      </c>
      <c r="C15">
        <v>28</v>
      </c>
      <c r="D15">
        <v>14</v>
      </c>
      <c r="E15">
        <v>169</v>
      </c>
      <c r="F15">
        <v>196</v>
      </c>
      <c r="G15">
        <v>1.42908928497781E-2</v>
      </c>
      <c r="H15">
        <v>3.1014860828829899E-2</v>
      </c>
    </row>
    <row r="16" spans="1:8" x14ac:dyDescent="0.15">
      <c r="A16" t="s">
        <v>1104</v>
      </c>
      <c r="B16">
        <v>7.4208363499999999E-2</v>
      </c>
      <c r="C16">
        <v>24</v>
      </c>
      <c r="D16">
        <v>10</v>
      </c>
      <c r="E16">
        <v>173</v>
      </c>
      <c r="F16">
        <v>200</v>
      </c>
      <c r="G16">
        <v>7.2641226905464902E-3</v>
      </c>
      <c r="H16">
        <v>2.02670988761103E-2</v>
      </c>
    </row>
    <row r="17" spans="1:8" x14ac:dyDescent="0.15">
      <c r="A17" t="s">
        <v>1105</v>
      </c>
      <c r="B17">
        <v>4.4694222899999997E-2</v>
      </c>
      <c r="C17">
        <v>21</v>
      </c>
      <c r="D17">
        <v>13</v>
      </c>
      <c r="E17">
        <v>176</v>
      </c>
      <c r="F17">
        <v>197</v>
      </c>
      <c r="G17">
        <v>0.110266423943299</v>
      </c>
      <c r="H17">
        <v>0.16134572326997401</v>
      </c>
    </row>
    <row r="18" spans="1:8" x14ac:dyDescent="0.15">
      <c r="A18" t="s">
        <v>1106</v>
      </c>
      <c r="B18">
        <v>-0.15854483929999999</v>
      </c>
      <c r="C18">
        <v>41</v>
      </c>
      <c r="D18">
        <v>77</v>
      </c>
      <c r="E18">
        <v>156</v>
      </c>
      <c r="F18">
        <v>133</v>
      </c>
      <c r="G18">
        <v>4.6207062706519499E-4</v>
      </c>
      <c r="H18">
        <v>3.99791542547712E-3</v>
      </c>
    </row>
    <row r="19" spans="1:8" x14ac:dyDescent="0.15">
      <c r="A19" t="s">
        <v>1053</v>
      </c>
      <c r="B19">
        <v>-3.1447909099999997E-2</v>
      </c>
      <c r="C19">
        <v>6</v>
      </c>
      <c r="D19">
        <v>13</v>
      </c>
      <c r="E19">
        <v>191</v>
      </c>
      <c r="F19">
        <v>197</v>
      </c>
      <c r="G19">
        <v>0.161232269961231</v>
      </c>
      <c r="H19">
        <v>0.21976179261838999</v>
      </c>
    </row>
    <row r="20" spans="1:8" x14ac:dyDescent="0.15">
      <c r="A20" t="s">
        <v>1107</v>
      </c>
      <c r="B20">
        <v>8.8808315200000001E-2</v>
      </c>
      <c r="C20">
        <v>25</v>
      </c>
      <c r="D20">
        <v>8</v>
      </c>
      <c r="E20">
        <v>172</v>
      </c>
      <c r="F20">
        <v>202</v>
      </c>
      <c r="G20">
        <v>1.6261359435090299E-3</v>
      </c>
      <c r="H20">
        <v>9.0669359288025504E-3</v>
      </c>
    </row>
    <row r="21" spans="1:8" x14ac:dyDescent="0.15">
      <c r="A21" t="s">
        <v>576</v>
      </c>
      <c r="B21">
        <v>2.5646603800000001E-2</v>
      </c>
      <c r="C21">
        <v>21</v>
      </c>
      <c r="D21">
        <v>17</v>
      </c>
      <c r="E21">
        <v>176</v>
      </c>
      <c r="F21">
        <v>193</v>
      </c>
      <c r="G21">
        <v>0.39831638581591999</v>
      </c>
      <c r="H21">
        <v>0.48339292599822498</v>
      </c>
    </row>
    <row r="22" spans="1:8" x14ac:dyDescent="0.15">
      <c r="A22" t="s">
        <v>1108</v>
      </c>
      <c r="B22">
        <v>-6.3814357999999998E-3</v>
      </c>
      <c r="C22">
        <v>10</v>
      </c>
      <c r="D22">
        <v>12</v>
      </c>
      <c r="E22">
        <v>187</v>
      </c>
      <c r="F22">
        <v>198</v>
      </c>
      <c r="G22">
        <v>0.82910959422989805</v>
      </c>
      <c r="H22">
        <v>0.88231448797727197</v>
      </c>
    </row>
    <row r="23" spans="1:8" x14ac:dyDescent="0.15">
      <c r="A23" t="s">
        <v>696</v>
      </c>
      <c r="B23">
        <v>-1.05632101E-2</v>
      </c>
      <c r="C23">
        <v>27</v>
      </c>
      <c r="D23">
        <v>31</v>
      </c>
      <c r="E23">
        <v>170</v>
      </c>
      <c r="F23">
        <v>179</v>
      </c>
      <c r="G23">
        <v>0.77848154414585602</v>
      </c>
      <c r="H23">
        <v>0.83289154454314696</v>
      </c>
    </row>
    <row r="24" spans="1:8" x14ac:dyDescent="0.15">
      <c r="A24" t="s">
        <v>957</v>
      </c>
      <c r="B24">
        <v>6.8503746700000007E-2</v>
      </c>
      <c r="C24">
        <v>21</v>
      </c>
      <c r="D24">
        <v>8</v>
      </c>
      <c r="E24">
        <v>176</v>
      </c>
      <c r="F24">
        <v>202</v>
      </c>
      <c r="G24">
        <v>1.10555526170934E-2</v>
      </c>
      <c r="H24">
        <v>2.8948091721073599E-2</v>
      </c>
    </row>
    <row r="25" spans="1:8" x14ac:dyDescent="0.15">
      <c r="A25" t="s">
        <v>1109</v>
      </c>
      <c r="B25">
        <v>9.3255982599999995E-2</v>
      </c>
      <c r="C25">
        <v>24</v>
      </c>
      <c r="D25">
        <v>6</v>
      </c>
      <c r="E25">
        <v>173</v>
      </c>
      <c r="F25">
        <v>204</v>
      </c>
      <c r="G25">
        <v>4.3821880530842502E-4</v>
      </c>
      <c r="H25">
        <v>3.99791542547712E-3</v>
      </c>
    </row>
    <row r="26" spans="1:8" x14ac:dyDescent="0.15">
      <c r="A26" t="s">
        <v>1110</v>
      </c>
      <c r="B26">
        <v>-0.17251631619999999</v>
      </c>
      <c r="C26">
        <v>42</v>
      </c>
      <c r="D26">
        <v>81</v>
      </c>
      <c r="E26">
        <v>155</v>
      </c>
      <c r="F26">
        <v>129</v>
      </c>
      <c r="G26">
        <v>1.5613722806266301E-4</v>
      </c>
      <c r="H26">
        <v>2.0097726710628801E-3</v>
      </c>
    </row>
    <row r="27" spans="1:8" x14ac:dyDescent="0.15">
      <c r="A27" t="s">
        <v>1111</v>
      </c>
      <c r="B27">
        <v>-0.13023930380000001</v>
      </c>
      <c r="C27">
        <v>25</v>
      </c>
      <c r="D27">
        <v>54</v>
      </c>
      <c r="E27">
        <v>172</v>
      </c>
      <c r="F27">
        <v>156</v>
      </c>
      <c r="G27">
        <v>1.04929233082621E-3</v>
      </c>
      <c r="H27">
        <v>6.3275507222550001E-3</v>
      </c>
    </row>
    <row r="28" spans="1:8" x14ac:dyDescent="0.15">
      <c r="A28" t="s">
        <v>1112</v>
      </c>
      <c r="B28">
        <v>-0.1572878898</v>
      </c>
      <c r="C28">
        <v>45</v>
      </c>
      <c r="D28">
        <v>81</v>
      </c>
      <c r="E28">
        <v>152</v>
      </c>
      <c r="F28">
        <v>129</v>
      </c>
      <c r="G28">
        <v>6.1167876280761996E-4</v>
      </c>
      <c r="H28">
        <v>4.8689629519486502E-3</v>
      </c>
    </row>
    <row r="29" spans="1:8" x14ac:dyDescent="0.15">
      <c r="A29" t="s">
        <v>1113</v>
      </c>
      <c r="B29">
        <v>6.4370316699999999E-2</v>
      </c>
      <c r="C29">
        <v>23</v>
      </c>
      <c r="D29">
        <v>11</v>
      </c>
      <c r="E29">
        <v>174</v>
      </c>
      <c r="F29">
        <v>199</v>
      </c>
      <c r="G29">
        <v>2.0413263427127699E-2</v>
      </c>
      <c r="H29">
        <v>4.1872877469515297E-2</v>
      </c>
    </row>
    <row r="30" spans="1:8" x14ac:dyDescent="0.15">
      <c r="A30" t="s">
        <v>706</v>
      </c>
      <c r="B30">
        <v>2.65893159E-2</v>
      </c>
      <c r="C30">
        <v>24</v>
      </c>
      <c r="D30">
        <v>20</v>
      </c>
      <c r="E30">
        <v>173</v>
      </c>
      <c r="F30">
        <v>190</v>
      </c>
      <c r="G30">
        <v>0.42675554567954499</v>
      </c>
      <c r="H30">
        <v>0.49663364672648802</v>
      </c>
    </row>
    <row r="31" spans="1:8" x14ac:dyDescent="0.15">
      <c r="A31" t="s">
        <v>1114</v>
      </c>
      <c r="B31">
        <v>8.3635484699999998E-2</v>
      </c>
      <c r="C31">
        <v>54</v>
      </c>
      <c r="D31">
        <v>40</v>
      </c>
      <c r="E31">
        <v>143</v>
      </c>
      <c r="F31">
        <v>170</v>
      </c>
      <c r="G31">
        <v>5.9377283247201103E-2</v>
      </c>
      <c r="H31">
        <v>9.7653548480934105E-2</v>
      </c>
    </row>
    <row r="32" spans="1:8" x14ac:dyDescent="0.15">
      <c r="A32" t="s">
        <v>695</v>
      </c>
      <c r="B32">
        <v>4.7135605999999997E-3</v>
      </c>
      <c r="C32">
        <v>15</v>
      </c>
      <c r="D32">
        <v>15</v>
      </c>
      <c r="E32">
        <v>182</v>
      </c>
      <c r="F32">
        <v>195</v>
      </c>
      <c r="G32">
        <v>1</v>
      </c>
      <c r="H32">
        <v>1</v>
      </c>
    </row>
    <row r="33" spans="1:8" x14ac:dyDescent="0.15">
      <c r="A33" t="s">
        <v>1115</v>
      </c>
      <c r="B33">
        <v>-6.0696156600000002E-2</v>
      </c>
      <c r="C33">
        <v>19</v>
      </c>
      <c r="D33">
        <v>33</v>
      </c>
      <c r="E33">
        <v>178</v>
      </c>
      <c r="F33">
        <v>177</v>
      </c>
      <c r="G33">
        <v>7.5259106466677494E-2</v>
      </c>
      <c r="H33">
        <v>0.114324902189838</v>
      </c>
    </row>
    <row r="34" spans="1:8" x14ac:dyDescent="0.15">
      <c r="A34" t="s">
        <v>1116</v>
      </c>
      <c r="B34">
        <v>1.8950930599999999E-2</v>
      </c>
      <c r="C34">
        <v>30</v>
      </c>
      <c r="D34">
        <v>28</v>
      </c>
      <c r="E34">
        <v>167</v>
      </c>
      <c r="F34">
        <v>182</v>
      </c>
      <c r="G34">
        <v>0.67071876156147203</v>
      </c>
      <c r="H34">
        <v>0.74565940531135699</v>
      </c>
    </row>
    <row r="35" spans="1:8" x14ac:dyDescent="0.15">
      <c r="A35" t="s">
        <v>823</v>
      </c>
      <c r="B35">
        <v>1.48175006E-2</v>
      </c>
      <c r="C35">
        <v>32</v>
      </c>
      <c r="D35">
        <v>31</v>
      </c>
      <c r="E35">
        <v>165</v>
      </c>
      <c r="F35">
        <v>179</v>
      </c>
      <c r="G35">
        <v>0.68369576949728905</v>
      </c>
      <c r="H35">
        <v>0.745874419272054</v>
      </c>
    </row>
    <row r="36" spans="1:8" x14ac:dyDescent="0.15">
      <c r="A36" t="s">
        <v>1117</v>
      </c>
      <c r="B36">
        <v>9.5455644199999995E-2</v>
      </c>
      <c r="C36">
        <v>31</v>
      </c>
      <c r="D36">
        <v>13</v>
      </c>
      <c r="E36">
        <v>166</v>
      </c>
      <c r="F36">
        <v>197</v>
      </c>
      <c r="G36">
        <v>2.2325712764333602E-3</v>
      </c>
      <c r="H36">
        <v>1.13918380515446E-2</v>
      </c>
    </row>
    <row r="37" spans="1:8" x14ac:dyDescent="0.15">
      <c r="A37" t="s">
        <v>1118</v>
      </c>
      <c r="B37">
        <v>0.13282571909999999</v>
      </c>
      <c r="C37">
        <v>59</v>
      </c>
      <c r="D37">
        <v>35</v>
      </c>
      <c r="E37">
        <v>138</v>
      </c>
      <c r="F37">
        <v>175</v>
      </c>
      <c r="G37">
        <v>2.1142964049251198E-3</v>
      </c>
      <c r="H37">
        <v>1.1072236436318401E-2</v>
      </c>
    </row>
    <row r="38" spans="1:8" x14ac:dyDescent="0.15">
      <c r="A38" t="s">
        <v>721</v>
      </c>
      <c r="B38">
        <v>8.71887841E-2</v>
      </c>
      <c r="C38">
        <v>35</v>
      </c>
      <c r="D38">
        <v>19</v>
      </c>
      <c r="E38">
        <v>162</v>
      </c>
      <c r="F38">
        <v>191</v>
      </c>
      <c r="G38">
        <v>1.24772973891135E-2</v>
      </c>
      <c r="H38">
        <v>2.95593116718284E-2</v>
      </c>
    </row>
    <row r="39" spans="1:8" x14ac:dyDescent="0.15">
      <c r="A39" t="s">
        <v>1119</v>
      </c>
      <c r="B39">
        <v>0.123616147</v>
      </c>
      <c r="C39">
        <v>60</v>
      </c>
      <c r="D39">
        <v>38</v>
      </c>
      <c r="E39">
        <v>137</v>
      </c>
      <c r="F39">
        <v>172</v>
      </c>
      <c r="G39">
        <v>3.7916439093493501E-3</v>
      </c>
      <c r="H39">
        <v>1.423654977284E-2</v>
      </c>
    </row>
    <row r="40" spans="1:8" x14ac:dyDescent="0.15">
      <c r="A40" t="s">
        <v>1120</v>
      </c>
      <c r="B40">
        <v>0.16992990090000001</v>
      </c>
      <c r="C40">
        <v>71</v>
      </c>
      <c r="D40">
        <v>40</v>
      </c>
      <c r="E40">
        <v>126</v>
      </c>
      <c r="F40">
        <v>170</v>
      </c>
      <c r="G40">
        <v>1.43750704260964E-4</v>
      </c>
      <c r="H40">
        <v>2.0097726710628801E-3</v>
      </c>
    </row>
    <row r="41" spans="1:8" x14ac:dyDescent="0.15">
      <c r="A41" t="s">
        <v>1121</v>
      </c>
      <c r="B41">
        <v>1.83708E-3</v>
      </c>
      <c r="C41">
        <v>21</v>
      </c>
      <c r="D41">
        <v>22</v>
      </c>
      <c r="E41">
        <v>176</v>
      </c>
      <c r="F41">
        <v>188</v>
      </c>
      <c r="G41">
        <v>1</v>
      </c>
      <c r="H41">
        <v>1</v>
      </c>
    </row>
    <row r="42" spans="1:8" x14ac:dyDescent="0.15">
      <c r="A42" t="s">
        <v>1122</v>
      </c>
      <c r="B42">
        <v>-3.2390621000000001E-3</v>
      </c>
      <c r="C42">
        <v>20</v>
      </c>
      <c r="D42">
        <v>22</v>
      </c>
      <c r="E42">
        <v>177</v>
      </c>
      <c r="F42">
        <v>188</v>
      </c>
      <c r="G42">
        <v>1</v>
      </c>
      <c r="H42">
        <v>1</v>
      </c>
    </row>
    <row r="43" spans="1:8" x14ac:dyDescent="0.15">
      <c r="A43" t="s">
        <v>846</v>
      </c>
      <c r="B43">
        <v>-4.25912497E-2</v>
      </c>
      <c r="C43">
        <v>16</v>
      </c>
      <c r="D43">
        <v>26</v>
      </c>
      <c r="E43">
        <v>181</v>
      </c>
      <c r="F43">
        <v>184</v>
      </c>
      <c r="G43">
        <v>0.192427397817095</v>
      </c>
      <c r="H43">
        <v>0.25359637195762902</v>
      </c>
    </row>
    <row r="44" spans="1:8" x14ac:dyDescent="0.15">
      <c r="A44" t="s">
        <v>1049</v>
      </c>
      <c r="B44">
        <v>2.3761179600000001E-2</v>
      </c>
      <c r="C44">
        <v>15</v>
      </c>
      <c r="D44">
        <v>11</v>
      </c>
      <c r="E44">
        <v>182</v>
      </c>
      <c r="F44">
        <v>199</v>
      </c>
      <c r="G44">
        <v>0.417975337967884</v>
      </c>
      <c r="H44">
        <v>0.48927701326828799</v>
      </c>
    </row>
    <row r="45" spans="1:8" x14ac:dyDescent="0.15">
      <c r="A45" t="s">
        <v>1123</v>
      </c>
      <c r="B45">
        <v>5.4435581300000001E-2</v>
      </c>
      <c r="C45">
        <v>52</v>
      </c>
      <c r="D45">
        <v>44</v>
      </c>
      <c r="E45">
        <v>145</v>
      </c>
      <c r="F45">
        <v>166</v>
      </c>
      <c r="G45">
        <v>0.20127600203061299</v>
      </c>
      <c r="H45">
        <v>0.26351266055323702</v>
      </c>
    </row>
    <row r="46" spans="1:8" x14ac:dyDescent="0.15">
      <c r="A46" t="s">
        <v>1124</v>
      </c>
      <c r="B46">
        <v>-0.1067440174</v>
      </c>
      <c r="C46">
        <v>24</v>
      </c>
      <c r="D46">
        <v>48</v>
      </c>
      <c r="E46">
        <v>173</v>
      </c>
      <c r="F46">
        <v>162</v>
      </c>
      <c r="G46">
        <v>6.1075452651684599E-3</v>
      </c>
      <c r="H46">
        <v>1.7873551584831199E-2</v>
      </c>
    </row>
    <row r="47" spans="1:8" x14ac:dyDescent="0.15">
      <c r="A47" t="s">
        <v>1125</v>
      </c>
      <c r="B47">
        <v>-0.1144307469</v>
      </c>
      <c r="C47">
        <v>45</v>
      </c>
      <c r="D47">
        <v>72</v>
      </c>
      <c r="E47">
        <v>152</v>
      </c>
      <c r="F47">
        <v>138</v>
      </c>
      <c r="G47">
        <v>1.18139136431101E-2</v>
      </c>
      <c r="H47">
        <v>2.95593116718284E-2</v>
      </c>
    </row>
    <row r="48" spans="1:8" x14ac:dyDescent="0.15">
      <c r="A48" t="s">
        <v>1126</v>
      </c>
      <c r="B48">
        <v>-9.1515590999999993E-2</v>
      </c>
      <c r="C48">
        <v>27</v>
      </c>
      <c r="D48">
        <v>48</v>
      </c>
      <c r="E48">
        <v>170</v>
      </c>
      <c r="F48">
        <v>162</v>
      </c>
      <c r="G48">
        <v>2.1041646969605698E-2</v>
      </c>
      <c r="H48">
        <v>4.1872877469515297E-2</v>
      </c>
    </row>
    <row r="49" spans="1:8" x14ac:dyDescent="0.15">
      <c r="A49" t="s">
        <v>1127</v>
      </c>
      <c r="B49">
        <v>2.3761179600000001E-2</v>
      </c>
      <c r="C49">
        <v>15</v>
      </c>
      <c r="D49">
        <v>11</v>
      </c>
      <c r="E49">
        <v>182</v>
      </c>
      <c r="F49">
        <v>199</v>
      </c>
      <c r="G49">
        <v>0.417975337967884</v>
      </c>
      <c r="H49">
        <v>0.48927701326828799</v>
      </c>
    </row>
    <row r="50" spans="1:8" x14ac:dyDescent="0.15">
      <c r="A50" t="s">
        <v>1128</v>
      </c>
      <c r="B50">
        <v>-0.1115542664</v>
      </c>
      <c r="C50">
        <v>39</v>
      </c>
      <c r="D50">
        <v>65</v>
      </c>
      <c r="E50">
        <v>158</v>
      </c>
      <c r="F50">
        <v>145</v>
      </c>
      <c r="G50">
        <v>1.22048165183931E-2</v>
      </c>
      <c r="H50">
        <v>2.95593116718284E-2</v>
      </c>
    </row>
    <row r="51" spans="1:8" x14ac:dyDescent="0.15">
      <c r="A51" t="s">
        <v>1129</v>
      </c>
      <c r="B51">
        <v>1.2932076400000001E-2</v>
      </c>
      <c r="C51">
        <v>26</v>
      </c>
      <c r="D51">
        <v>25</v>
      </c>
      <c r="E51">
        <v>171</v>
      </c>
      <c r="F51">
        <v>185</v>
      </c>
      <c r="G51">
        <v>0.76505996410921995</v>
      </c>
      <c r="H51">
        <v>0.82742898292247102</v>
      </c>
    </row>
    <row r="52" spans="1:8" x14ac:dyDescent="0.15">
      <c r="A52" t="s">
        <v>557</v>
      </c>
      <c r="B52">
        <v>0.123616147</v>
      </c>
      <c r="C52">
        <v>60</v>
      </c>
      <c r="D52">
        <v>38</v>
      </c>
      <c r="E52">
        <v>137</v>
      </c>
      <c r="F52">
        <v>172</v>
      </c>
      <c r="G52">
        <v>3.7916439093493501E-3</v>
      </c>
      <c r="H52">
        <v>1.423654977284E-2</v>
      </c>
    </row>
    <row r="53" spans="1:8" x14ac:dyDescent="0.15">
      <c r="A53" t="s">
        <v>524</v>
      </c>
      <c r="B53">
        <v>9.8960599499999996E-2</v>
      </c>
      <c r="C53">
        <v>27</v>
      </c>
      <c r="D53">
        <v>8</v>
      </c>
      <c r="E53">
        <v>170</v>
      </c>
      <c r="F53">
        <v>202</v>
      </c>
      <c r="G53">
        <v>3.5388153169220601E-4</v>
      </c>
      <c r="H53">
        <v>3.9123569337082796E-3</v>
      </c>
    </row>
    <row r="54" spans="1:8" x14ac:dyDescent="0.15">
      <c r="A54" t="s">
        <v>1130</v>
      </c>
      <c r="B54">
        <v>6.6569978200000005E-2</v>
      </c>
      <c r="C54">
        <v>30</v>
      </c>
      <c r="D54">
        <v>18</v>
      </c>
      <c r="E54">
        <v>167</v>
      </c>
      <c r="F54">
        <v>192</v>
      </c>
      <c r="G54">
        <v>4.5312218416661901E-2</v>
      </c>
      <c r="H54">
        <v>7.9097644429085207E-2</v>
      </c>
    </row>
    <row r="55" spans="1:8" x14ac:dyDescent="0.15">
      <c r="A55" t="s">
        <v>719</v>
      </c>
      <c r="B55">
        <v>-2.8934010199999999E-2</v>
      </c>
      <c r="C55">
        <v>14</v>
      </c>
      <c r="D55">
        <v>21</v>
      </c>
      <c r="E55">
        <v>183</v>
      </c>
      <c r="F55">
        <v>189</v>
      </c>
      <c r="G55">
        <v>0.37682999298419401</v>
      </c>
      <c r="H55">
        <v>0.46289610249292901</v>
      </c>
    </row>
    <row r="56" spans="1:8" x14ac:dyDescent="0.15">
      <c r="A56" t="s">
        <v>1131</v>
      </c>
      <c r="B56">
        <v>-0.12552574329999999</v>
      </c>
      <c r="C56">
        <v>40</v>
      </c>
      <c r="D56">
        <v>69</v>
      </c>
      <c r="E56">
        <v>157</v>
      </c>
      <c r="F56">
        <v>141</v>
      </c>
      <c r="G56">
        <v>5.0390033422351198E-3</v>
      </c>
      <c r="H56">
        <v>1.6173575243625601E-2</v>
      </c>
    </row>
    <row r="57" spans="1:8" x14ac:dyDescent="0.15">
      <c r="A57" t="s">
        <v>1066</v>
      </c>
      <c r="B57">
        <v>4.3751510799999997E-2</v>
      </c>
      <c r="C57">
        <v>18</v>
      </c>
      <c r="D57">
        <v>10</v>
      </c>
      <c r="E57">
        <v>179</v>
      </c>
      <c r="F57">
        <v>200</v>
      </c>
      <c r="G57">
        <v>0.115695755299755</v>
      </c>
      <c r="H57">
        <v>0.168054418282126</v>
      </c>
    </row>
    <row r="58" spans="1:8" x14ac:dyDescent="0.15">
      <c r="A58" t="s">
        <v>1132</v>
      </c>
      <c r="B58">
        <v>0.16296833450000001</v>
      </c>
      <c r="C58">
        <v>64</v>
      </c>
      <c r="D58">
        <v>34</v>
      </c>
      <c r="E58">
        <v>133</v>
      </c>
      <c r="F58">
        <v>176</v>
      </c>
      <c r="G58">
        <v>1.26924615062435E-4</v>
      </c>
      <c r="H58">
        <v>2.0097726710628801E-3</v>
      </c>
    </row>
    <row r="59" spans="1:8" x14ac:dyDescent="0.15">
      <c r="A59" t="s">
        <v>1133</v>
      </c>
      <c r="B59">
        <v>0.10362581580000001</v>
      </c>
      <c r="C59">
        <v>57</v>
      </c>
      <c r="D59">
        <v>39</v>
      </c>
      <c r="E59">
        <v>140</v>
      </c>
      <c r="F59">
        <v>171</v>
      </c>
      <c r="G59">
        <v>1.45048885871345E-2</v>
      </c>
      <c r="H59">
        <v>3.1037342245588798E-2</v>
      </c>
    </row>
    <row r="60" spans="1:8" x14ac:dyDescent="0.15">
      <c r="A60" t="s">
        <v>1134</v>
      </c>
      <c r="B60">
        <v>-8.51824994E-2</v>
      </c>
      <c r="C60">
        <v>32</v>
      </c>
      <c r="D60">
        <v>52</v>
      </c>
      <c r="E60">
        <v>165</v>
      </c>
      <c r="F60">
        <v>158</v>
      </c>
      <c r="G60">
        <v>3.7481027027933503E-2</v>
      </c>
      <c r="H60">
        <v>6.6595753379989006E-2</v>
      </c>
    </row>
    <row r="61" spans="1:8" x14ac:dyDescent="0.15">
      <c r="A61" t="s">
        <v>1135</v>
      </c>
      <c r="B61">
        <v>-8.9920231999999992E-3</v>
      </c>
      <c r="C61">
        <v>32</v>
      </c>
      <c r="D61">
        <v>36</v>
      </c>
      <c r="E61">
        <v>165</v>
      </c>
      <c r="F61">
        <v>174</v>
      </c>
      <c r="G61">
        <v>0.89436388681298395</v>
      </c>
      <c r="H61">
        <v>0.93182415432347498</v>
      </c>
    </row>
    <row r="62" spans="1:8" x14ac:dyDescent="0.15">
      <c r="A62" t="s">
        <v>1136</v>
      </c>
      <c r="B62">
        <v>-0.1248489243</v>
      </c>
      <c r="C62">
        <v>27</v>
      </c>
      <c r="D62">
        <v>55</v>
      </c>
      <c r="E62">
        <v>170</v>
      </c>
      <c r="F62">
        <v>155</v>
      </c>
      <c r="G62">
        <v>1.9285172298961701E-3</v>
      </c>
      <c r="H62">
        <v>1.0372295371603699E-2</v>
      </c>
    </row>
    <row r="63" spans="1:8" x14ac:dyDescent="0.15">
      <c r="A63" t="s">
        <v>834</v>
      </c>
      <c r="B63">
        <v>1.83708E-3</v>
      </c>
      <c r="C63">
        <v>21</v>
      </c>
      <c r="D63">
        <v>22</v>
      </c>
      <c r="E63">
        <v>176</v>
      </c>
      <c r="F63">
        <v>188</v>
      </c>
      <c r="G63">
        <v>1</v>
      </c>
      <c r="H63">
        <v>1</v>
      </c>
    </row>
    <row r="64" spans="1:8" x14ac:dyDescent="0.15">
      <c r="A64" t="s">
        <v>1137</v>
      </c>
      <c r="B64">
        <v>2.5960841200000001E-2</v>
      </c>
      <c r="C64">
        <v>22</v>
      </c>
      <c r="D64">
        <v>18</v>
      </c>
      <c r="E64">
        <v>175</v>
      </c>
      <c r="F64">
        <v>192</v>
      </c>
      <c r="G64">
        <v>0.40832416175515701</v>
      </c>
      <c r="H64">
        <v>0.48927701326828799</v>
      </c>
    </row>
    <row r="65" spans="1:8" x14ac:dyDescent="0.15">
      <c r="A65" t="s">
        <v>1138</v>
      </c>
      <c r="B65">
        <v>-9.3763596800000001E-2</v>
      </c>
      <c r="C65">
        <v>35</v>
      </c>
      <c r="D65">
        <v>57</v>
      </c>
      <c r="E65">
        <v>162</v>
      </c>
      <c r="F65">
        <v>153</v>
      </c>
      <c r="G65">
        <v>2.48091385077099E-2</v>
      </c>
      <c r="H65">
        <v>4.7932219058585197E-2</v>
      </c>
    </row>
    <row r="66" spans="1:8" x14ac:dyDescent="0.15">
      <c r="A66" t="s">
        <v>1139</v>
      </c>
      <c r="B66">
        <v>1.39231327E-2</v>
      </c>
      <c r="C66">
        <v>14</v>
      </c>
      <c r="D66">
        <v>12</v>
      </c>
      <c r="E66">
        <v>183</v>
      </c>
      <c r="F66">
        <v>198</v>
      </c>
      <c r="G66">
        <v>0.68590461671751701</v>
      </c>
      <c r="H66">
        <v>0.745874419272054</v>
      </c>
    </row>
    <row r="67" spans="1:8" x14ac:dyDescent="0.15">
      <c r="A67" t="s">
        <v>1070</v>
      </c>
      <c r="B67">
        <v>2.7580372299999999E-2</v>
      </c>
      <c r="C67">
        <v>12</v>
      </c>
      <c r="D67">
        <v>7</v>
      </c>
      <c r="E67">
        <v>185</v>
      </c>
      <c r="F67">
        <v>203</v>
      </c>
      <c r="G67">
        <v>0.241060982362891</v>
      </c>
      <c r="H67">
        <v>0.30949119671106701</v>
      </c>
    </row>
    <row r="68" spans="1:8" x14ac:dyDescent="0.15">
      <c r="A68" t="s">
        <v>1030</v>
      </c>
      <c r="B68">
        <v>6.7512690400000006E-2</v>
      </c>
      <c r="C68">
        <v>33</v>
      </c>
      <c r="D68">
        <v>21</v>
      </c>
      <c r="E68">
        <v>164</v>
      </c>
      <c r="F68">
        <v>189</v>
      </c>
      <c r="G68">
        <v>5.6807503233740099E-2</v>
      </c>
      <c r="H68">
        <v>9.4205776195952301E-2</v>
      </c>
    </row>
    <row r="69" spans="1:8" x14ac:dyDescent="0.15">
      <c r="A69" t="s">
        <v>1140</v>
      </c>
      <c r="B69">
        <v>4.6265409700000003E-2</v>
      </c>
      <c r="C69">
        <v>26</v>
      </c>
      <c r="D69">
        <v>18</v>
      </c>
      <c r="E69">
        <v>171</v>
      </c>
      <c r="F69">
        <v>192</v>
      </c>
      <c r="G69">
        <v>0.151750529614918</v>
      </c>
      <c r="H69">
        <v>0.20826451995426601</v>
      </c>
    </row>
    <row r="70" spans="1:8" x14ac:dyDescent="0.15">
      <c r="A70" t="s">
        <v>1141</v>
      </c>
      <c r="B70">
        <v>4.6265409700000003E-2</v>
      </c>
      <c r="C70">
        <v>26</v>
      </c>
      <c r="D70">
        <v>18</v>
      </c>
      <c r="E70">
        <v>171</v>
      </c>
      <c r="F70">
        <v>192</v>
      </c>
      <c r="G70">
        <v>0.151750529614918</v>
      </c>
      <c r="H70">
        <v>0.20826451995426601</v>
      </c>
    </row>
    <row r="71" spans="1:8" x14ac:dyDescent="0.15">
      <c r="A71" t="s">
        <v>1142</v>
      </c>
      <c r="B71">
        <v>-0.1058496495</v>
      </c>
      <c r="C71">
        <v>42</v>
      </c>
      <c r="D71">
        <v>67</v>
      </c>
      <c r="E71">
        <v>155</v>
      </c>
      <c r="F71">
        <v>143</v>
      </c>
      <c r="G71">
        <v>1.8610030570124801E-2</v>
      </c>
      <c r="H71">
        <v>3.8983116667945503E-2</v>
      </c>
    </row>
    <row r="72" spans="1:8" x14ac:dyDescent="0.15">
      <c r="A72" t="s">
        <v>817</v>
      </c>
      <c r="B72">
        <v>-7.0848440900000004E-2</v>
      </c>
      <c r="C72">
        <v>17</v>
      </c>
      <c r="D72">
        <v>33</v>
      </c>
      <c r="E72">
        <v>180</v>
      </c>
      <c r="F72">
        <v>177</v>
      </c>
      <c r="G72">
        <v>3.4318041765075802E-2</v>
      </c>
      <c r="H72">
        <v>6.1525137939189997E-2</v>
      </c>
    </row>
    <row r="73" spans="1:8" x14ac:dyDescent="0.15">
      <c r="A73" t="s">
        <v>1143</v>
      </c>
      <c r="B73">
        <v>-2.29635E-3</v>
      </c>
      <c r="C73">
        <v>23</v>
      </c>
      <c r="D73">
        <v>25</v>
      </c>
      <c r="E73">
        <v>174</v>
      </c>
      <c r="F73">
        <v>185</v>
      </c>
      <c r="G73">
        <v>1</v>
      </c>
      <c r="H73">
        <v>1</v>
      </c>
    </row>
    <row r="74" spans="1:8" x14ac:dyDescent="0.15">
      <c r="A74" t="s">
        <v>1144</v>
      </c>
      <c r="B74">
        <v>-4.4839255500000001E-2</v>
      </c>
      <c r="C74">
        <v>24</v>
      </c>
      <c r="D74">
        <v>35</v>
      </c>
      <c r="E74">
        <v>173</v>
      </c>
      <c r="F74">
        <v>175</v>
      </c>
      <c r="G74">
        <v>0.20819720779223699</v>
      </c>
      <c r="H74">
        <v>0.26923668297869402</v>
      </c>
    </row>
    <row r="75" spans="1:8" x14ac:dyDescent="0.15">
      <c r="A75" t="s">
        <v>1145</v>
      </c>
      <c r="B75">
        <v>0.142663766</v>
      </c>
      <c r="C75">
        <v>60</v>
      </c>
      <c r="D75">
        <v>34</v>
      </c>
      <c r="E75">
        <v>137</v>
      </c>
      <c r="F75">
        <v>176</v>
      </c>
      <c r="G75">
        <v>9.2324001559799802E-4</v>
      </c>
      <c r="H75">
        <v>5.7413988470000499E-3</v>
      </c>
    </row>
    <row r="76" spans="1:8" x14ac:dyDescent="0.15">
      <c r="A76" t="s">
        <v>713</v>
      </c>
      <c r="B76">
        <v>7.9598743099999994E-2</v>
      </c>
      <c r="C76">
        <v>26</v>
      </c>
      <c r="D76">
        <v>11</v>
      </c>
      <c r="E76">
        <v>171</v>
      </c>
      <c r="F76">
        <v>199</v>
      </c>
      <c r="G76">
        <v>5.6989173683347598E-3</v>
      </c>
      <c r="H76">
        <v>1.7447454712286401E-2</v>
      </c>
    </row>
    <row r="77" spans="1:8" x14ac:dyDescent="0.15">
      <c r="A77" t="s">
        <v>1146</v>
      </c>
      <c r="B77">
        <v>7.9284505699999994E-2</v>
      </c>
      <c r="C77">
        <v>25</v>
      </c>
      <c r="D77">
        <v>10</v>
      </c>
      <c r="E77">
        <v>172</v>
      </c>
      <c r="F77">
        <v>200</v>
      </c>
      <c r="G77">
        <v>4.61601223625311E-3</v>
      </c>
      <c r="H77">
        <v>1.5263171524486901E-2</v>
      </c>
    </row>
    <row r="78" spans="1:8" x14ac:dyDescent="0.15">
      <c r="A78" t="s">
        <v>1068</v>
      </c>
      <c r="B78">
        <v>3.8989606000000003E-2</v>
      </c>
      <c r="C78">
        <v>18</v>
      </c>
      <c r="D78">
        <v>11</v>
      </c>
      <c r="E78">
        <v>179</v>
      </c>
      <c r="F78">
        <v>199</v>
      </c>
      <c r="G78">
        <v>0.17635730084332499</v>
      </c>
      <c r="H78">
        <v>0.23874219637974001</v>
      </c>
    </row>
    <row r="79" spans="1:8" x14ac:dyDescent="0.15">
      <c r="A79" t="s">
        <v>1147</v>
      </c>
      <c r="B79">
        <v>-7.2782209299999998E-2</v>
      </c>
      <c r="C79">
        <v>26</v>
      </c>
      <c r="D79">
        <v>43</v>
      </c>
      <c r="E79">
        <v>171</v>
      </c>
      <c r="F79">
        <v>167</v>
      </c>
      <c r="G79">
        <v>6.3806102332626902E-2</v>
      </c>
      <c r="H79">
        <v>0.101757246045105</v>
      </c>
    </row>
    <row r="80" spans="1:8" x14ac:dyDescent="0.15">
      <c r="A80" t="s">
        <v>1148</v>
      </c>
      <c r="B80">
        <v>-3.1133671700000001E-2</v>
      </c>
      <c r="C80">
        <v>7</v>
      </c>
      <c r="D80">
        <v>14</v>
      </c>
      <c r="E80">
        <v>190</v>
      </c>
      <c r="F80">
        <v>196</v>
      </c>
      <c r="G80">
        <v>0.182503487085558</v>
      </c>
      <c r="H80">
        <v>0.24539320222990599</v>
      </c>
    </row>
    <row r="81" spans="1:8" x14ac:dyDescent="0.15">
      <c r="A81" t="s">
        <v>1149</v>
      </c>
      <c r="B81">
        <v>-0.1159535896</v>
      </c>
      <c r="C81">
        <v>25</v>
      </c>
      <c r="D81">
        <v>51</v>
      </c>
      <c r="E81">
        <v>172</v>
      </c>
      <c r="F81">
        <v>159</v>
      </c>
      <c r="G81">
        <v>3.2807929505776E-3</v>
      </c>
      <c r="H81">
        <v>1.3891016960956201E-2</v>
      </c>
    </row>
    <row r="82" spans="1:8" x14ac:dyDescent="0.15">
      <c r="A82" t="s">
        <v>1081</v>
      </c>
      <c r="B82">
        <v>4.2494561299999997E-2</v>
      </c>
      <c r="C82">
        <v>14</v>
      </c>
      <c r="D82">
        <v>6</v>
      </c>
      <c r="E82">
        <v>183</v>
      </c>
      <c r="F82">
        <v>204</v>
      </c>
      <c r="G82">
        <v>6.4940554008684898E-2</v>
      </c>
      <c r="H82">
        <v>0.101757246045105</v>
      </c>
    </row>
    <row r="83" spans="1:8" x14ac:dyDescent="0.15">
      <c r="A83" t="s">
        <v>1150</v>
      </c>
      <c r="B83">
        <v>3.1036983300000001E-2</v>
      </c>
      <c r="C83">
        <v>23</v>
      </c>
      <c r="D83">
        <v>18</v>
      </c>
      <c r="E83">
        <v>174</v>
      </c>
      <c r="F83">
        <v>192</v>
      </c>
      <c r="G83">
        <v>0.32584196720618602</v>
      </c>
      <c r="H83">
        <v>0.40852127441048303</v>
      </c>
    </row>
    <row r="84" spans="1:8" x14ac:dyDescent="0.15">
      <c r="A84" t="s">
        <v>1151</v>
      </c>
      <c r="B84">
        <v>-8.4868262E-2</v>
      </c>
      <c r="C84">
        <v>33</v>
      </c>
      <c r="D84">
        <v>53</v>
      </c>
      <c r="E84">
        <v>164</v>
      </c>
      <c r="F84">
        <v>157</v>
      </c>
      <c r="G84">
        <v>3.92995537437935E-2</v>
      </c>
      <c r="H84">
        <v>6.9208948628450506E-2</v>
      </c>
    </row>
    <row r="85" spans="1:8" x14ac:dyDescent="0.15">
      <c r="A85" t="s">
        <v>1152</v>
      </c>
      <c r="B85">
        <v>7.8656030900000007E-2</v>
      </c>
      <c r="C85">
        <v>23</v>
      </c>
      <c r="D85">
        <v>8</v>
      </c>
      <c r="E85">
        <v>174</v>
      </c>
      <c r="F85">
        <v>202</v>
      </c>
      <c r="G85">
        <v>4.3375396227257499E-3</v>
      </c>
      <c r="H85">
        <v>1.5143340086358301E-2</v>
      </c>
    </row>
    <row r="86" spans="1:8" x14ac:dyDescent="0.15">
      <c r="A86" t="s">
        <v>1153</v>
      </c>
      <c r="B86">
        <v>7.3894126199999993E-2</v>
      </c>
      <c r="C86">
        <v>23</v>
      </c>
      <c r="D86">
        <v>9</v>
      </c>
      <c r="E86">
        <v>174</v>
      </c>
      <c r="F86">
        <v>201</v>
      </c>
      <c r="G86">
        <v>8.9430268439486208E-3</v>
      </c>
      <c r="H86">
        <v>2.4378936191037998E-2</v>
      </c>
    </row>
    <row r="87" spans="1:8" x14ac:dyDescent="0.15">
      <c r="A87" t="s">
        <v>1154</v>
      </c>
      <c r="B87">
        <v>-3.4324389699999999E-2</v>
      </c>
      <c r="C87">
        <v>12</v>
      </c>
      <c r="D87">
        <v>20</v>
      </c>
      <c r="E87">
        <v>185</v>
      </c>
      <c r="F87">
        <v>190</v>
      </c>
      <c r="G87">
        <v>0.26873875578997802</v>
      </c>
      <c r="H87">
        <v>0.34063065224334699</v>
      </c>
    </row>
    <row r="88" spans="1:8" x14ac:dyDescent="0.15">
      <c r="A88" t="s">
        <v>1155</v>
      </c>
      <c r="B88">
        <v>-0.1194585448</v>
      </c>
      <c r="C88">
        <v>29</v>
      </c>
      <c r="D88">
        <v>56</v>
      </c>
      <c r="E88">
        <v>168</v>
      </c>
      <c r="F88">
        <v>154</v>
      </c>
      <c r="G88">
        <v>3.3663479880574501E-3</v>
      </c>
      <c r="H88">
        <v>1.39563177004882E-2</v>
      </c>
    </row>
    <row r="89" spans="1:8" x14ac:dyDescent="0.15">
      <c r="A89" t="s">
        <v>1064</v>
      </c>
      <c r="B89">
        <v>5.7408750299999999E-2</v>
      </c>
      <c r="C89">
        <v>16</v>
      </c>
      <c r="D89">
        <v>5</v>
      </c>
      <c r="E89">
        <v>181</v>
      </c>
      <c r="F89">
        <v>205</v>
      </c>
      <c r="G89">
        <v>1.21966013269175E-2</v>
      </c>
      <c r="H89">
        <v>2.95593116718284E-2</v>
      </c>
    </row>
    <row r="90" spans="1:8" x14ac:dyDescent="0.15">
      <c r="A90" t="s">
        <v>1156</v>
      </c>
      <c r="B90">
        <v>3.8361131299999997E-2</v>
      </c>
      <c r="C90">
        <v>16</v>
      </c>
      <c r="D90">
        <v>9</v>
      </c>
      <c r="E90">
        <v>181</v>
      </c>
      <c r="F90">
        <v>201</v>
      </c>
      <c r="G90">
        <v>0.14727783809012901</v>
      </c>
      <c r="H90">
        <v>0.20495307538416599</v>
      </c>
    </row>
    <row r="91" spans="1:8" x14ac:dyDescent="0.15">
      <c r="A91" t="s">
        <v>699</v>
      </c>
      <c r="B91">
        <v>4.9456127599999997E-2</v>
      </c>
      <c r="C91">
        <v>21</v>
      </c>
      <c r="D91">
        <v>12</v>
      </c>
      <c r="E91">
        <v>176</v>
      </c>
      <c r="F91">
        <v>198</v>
      </c>
      <c r="G91">
        <v>7.2044507586986203E-2</v>
      </c>
      <c r="H91">
        <v>0.110283515460079</v>
      </c>
    </row>
    <row r="92" spans="1:8" x14ac:dyDescent="0.15">
      <c r="A92" t="s">
        <v>1157</v>
      </c>
      <c r="B92">
        <v>-0.1182015954</v>
      </c>
      <c r="C92">
        <v>33</v>
      </c>
      <c r="D92">
        <v>60</v>
      </c>
      <c r="E92">
        <v>164</v>
      </c>
      <c r="F92">
        <v>150</v>
      </c>
      <c r="G92">
        <v>4.6786606180587902E-3</v>
      </c>
      <c r="H92">
        <v>1.5263171524486901E-2</v>
      </c>
    </row>
    <row r="93" spans="1:8" x14ac:dyDescent="0.15">
      <c r="A93" t="s">
        <v>1158</v>
      </c>
      <c r="B93">
        <v>8.1484167299999993E-2</v>
      </c>
      <c r="C93">
        <v>32</v>
      </c>
      <c r="D93">
        <v>17</v>
      </c>
      <c r="E93">
        <v>165</v>
      </c>
      <c r="F93">
        <v>193</v>
      </c>
      <c r="G93">
        <v>1.4338528624383701E-2</v>
      </c>
      <c r="H93">
        <v>3.1014860828829899E-2</v>
      </c>
    </row>
    <row r="94" spans="1:8" x14ac:dyDescent="0.15">
      <c r="A94" t="s">
        <v>1159</v>
      </c>
      <c r="B94">
        <v>-8.6439448899999993E-2</v>
      </c>
      <c r="C94">
        <v>28</v>
      </c>
      <c r="D94">
        <v>48</v>
      </c>
      <c r="E94">
        <v>169</v>
      </c>
      <c r="F94">
        <v>162</v>
      </c>
      <c r="G94">
        <v>3.0287866668628899E-2</v>
      </c>
      <c r="H94">
        <v>5.6064955895714301E-2</v>
      </c>
    </row>
    <row r="95" spans="1:8" x14ac:dyDescent="0.15">
      <c r="A95" t="s">
        <v>738</v>
      </c>
      <c r="B95">
        <v>8.1484167299999993E-2</v>
      </c>
      <c r="C95">
        <v>32</v>
      </c>
      <c r="D95">
        <v>17</v>
      </c>
      <c r="E95">
        <v>165</v>
      </c>
      <c r="F95">
        <v>193</v>
      </c>
      <c r="G95">
        <v>1.4338528624383701E-2</v>
      </c>
      <c r="H95">
        <v>3.1014860828829899E-2</v>
      </c>
    </row>
    <row r="96" spans="1:8" x14ac:dyDescent="0.15">
      <c r="A96" t="s">
        <v>1160</v>
      </c>
      <c r="B96">
        <v>-0.1013536379</v>
      </c>
      <c r="C96">
        <v>26</v>
      </c>
      <c r="D96">
        <v>49</v>
      </c>
      <c r="E96">
        <v>171</v>
      </c>
      <c r="F96">
        <v>161</v>
      </c>
      <c r="G96">
        <v>1.0281724717040201E-2</v>
      </c>
      <c r="H96">
        <v>2.728084291588E-2</v>
      </c>
    </row>
    <row r="97" spans="1:8" x14ac:dyDescent="0.15">
      <c r="A97" t="s">
        <v>1161</v>
      </c>
      <c r="B97">
        <v>-0.1318588349</v>
      </c>
      <c r="C97">
        <v>35</v>
      </c>
      <c r="D97">
        <v>65</v>
      </c>
      <c r="E97">
        <v>162</v>
      </c>
      <c r="F97">
        <v>145</v>
      </c>
      <c r="G97">
        <v>2.6413314108491002E-3</v>
      </c>
      <c r="H97">
        <v>1.25148797799755E-2</v>
      </c>
    </row>
    <row r="98" spans="1:8" x14ac:dyDescent="0.15">
      <c r="A98" t="s">
        <v>1057</v>
      </c>
      <c r="B98">
        <v>8.8469906000000001E-3</v>
      </c>
      <c r="C98">
        <v>13</v>
      </c>
      <c r="D98">
        <v>12</v>
      </c>
      <c r="E98">
        <v>184</v>
      </c>
      <c r="F98">
        <v>198</v>
      </c>
      <c r="G98">
        <v>0.83694601923949496</v>
      </c>
      <c r="H98">
        <v>0.88591626504606102</v>
      </c>
    </row>
    <row r="99" spans="1:8" x14ac:dyDescent="0.15">
      <c r="A99" t="s">
        <v>1162</v>
      </c>
      <c r="B99">
        <v>3.0940295E-3</v>
      </c>
      <c r="C99">
        <v>25</v>
      </c>
      <c r="D99">
        <v>26</v>
      </c>
      <c r="E99">
        <v>172</v>
      </c>
      <c r="F99">
        <v>184</v>
      </c>
      <c r="G99">
        <v>1</v>
      </c>
      <c r="H99">
        <v>1</v>
      </c>
    </row>
    <row r="100" spans="1:8" x14ac:dyDescent="0.15">
      <c r="A100" t="s">
        <v>1163</v>
      </c>
      <c r="B100">
        <v>2.46555475E-2</v>
      </c>
      <c r="C100">
        <v>33</v>
      </c>
      <c r="D100">
        <v>30</v>
      </c>
      <c r="E100">
        <v>164</v>
      </c>
      <c r="F100">
        <v>180</v>
      </c>
      <c r="G100">
        <v>0.497008039619035</v>
      </c>
      <c r="H100">
        <v>0.57502674351272098</v>
      </c>
    </row>
    <row r="101" spans="1:8" x14ac:dyDescent="0.15">
      <c r="A101" t="s">
        <v>1164</v>
      </c>
      <c r="B101">
        <v>-0.15854483929999999</v>
      </c>
      <c r="C101">
        <v>41</v>
      </c>
      <c r="D101">
        <v>77</v>
      </c>
      <c r="E101">
        <v>156</v>
      </c>
      <c r="F101">
        <v>133</v>
      </c>
      <c r="G101">
        <v>4.6207062706519499E-4</v>
      </c>
      <c r="H101">
        <v>3.99791542547712E-3</v>
      </c>
    </row>
    <row r="102" spans="1:8" x14ac:dyDescent="0.15">
      <c r="A102" t="s">
        <v>1165</v>
      </c>
      <c r="B102">
        <v>9.0693739400000001E-2</v>
      </c>
      <c r="C102">
        <v>31</v>
      </c>
      <c r="D102">
        <v>14</v>
      </c>
      <c r="E102">
        <v>166</v>
      </c>
      <c r="F102">
        <v>196</v>
      </c>
      <c r="G102">
        <v>4.1802712133846799E-3</v>
      </c>
      <c r="H102">
        <v>1.5124981299337301E-2</v>
      </c>
    </row>
    <row r="103" spans="1:8" x14ac:dyDescent="0.15">
      <c r="A103" t="s">
        <v>1166</v>
      </c>
      <c r="B103">
        <v>-0.1061155427</v>
      </c>
      <c r="C103">
        <v>26</v>
      </c>
      <c r="D103">
        <v>50</v>
      </c>
      <c r="E103">
        <v>171</v>
      </c>
      <c r="F103">
        <v>160</v>
      </c>
      <c r="G103">
        <v>7.3328196938690403E-3</v>
      </c>
      <c r="H103">
        <v>2.02670988761103E-2</v>
      </c>
    </row>
    <row r="104" spans="1:8" x14ac:dyDescent="0.15">
      <c r="A104" t="s">
        <v>1167</v>
      </c>
      <c r="B104">
        <v>2.15131738E-2</v>
      </c>
      <c r="C104">
        <v>23</v>
      </c>
      <c r="D104">
        <v>20</v>
      </c>
      <c r="E104">
        <v>174</v>
      </c>
      <c r="F104">
        <v>190</v>
      </c>
      <c r="G104">
        <v>0.52107056371375104</v>
      </c>
      <c r="H104">
        <v>0.59938174669963296</v>
      </c>
    </row>
    <row r="105" spans="1:8" x14ac:dyDescent="0.15">
      <c r="A105" t="s">
        <v>1168</v>
      </c>
      <c r="B105">
        <v>-4.9238578700000001E-2</v>
      </c>
      <c r="C105">
        <v>10</v>
      </c>
      <c r="D105">
        <v>21</v>
      </c>
      <c r="E105">
        <v>187</v>
      </c>
      <c r="F105">
        <v>189</v>
      </c>
      <c r="G105">
        <v>6.4525025770254499E-2</v>
      </c>
      <c r="H105">
        <v>0.101757246045105</v>
      </c>
    </row>
    <row r="106" spans="1:8" x14ac:dyDescent="0.15">
      <c r="A106" t="s">
        <v>1169</v>
      </c>
      <c r="B106">
        <v>9.9589074200000002E-2</v>
      </c>
      <c r="C106">
        <v>29</v>
      </c>
      <c r="D106">
        <v>10</v>
      </c>
      <c r="E106">
        <v>168</v>
      </c>
      <c r="F106">
        <v>200</v>
      </c>
      <c r="G106">
        <v>6.7098794818010795E-4</v>
      </c>
      <c r="H106">
        <v>4.9711122331582104E-3</v>
      </c>
    </row>
    <row r="107" spans="1:8" x14ac:dyDescent="0.15">
      <c r="A107" t="s">
        <v>704</v>
      </c>
      <c r="B107">
        <v>0.1189509306</v>
      </c>
      <c r="C107">
        <v>30</v>
      </c>
      <c r="D107">
        <v>7</v>
      </c>
      <c r="E107">
        <v>167</v>
      </c>
      <c r="F107">
        <v>203</v>
      </c>
      <c r="G107">
        <v>2.4076853694591301E-5</v>
      </c>
      <c r="H107">
        <v>4.7912938852236599E-4</v>
      </c>
    </row>
    <row r="108" spans="1:8" x14ac:dyDescent="0.15">
      <c r="A108" t="s">
        <v>1170</v>
      </c>
      <c r="B108">
        <v>7.1646120399999999E-2</v>
      </c>
      <c r="C108">
        <v>31</v>
      </c>
      <c r="D108">
        <v>18</v>
      </c>
      <c r="E108">
        <v>166</v>
      </c>
      <c r="F108">
        <v>192</v>
      </c>
      <c r="G108">
        <v>3.2457614329056701E-2</v>
      </c>
      <c r="H108">
        <v>5.8718775013475402E-2</v>
      </c>
    </row>
    <row r="109" spans="1:8" x14ac:dyDescent="0.15">
      <c r="A109" t="s">
        <v>1171</v>
      </c>
      <c r="B109">
        <v>5.1389896099999999E-2</v>
      </c>
      <c r="C109">
        <v>12</v>
      </c>
      <c r="D109">
        <v>2</v>
      </c>
      <c r="E109">
        <v>185</v>
      </c>
      <c r="F109">
        <v>208</v>
      </c>
      <c r="G109">
        <v>5.2104927247910004E-3</v>
      </c>
      <c r="H109">
        <v>1.64585405116414E-2</v>
      </c>
    </row>
    <row r="110" spans="1:8" x14ac:dyDescent="0.15">
      <c r="A110" t="s">
        <v>1172</v>
      </c>
      <c r="B110">
        <v>-3.5895576499999998E-2</v>
      </c>
      <c r="C110">
        <v>7</v>
      </c>
      <c r="D110">
        <v>15</v>
      </c>
      <c r="E110">
        <v>190</v>
      </c>
      <c r="F110">
        <v>195</v>
      </c>
      <c r="G110">
        <v>0.127633249950907</v>
      </c>
      <c r="H110">
        <v>0.18142154814450401</v>
      </c>
    </row>
    <row r="111" spans="1:8" x14ac:dyDescent="0.15">
      <c r="A111" t="s">
        <v>1060</v>
      </c>
      <c r="B111">
        <v>3.1085327499999999E-2</v>
      </c>
      <c r="C111">
        <v>8</v>
      </c>
      <c r="D111">
        <v>2</v>
      </c>
      <c r="E111">
        <v>189</v>
      </c>
      <c r="F111">
        <v>208</v>
      </c>
      <c r="G111">
        <v>5.53756679800982E-2</v>
      </c>
      <c r="H111">
        <v>9.2603007798651604E-2</v>
      </c>
    </row>
    <row r="112" spans="1:8" x14ac:dyDescent="0.15">
      <c r="A112" t="s">
        <v>939</v>
      </c>
      <c r="B112">
        <v>-2.9562484900000002E-2</v>
      </c>
      <c r="C112">
        <v>12</v>
      </c>
      <c r="D112">
        <v>19</v>
      </c>
      <c r="E112">
        <v>185</v>
      </c>
      <c r="F112">
        <v>191</v>
      </c>
      <c r="G112">
        <v>0.35008773197349502</v>
      </c>
      <c r="H112">
        <v>0.43542161664203399</v>
      </c>
    </row>
    <row r="113" spans="1:8" x14ac:dyDescent="0.15">
      <c r="A113" t="s">
        <v>720</v>
      </c>
      <c r="B113">
        <v>1.39231327E-2</v>
      </c>
      <c r="C113">
        <v>14</v>
      </c>
      <c r="D113">
        <v>12</v>
      </c>
      <c r="E113">
        <v>183</v>
      </c>
      <c r="F113">
        <v>198</v>
      </c>
      <c r="G113">
        <v>0.68590461671751701</v>
      </c>
      <c r="H113">
        <v>0.745874419272054</v>
      </c>
    </row>
    <row r="114" spans="1:8" x14ac:dyDescent="0.15">
      <c r="A114" t="s">
        <v>1173</v>
      </c>
      <c r="B114">
        <v>6.4370316699999999E-2</v>
      </c>
      <c r="C114">
        <v>23</v>
      </c>
      <c r="D114">
        <v>11</v>
      </c>
      <c r="E114">
        <v>174</v>
      </c>
      <c r="F114">
        <v>199</v>
      </c>
      <c r="G114">
        <v>2.0413263427127699E-2</v>
      </c>
      <c r="H114">
        <v>4.1872877469515297E-2</v>
      </c>
    </row>
    <row r="115" spans="1:8" x14ac:dyDescent="0.15">
      <c r="A115" t="s">
        <v>697</v>
      </c>
      <c r="B115">
        <v>4.8199178099999997E-2</v>
      </c>
      <c r="C115">
        <v>17</v>
      </c>
      <c r="D115">
        <v>8</v>
      </c>
      <c r="E115">
        <v>180</v>
      </c>
      <c r="F115">
        <v>202</v>
      </c>
      <c r="G115">
        <v>6.13469154677087E-2</v>
      </c>
      <c r="H115">
        <v>9.9319852453745E-2</v>
      </c>
    </row>
    <row r="116" spans="1:8" x14ac:dyDescent="0.15">
      <c r="A116" t="s">
        <v>1174</v>
      </c>
      <c r="B116">
        <v>0.25888324870000001</v>
      </c>
      <c r="C116">
        <v>51</v>
      </c>
      <c r="D116">
        <v>0</v>
      </c>
      <c r="E116">
        <v>146</v>
      </c>
      <c r="F116">
        <v>210</v>
      </c>
      <c r="G116">
        <v>1.826153913421E-18</v>
      </c>
      <c r="H116">
        <v>1.2113487625692599E-16</v>
      </c>
    </row>
    <row r="117" spans="1:8" x14ac:dyDescent="0.15">
      <c r="A117" t="s">
        <v>1175</v>
      </c>
      <c r="B117">
        <v>9.0065264699999995E-2</v>
      </c>
      <c r="C117">
        <v>29</v>
      </c>
      <c r="D117">
        <v>12</v>
      </c>
      <c r="E117">
        <v>168</v>
      </c>
      <c r="F117">
        <v>198</v>
      </c>
      <c r="G117">
        <v>2.8527950851109101E-3</v>
      </c>
      <c r="H117">
        <v>1.32024702776063E-2</v>
      </c>
    </row>
    <row r="118" spans="1:8" x14ac:dyDescent="0.15">
      <c r="A118" t="s">
        <v>1176</v>
      </c>
      <c r="B118">
        <v>8.71887841E-2</v>
      </c>
      <c r="C118">
        <v>35</v>
      </c>
      <c r="D118">
        <v>19</v>
      </c>
      <c r="E118">
        <v>162</v>
      </c>
      <c r="F118">
        <v>191</v>
      </c>
      <c r="G118">
        <v>1.24772973891135E-2</v>
      </c>
      <c r="H118">
        <v>2.95593116718284E-2</v>
      </c>
    </row>
    <row r="119" spans="1:8" x14ac:dyDescent="0.15">
      <c r="A119" t="s">
        <v>1177</v>
      </c>
      <c r="B119">
        <v>4.5636934999999997E-2</v>
      </c>
      <c r="C119">
        <v>24</v>
      </c>
      <c r="D119">
        <v>16</v>
      </c>
      <c r="E119">
        <v>173</v>
      </c>
      <c r="F119">
        <v>194</v>
      </c>
      <c r="G119">
        <v>0.13574906330411499</v>
      </c>
      <c r="H119">
        <v>0.191589103528502</v>
      </c>
    </row>
    <row r="120" spans="1:8" x14ac:dyDescent="0.15">
      <c r="A120" t="s">
        <v>553</v>
      </c>
      <c r="B120">
        <v>0.2143582306</v>
      </c>
      <c r="C120">
        <v>76</v>
      </c>
      <c r="D120">
        <v>36</v>
      </c>
      <c r="E120">
        <v>121</v>
      </c>
      <c r="F120">
        <v>174</v>
      </c>
      <c r="G120">
        <v>1.4953504631837899E-6</v>
      </c>
      <c r="H120">
        <v>4.2510677453367598E-5</v>
      </c>
    </row>
    <row r="121" spans="1:8" x14ac:dyDescent="0.15">
      <c r="A121" t="s">
        <v>717</v>
      </c>
      <c r="B121">
        <v>0.1280638144</v>
      </c>
      <c r="C121">
        <v>59</v>
      </c>
      <c r="D121">
        <v>36</v>
      </c>
      <c r="E121">
        <v>138</v>
      </c>
      <c r="F121">
        <v>174</v>
      </c>
      <c r="G121">
        <v>3.2491541275176399E-3</v>
      </c>
      <c r="H121">
        <v>1.3891016960956201E-2</v>
      </c>
    </row>
    <row r="122" spans="1:8" x14ac:dyDescent="0.15">
      <c r="A122" t="s">
        <v>1178</v>
      </c>
      <c r="B122">
        <v>0.1229876722</v>
      </c>
      <c r="C122">
        <v>58</v>
      </c>
      <c r="D122">
        <v>36</v>
      </c>
      <c r="E122">
        <v>139</v>
      </c>
      <c r="F122">
        <v>174</v>
      </c>
      <c r="G122">
        <v>4.5819462735442202E-3</v>
      </c>
      <c r="H122">
        <v>1.5263171524486901E-2</v>
      </c>
    </row>
    <row r="123" spans="1:8" x14ac:dyDescent="0.15">
      <c r="A123" t="s">
        <v>1179</v>
      </c>
      <c r="B123">
        <v>4.5322697600000003E-2</v>
      </c>
      <c r="C123">
        <v>23</v>
      </c>
      <c r="D123">
        <v>15</v>
      </c>
      <c r="E123">
        <v>174</v>
      </c>
      <c r="F123">
        <v>195</v>
      </c>
      <c r="G123">
        <v>0.12744624175243599</v>
      </c>
      <c r="H123">
        <v>0.18142154814450401</v>
      </c>
    </row>
    <row r="124" spans="1:8" x14ac:dyDescent="0.15">
      <c r="A124" t="s">
        <v>560</v>
      </c>
      <c r="B124">
        <v>0.138530336</v>
      </c>
      <c r="C124">
        <v>62</v>
      </c>
      <c r="D124">
        <v>37</v>
      </c>
      <c r="E124">
        <v>135</v>
      </c>
      <c r="F124">
        <v>173</v>
      </c>
      <c r="G124">
        <v>1.21486052741442E-3</v>
      </c>
      <c r="H124">
        <v>7.1105072045726204E-3</v>
      </c>
    </row>
    <row r="125" spans="1:8" x14ac:dyDescent="0.15">
      <c r="A125" t="s">
        <v>1180</v>
      </c>
      <c r="B125">
        <v>-0.16236403190000001</v>
      </c>
      <c r="C125">
        <v>44</v>
      </c>
      <c r="D125">
        <v>81</v>
      </c>
      <c r="E125">
        <v>153</v>
      </c>
      <c r="F125">
        <v>129</v>
      </c>
      <c r="G125">
        <v>3.9444693153957899E-4</v>
      </c>
      <c r="H125">
        <v>3.99791542547712E-3</v>
      </c>
    </row>
    <row r="126" spans="1:8" x14ac:dyDescent="0.15">
      <c r="A126" t="s">
        <v>1181</v>
      </c>
      <c r="B126">
        <v>-3.4638626999999998E-2</v>
      </c>
      <c r="C126">
        <v>11</v>
      </c>
      <c r="D126">
        <v>19</v>
      </c>
      <c r="E126">
        <v>186</v>
      </c>
      <c r="F126">
        <v>191</v>
      </c>
      <c r="G126">
        <v>0.190658654685088</v>
      </c>
      <c r="H126">
        <v>0.25294048188221702</v>
      </c>
    </row>
    <row r="127" spans="1:8" x14ac:dyDescent="0.15">
      <c r="A127" t="s">
        <v>1182</v>
      </c>
      <c r="B127">
        <v>2.1247280600000001E-2</v>
      </c>
      <c r="C127">
        <v>7</v>
      </c>
      <c r="D127">
        <v>3</v>
      </c>
      <c r="E127">
        <v>190</v>
      </c>
      <c r="F127">
        <v>207</v>
      </c>
      <c r="G127">
        <v>0.20835401597346101</v>
      </c>
      <c r="H127">
        <v>0.26923668297869402</v>
      </c>
    </row>
    <row r="128" spans="1:8" x14ac:dyDescent="0.15">
      <c r="A128" t="s">
        <v>1183</v>
      </c>
      <c r="B128">
        <v>-7.5707034100000001E-2</v>
      </c>
      <c r="C128">
        <v>47</v>
      </c>
      <c r="D128">
        <v>66</v>
      </c>
      <c r="E128">
        <v>150</v>
      </c>
      <c r="F128">
        <v>144</v>
      </c>
      <c r="G128">
        <v>9.7218090361458606E-2</v>
      </c>
      <c r="H128">
        <v>0.14437611926813601</v>
      </c>
    </row>
    <row r="129" spans="1:8" x14ac:dyDescent="0.15">
      <c r="A129" t="s">
        <v>1184</v>
      </c>
      <c r="B129">
        <v>-3.0239303799999999E-2</v>
      </c>
      <c r="C129">
        <v>25</v>
      </c>
      <c r="D129">
        <v>33</v>
      </c>
      <c r="E129">
        <v>172</v>
      </c>
      <c r="F129">
        <v>177</v>
      </c>
      <c r="G129">
        <v>0.39837406966687899</v>
      </c>
      <c r="H129">
        <v>0.48339292599822498</v>
      </c>
    </row>
    <row r="130" spans="1:8" x14ac:dyDescent="0.15">
      <c r="A130" t="s">
        <v>1185</v>
      </c>
      <c r="B130">
        <v>0.14360647809999999</v>
      </c>
      <c r="C130">
        <v>63</v>
      </c>
      <c r="D130">
        <v>37</v>
      </c>
      <c r="E130">
        <v>134</v>
      </c>
      <c r="F130">
        <v>173</v>
      </c>
      <c r="G130">
        <v>8.3275629915992495E-4</v>
      </c>
      <c r="H130">
        <v>5.56664997596352E-3</v>
      </c>
    </row>
    <row r="131" spans="1:8" x14ac:dyDescent="0.15">
      <c r="A131" t="s">
        <v>1186</v>
      </c>
      <c r="B131">
        <v>0.13313995649999999</v>
      </c>
      <c r="C131">
        <v>60</v>
      </c>
      <c r="D131">
        <v>36</v>
      </c>
      <c r="E131">
        <v>137</v>
      </c>
      <c r="F131">
        <v>174</v>
      </c>
      <c r="G131">
        <v>1.6402497157632699E-3</v>
      </c>
      <c r="H131">
        <v>9.0669359288025504E-3</v>
      </c>
    </row>
    <row r="132" spans="1:8" x14ac:dyDescent="0.15">
      <c r="A132" t="s">
        <v>1187</v>
      </c>
      <c r="B132">
        <v>2.1827411200000001E-2</v>
      </c>
      <c r="C132">
        <v>24</v>
      </c>
      <c r="D132">
        <v>21</v>
      </c>
      <c r="E132">
        <v>173</v>
      </c>
      <c r="F132">
        <v>189</v>
      </c>
      <c r="G132">
        <v>0.52888566359021305</v>
      </c>
      <c r="H132">
        <v>0.60487498307156595</v>
      </c>
    </row>
    <row r="133" spans="1:8" x14ac:dyDescent="0.15">
      <c r="A133" t="s">
        <v>1188</v>
      </c>
      <c r="B133">
        <v>-0.1496495045</v>
      </c>
      <c r="C133">
        <v>39</v>
      </c>
      <c r="D133">
        <v>73</v>
      </c>
      <c r="E133">
        <v>158</v>
      </c>
      <c r="F133">
        <v>137</v>
      </c>
      <c r="G133">
        <v>8.3919346371309398E-4</v>
      </c>
      <c r="H133">
        <v>5.56664997596352E-3</v>
      </c>
    </row>
    <row r="134" spans="1:8" x14ac:dyDescent="0.15">
      <c r="A134" t="s">
        <v>1189</v>
      </c>
      <c r="B134">
        <v>5.5474981899999998E-2</v>
      </c>
      <c r="C134">
        <v>25</v>
      </c>
      <c r="D134">
        <v>15</v>
      </c>
      <c r="E134">
        <v>172</v>
      </c>
      <c r="F134">
        <v>195</v>
      </c>
      <c r="G134">
        <v>6.7786616727482193E-2</v>
      </c>
      <c r="H134">
        <v>0.10538700569350801</v>
      </c>
    </row>
    <row r="135" spans="1:8" x14ac:dyDescent="0.15">
      <c r="A135" t="s">
        <v>1190</v>
      </c>
      <c r="B135">
        <v>-0.15441140919999999</v>
      </c>
      <c r="C135">
        <v>39</v>
      </c>
      <c r="D135">
        <v>74</v>
      </c>
      <c r="E135">
        <v>158</v>
      </c>
      <c r="F135">
        <v>136</v>
      </c>
      <c r="G135">
        <v>5.7842132088985296E-4</v>
      </c>
      <c r="H135">
        <v>4.7960767857117004E-3</v>
      </c>
    </row>
    <row r="136" spans="1:8" x14ac:dyDescent="0.15">
      <c r="A136" t="s">
        <v>1191</v>
      </c>
      <c r="B136">
        <v>0.1087986464</v>
      </c>
      <c r="C136">
        <v>28</v>
      </c>
      <c r="D136">
        <v>7</v>
      </c>
      <c r="E136">
        <v>169</v>
      </c>
      <c r="F136">
        <v>203</v>
      </c>
      <c r="G136">
        <v>1.3089797185868E-4</v>
      </c>
      <c r="H136">
        <v>2.0097726710628801E-3</v>
      </c>
    </row>
    <row r="137" spans="1:8" x14ac:dyDescent="0.15">
      <c r="A137" t="s">
        <v>1041</v>
      </c>
      <c r="B137">
        <v>6.7198453000000005E-2</v>
      </c>
      <c r="C137">
        <v>32</v>
      </c>
      <c r="D137">
        <v>20</v>
      </c>
      <c r="E137">
        <v>165</v>
      </c>
      <c r="F137">
        <v>190</v>
      </c>
      <c r="G137">
        <v>5.2959195068914798E-2</v>
      </c>
      <c r="H137">
        <v>8.9312540836559803E-2</v>
      </c>
    </row>
    <row r="138" spans="1:8" x14ac:dyDescent="0.15">
      <c r="A138" t="s">
        <v>572</v>
      </c>
      <c r="B138">
        <v>7.6722262499999999E-2</v>
      </c>
      <c r="C138">
        <v>32</v>
      </c>
      <c r="D138">
        <v>18</v>
      </c>
      <c r="E138">
        <v>165</v>
      </c>
      <c r="F138">
        <v>192</v>
      </c>
      <c r="G138">
        <v>2.2974507118951298E-2</v>
      </c>
      <c r="H138">
        <v>4.48228129085423E-2</v>
      </c>
    </row>
    <row r="139" spans="1:8" x14ac:dyDescent="0.15">
      <c r="A139" t="s">
        <v>1192</v>
      </c>
      <c r="B139">
        <v>1.9265167999999999E-2</v>
      </c>
      <c r="C139">
        <v>31</v>
      </c>
      <c r="D139">
        <v>29</v>
      </c>
      <c r="E139">
        <v>166</v>
      </c>
      <c r="F139">
        <v>181</v>
      </c>
      <c r="G139">
        <v>0.67500873602186096</v>
      </c>
      <c r="H139">
        <v>0.745874419272054</v>
      </c>
    </row>
    <row r="140" spans="1:8" x14ac:dyDescent="0.15">
      <c r="A140" t="s">
        <v>1193</v>
      </c>
      <c r="B140">
        <v>-0.1051728306</v>
      </c>
      <c r="C140">
        <v>29</v>
      </c>
      <c r="D140">
        <v>53</v>
      </c>
      <c r="E140">
        <v>168</v>
      </c>
      <c r="F140">
        <v>157</v>
      </c>
      <c r="G140">
        <v>9.3386811678628692E-3</v>
      </c>
      <c r="H140">
        <v>2.51134804379015E-2</v>
      </c>
    </row>
    <row r="141" spans="1:8" x14ac:dyDescent="0.15">
      <c r="A141" t="s">
        <v>1194</v>
      </c>
      <c r="B141">
        <v>2.3761179600000001E-2</v>
      </c>
      <c r="C141">
        <v>15</v>
      </c>
      <c r="D141">
        <v>11</v>
      </c>
      <c r="E141">
        <v>182</v>
      </c>
      <c r="F141">
        <v>199</v>
      </c>
      <c r="G141">
        <v>0.417975337967884</v>
      </c>
      <c r="H141">
        <v>0.48927701326828799</v>
      </c>
    </row>
    <row r="142" spans="1:8" x14ac:dyDescent="0.15">
      <c r="A142" t="s">
        <v>1195</v>
      </c>
      <c r="B142">
        <v>0.11759729269999999</v>
      </c>
      <c r="C142">
        <v>56</v>
      </c>
      <c r="D142">
        <v>35</v>
      </c>
      <c r="E142">
        <v>141</v>
      </c>
      <c r="F142">
        <v>175</v>
      </c>
      <c r="G142">
        <v>6.0019124325791998E-3</v>
      </c>
      <c r="H142">
        <v>1.7873551584831199E-2</v>
      </c>
    </row>
    <row r="143" spans="1:8" x14ac:dyDescent="0.15">
      <c r="A143" t="s">
        <v>1196</v>
      </c>
      <c r="B143">
        <v>0.127749577</v>
      </c>
      <c r="C143">
        <v>58</v>
      </c>
      <c r="D143">
        <v>35</v>
      </c>
      <c r="E143">
        <v>139</v>
      </c>
      <c r="F143">
        <v>175</v>
      </c>
      <c r="G143">
        <v>3.0203948585449899E-3</v>
      </c>
      <c r="H143">
        <v>1.3356857263343401E-2</v>
      </c>
    </row>
    <row r="144" spans="1:8" x14ac:dyDescent="0.15">
      <c r="A144" t="s">
        <v>1197</v>
      </c>
      <c r="B144">
        <v>8.4674885199999994E-2</v>
      </c>
      <c r="C144">
        <v>27</v>
      </c>
      <c r="D144">
        <v>11</v>
      </c>
      <c r="E144">
        <v>170</v>
      </c>
      <c r="F144">
        <v>199</v>
      </c>
      <c r="G144">
        <v>3.6346022348012299E-3</v>
      </c>
      <c r="H144">
        <v>1.41820753867734E-2</v>
      </c>
    </row>
    <row r="145" spans="1:8" x14ac:dyDescent="0.15">
      <c r="A145" t="s">
        <v>1198</v>
      </c>
      <c r="B145">
        <v>5.6417693999999997E-2</v>
      </c>
      <c r="C145">
        <v>28</v>
      </c>
      <c r="D145">
        <v>18</v>
      </c>
      <c r="E145">
        <v>169</v>
      </c>
      <c r="F145">
        <v>192</v>
      </c>
      <c r="G145">
        <v>8.5097075139785094E-2</v>
      </c>
      <c r="H145">
        <v>0.128290287521343</v>
      </c>
    </row>
    <row r="146" spans="1:8" x14ac:dyDescent="0.15">
      <c r="A146" t="s">
        <v>1199</v>
      </c>
      <c r="B146">
        <v>2.0207880099999999E-2</v>
      </c>
      <c r="C146">
        <v>34</v>
      </c>
      <c r="D146">
        <v>32</v>
      </c>
      <c r="E146">
        <v>163</v>
      </c>
      <c r="F146">
        <v>178</v>
      </c>
      <c r="G146">
        <v>0.59323033399154801</v>
      </c>
      <c r="H146">
        <v>0.67075475263817097</v>
      </c>
    </row>
    <row r="147" spans="1:8" x14ac:dyDescent="0.15">
      <c r="A147" t="s">
        <v>772</v>
      </c>
      <c r="B147">
        <v>0.2047860769</v>
      </c>
      <c r="C147">
        <v>91</v>
      </c>
      <c r="D147">
        <v>54</v>
      </c>
      <c r="E147">
        <v>106</v>
      </c>
      <c r="F147">
        <v>156</v>
      </c>
      <c r="G147">
        <v>2.02090197541612E-5</v>
      </c>
      <c r="H147">
        <v>4.46843881230897E-4</v>
      </c>
    </row>
    <row r="148" spans="1:8" x14ac:dyDescent="0.15">
      <c r="A148" t="s">
        <v>1200</v>
      </c>
      <c r="B148">
        <v>8.3949722000000004E-2</v>
      </c>
      <c r="C148">
        <v>55</v>
      </c>
      <c r="D148">
        <v>41</v>
      </c>
      <c r="E148">
        <v>142</v>
      </c>
      <c r="F148">
        <v>169</v>
      </c>
      <c r="G148">
        <v>4.8039418083628001E-2</v>
      </c>
      <c r="H148">
        <v>8.2338891095919797E-2</v>
      </c>
    </row>
    <row r="149" spans="1:8" x14ac:dyDescent="0.15">
      <c r="A149" t="s">
        <v>1201</v>
      </c>
      <c r="B149">
        <v>7.8656030900000007E-2</v>
      </c>
      <c r="C149">
        <v>23</v>
      </c>
      <c r="D149">
        <v>8</v>
      </c>
      <c r="E149">
        <v>174</v>
      </c>
      <c r="F149">
        <v>202</v>
      </c>
      <c r="G149">
        <v>4.3375396227257499E-3</v>
      </c>
      <c r="H149">
        <v>1.5143340086358301E-2</v>
      </c>
    </row>
    <row r="150" spans="1:8" x14ac:dyDescent="0.15">
      <c r="A150" t="s">
        <v>887</v>
      </c>
      <c r="B150">
        <v>0.1262267343</v>
      </c>
      <c r="C150">
        <v>38</v>
      </c>
      <c r="D150">
        <v>14</v>
      </c>
      <c r="E150">
        <v>159</v>
      </c>
      <c r="F150">
        <v>196</v>
      </c>
      <c r="G150">
        <v>1.63761110727298E-4</v>
      </c>
      <c r="H150">
        <v>2.0097726710628801E-3</v>
      </c>
    </row>
    <row r="151" spans="1:8" x14ac:dyDescent="0.15">
      <c r="A151" t="s">
        <v>1202</v>
      </c>
      <c r="B151">
        <v>-5.40004834E-2</v>
      </c>
      <c r="C151">
        <v>10</v>
      </c>
      <c r="D151">
        <v>22</v>
      </c>
      <c r="E151">
        <v>187</v>
      </c>
      <c r="F151">
        <v>188</v>
      </c>
      <c r="G151">
        <v>6.3945899201172995E-2</v>
      </c>
      <c r="H151">
        <v>0.101757246045105</v>
      </c>
    </row>
    <row r="152" spans="1:8" x14ac:dyDescent="0.15">
      <c r="A152" t="s">
        <v>1203</v>
      </c>
      <c r="B152">
        <v>0.127749577</v>
      </c>
      <c r="C152">
        <v>58</v>
      </c>
      <c r="D152">
        <v>35</v>
      </c>
      <c r="E152">
        <v>139</v>
      </c>
      <c r="F152">
        <v>175</v>
      </c>
      <c r="G152">
        <v>3.0203948585449899E-3</v>
      </c>
      <c r="H152">
        <v>1.3356857263343401E-2</v>
      </c>
    </row>
    <row r="153" spans="1:8" x14ac:dyDescent="0.15">
      <c r="A153" t="s">
        <v>1204</v>
      </c>
      <c r="B153">
        <v>0.10331157840000001</v>
      </c>
      <c r="C153">
        <v>56</v>
      </c>
      <c r="D153">
        <v>38</v>
      </c>
      <c r="E153">
        <v>141</v>
      </c>
      <c r="F153">
        <v>172</v>
      </c>
      <c r="G153">
        <v>1.8307969699692499E-2</v>
      </c>
      <c r="H153">
        <v>3.8758361385519198E-2</v>
      </c>
    </row>
    <row r="154" spans="1:8" x14ac:dyDescent="0.15">
      <c r="A154" t="s">
        <v>1034</v>
      </c>
      <c r="B154">
        <v>-4.1068407100000003E-2</v>
      </c>
      <c r="C154">
        <v>36</v>
      </c>
      <c r="D154">
        <v>47</v>
      </c>
      <c r="E154">
        <v>161</v>
      </c>
      <c r="F154">
        <v>163</v>
      </c>
      <c r="G154">
        <v>0.32640644538324998</v>
      </c>
      <c r="H154">
        <v>0.40852127441048303</v>
      </c>
    </row>
    <row r="155" spans="1:8" x14ac:dyDescent="0.15">
      <c r="A155" t="s">
        <v>1205</v>
      </c>
      <c r="B155">
        <v>7.3483200400000004E-2</v>
      </c>
      <c r="C155">
        <v>52</v>
      </c>
      <c r="D155">
        <v>40</v>
      </c>
      <c r="E155">
        <v>145</v>
      </c>
      <c r="F155">
        <v>170</v>
      </c>
      <c r="G155">
        <v>9.6605175084401002E-2</v>
      </c>
      <c r="H155">
        <v>0.14437611926813601</v>
      </c>
    </row>
    <row r="156" spans="1:8" x14ac:dyDescent="0.15">
      <c r="A156" t="s">
        <v>1206</v>
      </c>
      <c r="B156">
        <v>3.6113125500000003E-2</v>
      </c>
      <c r="C156">
        <v>24</v>
      </c>
      <c r="D156">
        <v>18</v>
      </c>
      <c r="E156">
        <v>173</v>
      </c>
      <c r="F156">
        <v>192</v>
      </c>
      <c r="G156">
        <v>0.256206162605155</v>
      </c>
      <c r="H156">
        <v>0.32682709204119198</v>
      </c>
    </row>
    <row r="157" spans="1:8" x14ac:dyDescent="0.15">
      <c r="A157" t="s">
        <v>1207</v>
      </c>
      <c r="B157">
        <v>5.9294174499999998E-2</v>
      </c>
      <c r="C157">
        <v>22</v>
      </c>
      <c r="D157">
        <v>11</v>
      </c>
      <c r="E157">
        <v>175</v>
      </c>
      <c r="F157">
        <v>199</v>
      </c>
      <c r="G157">
        <v>3.0427212244910299E-2</v>
      </c>
      <c r="H157">
        <v>5.6064955895714301E-2</v>
      </c>
    </row>
    <row r="158" spans="1:8" x14ac:dyDescent="0.15">
      <c r="A158" t="s">
        <v>558</v>
      </c>
      <c r="B158">
        <v>0.1283780517</v>
      </c>
      <c r="C158">
        <v>60</v>
      </c>
      <c r="D158">
        <v>37</v>
      </c>
      <c r="E158">
        <v>137</v>
      </c>
      <c r="F158">
        <v>173</v>
      </c>
      <c r="G158">
        <v>2.5169576307900901E-3</v>
      </c>
      <c r="H158">
        <v>1.25148797799755E-2</v>
      </c>
    </row>
    <row r="159" spans="1:8" x14ac:dyDescent="0.15">
      <c r="A159" t="s">
        <v>1208</v>
      </c>
      <c r="B159">
        <v>0.1233019096</v>
      </c>
      <c r="C159">
        <v>59</v>
      </c>
      <c r="D159">
        <v>37</v>
      </c>
      <c r="E159">
        <v>138</v>
      </c>
      <c r="F159">
        <v>173</v>
      </c>
      <c r="G159">
        <v>3.5740441829954402E-3</v>
      </c>
      <c r="H159">
        <v>1.41820753867734E-2</v>
      </c>
    </row>
    <row r="160" spans="1:8" x14ac:dyDescent="0.15">
      <c r="A160" t="s">
        <v>910</v>
      </c>
      <c r="B160">
        <v>-0.14447667389999999</v>
      </c>
      <c r="C160">
        <v>10</v>
      </c>
      <c r="D160">
        <v>41</v>
      </c>
      <c r="E160">
        <v>187</v>
      </c>
      <c r="F160">
        <v>169</v>
      </c>
      <c r="G160">
        <v>8.9161482957125703E-6</v>
      </c>
      <c r="H160">
        <v>2.2178918885585E-4</v>
      </c>
    </row>
    <row r="161" spans="1:8" x14ac:dyDescent="0.15">
      <c r="A161" t="s">
        <v>1209</v>
      </c>
      <c r="B161">
        <v>7.9284505699999994E-2</v>
      </c>
      <c r="C161">
        <v>25</v>
      </c>
      <c r="D161">
        <v>10</v>
      </c>
      <c r="E161">
        <v>172</v>
      </c>
      <c r="F161">
        <v>200</v>
      </c>
      <c r="G161">
        <v>4.61601223625311E-3</v>
      </c>
      <c r="H161">
        <v>1.5263171524486901E-2</v>
      </c>
    </row>
    <row r="162" spans="1:8" x14ac:dyDescent="0.15">
      <c r="A162" t="s">
        <v>1210</v>
      </c>
      <c r="B162">
        <v>-5.7529610999999996E-3</v>
      </c>
      <c r="C162">
        <v>12</v>
      </c>
      <c r="D162">
        <v>14</v>
      </c>
      <c r="E162">
        <v>185</v>
      </c>
      <c r="F162">
        <v>196</v>
      </c>
      <c r="G162">
        <v>0.84206813381835899</v>
      </c>
      <c r="H162">
        <v>0.88662200333255803</v>
      </c>
    </row>
    <row r="163" spans="1:8" x14ac:dyDescent="0.15">
      <c r="A163" t="s">
        <v>1211</v>
      </c>
      <c r="B163">
        <v>6.4998791400000006E-2</v>
      </c>
      <c r="C163">
        <v>25</v>
      </c>
      <c r="D163">
        <v>13</v>
      </c>
      <c r="E163">
        <v>172</v>
      </c>
      <c r="F163">
        <v>197</v>
      </c>
      <c r="G163">
        <v>2.70458294038445E-2</v>
      </c>
      <c r="H163">
        <v>5.1751154340048601E-2</v>
      </c>
    </row>
    <row r="164" spans="1:8" x14ac:dyDescent="0.15">
      <c r="A164" t="s">
        <v>1212</v>
      </c>
      <c r="B164">
        <v>-7.5972927199999998E-2</v>
      </c>
      <c r="C164">
        <v>31</v>
      </c>
      <c r="D164">
        <v>49</v>
      </c>
      <c r="E164">
        <v>166</v>
      </c>
      <c r="F164">
        <v>161</v>
      </c>
      <c r="G164">
        <v>6.1388652521661501E-2</v>
      </c>
      <c r="H164">
        <v>9.9319852453745E-2</v>
      </c>
    </row>
    <row r="165" spans="1:8" x14ac:dyDescent="0.15">
      <c r="A165" t="s">
        <v>1213</v>
      </c>
      <c r="B165">
        <v>6.9446458799999999E-2</v>
      </c>
      <c r="C165">
        <v>24</v>
      </c>
      <c r="D165">
        <v>11</v>
      </c>
      <c r="E165">
        <v>173</v>
      </c>
      <c r="F165">
        <v>199</v>
      </c>
      <c r="G165">
        <v>1.3512345436174101E-2</v>
      </c>
      <c r="H165">
        <v>3.1014860828829899E-2</v>
      </c>
    </row>
    <row r="166" spans="1:8" x14ac:dyDescent="0.15">
      <c r="A166" t="s">
        <v>521</v>
      </c>
      <c r="B166">
        <v>0.1034082669</v>
      </c>
      <c r="C166">
        <v>26</v>
      </c>
      <c r="D166">
        <v>6</v>
      </c>
      <c r="E166">
        <v>171</v>
      </c>
      <c r="F166">
        <v>204</v>
      </c>
      <c r="G166">
        <v>1.41506859707773E-4</v>
      </c>
      <c r="H166">
        <v>2.0097726710628801E-3</v>
      </c>
    </row>
    <row r="167" spans="1:8" x14ac:dyDescent="0.15">
      <c r="A167" t="s">
        <v>1051</v>
      </c>
      <c r="B167">
        <v>6.3113367200000006E-2</v>
      </c>
      <c r="C167">
        <v>19</v>
      </c>
      <c r="D167">
        <v>7</v>
      </c>
      <c r="E167">
        <v>178</v>
      </c>
      <c r="F167">
        <v>203</v>
      </c>
      <c r="G167">
        <v>1.3596154870390601E-2</v>
      </c>
      <c r="H167">
        <v>3.1014860828829899E-2</v>
      </c>
    </row>
    <row r="168" spans="1:8" x14ac:dyDescent="0.15">
      <c r="A168" t="s">
        <v>1214</v>
      </c>
      <c r="B168">
        <v>-1.08774474E-2</v>
      </c>
      <c r="C168">
        <v>26</v>
      </c>
      <c r="D168">
        <v>30</v>
      </c>
      <c r="E168">
        <v>171</v>
      </c>
      <c r="F168">
        <v>180</v>
      </c>
      <c r="G168">
        <v>0.77510942334037902</v>
      </c>
      <c r="H168">
        <v>0.83289154454314696</v>
      </c>
    </row>
    <row r="169" spans="1:8" x14ac:dyDescent="0.15">
      <c r="A169" t="s">
        <v>1032</v>
      </c>
      <c r="B169">
        <v>-7.6867295000000004E-3</v>
      </c>
      <c r="C169">
        <v>21</v>
      </c>
      <c r="D169">
        <v>24</v>
      </c>
      <c r="E169">
        <v>176</v>
      </c>
      <c r="F169">
        <v>186</v>
      </c>
      <c r="G169">
        <v>0.87485453983564399</v>
      </c>
      <c r="H169">
        <v>0.91629501803838498</v>
      </c>
    </row>
    <row r="170" spans="1:8" x14ac:dyDescent="0.15">
      <c r="A170" t="s">
        <v>857</v>
      </c>
      <c r="B170">
        <v>5.3589557699999998E-2</v>
      </c>
      <c r="C170">
        <v>19</v>
      </c>
      <c r="D170">
        <v>9</v>
      </c>
      <c r="E170">
        <v>178</v>
      </c>
      <c r="F170">
        <v>201</v>
      </c>
      <c r="G170">
        <v>4.8410302805138798E-2</v>
      </c>
      <c r="H170">
        <v>8.2338891095919797E-2</v>
      </c>
    </row>
    <row r="171" spans="1:8" x14ac:dyDescent="0.15">
      <c r="A171" t="s">
        <v>1215</v>
      </c>
      <c r="B171">
        <v>6.2122310899999998E-2</v>
      </c>
      <c r="C171">
        <v>31</v>
      </c>
      <c r="D171">
        <v>20</v>
      </c>
      <c r="E171">
        <v>166</v>
      </c>
      <c r="F171">
        <v>190</v>
      </c>
      <c r="G171">
        <v>7.1887981363791695E-2</v>
      </c>
      <c r="H171">
        <v>0.110283515460079</v>
      </c>
    </row>
    <row r="172" spans="1:8" x14ac:dyDescent="0.15">
      <c r="A172" t="s">
        <v>1216</v>
      </c>
      <c r="B172">
        <v>-0.113753928</v>
      </c>
      <c r="C172">
        <v>32</v>
      </c>
      <c r="D172">
        <v>58</v>
      </c>
      <c r="E172">
        <v>165</v>
      </c>
      <c r="F172">
        <v>152</v>
      </c>
      <c r="G172">
        <v>6.0535488881173997E-3</v>
      </c>
      <c r="H172">
        <v>1.7873551584831199E-2</v>
      </c>
    </row>
    <row r="173" spans="1:8" x14ac:dyDescent="0.15">
      <c r="A173" t="s">
        <v>1217</v>
      </c>
      <c r="B173">
        <v>0.27411167510000001</v>
      </c>
      <c r="C173">
        <v>54</v>
      </c>
      <c r="D173">
        <v>0</v>
      </c>
      <c r="E173">
        <v>143</v>
      </c>
      <c r="F173">
        <v>210</v>
      </c>
      <c r="G173">
        <v>1.2443401529566999E-19</v>
      </c>
      <c r="H173">
        <v>1.23811845219192E-17</v>
      </c>
    </row>
    <row r="174" spans="1:8" x14ac:dyDescent="0.15">
      <c r="A174" t="s">
        <v>1218</v>
      </c>
      <c r="B174">
        <v>3.1979695400000001E-2</v>
      </c>
      <c r="C174">
        <v>26</v>
      </c>
      <c r="D174">
        <v>21</v>
      </c>
      <c r="E174">
        <v>171</v>
      </c>
      <c r="F174">
        <v>189</v>
      </c>
      <c r="G174">
        <v>0.35327591885873399</v>
      </c>
      <c r="H174">
        <v>0.43665781275085702</v>
      </c>
    </row>
    <row r="175" spans="1:8" x14ac:dyDescent="0.15">
      <c r="A175" t="s">
        <v>1219</v>
      </c>
      <c r="B175">
        <v>-7.2516319999999998E-4</v>
      </c>
      <c r="C175">
        <v>28</v>
      </c>
      <c r="D175">
        <v>30</v>
      </c>
      <c r="E175">
        <v>169</v>
      </c>
      <c r="F175">
        <v>180</v>
      </c>
      <c r="G175">
        <v>1</v>
      </c>
      <c r="H175">
        <v>1</v>
      </c>
    </row>
    <row r="176" spans="1:8" x14ac:dyDescent="0.15">
      <c r="A176" t="s">
        <v>904</v>
      </c>
      <c r="B176">
        <v>4.1551849199999998E-2</v>
      </c>
      <c r="C176">
        <v>11</v>
      </c>
      <c r="D176">
        <v>3</v>
      </c>
      <c r="E176">
        <v>186</v>
      </c>
      <c r="F176">
        <v>207</v>
      </c>
      <c r="G176">
        <v>2.7972525799186201E-2</v>
      </c>
      <c r="H176">
        <v>5.3014596514648099E-2</v>
      </c>
    </row>
    <row r="177" spans="1:8" x14ac:dyDescent="0.15">
      <c r="A177" t="s">
        <v>1220</v>
      </c>
      <c r="B177">
        <v>7.5465313000000006E-2</v>
      </c>
      <c r="C177">
        <v>28</v>
      </c>
      <c r="D177">
        <v>14</v>
      </c>
      <c r="E177">
        <v>169</v>
      </c>
      <c r="F177">
        <v>196</v>
      </c>
      <c r="G177">
        <v>1.42908928497781E-2</v>
      </c>
      <c r="H177">
        <v>3.1014860828829899E-2</v>
      </c>
    </row>
    <row r="178" spans="1:8" x14ac:dyDescent="0.15">
      <c r="A178" t="s">
        <v>1221</v>
      </c>
      <c r="B178">
        <v>4.0875030200000002E-2</v>
      </c>
      <c r="C178">
        <v>24</v>
      </c>
      <c r="D178">
        <v>17</v>
      </c>
      <c r="E178">
        <v>173</v>
      </c>
      <c r="F178">
        <v>193</v>
      </c>
      <c r="G178">
        <v>0.189690351781309</v>
      </c>
      <c r="H178">
        <v>0.25294048188221702</v>
      </c>
    </row>
    <row r="179" spans="1:8" x14ac:dyDescent="0.15">
      <c r="A179" t="s">
        <v>1222</v>
      </c>
      <c r="B179">
        <v>0.14392071549999999</v>
      </c>
      <c r="C179">
        <v>64</v>
      </c>
      <c r="D179">
        <v>38</v>
      </c>
      <c r="E179">
        <v>133</v>
      </c>
      <c r="F179">
        <v>172</v>
      </c>
      <c r="G179">
        <v>8.9578436495659104E-4</v>
      </c>
      <c r="H179">
        <v>5.7413988470000499E-3</v>
      </c>
    </row>
    <row r="180" spans="1:8" x14ac:dyDescent="0.15">
      <c r="A180" t="s">
        <v>1223</v>
      </c>
      <c r="B180">
        <v>-5.0495528200000001E-2</v>
      </c>
      <c r="C180">
        <v>6</v>
      </c>
      <c r="D180">
        <v>17</v>
      </c>
      <c r="E180">
        <v>191</v>
      </c>
      <c r="F180">
        <v>193</v>
      </c>
      <c r="G180">
        <v>3.1768096487296997E-2</v>
      </c>
      <c r="H180">
        <v>5.7998634871303703E-2</v>
      </c>
    </row>
    <row r="181" spans="1:8" x14ac:dyDescent="0.15">
      <c r="A181" t="s">
        <v>513</v>
      </c>
      <c r="B181">
        <v>2.2721779099999999E-2</v>
      </c>
      <c r="C181">
        <v>42</v>
      </c>
      <c r="D181">
        <v>40</v>
      </c>
      <c r="E181">
        <v>155</v>
      </c>
      <c r="F181">
        <v>170</v>
      </c>
      <c r="G181">
        <v>0.62143083640824703</v>
      </c>
      <c r="H181">
        <v>0.69474571036652399</v>
      </c>
    </row>
    <row r="182" spans="1:8" x14ac:dyDescent="0.15">
      <c r="A182" t="s">
        <v>784</v>
      </c>
      <c r="B182">
        <v>0.39045201839999999</v>
      </c>
      <c r="C182">
        <v>106</v>
      </c>
      <c r="D182">
        <v>31</v>
      </c>
      <c r="E182">
        <v>91</v>
      </c>
      <c r="F182">
        <v>179</v>
      </c>
      <c r="G182">
        <v>3.0263429938787398E-17</v>
      </c>
      <c r="H182">
        <v>1.5056056394546699E-15</v>
      </c>
    </row>
    <row r="183" spans="1:8" x14ac:dyDescent="0.15">
      <c r="A183" t="s">
        <v>1224</v>
      </c>
      <c r="B183">
        <v>8.4674885199999994E-2</v>
      </c>
      <c r="C183">
        <v>27</v>
      </c>
      <c r="D183">
        <v>11</v>
      </c>
      <c r="E183">
        <v>170</v>
      </c>
      <c r="F183">
        <v>199</v>
      </c>
      <c r="G183">
        <v>3.6346022348012299E-3</v>
      </c>
      <c r="H183">
        <v>1.41820753867734E-2</v>
      </c>
    </row>
    <row r="184" spans="1:8" x14ac:dyDescent="0.15">
      <c r="A184" t="s">
        <v>1225</v>
      </c>
      <c r="B184">
        <v>-9.1515590999999993E-2</v>
      </c>
      <c r="C184">
        <v>27</v>
      </c>
      <c r="D184">
        <v>48</v>
      </c>
      <c r="E184">
        <v>170</v>
      </c>
      <c r="F184">
        <v>162</v>
      </c>
      <c r="G184">
        <v>2.1041646969605698E-2</v>
      </c>
      <c r="H184">
        <v>4.1872877469515297E-2</v>
      </c>
    </row>
    <row r="185" spans="1:8" x14ac:dyDescent="0.15">
      <c r="A185" t="s">
        <v>1062</v>
      </c>
      <c r="B185">
        <v>5.7408750299999999E-2</v>
      </c>
      <c r="C185">
        <v>16</v>
      </c>
      <c r="D185">
        <v>5</v>
      </c>
      <c r="E185">
        <v>181</v>
      </c>
      <c r="F185">
        <v>205</v>
      </c>
      <c r="G185">
        <v>1.21966013269175E-2</v>
      </c>
      <c r="H185">
        <v>2.95593116718284E-2</v>
      </c>
    </row>
    <row r="186" spans="1:8" x14ac:dyDescent="0.15">
      <c r="A186" t="s">
        <v>1226</v>
      </c>
      <c r="B186">
        <v>-0.1007251632</v>
      </c>
      <c r="C186">
        <v>28</v>
      </c>
      <c r="D186">
        <v>51</v>
      </c>
      <c r="E186">
        <v>169</v>
      </c>
      <c r="F186">
        <v>159</v>
      </c>
      <c r="G186">
        <v>1.1998214482089599E-2</v>
      </c>
      <c r="H186">
        <v>2.95593116718284E-2</v>
      </c>
    </row>
    <row r="187" spans="1:8" x14ac:dyDescent="0.15">
      <c r="A187" t="s">
        <v>1227</v>
      </c>
      <c r="B187">
        <v>-0.1350495528</v>
      </c>
      <c r="C187">
        <v>40</v>
      </c>
      <c r="D187">
        <v>71</v>
      </c>
      <c r="E187">
        <v>157</v>
      </c>
      <c r="F187">
        <v>139</v>
      </c>
      <c r="G187">
        <v>2.5963177867513302E-3</v>
      </c>
      <c r="H187">
        <v>1.25148797799755E-2</v>
      </c>
    </row>
    <row r="188" spans="1:8" x14ac:dyDescent="0.15">
      <c r="A188" t="s">
        <v>1228</v>
      </c>
      <c r="B188">
        <v>0.15438723709999999</v>
      </c>
      <c r="C188">
        <v>67</v>
      </c>
      <c r="D188">
        <v>39</v>
      </c>
      <c r="E188">
        <v>130</v>
      </c>
      <c r="F188">
        <v>171</v>
      </c>
      <c r="G188">
        <v>4.45950987428529E-4</v>
      </c>
      <c r="H188">
        <v>3.99791542547712E-3</v>
      </c>
    </row>
    <row r="189" spans="1:8" x14ac:dyDescent="0.15">
      <c r="A189" t="s">
        <v>922</v>
      </c>
      <c r="B189">
        <v>5.9294174499999998E-2</v>
      </c>
      <c r="C189">
        <v>22</v>
      </c>
      <c r="D189">
        <v>11</v>
      </c>
      <c r="E189">
        <v>175</v>
      </c>
      <c r="F189">
        <v>199</v>
      </c>
      <c r="G189">
        <v>3.0427212244910299E-2</v>
      </c>
      <c r="H189">
        <v>5.6064955895714301E-2</v>
      </c>
    </row>
    <row r="190" spans="1:8" x14ac:dyDescent="0.15">
      <c r="A190" t="s">
        <v>1229</v>
      </c>
      <c r="B190">
        <v>-0.1118685037</v>
      </c>
      <c r="C190">
        <v>38</v>
      </c>
      <c r="D190">
        <v>64</v>
      </c>
      <c r="E190">
        <v>159</v>
      </c>
      <c r="F190">
        <v>146</v>
      </c>
      <c r="G190">
        <v>1.1630385629807E-2</v>
      </c>
      <c r="H190">
        <v>2.95593116718284E-2</v>
      </c>
    </row>
    <row r="191" spans="1:8" x14ac:dyDescent="0.15">
      <c r="A191" t="s">
        <v>1230</v>
      </c>
      <c r="B191">
        <v>-9.1201353600000007E-2</v>
      </c>
      <c r="C191">
        <v>28</v>
      </c>
      <c r="D191">
        <v>49</v>
      </c>
      <c r="E191">
        <v>169</v>
      </c>
      <c r="F191">
        <v>161</v>
      </c>
      <c r="G191">
        <v>2.24555513222311E-2</v>
      </c>
      <c r="H191">
        <v>4.42441060705345E-2</v>
      </c>
    </row>
    <row r="192" spans="1:8" x14ac:dyDescent="0.15">
      <c r="A192" t="s">
        <v>1231</v>
      </c>
      <c r="B192">
        <v>0.1052936911</v>
      </c>
      <c r="C192">
        <v>32</v>
      </c>
      <c r="D192">
        <v>12</v>
      </c>
      <c r="E192">
        <v>165</v>
      </c>
      <c r="F192">
        <v>198</v>
      </c>
      <c r="G192">
        <v>6.9945297752979901E-4</v>
      </c>
      <c r="H192">
        <v>4.9711122331582104E-3</v>
      </c>
    </row>
    <row r="193" spans="1:8" x14ac:dyDescent="0.15">
      <c r="A193" t="s">
        <v>1055</v>
      </c>
      <c r="B193">
        <v>-6.0744500799999997E-2</v>
      </c>
      <c r="C193">
        <v>34</v>
      </c>
      <c r="D193">
        <v>49</v>
      </c>
      <c r="E193">
        <v>163</v>
      </c>
      <c r="F193">
        <v>161</v>
      </c>
      <c r="G193">
        <v>0.140662571415932</v>
      </c>
      <c r="H193">
        <v>0.197125716280074</v>
      </c>
    </row>
    <row r="194" spans="1:8" x14ac:dyDescent="0.15">
      <c r="A194" t="s">
        <v>730</v>
      </c>
      <c r="B194">
        <v>-3.5049552800000001E-2</v>
      </c>
      <c r="C194">
        <v>40</v>
      </c>
      <c r="D194">
        <v>50</v>
      </c>
      <c r="E194">
        <v>157</v>
      </c>
      <c r="F194">
        <v>160</v>
      </c>
      <c r="G194">
        <v>0.40559954025070999</v>
      </c>
      <c r="H194">
        <v>0.489177627332675</v>
      </c>
    </row>
    <row r="195" spans="1:8" x14ac:dyDescent="0.15">
      <c r="A195" t="s">
        <v>951</v>
      </c>
      <c r="B195">
        <v>-9.9105630000000003E-4</v>
      </c>
      <c r="C195">
        <v>12</v>
      </c>
      <c r="D195">
        <v>13</v>
      </c>
      <c r="E195">
        <v>185</v>
      </c>
      <c r="F195">
        <v>197</v>
      </c>
      <c r="G195">
        <v>1</v>
      </c>
      <c r="H195">
        <v>1</v>
      </c>
    </row>
    <row r="196" spans="1:8" x14ac:dyDescent="0.15">
      <c r="A196" t="s">
        <v>716</v>
      </c>
      <c r="B196">
        <v>0.1094271211</v>
      </c>
      <c r="C196">
        <v>30</v>
      </c>
      <c r="D196">
        <v>9</v>
      </c>
      <c r="E196">
        <v>167</v>
      </c>
      <c r="F196">
        <v>201</v>
      </c>
      <c r="G196">
        <v>1.71689122653612E-4</v>
      </c>
      <c r="H196">
        <v>2.0097726710628801E-3</v>
      </c>
    </row>
    <row r="197" spans="1:8" x14ac:dyDescent="0.15">
      <c r="A197" t="s">
        <v>1232</v>
      </c>
      <c r="B197">
        <v>5.7360406099999997E-2</v>
      </c>
      <c r="C197">
        <v>31</v>
      </c>
      <c r="D197">
        <v>21</v>
      </c>
      <c r="E197">
        <v>166</v>
      </c>
      <c r="F197">
        <v>189</v>
      </c>
      <c r="G197">
        <v>0.10195427650363501</v>
      </c>
      <c r="H197">
        <v>0.15028815573498799</v>
      </c>
    </row>
    <row r="198" spans="1:8" x14ac:dyDescent="0.15">
      <c r="A198" t="s">
        <v>1037</v>
      </c>
      <c r="B198">
        <v>0.1119893643</v>
      </c>
      <c r="C198">
        <v>23</v>
      </c>
      <c r="D198">
        <v>1</v>
      </c>
      <c r="E198">
        <v>174</v>
      </c>
      <c r="F198">
        <v>209</v>
      </c>
      <c r="G198">
        <v>4.4448248613714103E-7</v>
      </c>
      <c r="H198">
        <v>1.47420024568819E-5</v>
      </c>
    </row>
    <row r="199" spans="1:8" x14ac:dyDescent="0.15">
      <c r="A199" t="s">
        <v>806</v>
      </c>
      <c r="B199">
        <v>-9.1515590999999993E-2</v>
      </c>
      <c r="C199">
        <v>27</v>
      </c>
      <c r="D199">
        <v>48</v>
      </c>
      <c r="E199">
        <v>170</v>
      </c>
      <c r="F199">
        <v>162</v>
      </c>
      <c r="G199">
        <v>2.1041646969605698E-2</v>
      </c>
      <c r="H199">
        <v>4.1872877469515297E-2</v>
      </c>
    </row>
    <row r="200" spans="1:8" x14ac:dyDescent="0.15">
      <c r="A200" t="s">
        <v>1233</v>
      </c>
      <c r="B200">
        <v>-0.1188300701</v>
      </c>
      <c r="C200">
        <v>31</v>
      </c>
      <c r="D200">
        <v>58</v>
      </c>
      <c r="E200">
        <v>166</v>
      </c>
      <c r="F200">
        <v>152</v>
      </c>
      <c r="G200">
        <v>3.99794347733689E-3</v>
      </c>
      <c r="H200">
        <v>1.4733162073889699E-2</v>
      </c>
    </row>
  </sheetData>
  <autoFilter ref="A1:H200" xr:uid="{00000000-0009-0000-0000-00000C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97"/>
  <sheetViews>
    <sheetView zoomScaleNormal="100" workbookViewId="0">
      <selection sqref="A1:H1"/>
    </sheetView>
  </sheetViews>
  <sheetFormatPr baseColWidth="10" defaultColWidth="8.83203125" defaultRowHeight="13" x14ac:dyDescent="0.15"/>
  <cols>
    <col min="1" max="1025" width="11.5"/>
  </cols>
  <sheetData>
    <row r="1" spans="1:8" x14ac:dyDescent="0.15">
      <c r="A1" s="4" t="s">
        <v>688</v>
      </c>
      <c r="B1" s="4" t="s">
        <v>1085</v>
      </c>
      <c r="C1" s="4" t="s">
        <v>1086</v>
      </c>
      <c r="D1" s="4" t="s">
        <v>1087</v>
      </c>
      <c r="E1" s="4" t="s">
        <v>1088</v>
      </c>
      <c r="F1" s="4" t="s">
        <v>1089</v>
      </c>
      <c r="G1" s="4" t="s">
        <v>1090</v>
      </c>
      <c r="H1" s="4" t="s">
        <v>1091</v>
      </c>
    </row>
    <row r="2" spans="1:8" x14ac:dyDescent="0.15">
      <c r="A2" t="s">
        <v>1092</v>
      </c>
      <c r="B2">
        <v>0</v>
      </c>
      <c r="C2">
        <v>0</v>
      </c>
      <c r="D2">
        <v>0</v>
      </c>
      <c r="E2">
        <v>197</v>
      </c>
      <c r="F2">
        <v>210</v>
      </c>
      <c r="G2">
        <v>1</v>
      </c>
      <c r="H2">
        <v>1</v>
      </c>
    </row>
    <row r="3" spans="1:8" x14ac:dyDescent="0.15">
      <c r="A3" t="s">
        <v>1094</v>
      </c>
      <c r="B3">
        <v>5.0761421000000001E-3</v>
      </c>
      <c r="C3">
        <v>1</v>
      </c>
      <c r="D3">
        <v>0</v>
      </c>
      <c r="E3">
        <v>196</v>
      </c>
      <c r="F3">
        <v>210</v>
      </c>
      <c r="G3">
        <v>0.48402948402948398</v>
      </c>
      <c r="H3">
        <v>0.80268222768222797</v>
      </c>
    </row>
    <row r="4" spans="1:8" x14ac:dyDescent="0.15">
      <c r="A4" t="s">
        <v>1095</v>
      </c>
      <c r="B4">
        <v>2.0304568499999998E-2</v>
      </c>
      <c r="C4">
        <v>4</v>
      </c>
      <c r="D4">
        <v>0</v>
      </c>
      <c r="E4">
        <v>193</v>
      </c>
      <c r="F4">
        <v>210</v>
      </c>
      <c r="G4">
        <v>5.4025874783812697E-2</v>
      </c>
      <c r="H4">
        <v>0.31621026711702099</v>
      </c>
    </row>
    <row r="5" spans="1:8" x14ac:dyDescent="0.15">
      <c r="A5" t="s">
        <v>1096</v>
      </c>
      <c r="B5">
        <v>5.0761421000000001E-3</v>
      </c>
      <c r="C5">
        <v>1</v>
      </c>
      <c r="D5">
        <v>0</v>
      </c>
      <c r="E5">
        <v>196</v>
      </c>
      <c r="F5">
        <v>210</v>
      </c>
      <c r="G5">
        <v>0.48402948402948398</v>
      </c>
      <c r="H5">
        <v>0.80268222768222797</v>
      </c>
    </row>
    <row r="6" spans="1:8" x14ac:dyDescent="0.15">
      <c r="A6" t="s">
        <v>1097</v>
      </c>
      <c r="B6">
        <v>5.0761421000000001E-3</v>
      </c>
      <c r="C6">
        <v>1</v>
      </c>
      <c r="D6">
        <v>0</v>
      </c>
      <c r="E6">
        <v>196</v>
      </c>
      <c r="F6">
        <v>210</v>
      </c>
      <c r="G6">
        <v>0.48402948402948398</v>
      </c>
      <c r="H6">
        <v>0.80268222768222797</v>
      </c>
    </row>
    <row r="7" spans="1:8" x14ac:dyDescent="0.15">
      <c r="A7" t="s">
        <v>1098</v>
      </c>
      <c r="B7">
        <v>5.3903794999999996E-3</v>
      </c>
      <c r="C7">
        <v>2</v>
      </c>
      <c r="D7">
        <v>1</v>
      </c>
      <c r="E7">
        <v>195</v>
      </c>
      <c r="F7">
        <v>209</v>
      </c>
      <c r="G7">
        <v>0.612405508957233</v>
      </c>
      <c r="H7">
        <v>0.916305987086387</v>
      </c>
    </row>
    <row r="8" spans="1:8" x14ac:dyDescent="0.15">
      <c r="A8" t="s">
        <v>1099</v>
      </c>
      <c r="B8">
        <v>1.0780758999999999E-2</v>
      </c>
      <c r="C8">
        <v>4</v>
      </c>
      <c r="D8">
        <v>2</v>
      </c>
      <c r="E8">
        <v>193</v>
      </c>
      <c r="F8">
        <v>208</v>
      </c>
      <c r="G8">
        <v>0.436269642618486</v>
      </c>
      <c r="H8">
        <v>0.80268222768222797</v>
      </c>
    </row>
    <row r="9" spans="1:8" x14ac:dyDescent="0.15">
      <c r="A9" t="s">
        <v>1100</v>
      </c>
      <c r="B9">
        <v>5.3903794999999996E-3</v>
      </c>
      <c r="C9">
        <v>2</v>
      </c>
      <c r="D9">
        <v>1</v>
      </c>
      <c r="E9">
        <v>195</v>
      </c>
      <c r="F9">
        <v>209</v>
      </c>
      <c r="G9">
        <v>0.612405508957233</v>
      </c>
      <c r="H9">
        <v>0.916305987086387</v>
      </c>
    </row>
    <row r="10" spans="1:8" x14ac:dyDescent="0.15">
      <c r="A10" t="s">
        <v>1043</v>
      </c>
      <c r="B10">
        <v>9.2941745199999995E-2</v>
      </c>
      <c r="C10">
        <v>23</v>
      </c>
      <c r="D10">
        <v>5</v>
      </c>
      <c r="E10">
        <v>174</v>
      </c>
      <c r="F10">
        <v>205</v>
      </c>
      <c r="G10">
        <v>2.64961331373514E-4</v>
      </c>
      <c r="H10">
        <v>1.05454609886659E-2</v>
      </c>
    </row>
    <row r="11" spans="1:8" x14ac:dyDescent="0.15">
      <c r="A11" t="s">
        <v>1101</v>
      </c>
      <c r="B11">
        <v>0</v>
      </c>
      <c r="C11">
        <v>0</v>
      </c>
      <c r="D11">
        <v>0</v>
      </c>
      <c r="E11">
        <v>197</v>
      </c>
      <c r="F11">
        <v>210</v>
      </c>
      <c r="G11">
        <v>1</v>
      </c>
      <c r="H11">
        <v>1</v>
      </c>
    </row>
    <row r="12" spans="1:8" x14ac:dyDescent="0.15">
      <c r="A12" t="s">
        <v>1028</v>
      </c>
      <c r="B12">
        <v>0.15736040609999999</v>
      </c>
      <c r="C12">
        <v>31</v>
      </c>
      <c r="D12">
        <v>0</v>
      </c>
      <c r="E12">
        <v>166</v>
      </c>
      <c r="F12">
        <v>210</v>
      </c>
      <c r="G12">
        <v>4.5452511780806202E-11</v>
      </c>
      <c r="H12">
        <v>5.0000000000000002E-5</v>
      </c>
    </row>
    <row r="13" spans="1:8" x14ac:dyDescent="0.15">
      <c r="A13" t="s">
        <v>1102</v>
      </c>
      <c r="B13">
        <v>5.0761421000000001E-3</v>
      </c>
      <c r="C13">
        <v>1</v>
      </c>
      <c r="D13">
        <v>0</v>
      </c>
      <c r="E13">
        <v>196</v>
      </c>
      <c r="F13">
        <v>210</v>
      </c>
      <c r="G13">
        <v>0.48402948402948398</v>
      </c>
      <c r="H13">
        <v>0.80268222768222797</v>
      </c>
    </row>
    <row r="14" spans="1:8" x14ac:dyDescent="0.15">
      <c r="A14" t="s">
        <v>1103</v>
      </c>
      <c r="B14">
        <v>6.2847469999999998E-4</v>
      </c>
      <c r="C14">
        <v>2</v>
      </c>
      <c r="D14">
        <v>2</v>
      </c>
      <c r="E14">
        <v>195</v>
      </c>
      <c r="F14">
        <v>208</v>
      </c>
      <c r="G14">
        <v>1</v>
      </c>
      <c r="H14">
        <v>1</v>
      </c>
    </row>
    <row r="15" spans="1:8" x14ac:dyDescent="0.15">
      <c r="A15" t="s">
        <v>1104</v>
      </c>
      <c r="B15">
        <v>5.0761421000000001E-3</v>
      </c>
      <c r="C15">
        <v>1</v>
      </c>
      <c r="D15">
        <v>0</v>
      </c>
      <c r="E15">
        <v>196</v>
      </c>
      <c r="F15">
        <v>210</v>
      </c>
      <c r="G15">
        <v>0.48402948402948398</v>
      </c>
      <c r="H15">
        <v>0.80268222768222797</v>
      </c>
    </row>
    <row r="16" spans="1:8" x14ac:dyDescent="0.15">
      <c r="A16" t="s">
        <v>1105</v>
      </c>
      <c r="B16">
        <v>2.2504230100000001E-2</v>
      </c>
      <c r="C16">
        <v>11</v>
      </c>
      <c r="D16">
        <v>7</v>
      </c>
      <c r="E16">
        <v>186</v>
      </c>
      <c r="F16">
        <v>203</v>
      </c>
      <c r="G16">
        <v>0.33717402338051999</v>
      </c>
      <c r="H16">
        <v>0.80268222768222797</v>
      </c>
    </row>
    <row r="17" spans="1:8" x14ac:dyDescent="0.15">
      <c r="A17" t="s">
        <v>1106</v>
      </c>
      <c r="B17">
        <v>0</v>
      </c>
      <c r="C17">
        <v>0</v>
      </c>
      <c r="D17">
        <v>0</v>
      </c>
      <c r="E17">
        <v>197</v>
      </c>
      <c r="F17">
        <v>210</v>
      </c>
      <c r="G17">
        <v>1</v>
      </c>
      <c r="H17">
        <v>1</v>
      </c>
    </row>
    <row r="18" spans="1:8" x14ac:dyDescent="0.15">
      <c r="A18" t="s">
        <v>1053</v>
      </c>
      <c r="B18">
        <v>5.0761421000000001E-3</v>
      </c>
      <c r="C18">
        <v>1</v>
      </c>
      <c r="D18">
        <v>0</v>
      </c>
      <c r="E18">
        <v>196</v>
      </c>
      <c r="F18">
        <v>210</v>
      </c>
      <c r="G18">
        <v>0.48402948402948398</v>
      </c>
      <c r="H18">
        <v>0.80268222768222797</v>
      </c>
    </row>
    <row r="19" spans="1:8" x14ac:dyDescent="0.15">
      <c r="A19" t="s">
        <v>1107</v>
      </c>
      <c r="B19">
        <v>2.0304568499999998E-2</v>
      </c>
      <c r="C19">
        <v>4</v>
      </c>
      <c r="D19">
        <v>0</v>
      </c>
      <c r="E19">
        <v>193</v>
      </c>
      <c r="F19">
        <v>210</v>
      </c>
      <c r="G19">
        <v>5.4025874783812697E-2</v>
      </c>
      <c r="H19">
        <v>0.31621026711702099</v>
      </c>
    </row>
    <row r="20" spans="1:8" x14ac:dyDescent="0.15">
      <c r="A20" t="s">
        <v>576</v>
      </c>
      <c r="B20">
        <v>2.0933043299999999E-2</v>
      </c>
      <c r="C20">
        <v>6</v>
      </c>
      <c r="D20">
        <v>2</v>
      </c>
      <c r="E20">
        <v>191</v>
      </c>
      <c r="F20">
        <v>208</v>
      </c>
      <c r="G20">
        <v>0.163417280135052</v>
      </c>
      <c r="H20">
        <v>0.53311538929303903</v>
      </c>
    </row>
    <row r="21" spans="1:8" x14ac:dyDescent="0.15">
      <c r="A21" t="s">
        <v>1108</v>
      </c>
      <c r="B21">
        <v>3.04568528E-2</v>
      </c>
      <c r="C21">
        <v>6</v>
      </c>
      <c r="D21">
        <v>0</v>
      </c>
      <c r="E21">
        <v>191</v>
      </c>
      <c r="F21">
        <v>210</v>
      </c>
      <c r="G21">
        <v>1.2357460933477501E-2</v>
      </c>
      <c r="H21">
        <v>0.12942814346115999</v>
      </c>
    </row>
    <row r="22" spans="1:8" x14ac:dyDescent="0.15">
      <c r="A22" t="s">
        <v>696</v>
      </c>
      <c r="B22">
        <v>3.6475707000000003E-2</v>
      </c>
      <c r="C22">
        <v>10</v>
      </c>
      <c r="D22">
        <v>3</v>
      </c>
      <c r="E22">
        <v>187</v>
      </c>
      <c r="F22">
        <v>207</v>
      </c>
      <c r="G22">
        <v>4.7564675167600198E-2</v>
      </c>
      <c r="H22">
        <v>0.31621026711702099</v>
      </c>
    </row>
    <row r="23" spans="1:8" x14ac:dyDescent="0.15">
      <c r="A23" t="s">
        <v>957</v>
      </c>
      <c r="B23">
        <v>-4.4476673999999999E-3</v>
      </c>
      <c r="C23">
        <v>1</v>
      </c>
      <c r="D23">
        <v>2</v>
      </c>
      <c r="E23">
        <v>196</v>
      </c>
      <c r="F23">
        <v>208</v>
      </c>
      <c r="G23">
        <v>1</v>
      </c>
      <c r="H23">
        <v>1</v>
      </c>
    </row>
    <row r="24" spans="1:8" x14ac:dyDescent="0.15">
      <c r="A24" t="s">
        <v>1109</v>
      </c>
      <c r="B24">
        <v>0</v>
      </c>
      <c r="C24">
        <v>0</v>
      </c>
      <c r="D24">
        <v>0</v>
      </c>
      <c r="E24">
        <v>197</v>
      </c>
      <c r="F24">
        <v>210</v>
      </c>
      <c r="G24">
        <v>1</v>
      </c>
      <c r="H24">
        <v>1</v>
      </c>
    </row>
    <row r="25" spans="1:8" x14ac:dyDescent="0.15">
      <c r="A25" t="s">
        <v>1110</v>
      </c>
      <c r="B25">
        <v>5.0761421000000001E-3</v>
      </c>
      <c r="C25">
        <v>1</v>
      </c>
      <c r="D25">
        <v>0</v>
      </c>
      <c r="E25">
        <v>196</v>
      </c>
      <c r="F25">
        <v>210</v>
      </c>
      <c r="G25">
        <v>0.48402948402948398</v>
      </c>
      <c r="H25">
        <v>0.80268222768222797</v>
      </c>
    </row>
    <row r="26" spans="1:8" x14ac:dyDescent="0.15">
      <c r="A26" t="s">
        <v>1111</v>
      </c>
      <c r="B26">
        <v>5.0761421000000001E-3</v>
      </c>
      <c r="C26">
        <v>1</v>
      </c>
      <c r="D26">
        <v>0</v>
      </c>
      <c r="E26">
        <v>196</v>
      </c>
      <c r="F26">
        <v>210</v>
      </c>
      <c r="G26">
        <v>0.48402948402948398</v>
      </c>
      <c r="H26">
        <v>0.80268222768222797</v>
      </c>
    </row>
    <row r="27" spans="1:8" x14ac:dyDescent="0.15">
      <c r="A27" t="s">
        <v>1112</v>
      </c>
      <c r="B27">
        <v>2.0304568499999998E-2</v>
      </c>
      <c r="C27">
        <v>4</v>
      </c>
      <c r="D27">
        <v>0</v>
      </c>
      <c r="E27">
        <v>193</v>
      </c>
      <c r="F27">
        <v>210</v>
      </c>
      <c r="G27">
        <v>5.4025874783812697E-2</v>
      </c>
      <c r="H27">
        <v>0.31621026711702099</v>
      </c>
    </row>
    <row r="28" spans="1:8" x14ac:dyDescent="0.15">
      <c r="A28" t="s">
        <v>1113</v>
      </c>
      <c r="B28">
        <v>0</v>
      </c>
      <c r="C28">
        <v>0</v>
      </c>
      <c r="D28">
        <v>0</v>
      </c>
      <c r="E28">
        <v>197</v>
      </c>
      <c r="F28">
        <v>210</v>
      </c>
      <c r="G28">
        <v>1</v>
      </c>
      <c r="H28">
        <v>1</v>
      </c>
    </row>
    <row r="29" spans="1:8" x14ac:dyDescent="0.15">
      <c r="A29" t="s">
        <v>706</v>
      </c>
      <c r="B29">
        <v>-9.5238094999999991E-3</v>
      </c>
      <c r="C29">
        <v>0</v>
      </c>
      <c r="D29">
        <v>2</v>
      </c>
      <c r="E29">
        <v>197</v>
      </c>
      <c r="F29">
        <v>208</v>
      </c>
      <c r="G29">
        <v>0.49927984410742998</v>
      </c>
      <c r="H29">
        <v>0.80777795916567996</v>
      </c>
    </row>
    <row r="30" spans="1:8" x14ac:dyDescent="0.15">
      <c r="A30" t="s">
        <v>1114</v>
      </c>
      <c r="B30">
        <v>-9.5238094999999991E-3</v>
      </c>
      <c r="C30">
        <v>0</v>
      </c>
      <c r="D30">
        <v>2</v>
      </c>
      <c r="E30">
        <v>197</v>
      </c>
      <c r="F30">
        <v>208</v>
      </c>
      <c r="G30">
        <v>0.49927984410742998</v>
      </c>
      <c r="H30">
        <v>0.80777795916567996</v>
      </c>
    </row>
    <row r="31" spans="1:8" x14ac:dyDescent="0.15">
      <c r="A31" t="s">
        <v>695</v>
      </c>
      <c r="B31">
        <v>4.5685279199999998E-2</v>
      </c>
      <c r="C31">
        <v>9</v>
      </c>
      <c r="D31">
        <v>0</v>
      </c>
      <c r="E31">
        <v>188</v>
      </c>
      <c r="F31">
        <v>210</v>
      </c>
      <c r="G31">
        <v>1.3243438494169499E-3</v>
      </c>
      <c r="H31">
        <v>2.63544426033973E-2</v>
      </c>
    </row>
    <row r="32" spans="1:8" x14ac:dyDescent="0.15">
      <c r="A32" t="s">
        <v>1115</v>
      </c>
      <c r="B32">
        <v>1.5856901100000001E-2</v>
      </c>
      <c r="C32">
        <v>5</v>
      </c>
      <c r="D32">
        <v>2</v>
      </c>
      <c r="E32">
        <v>192</v>
      </c>
      <c r="F32">
        <v>208</v>
      </c>
      <c r="G32">
        <v>0.27104375989741097</v>
      </c>
      <c r="H32">
        <v>0.69150907973826503</v>
      </c>
    </row>
    <row r="33" spans="1:8" x14ac:dyDescent="0.15">
      <c r="A33" t="s">
        <v>1116</v>
      </c>
      <c r="B33">
        <v>0</v>
      </c>
      <c r="C33">
        <v>0</v>
      </c>
      <c r="D33">
        <v>0</v>
      </c>
      <c r="E33">
        <v>197</v>
      </c>
      <c r="F33">
        <v>210</v>
      </c>
      <c r="G33">
        <v>1</v>
      </c>
      <c r="H33">
        <v>1</v>
      </c>
    </row>
    <row r="34" spans="1:8" x14ac:dyDescent="0.15">
      <c r="A34" t="s">
        <v>823</v>
      </c>
      <c r="B34">
        <v>1.1723471100000001E-2</v>
      </c>
      <c r="C34">
        <v>7</v>
      </c>
      <c r="D34">
        <v>5</v>
      </c>
      <c r="E34">
        <v>190</v>
      </c>
      <c r="F34">
        <v>205</v>
      </c>
      <c r="G34">
        <v>0.56521826991193602</v>
      </c>
      <c r="H34">
        <v>0.90708415897157502</v>
      </c>
    </row>
    <row r="35" spans="1:8" x14ac:dyDescent="0.15">
      <c r="A35" t="s">
        <v>1117</v>
      </c>
      <c r="B35">
        <v>-4.7619048000000002E-3</v>
      </c>
      <c r="C35">
        <v>0</v>
      </c>
      <c r="D35">
        <v>1</v>
      </c>
      <c r="E35">
        <v>197</v>
      </c>
      <c r="F35">
        <v>209</v>
      </c>
      <c r="G35">
        <v>1</v>
      </c>
      <c r="H35">
        <v>1</v>
      </c>
    </row>
    <row r="36" spans="1:8" x14ac:dyDescent="0.15">
      <c r="A36" t="s">
        <v>1118</v>
      </c>
      <c r="B36">
        <v>1.01522843E-2</v>
      </c>
      <c r="C36">
        <v>2</v>
      </c>
      <c r="D36">
        <v>0</v>
      </c>
      <c r="E36">
        <v>195</v>
      </c>
      <c r="F36">
        <v>210</v>
      </c>
      <c r="G36">
        <v>0.233669406083199</v>
      </c>
      <c r="H36">
        <v>0.62000282414075503</v>
      </c>
    </row>
    <row r="37" spans="1:8" x14ac:dyDescent="0.15">
      <c r="A37" t="s">
        <v>721</v>
      </c>
      <c r="B37">
        <v>1.52284264E-2</v>
      </c>
      <c r="C37">
        <v>3</v>
      </c>
      <c r="D37">
        <v>0</v>
      </c>
      <c r="E37">
        <v>194</v>
      </c>
      <c r="F37">
        <v>210</v>
      </c>
      <c r="G37">
        <v>0.11250749181783699</v>
      </c>
      <c r="H37">
        <v>0.39980340842409801</v>
      </c>
    </row>
    <row r="38" spans="1:8" x14ac:dyDescent="0.15">
      <c r="A38" t="s">
        <v>1119</v>
      </c>
      <c r="B38">
        <v>0</v>
      </c>
      <c r="C38">
        <v>0</v>
      </c>
      <c r="D38">
        <v>0</v>
      </c>
      <c r="E38">
        <v>197</v>
      </c>
      <c r="F38">
        <v>210</v>
      </c>
      <c r="G38">
        <v>1</v>
      </c>
      <c r="H38">
        <v>1</v>
      </c>
    </row>
    <row r="39" spans="1:8" x14ac:dyDescent="0.15">
      <c r="A39" t="s">
        <v>1120</v>
      </c>
      <c r="B39">
        <v>4.7256465999999997E-2</v>
      </c>
      <c r="C39">
        <v>14</v>
      </c>
      <c r="D39">
        <v>5</v>
      </c>
      <c r="E39">
        <v>183</v>
      </c>
      <c r="F39">
        <v>205</v>
      </c>
      <c r="G39">
        <v>3.2626694815793798E-2</v>
      </c>
      <c r="H39">
        <v>0.240470824753443</v>
      </c>
    </row>
    <row r="40" spans="1:8" x14ac:dyDescent="0.15">
      <c r="A40" t="s">
        <v>1121</v>
      </c>
      <c r="B40">
        <v>5.0761421000000001E-3</v>
      </c>
      <c r="C40">
        <v>1</v>
      </c>
      <c r="D40">
        <v>0</v>
      </c>
      <c r="E40">
        <v>196</v>
      </c>
      <c r="F40">
        <v>210</v>
      </c>
      <c r="G40">
        <v>0.48402948402948398</v>
      </c>
      <c r="H40">
        <v>0.80268222768222797</v>
      </c>
    </row>
    <row r="41" spans="1:8" x14ac:dyDescent="0.15">
      <c r="A41" t="s">
        <v>1122</v>
      </c>
      <c r="B41">
        <v>0</v>
      </c>
      <c r="C41">
        <v>0</v>
      </c>
      <c r="D41">
        <v>0</v>
      </c>
      <c r="E41">
        <v>197</v>
      </c>
      <c r="F41">
        <v>210</v>
      </c>
      <c r="G41">
        <v>1</v>
      </c>
      <c r="H41">
        <v>1</v>
      </c>
    </row>
    <row r="42" spans="1:8" x14ac:dyDescent="0.15">
      <c r="A42" t="s">
        <v>846</v>
      </c>
      <c r="B42">
        <v>5.3903794999999996E-3</v>
      </c>
      <c r="C42">
        <v>2</v>
      </c>
      <c r="D42">
        <v>1</v>
      </c>
      <c r="E42">
        <v>195</v>
      </c>
      <c r="F42">
        <v>209</v>
      </c>
      <c r="G42">
        <v>0.612405508957233</v>
      </c>
      <c r="H42">
        <v>0.916305987086387</v>
      </c>
    </row>
    <row r="43" spans="1:8" x14ac:dyDescent="0.15">
      <c r="A43" t="s">
        <v>1049</v>
      </c>
      <c r="B43">
        <v>2.6323422799999999E-2</v>
      </c>
      <c r="C43">
        <v>8</v>
      </c>
      <c r="D43">
        <v>3</v>
      </c>
      <c r="E43">
        <v>189</v>
      </c>
      <c r="F43">
        <v>207</v>
      </c>
      <c r="G43">
        <v>0.13014517970041201</v>
      </c>
      <c r="H43">
        <v>0.45436650456810401</v>
      </c>
    </row>
    <row r="44" spans="1:8" x14ac:dyDescent="0.15">
      <c r="A44" t="s">
        <v>1123</v>
      </c>
      <c r="B44">
        <v>5.0761421000000001E-3</v>
      </c>
      <c r="C44">
        <v>1</v>
      </c>
      <c r="D44">
        <v>0</v>
      </c>
      <c r="E44">
        <v>196</v>
      </c>
      <c r="F44">
        <v>210</v>
      </c>
      <c r="G44">
        <v>0.48402948402948398</v>
      </c>
      <c r="H44">
        <v>0.80268222768222797</v>
      </c>
    </row>
    <row r="45" spans="1:8" x14ac:dyDescent="0.15">
      <c r="A45" t="s">
        <v>1124</v>
      </c>
      <c r="B45">
        <v>0</v>
      </c>
      <c r="C45">
        <v>0</v>
      </c>
      <c r="D45">
        <v>0</v>
      </c>
      <c r="E45">
        <v>197</v>
      </c>
      <c r="F45">
        <v>210</v>
      </c>
      <c r="G45">
        <v>1</v>
      </c>
      <c r="H45">
        <v>1</v>
      </c>
    </row>
    <row r="46" spans="1:8" x14ac:dyDescent="0.15">
      <c r="A46" t="s">
        <v>1125</v>
      </c>
      <c r="B46">
        <v>2.0304568499999998E-2</v>
      </c>
      <c r="C46">
        <v>4</v>
      </c>
      <c r="D46">
        <v>0</v>
      </c>
      <c r="E46">
        <v>193</v>
      </c>
      <c r="F46">
        <v>210</v>
      </c>
      <c r="G46">
        <v>5.4025874783812697E-2</v>
      </c>
      <c r="H46">
        <v>0.31621026711702099</v>
      </c>
    </row>
    <row r="47" spans="1:8" x14ac:dyDescent="0.15">
      <c r="A47" t="s">
        <v>1126</v>
      </c>
      <c r="B47">
        <v>0</v>
      </c>
      <c r="C47">
        <v>0</v>
      </c>
      <c r="D47">
        <v>0</v>
      </c>
      <c r="E47">
        <v>197</v>
      </c>
      <c r="F47">
        <v>210</v>
      </c>
      <c r="G47">
        <v>1</v>
      </c>
      <c r="H47">
        <v>1</v>
      </c>
    </row>
    <row r="48" spans="1:8" x14ac:dyDescent="0.15">
      <c r="A48" t="s">
        <v>1127</v>
      </c>
      <c r="B48">
        <v>2.53807107E-2</v>
      </c>
      <c r="C48">
        <v>5</v>
      </c>
      <c r="D48">
        <v>0</v>
      </c>
      <c r="E48">
        <v>192</v>
      </c>
      <c r="F48">
        <v>210</v>
      </c>
      <c r="G48">
        <v>2.5873433829468599E-2</v>
      </c>
      <c r="H48">
        <v>0.20595253328256999</v>
      </c>
    </row>
    <row r="49" spans="1:8" x14ac:dyDescent="0.15">
      <c r="A49" t="s">
        <v>1128</v>
      </c>
      <c r="B49">
        <v>5.0761421000000001E-3</v>
      </c>
      <c r="C49">
        <v>1</v>
      </c>
      <c r="D49">
        <v>0</v>
      </c>
      <c r="E49">
        <v>196</v>
      </c>
      <c r="F49">
        <v>210</v>
      </c>
      <c r="G49">
        <v>0.48402948402948398</v>
      </c>
      <c r="H49">
        <v>0.80268222768222797</v>
      </c>
    </row>
    <row r="50" spans="1:8" x14ac:dyDescent="0.15">
      <c r="A50" t="s">
        <v>1129</v>
      </c>
      <c r="B50">
        <v>-4.7619048000000002E-3</v>
      </c>
      <c r="C50">
        <v>0</v>
      </c>
      <c r="D50">
        <v>1</v>
      </c>
      <c r="E50">
        <v>197</v>
      </c>
      <c r="F50">
        <v>209</v>
      </c>
      <c r="G50">
        <v>1</v>
      </c>
      <c r="H50">
        <v>1</v>
      </c>
    </row>
    <row r="51" spans="1:8" x14ac:dyDescent="0.15">
      <c r="A51" t="s">
        <v>557</v>
      </c>
      <c r="B51">
        <v>0</v>
      </c>
      <c r="C51">
        <v>0</v>
      </c>
      <c r="D51">
        <v>0</v>
      </c>
      <c r="E51">
        <v>197</v>
      </c>
      <c r="F51">
        <v>210</v>
      </c>
      <c r="G51">
        <v>1</v>
      </c>
      <c r="H51">
        <v>1</v>
      </c>
    </row>
    <row r="52" spans="1:8" x14ac:dyDescent="0.15">
      <c r="A52" t="s">
        <v>524</v>
      </c>
      <c r="B52">
        <v>-4.4476673999999999E-3</v>
      </c>
      <c r="C52">
        <v>1</v>
      </c>
      <c r="D52">
        <v>2</v>
      </c>
      <c r="E52">
        <v>196</v>
      </c>
      <c r="F52">
        <v>208</v>
      </c>
      <c r="G52">
        <v>1</v>
      </c>
      <c r="H52">
        <v>1</v>
      </c>
    </row>
    <row r="53" spans="1:8" x14ac:dyDescent="0.15">
      <c r="A53" t="s">
        <v>1130</v>
      </c>
      <c r="B53">
        <v>1.52284264E-2</v>
      </c>
      <c r="C53">
        <v>3</v>
      </c>
      <c r="D53">
        <v>0</v>
      </c>
      <c r="E53">
        <v>194</v>
      </c>
      <c r="F53">
        <v>210</v>
      </c>
      <c r="G53">
        <v>0.11250749181783699</v>
      </c>
      <c r="H53">
        <v>0.39980340842409801</v>
      </c>
    </row>
    <row r="54" spans="1:8" x14ac:dyDescent="0.15">
      <c r="A54" t="s">
        <v>719</v>
      </c>
      <c r="B54">
        <v>4.5685279199999998E-2</v>
      </c>
      <c r="C54">
        <v>9</v>
      </c>
      <c r="D54">
        <v>0</v>
      </c>
      <c r="E54">
        <v>188</v>
      </c>
      <c r="F54">
        <v>210</v>
      </c>
      <c r="G54">
        <v>1.3243438494169499E-3</v>
      </c>
      <c r="H54">
        <v>2.63544426033973E-2</v>
      </c>
    </row>
    <row r="55" spans="1:8" x14ac:dyDescent="0.15">
      <c r="A55" t="s">
        <v>1131</v>
      </c>
      <c r="B55">
        <v>5.0761421000000001E-3</v>
      </c>
      <c r="C55">
        <v>1</v>
      </c>
      <c r="D55">
        <v>0</v>
      </c>
      <c r="E55">
        <v>196</v>
      </c>
      <c r="F55">
        <v>210</v>
      </c>
      <c r="G55">
        <v>0.48402948402948398</v>
      </c>
      <c r="H55">
        <v>0.80268222768222797</v>
      </c>
    </row>
    <row r="56" spans="1:8" x14ac:dyDescent="0.15">
      <c r="A56" t="s">
        <v>1066</v>
      </c>
      <c r="B56">
        <v>2.6009185399999999E-2</v>
      </c>
      <c r="C56">
        <v>7</v>
      </c>
      <c r="D56">
        <v>2</v>
      </c>
      <c r="E56">
        <v>190</v>
      </c>
      <c r="F56">
        <v>208</v>
      </c>
      <c r="G56">
        <v>9.6122422092894705E-2</v>
      </c>
      <c r="H56">
        <v>0.39980340842409801</v>
      </c>
    </row>
    <row r="57" spans="1:8" x14ac:dyDescent="0.15">
      <c r="A57" t="s">
        <v>1132</v>
      </c>
      <c r="B57">
        <v>1.52284264E-2</v>
      </c>
      <c r="C57">
        <v>3</v>
      </c>
      <c r="D57">
        <v>0</v>
      </c>
      <c r="E57">
        <v>194</v>
      </c>
      <c r="F57">
        <v>210</v>
      </c>
      <c r="G57">
        <v>0.11250749181783699</v>
      </c>
      <c r="H57">
        <v>0.39980340842409801</v>
      </c>
    </row>
    <row r="58" spans="1:8" x14ac:dyDescent="0.15">
      <c r="A58" t="s">
        <v>1133</v>
      </c>
      <c r="B58">
        <v>3.5847232299999997E-2</v>
      </c>
      <c r="C58">
        <v>8</v>
      </c>
      <c r="D58">
        <v>1</v>
      </c>
      <c r="E58">
        <v>189</v>
      </c>
      <c r="F58">
        <v>209</v>
      </c>
      <c r="G58">
        <v>1.6949184417380098E-2</v>
      </c>
      <c r="H58">
        <v>0.16061369995517299</v>
      </c>
    </row>
    <row r="59" spans="1:8" x14ac:dyDescent="0.15">
      <c r="A59" t="s">
        <v>1134</v>
      </c>
      <c r="B59">
        <v>2.53807107E-2</v>
      </c>
      <c r="C59">
        <v>5</v>
      </c>
      <c r="D59">
        <v>0</v>
      </c>
      <c r="E59">
        <v>192</v>
      </c>
      <c r="F59">
        <v>210</v>
      </c>
      <c r="G59">
        <v>2.5873433829468599E-2</v>
      </c>
      <c r="H59">
        <v>0.20595253328256999</v>
      </c>
    </row>
    <row r="60" spans="1:8" x14ac:dyDescent="0.15">
      <c r="A60" t="s">
        <v>1135</v>
      </c>
      <c r="B60">
        <v>1.52284264E-2</v>
      </c>
      <c r="C60">
        <v>3</v>
      </c>
      <c r="D60">
        <v>0</v>
      </c>
      <c r="E60">
        <v>194</v>
      </c>
      <c r="F60">
        <v>210</v>
      </c>
      <c r="G60">
        <v>0.11250749181783699</v>
      </c>
      <c r="H60">
        <v>0.39980340842409801</v>
      </c>
    </row>
    <row r="61" spans="1:8" x14ac:dyDescent="0.15">
      <c r="A61" t="s">
        <v>1136</v>
      </c>
      <c r="B61">
        <v>5.3903794999999996E-3</v>
      </c>
      <c r="C61">
        <v>2</v>
      </c>
      <c r="D61">
        <v>1</v>
      </c>
      <c r="E61">
        <v>195</v>
      </c>
      <c r="F61">
        <v>209</v>
      </c>
      <c r="G61">
        <v>0.612405508957233</v>
      </c>
      <c r="H61">
        <v>0.916305987086387</v>
      </c>
    </row>
    <row r="62" spans="1:8" x14ac:dyDescent="0.15">
      <c r="A62" t="s">
        <v>834</v>
      </c>
      <c r="B62">
        <v>1.01522843E-2</v>
      </c>
      <c r="C62">
        <v>2</v>
      </c>
      <c r="D62">
        <v>0</v>
      </c>
      <c r="E62">
        <v>195</v>
      </c>
      <c r="F62">
        <v>210</v>
      </c>
      <c r="G62">
        <v>0.233669406083199</v>
      </c>
      <c r="H62">
        <v>0.62000282414075503</v>
      </c>
    </row>
    <row r="63" spans="1:8" x14ac:dyDescent="0.15">
      <c r="A63" t="s">
        <v>1137</v>
      </c>
      <c r="B63">
        <v>0</v>
      </c>
      <c r="C63">
        <v>0</v>
      </c>
      <c r="D63">
        <v>0</v>
      </c>
      <c r="E63">
        <v>197</v>
      </c>
      <c r="F63">
        <v>210</v>
      </c>
      <c r="G63">
        <v>1</v>
      </c>
      <c r="H63">
        <v>1</v>
      </c>
    </row>
    <row r="64" spans="1:8" x14ac:dyDescent="0.15">
      <c r="A64" t="s">
        <v>1138</v>
      </c>
      <c r="B64">
        <v>2.0618805899999999E-2</v>
      </c>
      <c r="C64">
        <v>5</v>
      </c>
      <c r="D64">
        <v>1</v>
      </c>
      <c r="E64">
        <v>192</v>
      </c>
      <c r="F64">
        <v>209</v>
      </c>
      <c r="G64">
        <v>0.11167262873762999</v>
      </c>
      <c r="H64">
        <v>0.39980340842409801</v>
      </c>
    </row>
    <row r="65" spans="1:8" x14ac:dyDescent="0.15">
      <c r="A65" t="s">
        <v>1139</v>
      </c>
      <c r="B65">
        <v>1.52284264E-2</v>
      </c>
      <c r="C65">
        <v>3</v>
      </c>
      <c r="D65">
        <v>0</v>
      </c>
      <c r="E65">
        <v>194</v>
      </c>
      <c r="F65">
        <v>210</v>
      </c>
      <c r="G65">
        <v>0.11250749181783699</v>
      </c>
      <c r="H65">
        <v>0.39980340842409801</v>
      </c>
    </row>
    <row r="66" spans="1:8" x14ac:dyDescent="0.15">
      <c r="A66" t="s">
        <v>1070</v>
      </c>
      <c r="B66">
        <v>1.0466521600000001E-2</v>
      </c>
      <c r="C66">
        <v>3</v>
      </c>
      <c r="D66">
        <v>1</v>
      </c>
      <c r="E66">
        <v>194</v>
      </c>
      <c r="F66">
        <v>209</v>
      </c>
      <c r="G66">
        <v>0.35784675081363398</v>
      </c>
      <c r="H66">
        <v>0.80268222768222797</v>
      </c>
    </row>
    <row r="67" spans="1:8" x14ac:dyDescent="0.15">
      <c r="A67" t="s">
        <v>1030</v>
      </c>
      <c r="B67">
        <v>2.4389654300000001E-2</v>
      </c>
      <c r="C67">
        <v>17</v>
      </c>
      <c r="D67">
        <v>13</v>
      </c>
      <c r="E67">
        <v>180</v>
      </c>
      <c r="F67">
        <v>197</v>
      </c>
      <c r="G67">
        <v>0.448257736799409</v>
      </c>
      <c r="H67">
        <v>0.80268222768222797</v>
      </c>
    </row>
    <row r="68" spans="1:8" x14ac:dyDescent="0.15">
      <c r="A68" t="s">
        <v>1140</v>
      </c>
      <c r="B68">
        <v>0</v>
      </c>
      <c r="C68">
        <v>0</v>
      </c>
      <c r="D68">
        <v>0</v>
      </c>
      <c r="E68">
        <v>197</v>
      </c>
      <c r="F68">
        <v>210</v>
      </c>
      <c r="G68">
        <v>1</v>
      </c>
      <c r="H68">
        <v>1</v>
      </c>
    </row>
    <row r="69" spans="1:8" x14ac:dyDescent="0.15">
      <c r="A69" t="s">
        <v>1141</v>
      </c>
      <c r="B69">
        <v>-4.7619048000000002E-3</v>
      </c>
      <c r="C69">
        <v>0</v>
      </c>
      <c r="D69">
        <v>1</v>
      </c>
      <c r="E69">
        <v>197</v>
      </c>
      <c r="F69">
        <v>209</v>
      </c>
      <c r="G69">
        <v>1</v>
      </c>
      <c r="H69">
        <v>1</v>
      </c>
    </row>
    <row r="70" spans="1:8" x14ac:dyDescent="0.15">
      <c r="A70" t="s">
        <v>1142</v>
      </c>
      <c r="B70">
        <v>5.0761421000000001E-3</v>
      </c>
      <c r="C70">
        <v>1</v>
      </c>
      <c r="D70">
        <v>0</v>
      </c>
      <c r="E70">
        <v>196</v>
      </c>
      <c r="F70">
        <v>210</v>
      </c>
      <c r="G70">
        <v>0.48402948402948398</v>
      </c>
      <c r="H70">
        <v>0.80268222768222797</v>
      </c>
    </row>
    <row r="71" spans="1:8" x14ac:dyDescent="0.15">
      <c r="A71" t="s">
        <v>817</v>
      </c>
      <c r="B71">
        <v>5.0761421000000001E-3</v>
      </c>
      <c r="C71">
        <v>1</v>
      </c>
      <c r="D71">
        <v>0</v>
      </c>
      <c r="E71">
        <v>196</v>
      </c>
      <c r="F71">
        <v>210</v>
      </c>
      <c r="G71">
        <v>0.48402948402948398</v>
      </c>
      <c r="H71">
        <v>0.80268222768222797</v>
      </c>
    </row>
    <row r="72" spans="1:8" x14ac:dyDescent="0.15">
      <c r="A72" t="s">
        <v>1143</v>
      </c>
      <c r="B72">
        <v>1.52284264E-2</v>
      </c>
      <c r="C72">
        <v>3</v>
      </c>
      <c r="D72">
        <v>0</v>
      </c>
      <c r="E72">
        <v>194</v>
      </c>
      <c r="F72">
        <v>210</v>
      </c>
      <c r="G72">
        <v>0.11250749181783699</v>
      </c>
      <c r="H72">
        <v>0.39980340842409801</v>
      </c>
    </row>
    <row r="73" spans="1:8" x14ac:dyDescent="0.15">
      <c r="A73" t="s">
        <v>1144</v>
      </c>
      <c r="B73">
        <v>4.5685279199999998E-2</v>
      </c>
      <c r="C73">
        <v>9</v>
      </c>
      <c r="D73">
        <v>0</v>
      </c>
      <c r="E73">
        <v>188</v>
      </c>
      <c r="F73">
        <v>210</v>
      </c>
      <c r="G73">
        <v>1.3243438494169499E-3</v>
      </c>
      <c r="H73">
        <v>2.63544426033973E-2</v>
      </c>
    </row>
    <row r="74" spans="1:8" x14ac:dyDescent="0.15">
      <c r="A74" t="s">
        <v>1145</v>
      </c>
      <c r="B74">
        <v>5.0761421000000001E-3</v>
      </c>
      <c r="C74">
        <v>1</v>
      </c>
      <c r="D74">
        <v>0</v>
      </c>
      <c r="E74">
        <v>196</v>
      </c>
      <c r="F74">
        <v>210</v>
      </c>
      <c r="G74">
        <v>0.48402948402948398</v>
      </c>
      <c r="H74">
        <v>0.80268222768222797</v>
      </c>
    </row>
    <row r="75" spans="1:8" x14ac:dyDescent="0.15">
      <c r="A75" t="s">
        <v>713</v>
      </c>
      <c r="B75">
        <v>0</v>
      </c>
      <c r="C75">
        <v>0</v>
      </c>
      <c r="D75">
        <v>0</v>
      </c>
      <c r="E75">
        <v>197</v>
      </c>
      <c r="F75">
        <v>210</v>
      </c>
      <c r="G75">
        <v>1</v>
      </c>
      <c r="H75">
        <v>1</v>
      </c>
    </row>
    <row r="76" spans="1:8" x14ac:dyDescent="0.15">
      <c r="A76" t="s">
        <v>1146</v>
      </c>
      <c r="B76">
        <v>0</v>
      </c>
      <c r="C76">
        <v>0</v>
      </c>
      <c r="D76">
        <v>0</v>
      </c>
      <c r="E76">
        <v>197</v>
      </c>
      <c r="F76">
        <v>210</v>
      </c>
      <c r="G76">
        <v>1</v>
      </c>
      <c r="H76">
        <v>1</v>
      </c>
    </row>
    <row r="77" spans="1:8" x14ac:dyDescent="0.15">
      <c r="A77" t="s">
        <v>1068</v>
      </c>
      <c r="B77">
        <v>4.0609137099999998E-2</v>
      </c>
      <c r="C77">
        <v>8</v>
      </c>
      <c r="D77">
        <v>0</v>
      </c>
      <c r="E77">
        <v>189</v>
      </c>
      <c r="F77">
        <v>210</v>
      </c>
      <c r="G77">
        <v>2.7958370154357801E-3</v>
      </c>
      <c r="H77">
        <v>4.6364297172643398E-2</v>
      </c>
    </row>
    <row r="78" spans="1:8" x14ac:dyDescent="0.15">
      <c r="A78" t="s">
        <v>1147</v>
      </c>
      <c r="B78">
        <v>-4.4476673999999999E-3</v>
      </c>
      <c r="C78">
        <v>1</v>
      </c>
      <c r="D78">
        <v>2</v>
      </c>
      <c r="E78">
        <v>196</v>
      </c>
      <c r="F78">
        <v>208</v>
      </c>
      <c r="G78">
        <v>1</v>
      </c>
      <c r="H78">
        <v>1</v>
      </c>
    </row>
    <row r="79" spans="1:8" x14ac:dyDescent="0.15">
      <c r="A79" t="s">
        <v>1148</v>
      </c>
      <c r="B79">
        <v>1.0466521600000001E-2</v>
      </c>
      <c r="C79">
        <v>3</v>
      </c>
      <c r="D79">
        <v>1</v>
      </c>
      <c r="E79">
        <v>194</v>
      </c>
      <c r="F79">
        <v>209</v>
      </c>
      <c r="G79">
        <v>0.35784675081363398</v>
      </c>
      <c r="H79">
        <v>0.80268222768222797</v>
      </c>
    </row>
    <row r="80" spans="1:8" x14ac:dyDescent="0.15">
      <c r="A80" t="s">
        <v>1149</v>
      </c>
      <c r="B80">
        <v>0</v>
      </c>
      <c r="C80">
        <v>0</v>
      </c>
      <c r="D80">
        <v>0</v>
      </c>
      <c r="E80">
        <v>197</v>
      </c>
      <c r="F80">
        <v>210</v>
      </c>
      <c r="G80">
        <v>1</v>
      </c>
      <c r="H80">
        <v>1</v>
      </c>
    </row>
    <row r="81" spans="1:8" x14ac:dyDescent="0.15">
      <c r="A81" t="s">
        <v>1081</v>
      </c>
      <c r="B81">
        <v>-4.4476673999999999E-3</v>
      </c>
      <c r="C81">
        <v>1</v>
      </c>
      <c r="D81">
        <v>2</v>
      </c>
      <c r="E81">
        <v>196</v>
      </c>
      <c r="F81">
        <v>208</v>
      </c>
      <c r="G81">
        <v>1</v>
      </c>
      <c r="H81">
        <v>1</v>
      </c>
    </row>
    <row r="82" spans="1:8" x14ac:dyDescent="0.15">
      <c r="A82" t="s">
        <v>1150</v>
      </c>
      <c r="B82">
        <v>1.01522843E-2</v>
      </c>
      <c r="C82">
        <v>2</v>
      </c>
      <c r="D82">
        <v>0</v>
      </c>
      <c r="E82">
        <v>195</v>
      </c>
      <c r="F82">
        <v>210</v>
      </c>
      <c r="G82">
        <v>0.233669406083199</v>
      </c>
      <c r="H82">
        <v>0.62000282414075503</v>
      </c>
    </row>
    <row r="83" spans="1:8" x14ac:dyDescent="0.15">
      <c r="A83" t="s">
        <v>1151</v>
      </c>
      <c r="B83">
        <v>1.0466521600000001E-2</v>
      </c>
      <c r="C83">
        <v>3</v>
      </c>
      <c r="D83">
        <v>1</v>
      </c>
      <c r="E83">
        <v>194</v>
      </c>
      <c r="F83">
        <v>209</v>
      </c>
      <c r="G83">
        <v>0.35784675081363398</v>
      </c>
      <c r="H83">
        <v>0.80268222768222797</v>
      </c>
    </row>
    <row r="84" spans="1:8" x14ac:dyDescent="0.15">
      <c r="A84" t="s">
        <v>1152</v>
      </c>
      <c r="B84">
        <v>0</v>
      </c>
      <c r="C84">
        <v>0</v>
      </c>
      <c r="D84">
        <v>0</v>
      </c>
      <c r="E84">
        <v>197</v>
      </c>
      <c r="F84">
        <v>210</v>
      </c>
      <c r="G84">
        <v>1</v>
      </c>
      <c r="H84">
        <v>1</v>
      </c>
    </row>
    <row r="85" spans="1:8" x14ac:dyDescent="0.15">
      <c r="A85" t="s">
        <v>1153</v>
      </c>
      <c r="B85">
        <v>-4.7619048000000002E-3</v>
      </c>
      <c r="C85">
        <v>0</v>
      </c>
      <c r="D85">
        <v>1</v>
      </c>
      <c r="E85">
        <v>197</v>
      </c>
      <c r="F85">
        <v>209</v>
      </c>
      <c r="G85">
        <v>1</v>
      </c>
      <c r="H85">
        <v>1</v>
      </c>
    </row>
    <row r="86" spans="1:8" x14ac:dyDescent="0.15">
      <c r="A86" t="s">
        <v>1154</v>
      </c>
      <c r="B86">
        <v>-4.7619048000000002E-3</v>
      </c>
      <c r="C86">
        <v>0</v>
      </c>
      <c r="D86">
        <v>1</v>
      </c>
      <c r="E86">
        <v>197</v>
      </c>
      <c r="F86">
        <v>209</v>
      </c>
      <c r="G86">
        <v>1</v>
      </c>
      <c r="H86">
        <v>1</v>
      </c>
    </row>
    <row r="87" spans="1:8" x14ac:dyDescent="0.15">
      <c r="A87" t="s">
        <v>1155</v>
      </c>
      <c r="B87">
        <v>0</v>
      </c>
      <c r="C87">
        <v>0</v>
      </c>
      <c r="D87">
        <v>0</v>
      </c>
      <c r="E87">
        <v>197</v>
      </c>
      <c r="F87">
        <v>210</v>
      </c>
      <c r="G87">
        <v>1</v>
      </c>
      <c r="H87">
        <v>1</v>
      </c>
    </row>
    <row r="88" spans="1:8" x14ac:dyDescent="0.15">
      <c r="A88" t="s">
        <v>1064</v>
      </c>
      <c r="B88">
        <v>2.5694947999999999E-2</v>
      </c>
      <c r="C88">
        <v>6</v>
      </c>
      <c r="D88">
        <v>1</v>
      </c>
      <c r="E88">
        <v>191</v>
      </c>
      <c r="F88">
        <v>209</v>
      </c>
      <c r="G88">
        <v>6.04550773512725E-2</v>
      </c>
      <c r="H88">
        <v>0.34373029694009199</v>
      </c>
    </row>
    <row r="89" spans="1:8" x14ac:dyDescent="0.15">
      <c r="A89" t="s">
        <v>1156</v>
      </c>
      <c r="B89">
        <v>3.5532994900000003E-2</v>
      </c>
      <c r="C89">
        <v>7</v>
      </c>
      <c r="D89">
        <v>0</v>
      </c>
      <c r="E89">
        <v>190</v>
      </c>
      <c r="F89">
        <v>210</v>
      </c>
      <c r="G89">
        <v>5.8859726640753396E-3</v>
      </c>
      <c r="H89">
        <v>7.3206785009437003E-2</v>
      </c>
    </row>
    <row r="90" spans="1:8" x14ac:dyDescent="0.15">
      <c r="A90" t="s">
        <v>699</v>
      </c>
      <c r="B90">
        <v>3.6789944400000003E-2</v>
      </c>
      <c r="C90">
        <v>11</v>
      </c>
      <c r="D90">
        <v>4</v>
      </c>
      <c r="E90">
        <v>186</v>
      </c>
      <c r="F90">
        <v>206</v>
      </c>
      <c r="G90">
        <v>6.4629004068486304E-2</v>
      </c>
      <c r="H90">
        <v>0.35725477248968801</v>
      </c>
    </row>
    <row r="91" spans="1:8" x14ac:dyDescent="0.15">
      <c r="A91" t="s">
        <v>1157</v>
      </c>
      <c r="B91">
        <v>-4.1334299999999996E-3</v>
      </c>
      <c r="C91">
        <v>2</v>
      </c>
      <c r="D91">
        <v>3</v>
      </c>
      <c r="E91">
        <v>195</v>
      </c>
      <c r="F91">
        <v>207</v>
      </c>
      <c r="G91">
        <v>1</v>
      </c>
      <c r="H91">
        <v>1</v>
      </c>
    </row>
    <row r="92" spans="1:8" x14ac:dyDescent="0.15">
      <c r="A92" t="s">
        <v>1158</v>
      </c>
      <c r="B92">
        <v>9.4271209999999999E-4</v>
      </c>
      <c r="C92">
        <v>3</v>
      </c>
      <c r="D92">
        <v>3</v>
      </c>
      <c r="E92">
        <v>194</v>
      </c>
      <c r="F92">
        <v>207</v>
      </c>
      <c r="G92">
        <v>1</v>
      </c>
      <c r="H92">
        <v>1</v>
      </c>
    </row>
    <row r="93" spans="1:8" x14ac:dyDescent="0.15">
      <c r="A93" t="s">
        <v>1159</v>
      </c>
      <c r="B93">
        <v>1.01522843E-2</v>
      </c>
      <c r="C93">
        <v>2</v>
      </c>
      <c r="D93">
        <v>0</v>
      </c>
      <c r="E93">
        <v>195</v>
      </c>
      <c r="F93">
        <v>210</v>
      </c>
      <c r="G93">
        <v>0.233669406083199</v>
      </c>
      <c r="H93">
        <v>0.62000282414075503</v>
      </c>
    </row>
    <row r="94" spans="1:8" x14ac:dyDescent="0.15">
      <c r="A94" t="s">
        <v>738</v>
      </c>
      <c r="B94">
        <v>2.8523084399999999E-2</v>
      </c>
      <c r="C94">
        <v>15</v>
      </c>
      <c r="D94">
        <v>10</v>
      </c>
      <c r="E94">
        <v>182</v>
      </c>
      <c r="F94">
        <v>200</v>
      </c>
      <c r="G94">
        <v>0.30205350439650702</v>
      </c>
      <c r="H94">
        <v>0.76086895411272104</v>
      </c>
    </row>
    <row r="95" spans="1:8" x14ac:dyDescent="0.15">
      <c r="A95" t="s">
        <v>1160</v>
      </c>
      <c r="B95">
        <v>5.0761421000000001E-3</v>
      </c>
      <c r="C95">
        <v>1</v>
      </c>
      <c r="D95">
        <v>0</v>
      </c>
      <c r="E95">
        <v>196</v>
      </c>
      <c r="F95">
        <v>210</v>
      </c>
      <c r="G95">
        <v>0.48402948402948398</v>
      </c>
      <c r="H95">
        <v>0.80268222768222797</v>
      </c>
    </row>
    <row r="96" spans="1:8" x14ac:dyDescent="0.15">
      <c r="A96" t="s">
        <v>1161</v>
      </c>
      <c r="B96">
        <v>0</v>
      </c>
      <c r="C96">
        <v>0</v>
      </c>
      <c r="D96">
        <v>0</v>
      </c>
      <c r="E96">
        <v>197</v>
      </c>
      <c r="F96">
        <v>210</v>
      </c>
      <c r="G96">
        <v>1</v>
      </c>
      <c r="H96">
        <v>1</v>
      </c>
    </row>
    <row r="97" spans="1:8" x14ac:dyDescent="0.15">
      <c r="A97" t="s">
        <v>1057</v>
      </c>
      <c r="B97">
        <v>3.04568528E-2</v>
      </c>
      <c r="C97">
        <v>6</v>
      </c>
      <c r="D97">
        <v>0</v>
      </c>
      <c r="E97">
        <v>191</v>
      </c>
      <c r="F97">
        <v>210</v>
      </c>
      <c r="G97">
        <v>1.2357460933477501E-2</v>
      </c>
      <c r="H97">
        <v>0.12942814346115999</v>
      </c>
    </row>
    <row r="98" spans="1:8" x14ac:dyDescent="0.15">
      <c r="A98" t="s">
        <v>1162</v>
      </c>
      <c r="B98">
        <v>5.1389896099999999E-2</v>
      </c>
      <c r="C98">
        <v>12</v>
      </c>
      <c r="D98">
        <v>2</v>
      </c>
      <c r="E98">
        <v>185</v>
      </c>
      <c r="F98">
        <v>208</v>
      </c>
      <c r="G98">
        <v>5.2104927247910004E-3</v>
      </c>
      <c r="H98">
        <v>7.3206785009437003E-2</v>
      </c>
    </row>
    <row r="99" spans="1:8" x14ac:dyDescent="0.15">
      <c r="A99" t="s">
        <v>1163</v>
      </c>
      <c r="B99">
        <v>1.52284264E-2</v>
      </c>
      <c r="C99">
        <v>3</v>
      </c>
      <c r="D99">
        <v>0</v>
      </c>
      <c r="E99">
        <v>194</v>
      </c>
      <c r="F99">
        <v>210</v>
      </c>
      <c r="G99">
        <v>0.11250749181783699</v>
      </c>
      <c r="H99">
        <v>0.39980340842409801</v>
      </c>
    </row>
    <row r="100" spans="1:8" x14ac:dyDescent="0.15">
      <c r="A100" t="s">
        <v>1164</v>
      </c>
      <c r="B100">
        <v>0</v>
      </c>
      <c r="C100">
        <v>0</v>
      </c>
      <c r="D100">
        <v>0</v>
      </c>
      <c r="E100">
        <v>197</v>
      </c>
      <c r="F100">
        <v>210</v>
      </c>
      <c r="G100">
        <v>1</v>
      </c>
      <c r="H100">
        <v>1</v>
      </c>
    </row>
    <row r="101" spans="1:8" x14ac:dyDescent="0.15">
      <c r="A101" t="s">
        <v>1165</v>
      </c>
      <c r="B101">
        <v>1.52284264E-2</v>
      </c>
      <c r="C101">
        <v>3</v>
      </c>
      <c r="D101">
        <v>0</v>
      </c>
      <c r="E101">
        <v>194</v>
      </c>
      <c r="F101">
        <v>210</v>
      </c>
      <c r="G101">
        <v>0.11250749181783699</v>
      </c>
      <c r="H101">
        <v>0.39980340842409801</v>
      </c>
    </row>
    <row r="102" spans="1:8" x14ac:dyDescent="0.15">
      <c r="A102" t="s">
        <v>1166</v>
      </c>
      <c r="B102">
        <v>5.0761421000000001E-3</v>
      </c>
      <c r="C102">
        <v>1</v>
      </c>
      <c r="D102">
        <v>0</v>
      </c>
      <c r="E102">
        <v>196</v>
      </c>
      <c r="F102">
        <v>210</v>
      </c>
      <c r="G102">
        <v>0.48402948402948398</v>
      </c>
      <c r="H102">
        <v>0.80268222768222797</v>
      </c>
    </row>
    <row r="103" spans="1:8" x14ac:dyDescent="0.15">
      <c r="A103" t="s">
        <v>1167</v>
      </c>
      <c r="B103">
        <v>1.0466521600000001E-2</v>
      </c>
      <c r="C103">
        <v>3</v>
      </c>
      <c r="D103">
        <v>1</v>
      </c>
      <c r="E103">
        <v>194</v>
      </c>
      <c r="F103">
        <v>209</v>
      </c>
      <c r="G103">
        <v>0.35784675081363398</v>
      </c>
      <c r="H103">
        <v>0.80268222768222797</v>
      </c>
    </row>
    <row r="104" spans="1:8" x14ac:dyDescent="0.15">
      <c r="A104" t="s">
        <v>1168</v>
      </c>
      <c r="B104">
        <v>5.0761421000000001E-3</v>
      </c>
      <c r="C104">
        <v>1</v>
      </c>
      <c r="D104">
        <v>0</v>
      </c>
      <c r="E104">
        <v>196</v>
      </c>
      <c r="F104">
        <v>210</v>
      </c>
      <c r="G104">
        <v>0.48402948402948398</v>
      </c>
      <c r="H104">
        <v>0.80268222768222797</v>
      </c>
    </row>
    <row r="105" spans="1:8" x14ac:dyDescent="0.15">
      <c r="A105" t="s">
        <v>1169</v>
      </c>
      <c r="B105">
        <v>5.0761421000000001E-3</v>
      </c>
      <c r="C105">
        <v>1</v>
      </c>
      <c r="D105">
        <v>0</v>
      </c>
      <c r="E105">
        <v>196</v>
      </c>
      <c r="F105">
        <v>210</v>
      </c>
      <c r="G105">
        <v>0.48402948402948398</v>
      </c>
      <c r="H105">
        <v>0.80268222768222797</v>
      </c>
    </row>
    <row r="106" spans="1:8" x14ac:dyDescent="0.15">
      <c r="A106" t="s">
        <v>704</v>
      </c>
      <c r="B106">
        <v>-9.5238094999999991E-3</v>
      </c>
      <c r="C106">
        <v>0</v>
      </c>
      <c r="D106">
        <v>2</v>
      </c>
      <c r="E106">
        <v>197</v>
      </c>
      <c r="F106">
        <v>208</v>
      </c>
      <c r="G106">
        <v>0.49927984410742998</v>
      </c>
      <c r="H106">
        <v>0.80777795916567996</v>
      </c>
    </row>
    <row r="107" spans="1:8" x14ac:dyDescent="0.15">
      <c r="A107" t="s">
        <v>1170</v>
      </c>
      <c r="B107">
        <v>2.53807107E-2</v>
      </c>
      <c r="C107">
        <v>5</v>
      </c>
      <c r="D107">
        <v>0</v>
      </c>
      <c r="E107">
        <v>192</v>
      </c>
      <c r="F107">
        <v>210</v>
      </c>
      <c r="G107">
        <v>2.5873433829468599E-2</v>
      </c>
      <c r="H107">
        <v>0.20595253328256999</v>
      </c>
    </row>
    <row r="108" spans="1:8" x14ac:dyDescent="0.15">
      <c r="A108" t="s">
        <v>1171</v>
      </c>
      <c r="B108">
        <v>2.0933043299999999E-2</v>
      </c>
      <c r="C108">
        <v>6</v>
      </c>
      <c r="D108">
        <v>2</v>
      </c>
      <c r="E108">
        <v>191</v>
      </c>
      <c r="F108">
        <v>208</v>
      </c>
      <c r="G108">
        <v>0.163417280135052</v>
      </c>
      <c r="H108">
        <v>0.53311538929303903</v>
      </c>
    </row>
    <row r="109" spans="1:8" x14ac:dyDescent="0.15">
      <c r="A109" t="s">
        <v>1172</v>
      </c>
      <c r="B109">
        <v>2.0304568499999998E-2</v>
      </c>
      <c r="C109">
        <v>4</v>
      </c>
      <c r="D109">
        <v>0</v>
      </c>
      <c r="E109">
        <v>193</v>
      </c>
      <c r="F109">
        <v>210</v>
      </c>
      <c r="G109">
        <v>5.4025874783812697E-2</v>
      </c>
      <c r="H109">
        <v>0.31621026711702099</v>
      </c>
    </row>
    <row r="110" spans="1:8" x14ac:dyDescent="0.15">
      <c r="A110" t="s">
        <v>1060</v>
      </c>
      <c r="B110">
        <v>1.52284264E-2</v>
      </c>
      <c r="C110">
        <v>3</v>
      </c>
      <c r="D110">
        <v>0</v>
      </c>
      <c r="E110">
        <v>194</v>
      </c>
      <c r="F110">
        <v>210</v>
      </c>
      <c r="G110">
        <v>0.11250749181783699</v>
      </c>
      <c r="H110">
        <v>0.39980340842409801</v>
      </c>
    </row>
    <row r="111" spans="1:8" x14ac:dyDescent="0.15">
      <c r="A111" t="s">
        <v>720</v>
      </c>
      <c r="B111">
        <v>3.1423740000000001E-4</v>
      </c>
      <c r="C111">
        <v>1</v>
      </c>
      <c r="D111">
        <v>1</v>
      </c>
      <c r="E111">
        <v>196</v>
      </c>
      <c r="F111">
        <v>209</v>
      </c>
      <c r="G111">
        <v>1</v>
      </c>
      <c r="H111">
        <v>1</v>
      </c>
    </row>
    <row r="112" spans="1:8" x14ac:dyDescent="0.15">
      <c r="A112" t="s">
        <v>1173</v>
      </c>
      <c r="B112">
        <v>0</v>
      </c>
      <c r="C112">
        <v>0</v>
      </c>
      <c r="D112">
        <v>0</v>
      </c>
      <c r="E112">
        <v>197</v>
      </c>
      <c r="F112">
        <v>210</v>
      </c>
      <c r="G112">
        <v>1</v>
      </c>
      <c r="H112">
        <v>1</v>
      </c>
    </row>
    <row r="113" spans="1:8" x14ac:dyDescent="0.15">
      <c r="A113" t="s">
        <v>697</v>
      </c>
      <c r="B113">
        <v>3.07710902E-2</v>
      </c>
      <c r="C113">
        <v>7</v>
      </c>
      <c r="D113">
        <v>1</v>
      </c>
      <c r="E113">
        <v>190</v>
      </c>
      <c r="F113">
        <v>209</v>
      </c>
      <c r="G113">
        <v>3.2220780756253502E-2</v>
      </c>
      <c r="H113">
        <v>0.240470824753443</v>
      </c>
    </row>
    <row r="114" spans="1:8" x14ac:dyDescent="0.15">
      <c r="A114" t="s">
        <v>1174</v>
      </c>
      <c r="B114">
        <v>5.0761421000000001E-3</v>
      </c>
      <c r="C114">
        <v>1</v>
      </c>
      <c r="D114">
        <v>0</v>
      </c>
      <c r="E114">
        <v>196</v>
      </c>
      <c r="F114">
        <v>210</v>
      </c>
      <c r="G114">
        <v>0.48402948402948398</v>
      </c>
      <c r="H114">
        <v>0.80268222768222797</v>
      </c>
    </row>
    <row r="115" spans="1:8" x14ac:dyDescent="0.15">
      <c r="A115" t="s">
        <v>1175</v>
      </c>
      <c r="B115">
        <v>0</v>
      </c>
      <c r="C115">
        <v>0</v>
      </c>
      <c r="D115">
        <v>0</v>
      </c>
      <c r="E115">
        <v>197</v>
      </c>
      <c r="F115">
        <v>210</v>
      </c>
      <c r="G115">
        <v>1</v>
      </c>
      <c r="H115">
        <v>1</v>
      </c>
    </row>
    <row r="116" spans="1:8" x14ac:dyDescent="0.15">
      <c r="A116" t="s">
        <v>1176</v>
      </c>
      <c r="B116">
        <v>0.1183224559</v>
      </c>
      <c r="C116">
        <v>28</v>
      </c>
      <c r="D116">
        <v>5</v>
      </c>
      <c r="E116">
        <v>169</v>
      </c>
      <c r="F116">
        <v>205</v>
      </c>
      <c r="G116">
        <v>1.3005614553054199E-5</v>
      </c>
      <c r="H116">
        <v>8.6270576535259701E-4</v>
      </c>
    </row>
    <row r="117" spans="1:8" x14ac:dyDescent="0.15">
      <c r="A117" t="s">
        <v>1177</v>
      </c>
      <c r="B117">
        <v>1.52284264E-2</v>
      </c>
      <c r="C117">
        <v>3</v>
      </c>
      <c r="D117">
        <v>0</v>
      </c>
      <c r="E117">
        <v>194</v>
      </c>
      <c r="F117">
        <v>210</v>
      </c>
      <c r="G117">
        <v>0.11250749181783699</v>
      </c>
      <c r="H117">
        <v>0.39980340842409801</v>
      </c>
    </row>
    <row r="118" spans="1:8" x14ac:dyDescent="0.15">
      <c r="A118" t="s">
        <v>553</v>
      </c>
      <c r="B118">
        <v>0</v>
      </c>
      <c r="C118">
        <v>0</v>
      </c>
      <c r="D118">
        <v>0</v>
      </c>
      <c r="E118">
        <v>197</v>
      </c>
      <c r="F118">
        <v>210</v>
      </c>
      <c r="G118">
        <v>1</v>
      </c>
      <c r="H118">
        <v>1</v>
      </c>
    </row>
    <row r="119" spans="1:8" x14ac:dyDescent="0.15">
      <c r="A119" t="s">
        <v>717</v>
      </c>
      <c r="B119">
        <v>5.0761421000000001E-3</v>
      </c>
      <c r="C119">
        <v>1</v>
      </c>
      <c r="D119">
        <v>0</v>
      </c>
      <c r="E119">
        <v>196</v>
      </c>
      <c r="F119">
        <v>210</v>
      </c>
      <c r="G119">
        <v>0.48402948402948398</v>
      </c>
      <c r="H119">
        <v>0.80268222768222797</v>
      </c>
    </row>
    <row r="120" spans="1:8" x14ac:dyDescent="0.15">
      <c r="A120" t="s">
        <v>1178</v>
      </c>
      <c r="B120">
        <v>5.7046168999999999E-3</v>
      </c>
      <c r="C120">
        <v>3</v>
      </c>
      <c r="D120">
        <v>2</v>
      </c>
      <c r="E120">
        <v>194</v>
      </c>
      <c r="F120">
        <v>208</v>
      </c>
      <c r="G120">
        <v>0.67648878848341398</v>
      </c>
      <c r="H120">
        <v>0.98986227138381899</v>
      </c>
    </row>
    <row r="121" spans="1:8" x14ac:dyDescent="0.15">
      <c r="A121" t="s">
        <v>1179</v>
      </c>
      <c r="B121">
        <v>1.6171138500000001E-2</v>
      </c>
      <c r="C121">
        <v>6</v>
      </c>
      <c r="D121">
        <v>3</v>
      </c>
      <c r="E121">
        <v>191</v>
      </c>
      <c r="F121">
        <v>207</v>
      </c>
      <c r="G121">
        <v>0.32491545748064199</v>
      </c>
      <c r="H121">
        <v>0.80268222768222797</v>
      </c>
    </row>
    <row r="122" spans="1:8" x14ac:dyDescent="0.15">
      <c r="A122" t="s">
        <v>560</v>
      </c>
      <c r="B122">
        <v>5.3903794999999996E-3</v>
      </c>
      <c r="C122">
        <v>2</v>
      </c>
      <c r="D122">
        <v>1</v>
      </c>
      <c r="E122">
        <v>195</v>
      </c>
      <c r="F122">
        <v>209</v>
      </c>
      <c r="G122">
        <v>0.612405508957233</v>
      </c>
      <c r="H122">
        <v>0.916305987086387</v>
      </c>
    </row>
    <row r="123" spans="1:8" x14ac:dyDescent="0.15">
      <c r="A123" t="s">
        <v>1180</v>
      </c>
      <c r="B123">
        <v>2.0304568499999998E-2</v>
      </c>
      <c r="C123">
        <v>4</v>
      </c>
      <c r="D123">
        <v>0</v>
      </c>
      <c r="E123">
        <v>193</v>
      </c>
      <c r="F123">
        <v>210</v>
      </c>
      <c r="G123">
        <v>5.4025874783812697E-2</v>
      </c>
      <c r="H123">
        <v>0.31621026711702099</v>
      </c>
    </row>
    <row r="124" spans="1:8" x14ac:dyDescent="0.15">
      <c r="A124" t="s">
        <v>1181</v>
      </c>
      <c r="B124">
        <v>5.0761421000000001E-3</v>
      </c>
      <c r="C124">
        <v>1</v>
      </c>
      <c r="D124">
        <v>0</v>
      </c>
      <c r="E124">
        <v>196</v>
      </c>
      <c r="F124">
        <v>210</v>
      </c>
      <c r="G124">
        <v>0.48402948402948398</v>
      </c>
      <c r="H124">
        <v>0.80268222768222797</v>
      </c>
    </row>
    <row r="125" spans="1:8" x14ac:dyDescent="0.15">
      <c r="A125" t="s">
        <v>1182</v>
      </c>
      <c r="B125">
        <v>1.52284264E-2</v>
      </c>
      <c r="C125">
        <v>3</v>
      </c>
      <c r="D125">
        <v>0</v>
      </c>
      <c r="E125">
        <v>194</v>
      </c>
      <c r="F125">
        <v>210</v>
      </c>
      <c r="G125">
        <v>0.11250749181783699</v>
      </c>
      <c r="H125">
        <v>0.39980340842409801</v>
      </c>
    </row>
    <row r="126" spans="1:8" x14ac:dyDescent="0.15">
      <c r="A126" t="s">
        <v>1183</v>
      </c>
      <c r="B126">
        <v>2.0933043299999999E-2</v>
      </c>
      <c r="C126">
        <v>6</v>
      </c>
      <c r="D126">
        <v>2</v>
      </c>
      <c r="E126">
        <v>191</v>
      </c>
      <c r="F126">
        <v>208</v>
      </c>
      <c r="G126">
        <v>0.163417280135052</v>
      </c>
      <c r="H126">
        <v>0.53311538929303903</v>
      </c>
    </row>
    <row r="127" spans="1:8" x14ac:dyDescent="0.15">
      <c r="A127" t="s">
        <v>1184</v>
      </c>
      <c r="B127">
        <v>0</v>
      </c>
      <c r="C127">
        <v>0</v>
      </c>
      <c r="D127">
        <v>0</v>
      </c>
      <c r="E127">
        <v>197</v>
      </c>
      <c r="F127">
        <v>210</v>
      </c>
      <c r="G127">
        <v>1</v>
      </c>
      <c r="H127">
        <v>1</v>
      </c>
    </row>
    <row r="128" spans="1:8" x14ac:dyDescent="0.15">
      <c r="A128" t="s">
        <v>1185</v>
      </c>
      <c r="B128">
        <v>1.01522843E-2</v>
      </c>
      <c r="C128">
        <v>2</v>
      </c>
      <c r="D128">
        <v>0</v>
      </c>
      <c r="E128">
        <v>195</v>
      </c>
      <c r="F128">
        <v>210</v>
      </c>
      <c r="G128">
        <v>0.233669406083199</v>
      </c>
      <c r="H128">
        <v>0.62000282414075503</v>
      </c>
    </row>
    <row r="129" spans="1:8" x14ac:dyDescent="0.15">
      <c r="A129" t="s">
        <v>1186</v>
      </c>
      <c r="B129">
        <v>3.1423740000000001E-4</v>
      </c>
      <c r="C129">
        <v>1</v>
      </c>
      <c r="D129">
        <v>1</v>
      </c>
      <c r="E129">
        <v>196</v>
      </c>
      <c r="F129">
        <v>209</v>
      </c>
      <c r="G129">
        <v>1</v>
      </c>
      <c r="H129">
        <v>1</v>
      </c>
    </row>
    <row r="130" spans="1:8" x14ac:dyDescent="0.15">
      <c r="A130" t="s">
        <v>1187</v>
      </c>
      <c r="B130">
        <v>4.6313753899999997E-2</v>
      </c>
      <c r="C130">
        <v>11</v>
      </c>
      <c r="D130">
        <v>2</v>
      </c>
      <c r="E130">
        <v>186</v>
      </c>
      <c r="F130">
        <v>208</v>
      </c>
      <c r="G130">
        <v>9.5970667898819407E-3</v>
      </c>
      <c r="H130">
        <v>0.11234213477567701</v>
      </c>
    </row>
    <row r="131" spans="1:8" x14ac:dyDescent="0.15">
      <c r="A131" t="s">
        <v>1188</v>
      </c>
      <c r="B131">
        <v>-4.7619048000000002E-3</v>
      </c>
      <c r="C131">
        <v>0</v>
      </c>
      <c r="D131">
        <v>1</v>
      </c>
      <c r="E131">
        <v>197</v>
      </c>
      <c r="F131">
        <v>209</v>
      </c>
      <c r="G131">
        <v>1</v>
      </c>
      <c r="H131">
        <v>1</v>
      </c>
    </row>
    <row r="132" spans="1:8" x14ac:dyDescent="0.15">
      <c r="A132" t="s">
        <v>1189</v>
      </c>
      <c r="B132">
        <v>9.4271209999999999E-4</v>
      </c>
      <c r="C132">
        <v>3</v>
      </c>
      <c r="D132">
        <v>3</v>
      </c>
      <c r="E132">
        <v>194</v>
      </c>
      <c r="F132">
        <v>207</v>
      </c>
      <c r="G132">
        <v>1</v>
      </c>
      <c r="H132">
        <v>1</v>
      </c>
    </row>
    <row r="133" spans="1:8" x14ac:dyDescent="0.15">
      <c r="A133" t="s">
        <v>1190</v>
      </c>
      <c r="B133">
        <v>3.1423740000000001E-4</v>
      </c>
      <c r="C133">
        <v>1</v>
      </c>
      <c r="D133">
        <v>1</v>
      </c>
      <c r="E133">
        <v>196</v>
      </c>
      <c r="F133">
        <v>209</v>
      </c>
      <c r="G133">
        <v>1</v>
      </c>
      <c r="H133">
        <v>1</v>
      </c>
    </row>
    <row r="134" spans="1:8" x14ac:dyDescent="0.15">
      <c r="A134" t="s">
        <v>1191</v>
      </c>
      <c r="B134">
        <v>-4.7619048000000002E-3</v>
      </c>
      <c r="C134">
        <v>0</v>
      </c>
      <c r="D134">
        <v>1</v>
      </c>
      <c r="E134">
        <v>197</v>
      </c>
      <c r="F134">
        <v>209</v>
      </c>
      <c r="G134">
        <v>1</v>
      </c>
      <c r="H134">
        <v>1</v>
      </c>
    </row>
    <row r="135" spans="1:8" x14ac:dyDescent="0.15">
      <c r="A135" t="s">
        <v>1041</v>
      </c>
      <c r="B135">
        <v>4.6627991299999998E-2</v>
      </c>
      <c r="C135">
        <v>12</v>
      </c>
      <c r="D135">
        <v>3</v>
      </c>
      <c r="E135">
        <v>185</v>
      </c>
      <c r="F135">
        <v>207</v>
      </c>
      <c r="G135">
        <v>1.6193258372578401E-2</v>
      </c>
      <c r="H135">
        <v>0.16061369995517299</v>
      </c>
    </row>
    <row r="136" spans="1:8" x14ac:dyDescent="0.15">
      <c r="A136" t="s">
        <v>572</v>
      </c>
      <c r="B136">
        <v>3.5532994900000003E-2</v>
      </c>
      <c r="C136">
        <v>7</v>
      </c>
      <c r="D136">
        <v>0</v>
      </c>
      <c r="E136">
        <v>190</v>
      </c>
      <c r="F136">
        <v>210</v>
      </c>
      <c r="G136">
        <v>5.8859726640753396E-3</v>
      </c>
      <c r="H136">
        <v>7.3206785009437003E-2</v>
      </c>
    </row>
    <row r="137" spans="1:8" x14ac:dyDescent="0.15">
      <c r="A137" t="s">
        <v>1192</v>
      </c>
      <c r="B137">
        <v>5.0761421000000001E-3</v>
      </c>
      <c r="C137">
        <v>1</v>
      </c>
      <c r="D137">
        <v>0</v>
      </c>
      <c r="E137">
        <v>196</v>
      </c>
      <c r="F137">
        <v>210</v>
      </c>
      <c r="G137">
        <v>0.48402948402948398</v>
      </c>
      <c r="H137">
        <v>0.80268222768222797</v>
      </c>
    </row>
    <row r="138" spans="1:8" x14ac:dyDescent="0.15">
      <c r="A138" t="s">
        <v>1193</v>
      </c>
      <c r="B138">
        <v>1.55426638E-2</v>
      </c>
      <c r="C138">
        <v>4</v>
      </c>
      <c r="D138">
        <v>1</v>
      </c>
      <c r="E138">
        <v>193</v>
      </c>
      <c r="F138">
        <v>209</v>
      </c>
      <c r="G138">
        <v>0.202363301196989</v>
      </c>
      <c r="H138">
        <v>0.62000282414075503</v>
      </c>
    </row>
    <row r="139" spans="1:8" x14ac:dyDescent="0.15">
      <c r="A139" t="s">
        <v>1194</v>
      </c>
      <c r="B139">
        <v>1.01522843E-2</v>
      </c>
      <c r="C139">
        <v>2</v>
      </c>
      <c r="D139">
        <v>0</v>
      </c>
      <c r="E139">
        <v>195</v>
      </c>
      <c r="F139">
        <v>210</v>
      </c>
      <c r="G139">
        <v>0.233669406083199</v>
      </c>
      <c r="H139">
        <v>0.62000282414075503</v>
      </c>
    </row>
    <row r="140" spans="1:8" x14ac:dyDescent="0.15">
      <c r="A140" t="s">
        <v>1195</v>
      </c>
      <c r="B140">
        <v>5.3903794999999996E-3</v>
      </c>
      <c r="C140">
        <v>2</v>
      </c>
      <c r="D140">
        <v>1</v>
      </c>
      <c r="E140">
        <v>195</v>
      </c>
      <c r="F140">
        <v>209</v>
      </c>
      <c r="G140">
        <v>0.612405508957233</v>
      </c>
      <c r="H140">
        <v>0.916305987086387</v>
      </c>
    </row>
    <row r="141" spans="1:8" x14ac:dyDescent="0.15">
      <c r="A141" t="s">
        <v>1196</v>
      </c>
      <c r="B141">
        <v>1.5856901100000001E-2</v>
      </c>
      <c r="C141">
        <v>5</v>
      </c>
      <c r="D141">
        <v>2</v>
      </c>
      <c r="E141">
        <v>192</v>
      </c>
      <c r="F141">
        <v>208</v>
      </c>
      <c r="G141">
        <v>0.27104375989741097</v>
      </c>
      <c r="H141">
        <v>0.69150907973826503</v>
      </c>
    </row>
    <row r="142" spans="1:8" x14ac:dyDescent="0.15">
      <c r="A142" t="s">
        <v>1197</v>
      </c>
      <c r="B142">
        <v>1.01522843E-2</v>
      </c>
      <c r="C142">
        <v>2</v>
      </c>
      <c r="D142">
        <v>0</v>
      </c>
      <c r="E142">
        <v>195</v>
      </c>
      <c r="F142">
        <v>210</v>
      </c>
      <c r="G142">
        <v>0.233669406083199</v>
      </c>
      <c r="H142">
        <v>0.62000282414075503</v>
      </c>
    </row>
    <row r="143" spans="1:8" x14ac:dyDescent="0.15">
      <c r="A143" t="s">
        <v>1198</v>
      </c>
      <c r="B143">
        <v>5.3903794999999996E-3</v>
      </c>
      <c r="C143">
        <v>2</v>
      </c>
      <c r="D143">
        <v>1</v>
      </c>
      <c r="E143">
        <v>195</v>
      </c>
      <c r="F143">
        <v>209</v>
      </c>
      <c r="G143">
        <v>0.612405508957233</v>
      </c>
      <c r="H143">
        <v>0.916305987086387</v>
      </c>
    </row>
    <row r="144" spans="1:8" x14ac:dyDescent="0.15">
      <c r="A144" t="s">
        <v>1199</v>
      </c>
      <c r="B144">
        <v>2.6009185399999999E-2</v>
      </c>
      <c r="C144">
        <v>7</v>
      </c>
      <c r="D144">
        <v>2</v>
      </c>
      <c r="E144">
        <v>190</v>
      </c>
      <c r="F144">
        <v>208</v>
      </c>
      <c r="G144">
        <v>9.6122422092894705E-2</v>
      </c>
      <c r="H144">
        <v>0.39980340842409801</v>
      </c>
    </row>
    <row r="145" spans="1:8" x14ac:dyDescent="0.15">
      <c r="A145" t="s">
        <v>772</v>
      </c>
      <c r="B145">
        <v>7.5900411000000001E-3</v>
      </c>
      <c r="C145">
        <v>9</v>
      </c>
      <c r="D145">
        <v>8</v>
      </c>
      <c r="E145">
        <v>188</v>
      </c>
      <c r="F145">
        <v>202</v>
      </c>
      <c r="G145">
        <v>0.80613278385854004</v>
      </c>
      <c r="H145">
        <v>1</v>
      </c>
    </row>
    <row r="146" spans="1:8" x14ac:dyDescent="0.15">
      <c r="A146" t="s">
        <v>1200</v>
      </c>
      <c r="B146">
        <v>1.01522843E-2</v>
      </c>
      <c r="C146">
        <v>2</v>
      </c>
      <c r="D146">
        <v>0</v>
      </c>
      <c r="E146">
        <v>195</v>
      </c>
      <c r="F146">
        <v>210</v>
      </c>
      <c r="G146">
        <v>0.233669406083199</v>
      </c>
      <c r="H146">
        <v>0.62000282414075503</v>
      </c>
    </row>
    <row r="147" spans="1:8" x14ac:dyDescent="0.15">
      <c r="A147" t="s">
        <v>1201</v>
      </c>
      <c r="B147">
        <v>1.55426638E-2</v>
      </c>
      <c r="C147">
        <v>4</v>
      </c>
      <c r="D147">
        <v>1</v>
      </c>
      <c r="E147">
        <v>193</v>
      </c>
      <c r="F147">
        <v>209</v>
      </c>
      <c r="G147">
        <v>0.202363301196989</v>
      </c>
      <c r="H147">
        <v>0.62000282414075503</v>
      </c>
    </row>
    <row r="148" spans="1:8" x14ac:dyDescent="0.15">
      <c r="A148" t="s">
        <v>887</v>
      </c>
      <c r="B148">
        <v>3.1399564900000003E-2</v>
      </c>
      <c r="C148">
        <v>9</v>
      </c>
      <c r="D148">
        <v>3</v>
      </c>
      <c r="E148">
        <v>188</v>
      </c>
      <c r="F148">
        <v>207</v>
      </c>
      <c r="G148">
        <v>7.9465862839574894E-2</v>
      </c>
      <c r="H148">
        <v>0.39980340842409801</v>
      </c>
    </row>
    <row r="149" spans="1:8" x14ac:dyDescent="0.15">
      <c r="A149" t="s">
        <v>1202</v>
      </c>
      <c r="B149">
        <v>3.1423740000000001E-4</v>
      </c>
      <c r="C149">
        <v>1</v>
      </c>
      <c r="D149">
        <v>1</v>
      </c>
      <c r="E149">
        <v>196</v>
      </c>
      <c r="F149">
        <v>209</v>
      </c>
      <c r="G149">
        <v>1</v>
      </c>
      <c r="H149">
        <v>1</v>
      </c>
    </row>
    <row r="150" spans="1:8" x14ac:dyDescent="0.15">
      <c r="A150" t="s">
        <v>1203</v>
      </c>
      <c r="B150">
        <v>0</v>
      </c>
      <c r="C150">
        <v>0</v>
      </c>
      <c r="D150">
        <v>0</v>
      </c>
      <c r="E150">
        <v>197</v>
      </c>
      <c r="F150">
        <v>210</v>
      </c>
      <c r="G150">
        <v>1</v>
      </c>
      <c r="H150">
        <v>1</v>
      </c>
    </row>
    <row r="151" spans="1:8" x14ac:dyDescent="0.15">
      <c r="A151" t="s">
        <v>1204</v>
      </c>
      <c r="B151">
        <v>-4.7619048000000002E-3</v>
      </c>
      <c r="C151">
        <v>0</v>
      </c>
      <c r="D151">
        <v>1</v>
      </c>
      <c r="E151">
        <v>197</v>
      </c>
      <c r="F151">
        <v>209</v>
      </c>
      <c r="G151">
        <v>1</v>
      </c>
      <c r="H151">
        <v>1</v>
      </c>
    </row>
    <row r="152" spans="1:8" x14ac:dyDescent="0.15">
      <c r="A152" t="s">
        <v>1034</v>
      </c>
      <c r="B152">
        <v>5.0761421299999998E-2</v>
      </c>
      <c r="C152">
        <v>10</v>
      </c>
      <c r="D152">
        <v>0</v>
      </c>
      <c r="E152">
        <v>187</v>
      </c>
      <c r="F152">
        <v>210</v>
      </c>
      <c r="G152">
        <v>6.2556945650850903E-4</v>
      </c>
      <c r="H152">
        <v>2.0748053640865599E-2</v>
      </c>
    </row>
    <row r="153" spans="1:8" x14ac:dyDescent="0.15">
      <c r="A153" t="s">
        <v>1205</v>
      </c>
      <c r="B153">
        <v>1.52284264E-2</v>
      </c>
      <c r="C153">
        <v>3</v>
      </c>
      <c r="D153">
        <v>0</v>
      </c>
      <c r="E153">
        <v>194</v>
      </c>
      <c r="F153">
        <v>210</v>
      </c>
      <c r="G153">
        <v>0.11250749181783699</v>
      </c>
      <c r="H153">
        <v>0.39980340842409801</v>
      </c>
    </row>
    <row r="154" spans="1:8" x14ac:dyDescent="0.15">
      <c r="A154" t="s">
        <v>1206</v>
      </c>
      <c r="B154">
        <v>3.1423740000000001E-4</v>
      </c>
      <c r="C154">
        <v>1</v>
      </c>
      <c r="D154">
        <v>1</v>
      </c>
      <c r="E154">
        <v>196</v>
      </c>
      <c r="F154">
        <v>209</v>
      </c>
      <c r="G154">
        <v>1</v>
      </c>
      <c r="H154">
        <v>1</v>
      </c>
    </row>
    <row r="155" spans="1:8" x14ac:dyDescent="0.15">
      <c r="A155" t="s">
        <v>1207</v>
      </c>
      <c r="B155">
        <v>5.7046168999999999E-3</v>
      </c>
      <c r="C155">
        <v>3</v>
      </c>
      <c r="D155">
        <v>2</v>
      </c>
      <c r="E155">
        <v>194</v>
      </c>
      <c r="F155">
        <v>208</v>
      </c>
      <c r="G155">
        <v>0.67648878848341398</v>
      </c>
      <c r="H155">
        <v>0.98986227138381899</v>
      </c>
    </row>
    <row r="156" spans="1:8" x14ac:dyDescent="0.15">
      <c r="A156" t="s">
        <v>558</v>
      </c>
      <c r="B156">
        <v>0</v>
      </c>
      <c r="C156">
        <v>0</v>
      </c>
      <c r="D156">
        <v>0</v>
      </c>
      <c r="E156">
        <v>197</v>
      </c>
      <c r="F156">
        <v>210</v>
      </c>
      <c r="G156">
        <v>1</v>
      </c>
      <c r="H156">
        <v>1</v>
      </c>
    </row>
    <row r="157" spans="1:8" x14ac:dyDescent="0.15">
      <c r="A157" t="s">
        <v>1208</v>
      </c>
      <c r="B157">
        <v>1.0466521600000001E-2</v>
      </c>
      <c r="C157">
        <v>3</v>
      </c>
      <c r="D157">
        <v>1</v>
      </c>
      <c r="E157">
        <v>194</v>
      </c>
      <c r="F157">
        <v>209</v>
      </c>
      <c r="G157">
        <v>0.35784675081363398</v>
      </c>
      <c r="H157">
        <v>0.80268222768222797</v>
      </c>
    </row>
    <row r="158" spans="1:8" x14ac:dyDescent="0.15">
      <c r="A158" t="s">
        <v>910</v>
      </c>
      <c r="B158">
        <v>-1.42857143E-2</v>
      </c>
      <c r="C158">
        <v>0</v>
      </c>
      <c r="D158">
        <v>3</v>
      </c>
      <c r="E158">
        <v>197</v>
      </c>
      <c r="F158">
        <v>207</v>
      </c>
      <c r="G158">
        <v>0.248919766161146</v>
      </c>
      <c r="H158">
        <v>0.65177675613247299</v>
      </c>
    </row>
    <row r="159" spans="1:8" x14ac:dyDescent="0.15">
      <c r="A159" t="s">
        <v>1209</v>
      </c>
      <c r="B159">
        <v>0</v>
      </c>
      <c r="C159">
        <v>0</v>
      </c>
      <c r="D159">
        <v>0</v>
      </c>
      <c r="E159">
        <v>197</v>
      </c>
      <c r="F159">
        <v>210</v>
      </c>
      <c r="G159">
        <v>1</v>
      </c>
      <c r="H159">
        <v>1</v>
      </c>
    </row>
    <row r="160" spans="1:8" x14ac:dyDescent="0.15">
      <c r="A160" t="s">
        <v>1210</v>
      </c>
      <c r="B160">
        <v>5.0761421000000001E-3</v>
      </c>
      <c r="C160">
        <v>1</v>
      </c>
      <c r="D160">
        <v>0</v>
      </c>
      <c r="E160">
        <v>196</v>
      </c>
      <c r="F160">
        <v>210</v>
      </c>
      <c r="G160">
        <v>0.48402948402948398</v>
      </c>
      <c r="H160">
        <v>0.80268222768222797</v>
      </c>
    </row>
    <row r="161" spans="1:8" x14ac:dyDescent="0.15">
      <c r="A161" t="s">
        <v>1211</v>
      </c>
      <c r="B161">
        <v>6.2847469999999998E-4</v>
      </c>
      <c r="C161">
        <v>2</v>
      </c>
      <c r="D161">
        <v>2</v>
      </c>
      <c r="E161">
        <v>195</v>
      </c>
      <c r="F161">
        <v>208</v>
      </c>
      <c r="G161">
        <v>1</v>
      </c>
      <c r="H161">
        <v>1</v>
      </c>
    </row>
    <row r="162" spans="1:8" x14ac:dyDescent="0.15">
      <c r="A162" t="s">
        <v>1212</v>
      </c>
      <c r="B162">
        <v>5.0761421000000001E-3</v>
      </c>
      <c r="C162">
        <v>1</v>
      </c>
      <c r="D162">
        <v>0</v>
      </c>
      <c r="E162">
        <v>196</v>
      </c>
      <c r="F162">
        <v>210</v>
      </c>
      <c r="G162">
        <v>0.48402948402948398</v>
      </c>
      <c r="H162">
        <v>0.80268222768222797</v>
      </c>
    </row>
    <row r="163" spans="1:8" x14ac:dyDescent="0.15">
      <c r="A163" t="s">
        <v>1213</v>
      </c>
      <c r="B163">
        <v>5.0761421000000001E-3</v>
      </c>
      <c r="C163">
        <v>1</v>
      </c>
      <c r="D163">
        <v>0</v>
      </c>
      <c r="E163">
        <v>196</v>
      </c>
      <c r="F163">
        <v>210</v>
      </c>
      <c r="G163">
        <v>0.48402948402948398</v>
      </c>
      <c r="H163">
        <v>0.80268222768222797</v>
      </c>
    </row>
    <row r="164" spans="1:8" x14ac:dyDescent="0.15">
      <c r="A164" t="s">
        <v>521</v>
      </c>
      <c r="B164">
        <v>0</v>
      </c>
      <c r="C164">
        <v>0</v>
      </c>
      <c r="D164">
        <v>0</v>
      </c>
      <c r="E164">
        <v>197</v>
      </c>
      <c r="F164">
        <v>210</v>
      </c>
      <c r="G164">
        <v>1</v>
      </c>
      <c r="H164">
        <v>1</v>
      </c>
    </row>
    <row r="165" spans="1:8" x14ac:dyDescent="0.15">
      <c r="A165" t="s">
        <v>1051</v>
      </c>
      <c r="B165">
        <v>1.0466521600000001E-2</v>
      </c>
      <c r="C165">
        <v>3</v>
      </c>
      <c r="D165">
        <v>1</v>
      </c>
      <c r="E165">
        <v>194</v>
      </c>
      <c r="F165">
        <v>209</v>
      </c>
      <c r="G165">
        <v>0.35784675081363398</v>
      </c>
      <c r="H165">
        <v>0.80268222768222797</v>
      </c>
    </row>
    <row r="166" spans="1:8" x14ac:dyDescent="0.15">
      <c r="A166" t="s">
        <v>1214</v>
      </c>
      <c r="B166">
        <v>3.1423740000000001E-4</v>
      </c>
      <c r="C166">
        <v>1</v>
      </c>
      <c r="D166">
        <v>1</v>
      </c>
      <c r="E166">
        <v>196</v>
      </c>
      <c r="F166">
        <v>209</v>
      </c>
      <c r="G166">
        <v>1</v>
      </c>
      <c r="H166">
        <v>1</v>
      </c>
    </row>
    <row r="167" spans="1:8" x14ac:dyDescent="0.15">
      <c r="A167" t="s">
        <v>1032</v>
      </c>
      <c r="B167">
        <v>-3.6258159999999999E-4</v>
      </c>
      <c r="C167">
        <v>14</v>
      </c>
      <c r="D167">
        <v>15</v>
      </c>
      <c r="E167">
        <v>183</v>
      </c>
      <c r="F167">
        <v>195</v>
      </c>
      <c r="G167">
        <v>1</v>
      </c>
      <c r="H167">
        <v>1</v>
      </c>
    </row>
    <row r="168" spans="1:8" x14ac:dyDescent="0.15">
      <c r="A168" t="s">
        <v>857</v>
      </c>
      <c r="B168">
        <v>0</v>
      </c>
      <c r="C168">
        <v>0</v>
      </c>
      <c r="D168">
        <v>0</v>
      </c>
      <c r="E168">
        <v>197</v>
      </c>
      <c r="F168">
        <v>210</v>
      </c>
      <c r="G168">
        <v>1</v>
      </c>
      <c r="H168">
        <v>1</v>
      </c>
    </row>
    <row r="169" spans="1:8" x14ac:dyDescent="0.15">
      <c r="A169" t="s">
        <v>1215</v>
      </c>
      <c r="B169">
        <v>6.2847469999999998E-4</v>
      </c>
      <c r="C169">
        <v>2</v>
      </c>
      <c r="D169">
        <v>2</v>
      </c>
      <c r="E169">
        <v>195</v>
      </c>
      <c r="F169">
        <v>208</v>
      </c>
      <c r="G169">
        <v>1</v>
      </c>
      <c r="H169">
        <v>1</v>
      </c>
    </row>
    <row r="170" spans="1:8" x14ac:dyDescent="0.15">
      <c r="A170" t="s">
        <v>1216</v>
      </c>
      <c r="B170">
        <v>5.0761421000000001E-3</v>
      </c>
      <c r="C170">
        <v>1</v>
      </c>
      <c r="D170">
        <v>0</v>
      </c>
      <c r="E170">
        <v>196</v>
      </c>
      <c r="F170">
        <v>210</v>
      </c>
      <c r="G170">
        <v>0.48402948402948398</v>
      </c>
      <c r="H170">
        <v>0.80268222768222797</v>
      </c>
    </row>
    <row r="171" spans="1:8" x14ac:dyDescent="0.15">
      <c r="A171" t="s">
        <v>1217</v>
      </c>
      <c r="B171">
        <v>5.0761421000000001E-3</v>
      </c>
      <c r="C171">
        <v>1</v>
      </c>
      <c r="D171">
        <v>0</v>
      </c>
      <c r="E171">
        <v>196</v>
      </c>
      <c r="F171">
        <v>210</v>
      </c>
      <c r="G171">
        <v>0.48402948402948398</v>
      </c>
      <c r="H171">
        <v>0.80268222768222797</v>
      </c>
    </row>
    <row r="172" spans="1:8" x14ac:dyDescent="0.15">
      <c r="A172" t="s">
        <v>1218</v>
      </c>
      <c r="B172">
        <v>9.4271209999999999E-4</v>
      </c>
      <c r="C172">
        <v>3</v>
      </c>
      <c r="D172">
        <v>3</v>
      </c>
      <c r="E172">
        <v>194</v>
      </c>
      <c r="F172">
        <v>207</v>
      </c>
      <c r="G172">
        <v>1</v>
      </c>
      <c r="H172">
        <v>1</v>
      </c>
    </row>
    <row r="173" spans="1:8" x14ac:dyDescent="0.15">
      <c r="A173" t="s">
        <v>1219</v>
      </c>
      <c r="B173">
        <v>5.0761421000000001E-3</v>
      </c>
      <c r="C173">
        <v>1</v>
      </c>
      <c r="D173">
        <v>0</v>
      </c>
      <c r="E173">
        <v>196</v>
      </c>
      <c r="F173">
        <v>210</v>
      </c>
      <c r="G173">
        <v>0.48402948402948398</v>
      </c>
      <c r="H173">
        <v>0.80268222768222797</v>
      </c>
    </row>
    <row r="174" spans="1:8" x14ac:dyDescent="0.15">
      <c r="A174" t="s">
        <v>904</v>
      </c>
      <c r="B174">
        <v>1.52284264E-2</v>
      </c>
      <c r="C174">
        <v>3</v>
      </c>
      <c r="D174">
        <v>0</v>
      </c>
      <c r="E174">
        <v>194</v>
      </c>
      <c r="F174">
        <v>210</v>
      </c>
      <c r="G174">
        <v>0.11250749181783699</v>
      </c>
      <c r="H174">
        <v>0.39980340842409801</v>
      </c>
    </row>
    <row r="175" spans="1:8" x14ac:dyDescent="0.15">
      <c r="A175" t="s">
        <v>1220</v>
      </c>
      <c r="B175">
        <v>5.7046168999999999E-3</v>
      </c>
      <c r="C175">
        <v>3</v>
      </c>
      <c r="D175">
        <v>2</v>
      </c>
      <c r="E175">
        <v>194</v>
      </c>
      <c r="F175">
        <v>208</v>
      </c>
      <c r="G175">
        <v>0.67648878848341398</v>
      </c>
      <c r="H175">
        <v>0.98986227138381899</v>
      </c>
    </row>
    <row r="176" spans="1:8" x14ac:dyDescent="0.15">
      <c r="A176" t="s">
        <v>1221</v>
      </c>
      <c r="B176">
        <v>5.3903794999999996E-3</v>
      </c>
      <c r="C176">
        <v>2</v>
      </c>
      <c r="D176">
        <v>1</v>
      </c>
      <c r="E176">
        <v>195</v>
      </c>
      <c r="F176">
        <v>209</v>
      </c>
      <c r="G176">
        <v>0.612405508957233</v>
      </c>
      <c r="H176">
        <v>0.916305987086387</v>
      </c>
    </row>
    <row r="177" spans="1:8" x14ac:dyDescent="0.15">
      <c r="A177" t="s">
        <v>1222</v>
      </c>
      <c r="B177">
        <v>9.4271209999999999E-4</v>
      </c>
      <c r="C177">
        <v>3</v>
      </c>
      <c r="D177">
        <v>3</v>
      </c>
      <c r="E177">
        <v>194</v>
      </c>
      <c r="F177">
        <v>207</v>
      </c>
      <c r="G177">
        <v>1</v>
      </c>
      <c r="H177">
        <v>1</v>
      </c>
    </row>
    <row r="178" spans="1:8" x14ac:dyDescent="0.15">
      <c r="A178" t="s">
        <v>1223</v>
      </c>
      <c r="B178">
        <v>1.01522843E-2</v>
      </c>
      <c r="C178">
        <v>2</v>
      </c>
      <c r="D178">
        <v>0</v>
      </c>
      <c r="E178">
        <v>195</v>
      </c>
      <c r="F178">
        <v>210</v>
      </c>
      <c r="G178">
        <v>0.233669406083199</v>
      </c>
      <c r="H178">
        <v>0.62000282414075503</v>
      </c>
    </row>
    <row r="179" spans="1:8" x14ac:dyDescent="0.15">
      <c r="A179" t="s">
        <v>513</v>
      </c>
      <c r="B179">
        <v>1.55426638E-2</v>
      </c>
      <c r="C179">
        <v>4</v>
      </c>
      <c r="D179">
        <v>1</v>
      </c>
      <c r="E179">
        <v>193</v>
      </c>
      <c r="F179">
        <v>209</v>
      </c>
      <c r="G179">
        <v>0.202363301196989</v>
      </c>
      <c r="H179">
        <v>0.62000282414075503</v>
      </c>
    </row>
    <row r="180" spans="1:8" x14ac:dyDescent="0.15">
      <c r="A180" t="s">
        <v>784</v>
      </c>
      <c r="B180">
        <v>0.30771090159999998</v>
      </c>
      <c r="C180">
        <v>70</v>
      </c>
      <c r="D180">
        <v>10</v>
      </c>
      <c r="E180">
        <v>127</v>
      </c>
      <c r="F180">
        <v>200</v>
      </c>
      <c r="G180">
        <v>6.19774426417735E-16</v>
      </c>
      <c r="H180">
        <v>5.0000000000000002E-5</v>
      </c>
    </row>
    <row r="181" spans="1:8" x14ac:dyDescent="0.15">
      <c r="A181" t="s">
        <v>1224</v>
      </c>
      <c r="B181">
        <v>1.01522843E-2</v>
      </c>
      <c r="C181">
        <v>2</v>
      </c>
      <c r="D181">
        <v>0</v>
      </c>
      <c r="E181">
        <v>195</v>
      </c>
      <c r="F181">
        <v>210</v>
      </c>
      <c r="G181">
        <v>0.233669406083199</v>
      </c>
      <c r="H181">
        <v>0.62000282414075503</v>
      </c>
    </row>
    <row r="182" spans="1:8" x14ac:dyDescent="0.15">
      <c r="A182" t="s">
        <v>1225</v>
      </c>
      <c r="B182">
        <v>0</v>
      </c>
      <c r="C182">
        <v>0</v>
      </c>
      <c r="D182">
        <v>0</v>
      </c>
      <c r="E182">
        <v>197</v>
      </c>
      <c r="F182">
        <v>210</v>
      </c>
      <c r="G182">
        <v>1</v>
      </c>
      <c r="H182">
        <v>1</v>
      </c>
    </row>
    <row r="183" spans="1:8" x14ac:dyDescent="0.15">
      <c r="A183" t="s">
        <v>1062</v>
      </c>
      <c r="B183">
        <v>4.0609137099999998E-2</v>
      </c>
      <c r="C183">
        <v>8</v>
      </c>
      <c r="D183">
        <v>0</v>
      </c>
      <c r="E183">
        <v>189</v>
      </c>
      <c r="F183">
        <v>210</v>
      </c>
      <c r="G183">
        <v>2.7958370154357801E-3</v>
      </c>
      <c r="H183">
        <v>4.6364297172643398E-2</v>
      </c>
    </row>
    <row r="184" spans="1:8" x14ac:dyDescent="0.15">
      <c r="A184" t="s">
        <v>1227</v>
      </c>
      <c r="B184">
        <v>1.01522843E-2</v>
      </c>
      <c r="C184">
        <v>2</v>
      </c>
      <c r="D184">
        <v>0</v>
      </c>
      <c r="E184">
        <v>195</v>
      </c>
      <c r="F184">
        <v>210</v>
      </c>
      <c r="G184">
        <v>0.233669406083199</v>
      </c>
      <c r="H184">
        <v>0.62000282414075503</v>
      </c>
    </row>
    <row r="185" spans="1:8" x14ac:dyDescent="0.15">
      <c r="A185" t="s">
        <v>1228</v>
      </c>
      <c r="B185">
        <v>2.0933043299999999E-2</v>
      </c>
      <c r="C185">
        <v>6</v>
      </c>
      <c r="D185">
        <v>2</v>
      </c>
      <c r="E185">
        <v>191</v>
      </c>
      <c r="F185">
        <v>208</v>
      </c>
      <c r="G185">
        <v>0.163417280135052</v>
      </c>
      <c r="H185">
        <v>0.53311538929303903</v>
      </c>
    </row>
    <row r="186" spans="1:8" x14ac:dyDescent="0.15">
      <c r="A186" t="s">
        <v>922</v>
      </c>
      <c r="B186">
        <v>2.53807107E-2</v>
      </c>
      <c r="C186">
        <v>5</v>
      </c>
      <c r="D186">
        <v>0</v>
      </c>
      <c r="E186">
        <v>192</v>
      </c>
      <c r="F186">
        <v>210</v>
      </c>
      <c r="G186">
        <v>2.5873433829468599E-2</v>
      </c>
      <c r="H186">
        <v>0.20595253328256999</v>
      </c>
    </row>
    <row r="187" spans="1:8" x14ac:dyDescent="0.15">
      <c r="A187" t="s">
        <v>1229</v>
      </c>
      <c r="B187">
        <v>5.3903794999999996E-3</v>
      </c>
      <c r="C187">
        <v>2</v>
      </c>
      <c r="D187">
        <v>1</v>
      </c>
      <c r="E187">
        <v>195</v>
      </c>
      <c r="F187">
        <v>209</v>
      </c>
      <c r="G187">
        <v>0.612405508957233</v>
      </c>
      <c r="H187">
        <v>0.916305987086387</v>
      </c>
    </row>
    <row r="188" spans="1:8" x14ac:dyDescent="0.15">
      <c r="A188" t="s">
        <v>1230</v>
      </c>
      <c r="B188">
        <v>0</v>
      </c>
      <c r="C188">
        <v>0</v>
      </c>
      <c r="D188">
        <v>0</v>
      </c>
      <c r="E188">
        <v>197</v>
      </c>
      <c r="F188">
        <v>210</v>
      </c>
      <c r="G188">
        <v>1</v>
      </c>
      <c r="H188">
        <v>1</v>
      </c>
    </row>
    <row r="189" spans="1:8" x14ac:dyDescent="0.15">
      <c r="A189" t="s">
        <v>1231</v>
      </c>
      <c r="B189">
        <v>0</v>
      </c>
      <c r="C189">
        <v>0</v>
      </c>
      <c r="D189">
        <v>0</v>
      </c>
      <c r="E189">
        <v>197</v>
      </c>
      <c r="F189">
        <v>210</v>
      </c>
      <c r="G189">
        <v>1</v>
      </c>
      <c r="H189">
        <v>1</v>
      </c>
    </row>
    <row r="190" spans="1:8" x14ac:dyDescent="0.15">
      <c r="A190" t="s">
        <v>1055</v>
      </c>
      <c r="B190">
        <v>4.5999516599999998E-2</v>
      </c>
      <c r="C190">
        <v>10</v>
      </c>
      <c r="D190">
        <v>1</v>
      </c>
      <c r="E190">
        <v>187</v>
      </c>
      <c r="F190">
        <v>209</v>
      </c>
      <c r="G190">
        <v>4.5405050609559202E-3</v>
      </c>
      <c r="H190">
        <v>6.9504654394632895E-2</v>
      </c>
    </row>
    <row r="191" spans="1:8" x14ac:dyDescent="0.15">
      <c r="A191" t="s">
        <v>730</v>
      </c>
      <c r="B191">
        <v>3.7104181799999997E-2</v>
      </c>
      <c r="C191">
        <v>12</v>
      </c>
      <c r="D191">
        <v>5</v>
      </c>
      <c r="E191">
        <v>185</v>
      </c>
      <c r="F191">
        <v>205</v>
      </c>
      <c r="G191">
        <v>8.1897502311156598E-2</v>
      </c>
      <c r="H191">
        <v>0.39980340842409801</v>
      </c>
    </row>
    <row r="192" spans="1:8" x14ac:dyDescent="0.15">
      <c r="A192" t="s">
        <v>951</v>
      </c>
      <c r="B192">
        <v>1.0466521600000001E-2</v>
      </c>
      <c r="C192">
        <v>3</v>
      </c>
      <c r="D192">
        <v>1</v>
      </c>
      <c r="E192">
        <v>194</v>
      </c>
      <c r="F192">
        <v>209</v>
      </c>
      <c r="G192">
        <v>0.35784675081363398</v>
      </c>
      <c r="H192">
        <v>0.80268222768222797</v>
      </c>
    </row>
    <row r="193" spans="1:8" x14ac:dyDescent="0.15">
      <c r="A193" t="s">
        <v>716</v>
      </c>
      <c r="B193">
        <v>4.5685279199999998E-2</v>
      </c>
      <c r="C193">
        <v>9</v>
      </c>
      <c r="D193">
        <v>0</v>
      </c>
      <c r="E193">
        <v>188</v>
      </c>
      <c r="F193">
        <v>210</v>
      </c>
      <c r="G193">
        <v>1.3243438494169499E-3</v>
      </c>
      <c r="H193">
        <v>2.63544426033973E-2</v>
      </c>
    </row>
    <row r="194" spans="1:8" x14ac:dyDescent="0.15">
      <c r="A194" t="s">
        <v>1232</v>
      </c>
      <c r="B194">
        <v>1.52284264E-2</v>
      </c>
      <c r="C194">
        <v>3</v>
      </c>
      <c r="D194">
        <v>0</v>
      </c>
      <c r="E194">
        <v>194</v>
      </c>
      <c r="F194">
        <v>210</v>
      </c>
      <c r="G194">
        <v>0.11250749181783699</v>
      </c>
      <c r="H194">
        <v>0.39980340842409801</v>
      </c>
    </row>
    <row r="195" spans="1:8" x14ac:dyDescent="0.15">
      <c r="A195" t="s">
        <v>1037</v>
      </c>
      <c r="B195">
        <v>8.1532511500000002E-2</v>
      </c>
      <c r="C195">
        <v>17</v>
      </c>
      <c r="D195">
        <v>1</v>
      </c>
      <c r="E195">
        <v>180</v>
      </c>
      <c r="F195">
        <v>209</v>
      </c>
      <c r="G195">
        <v>3.5410643735502703E-5</v>
      </c>
      <c r="H195">
        <v>1.76167952584126E-3</v>
      </c>
    </row>
    <row r="196" spans="1:8" x14ac:dyDescent="0.15">
      <c r="A196" t="s">
        <v>806</v>
      </c>
      <c r="B196">
        <v>1.6485375900000002E-2</v>
      </c>
      <c r="C196">
        <v>7</v>
      </c>
      <c r="D196">
        <v>4</v>
      </c>
      <c r="E196">
        <v>190</v>
      </c>
      <c r="F196">
        <v>206</v>
      </c>
      <c r="G196">
        <v>0.36839281984126598</v>
      </c>
      <c r="H196">
        <v>0.80268222768222797</v>
      </c>
    </row>
    <row r="197" spans="1:8" x14ac:dyDescent="0.15">
      <c r="A197" t="s">
        <v>1233</v>
      </c>
      <c r="B197">
        <v>0</v>
      </c>
      <c r="C197">
        <v>0</v>
      </c>
      <c r="D197">
        <v>0</v>
      </c>
      <c r="E197">
        <v>197</v>
      </c>
      <c r="F197">
        <v>210</v>
      </c>
      <c r="G197">
        <v>1</v>
      </c>
      <c r="H197">
        <v>1</v>
      </c>
    </row>
  </sheetData>
  <autoFilter ref="A1:H197" xr:uid="{00000000-0009-0000-0000-00000D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198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1.5" style="15"/>
    <col min="2" max="42" width="10.6640625" style="15" customWidth="1"/>
    <col min="43" max="43" width="13.5" style="15" customWidth="1"/>
    <col min="44" max="1022" width="10.6640625" style="15" customWidth="1"/>
    <col min="1023" max="1025" width="10.6640625" style="13" customWidth="1"/>
    <col min="1026" max="16384" width="8.83203125" style="13"/>
  </cols>
  <sheetData>
    <row r="1" spans="1:44" x14ac:dyDescent="0.15">
      <c r="A1" s="15" t="s">
        <v>0</v>
      </c>
      <c r="B1" s="15" t="s">
        <v>400</v>
      </c>
      <c r="C1" s="15" t="s">
        <v>401</v>
      </c>
      <c r="D1" s="15" t="s">
        <v>402</v>
      </c>
      <c r="E1" s="15" t="s">
        <v>403</v>
      </c>
      <c r="F1" s="15" t="s">
        <v>404</v>
      </c>
      <c r="G1" s="15" t="s">
        <v>405</v>
      </c>
      <c r="H1" s="15" t="s">
        <v>406</v>
      </c>
      <c r="I1" s="15" t="s">
        <v>407</v>
      </c>
      <c r="J1" s="15" t="s">
        <v>408</v>
      </c>
      <c r="K1" s="15" t="s">
        <v>409</v>
      </c>
      <c r="L1" s="15" t="s">
        <v>410</v>
      </c>
      <c r="M1" s="15" t="s">
        <v>411</v>
      </c>
      <c r="N1" s="15" t="s">
        <v>412</v>
      </c>
      <c r="O1" s="15" t="s">
        <v>413</v>
      </c>
      <c r="P1" s="15" t="s">
        <v>414</v>
      </c>
      <c r="Q1" s="15" t="s">
        <v>415</v>
      </c>
      <c r="R1" s="15" t="s">
        <v>416</v>
      </c>
      <c r="S1" s="15" t="s">
        <v>417</v>
      </c>
      <c r="T1" s="15" t="s">
        <v>418</v>
      </c>
      <c r="U1" s="15" t="s">
        <v>419</v>
      </c>
      <c r="V1" s="15" t="s">
        <v>420</v>
      </c>
      <c r="W1" s="15" t="s">
        <v>421</v>
      </c>
      <c r="X1" s="15" t="s">
        <v>422</v>
      </c>
      <c r="Y1" s="15" t="s">
        <v>423</v>
      </c>
      <c r="Z1" s="15" t="s">
        <v>424</v>
      </c>
      <c r="AA1" s="15" t="s">
        <v>425</v>
      </c>
      <c r="AB1" s="15" t="s">
        <v>426</v>
      </c>
      <c r="AC1" s="15" t="s">
        <v>427</v>
      </c>
      <c r="AD1" s="15" t="s">
        <v>428</v>
      </c>
      <c r="AE1" s="15" t="s">
        <v>429</v>
      </c>
      <c r="AF1" s="15" t="s">
        <v>430</v>
      </c>
      <c r="AG1" s="15" t="s">
        <v>431</v>
      </c>
      <c r="AH1" s="15" t="s">
        <v>432</v>
      </c>
      <c r="AI1" s="15" t="s">
        <v>433</v>
      </c>
      <c r="AJ1" s="15" t="s">
        <v>434</v>
      </c>
      <c r="AK1" s="15" t="s">
        <v>435</v>
      </c>
      <c r="AL1" s="15" t="s">
        <v>436</v>
      </c>
      <c r="AM1" s="15" t="s">
        <v>437</v>
      </c>
      <c r="AN1" s="15" t="s">
        <v>438</v>
      </c>
      <c r="AO1" s="15" t="s">
        <v>439</v>
      </c>
      <c r="AP1" s="15" t="s">
        <v>440</v>
      </c>
      <c r="AQ1" s="15" t="s">
        <v>441</v>
      </c>
      <c r="AR1" s="15" t="s">
        <v>442</v>
      </c>
    </row>
    <row r="2" spans="1:44" x14ac:dyDescent="0.15">
      <c r="A2" s="15" t="s">
        <v>106</v>
      </c>
      <c r="B2" s="15">
        <v>5744</v>
      </c>
      <c r="C2" s="15">
        <v>936</v>
      </c>
      <c r="D2" s="15">
        <v>39</v>
      </c>
      <c r="E2" s="15">
        <v>2140</v>
      </c>
      <c r="F2" s="15">
        <v>338</v>
      </c>
      <c r="G2" s="15">
        <v>8</v>
      </c>
      <c r="H2" s="15">
        <v>59</v>
      </c>
      <c r="I2" s="15">
        <v>4</v>
      </c>
      <c r="J2" s="15">
        <v>0</v>
      </c>
      <c r="K2" s="16">
        <v>2.0093227383844199</v>
      </c>
      <c r="L2" s="16">
        <v>0.32742445736904902</v>
      </c>
      <c r="M2" s="16">
        <v>1.3642685723710401E-2</v>
      </c>
      <c r="N2" s="16">
        <v>2.0549127006909602</v>
      </c>
      <c r="O2" s="16">
        <v>0.13931611530108201</v>
      </c>
      <c r="P2" s="16">
        <v>0</v>
      </c>
      <c r="Q2" s="15">
        <v>578</v>
      </c>
      <c r="R2" s="15">
        <v>42</v>
      </c>
      <c r="S2" s="15">
        <v>35</v>
      </c>
      <c r="T2" s="15">
        <v>454</v>
      </c>
      <c r="U2" s="15">
        <v>1</v>
      </c>
      <c r="V2" s="15">
        <v>0</v>
      </c>
      <c r="W2" s="15">
        <v>446</v>
      </c>
      <c r="X2" s="15">
        <v>8</v>
      </c>
      <c r="Y2" s="15">
        <v>19</v>
      </c>
      <c r="Z2" s="15">
        <v>16</v>
      </c>
      <c r="AA2" s="15">
        <v>36</v>
      </c>
      <c r="AB2" s="15">
        <v>10</v>
      </c>
      <c r="AC2" s="15">
        <v>20</v>
      </c>
      <c r="AD2" s="15">
        <v>26</v>
      </c>
      <c r="AE2" s="16">
        <v>2.17236504683083</v>
      </c>
      <c r="AF2" s="16">
        <v>0</v>
      </c>
      <c r="AG2" s="16">
        <v>0.102869030463436</v>
      </c>
      <c r="AH2" s="16">
        <v>0.65661331478552698</v>
      </c>
      <c r="AI2" s="16">
        <v>0.191550562956396</v>
      </c>
      <c r="AJ2" s="16">
        <v>3.8272460024655799E-2</v>
      </c>
      <c r="AK2" s="16">
        <v>7.4211576151139401E-3</v>
      </c>
      <c r="AL2" s="16">
        <v>1.95281329267909E-3</v>
      </c>
      <c r="AM2" s="16">
        <v>1.32066086219193E-3</v>
      </c>
      <c r="AN2" s="15">
        <v>6719</v>
      </c>
      <c r="AO2" s="16">
        <v>2.35038988147718</v>
      </c>
      <c r="AP2" s="16">
        <v>2.19422881599204</v>
      </c>
      <c r="AQ2" s="15">
        <v>63</v>
      </c>
      <c r="AR2" s="15">
        <v>0.62</v>
      </c>
    </row>
    <row r="3" spans="1:44" x14ac:dyDescent="0.15">
      <c r="A3" s="15" t="s">
        <v>33</v>
      </c>
      <c r="B3" s="15">
        <v>10940</v>
      </c>
      <c r="C3" s="15">
        <v>1265</v>
      </c>
      <c r="D3" s="15">
        <v>182</v>
      </c>
      <c r="E3" s="15">
        <v>3971</v>
      </c>
      <c r="F3" s="15">
        <v>486</v>
      </c>
      <c r="G3" s="15">
        <v>67</v>
      </c>
      <c r="H3" s="15">
        <v>93</v>
      </c>
      <c r="I3" s="15">
        <v>15</v>
      </c>
      <c r="J3" s="15">
        <v>1</v>
      </c>
      <c r="K3" s="16">
        <v>3.8269482517279898</v>
      </c>
      <c r="L3" s="16">
        <v>0.44251275488445202</v>
      </c>
      <c r="M3" s="16">
        <v>6.3665866710648403E-2</v>
      </c>
      <c r="N3" s="16">
        <v>3.2390996807501602</v>
      </c>
      <c r="O3" s="16">
        <v>0.52243543237905699</v>
      </c>
      <c r="P3" s="16">
        <v>3.4829028825270503E-2</v>
      </c>
      <c r="Q3" s="15">
        <v>240</v>
      </c>
      <c r="R3" s="15">
        <v>17</v>
      </c>
      <c r="S3" s="15">
        <v>169</v>
      </c>
      <c r="T3" s="15">
        <v>15</v>
      </c>
      <c r="U3" s="15">
        <v>3</v>
      </c>
      <c r="V3" s="15">
        <v>0</v>
      </c>
      <c r="W3" s="15">
        <v>10</v>
      </c>
      <c r="X3" s="15">
        <v>5</v>
      </c>
      <c r="Y3" s="15">
        <v>33</v>
      </c>
      <c r="Z3" s="15">
        <v>136</v>
      </c>
      <c r="AA3" s="15">
        <v>26</v>
      </c>
      <c r="AB3" s="15">
        <v>10</v>
      </c>
      <c r="AC3" s="15">
        <v>18</v>
      </c>
      <c r="AD3" s="15">
        <v>18</v>
      </c>
      <c r="AE3" s="16">
        <v>1.9792492063396101</v>
      </c>
      <c r="AF3" s="16">
        <v>2.16484022980622E-3</v>
      </c>
      <c r="AG3" s="16">
        <v>0.18643188458940099</v>
      </c>
      <c r="AH3" s="16">
        <v>0.64597911469982305</v>
      </c>
      <c r="AI3" s="16">
        <v>0.15009271353626399</v>
      </c>
      <c r="AJ3" s="16">
        <v>1.5032952341741001E-2</v>
      </c>
      <c r="AK3" s="16">
        <v>2.9849460296414102E-4</v>
      </c>
      <c r="AL3" s="16">
        <v>0</v>
      </c>
      <c r="AM3" s="16">
        <v>0</v>
      </c>
      <c r="AN3" s="15">
        <v>12387</v>
      </c>
      <c r="AO3" s="16">
        <v>4.3331268733230903</v>
      </c>
      <c r="AP3" s="16">
        <v>3.7963641419544798</v>
      </c>
      <c r="AQ3" s="15">
        <v>109</v>
      </c>
      <c r="AR3" s="15">
        <v>0.45</v>
      </c>
    </row>
    <row r="4" spans="1:44" x14ac:dyDescent="0.15">
      <c r="A4" s="15" t="s">
        <v>44</v>
      </c>
      <c r="B4" s="15">
        <v>9029</v>
      </c>
      <c r="C4" s="15">
        <v>1159</v>
      </c>
      <c r="D4" s="15">
        <v>79</v>
      </c>
      <c r="E4" s="15">
        <v>3273</v>
      </c>
      <c r="F4" s="15">
        <v>431</v>
      </c>
      <c r="G4" s="15">
        <v>28</v>
      </c>
      <c r="H4" s="15">
        <v>84</v>
      </c>
      <c r="I4" s="15">
        <v>4</v>
      </c>
      <c r="J4" s="15">
        <v>0</v>
      </c>
      <c r="K4" s="16">
        <v>3.1584566512661798</v>
      </c>
      <c r="L4" s="16">
        <v>0.405432634712316</v>
      </c>
      <c r="M4" s="16">
        <v>2.7635183901874898E-2</v>
      </c>
      <c r="N4" s="16">
        <v>2.92563842132272</v>
      </c>
      <c r="O4" s="16">
        <v>0.13931611530108201</v>
      </c>
      <c r="P4" s="16">
        <v>0</v>
      </c>
      <c r="Q4" s="15">
        <v>392</v>
      </c>
      <c r="R4" s="15">
        <v>29</v>
      </c>
      <c r="S4" s="15">
        <v>187</v>
      </c>
      <c r="T4" s="15">
        <v>133</v>
      </c>
      <c r="U4" s="15">
        <v>9</v>
      </c>
      <c r="V4" s="15">
        <v>0</v>
      </c>
      <c r="W4" s="15">
        <v>80</v>
      </c>
      <c r="X4" s="15">
        <v>53</v>
      </c>
      <c r="Y4" s="15">
        <v>83</v>
      </c>
      <c r="Z4" s="15">
        <v>104</v>
      </c>
      <c r="AA4" s="15">
        <v>26</v>
      </c>
      <c r="AB4" s="15">
        <v>8</v>
      </c>
      <c r="AC4" s="15">
        <v>19</v>
      </c>
      <c r="AD4" s="15">
        <v>15</v>
      </c>
      <c r="AE4" s="16">
        <v>1.8982866246088299</v>
      </c>
      <c r="AF4" s="16">
        <v>1.3353516693877E-3</v>
      </c>
      <c r="AG4" s="16">
        <v>0.14193116223829599</v>
      </c>
      <c r="AH4" s="16">
        <v>0.79392881973840501</v>
      </c>
      <c r="AI4" s="16">
        <v>6.1566727935281403E-2</v>
      </c>
      <c r="AJ4" s="16">
        <v>1.23793841863004E-3</v>
      </c>
      <c r="AK4" s="16">
        <v>0</v>
      </c>
      <c r="AL4" s="16">
        <v>0</v>
      </c>
      <c r="AM4" s="16">
        <v>0</v>
      </c>
      <c r="AN4" s="15">
        <v>10267</v>
      </c>
      <c r="AO4" s="16">
        <v>3.5915244698803699</v>
      </c>
      <c r="AP4" s="16">
        <v>3.0649545366237998</v>
      </c>
      <c r="AQ4" s="15">
        <v>88</v>
      </c>
      <c r="AR4" s="15">
        <v>0.81</v>
      </c>
    </row>
    <row r="5" spans="1:44" x14ac:dyDescent="0.15">
      <c r="A5" s="15" t="s">
        <v>121</v>
      </c>
      <c r="B5" s="15">
        <v>6792</v>
      </c>
      <c r="C5" s="15">
        <v>767</v>
      </c>
      <c r="D5" s="15">
        <v>65</v>
      </c>
      <c r="E5" s="15">
        <v>2464</v>
      </c>
      <c r="F5" s="15">
        <v>293</v>
      </c>
      <c r="G5" s="15">
        <v>24</v>
      </c>
      <c r="H5" s="15">
        <v>65</v>
      </c>
      <c r="I5" s="15">
        <v>8</v>
      </c>
      <c r="J5" s="15">
        <v>1</v>
      </c>
      <c r="K5" s="16">
        <v>2.3759261906523301</v>
      </c>
      <c r="L5" s="16">
        <v>0.26830615256630402</v>
      </c>
      <c r="M5" s="16">
        <v>2.27378095395173E-2</v>
      </c>
      <c r="N5" s="16">
        <v>2.2638868736425799</v>
      </c>
      <c r="O5" s="16">
        <v>0.27863223060216402</v>
      </c>
      <c r="P5" s="16">
        <v>3.4829028825270503E-2</v>
      </c>
      <c r="Q5" s="15">
        <v>196</v>
      </c>
      <c r="R5" s="15">
        <v>44</v>
      </c>
      <c r="S5" s="15">
        <v>108</v>
      </c>
      <c r="T5" s="15">
        <v>9</v>
      </c>
      <c r="U5" s="15">
        <v>2</v>
      </c>
      <c r="V5" s="15">
        <v>0</v>
      </c>
      <c r="W5" s="15">
        <v>8</v>
      </c>
      <c r="X5" s="15">
        <v>1</v>
      </c>
      <c r="Y5" s="15">
        <v>30</v>
      </c>
      <c r="Z5" s="15">
        <v>78</v>
      </c>
      <c r="AA5" s="15">
        <v>24</v>
      </c>
      <c r="AB5" s="15">
        <v>9</v>
      </c>
      <c r="AC5" s="15">
        <v>19</v>
      </c>
      <c r="AD5" s="15">
        <v>14</v>
      </c>
      <c r="AE5" s="16">
        <v>2.86210620068332</v>
      </c>
      <c r="AF5" s="16">
        <v>1.6135609545869602E-2</v>
      </c>
      <c r="AG5" s="16">
        <v>5.19496803435021E-2</v>
      </c>
      <c r="AH5" s="16">
        <v>0.30450382082640598</v>
      </c>
      <c r="AI5" s="16">
        <v>0.35594696001871401</v>
      </c>
      <c r="AJ5" s="16">
        <v>0.24653737080018501</v>
      </c>
      <c r="AK5" s="16">
        <v>2.46775848490766E-2</v>
      </c>
      <c r="AL5" s="16">
        <v>2.48681919186998E-4</v>
      </c>
      <c r="AM5" s="16">
        <v>2.9169706006822101E-7</v>
      </c>
      <c r="AN5" s="15">
        <v>7624</v>
      </c>
      <c r="AO5" s="16">
        <v>2.6669701527581502</v>
      </c>
      <c r="AP5" s="16">
        <v>2.5773481330700201</v>
      </c>
      <c r="AQ5" s="15">
        <v>74</v>
      </c>
      <c r="AR5" s="15">
        <v>0.74</v>
      </c>
    </row>
    <row r="6" spans="1:44" x14ac:dyDescent="0.15">
      <c r="A6" s="15" t="s">
        <v>176</v>
      </c>
      <c r="B6" s="15">
        <v>5048</v>
      </c>
      <c r="C6" s="15">
        <v>1226</v>
      </c>
      <c r="D6" s="15">
        <v>82</v>
      </c>
      <c r="E6" s="15">
        <v>1896</v>
      </c>
      <c r="F6" s="15">
        <v>482</v>
      </c>
      <c r="G6" s="15">
        <v>31</v>
      </c>
      <c r="H6" s="15">
        <v>62</v>
      </c>
      <c r="I6" s="15">
        <v>10</v>
      </c>
      <c r="J6" s="15">
        <v>1</v>
      </c>
      <c r="K6" s="16">
        <v>1.7658532700843601</v>
      </c>
      <c r="L6" s="16">
        <v>0.428870069160742</v>
      </c>
      <c r="M6" s="16">
        <v>2.8684621265237201E-2</v>
      </c>
      <c r="N6" s="16">
        <v>2.1593997871667701</v>
      </c>
      <c r="O6" s="16">
        <v>0.34829028825270503</v>
      </c>
      <c r="P6" s="16">
        <v>3.4829028825270503E-2</v>
      </c>
      <c r="Q6" s="15">
        <v>603</v>
      </c>
      <c r="R6" s="15">
        <v>243</v>
      </c>
      <c r="S6" s="15">
        <v>106</v>
      </c>
      <c r="T6" s="15">
        <v>61</v>
      </c>
      <c r="U6" s="15">
        <v>16</v>
      </c>
      <c r="V6" s="15">
        <v>0</v>
      </c>
      <c r="W6" s="15">
        <v>57</v>
      </c>
      <c r="X6" s="15">
        <v>4</v>
      </c>
      <c r="Y6" s="15">
        <v>63</v>
      </c>
      <c r="Z6" s="15">
        <v>43</v>
      </c>
      <c r="AA6" s="15">
        <v>132</v>
      </c>
      <c r="AB6" s="15">
        <v>45</v>
      </c>
      <c r="AC6" s="15">
        <v>85</v>
      </c>
      <c r="AD6" s="15">
        <v>92</v>
      </c>
      <c r="AE6" s="16">
        <v>3.2851326418833202</v>
      </c>
      <c r="AF6" s="16">
        <v>3.6211999856786102E-3</v>
      </c>
      <c r="AG6" s="16">
        <v>9.5247633315095601E-2</v>
      </c>
      <c r="AH6" s="16">
        <v>0.16008005390970001</v>
      </c>
      <c r="AI6" s="16">
        <v>0.32981995541336501</v>
      </c>
      <c r="AJ6" s="16">
        <v>0.29636236012307099</v>
      </c>
      <c r="AK6" s="16">
        <v>6.0404726369467102E-2</v>
      </c>
      <c r="AL6" s="16">
        <v>1.7563785163542699E-2</v>
      </c>
      <c r="AM6" s="16">
        <v>3.6900221436896898E-2</v>
      </c>
      <c r="AN6" s="15">
        <v>6356</v>
      </c>
      <c r="AO6" s="16">
        <v>2.2234079605103401</v>
      </c>
      <c r="AP6" s="16">
        <v>2.5425191042447501</v>
      </c>
      <c r="AQ6" s="15">
        <v>73</v>
      </c>
      <c r="AR6" s="15">
        <v>0.45</v>
      </c>
    </row>
    <row r="7" spans="1:44" x14ac:dyDescent="0.15">
      <c r="A7" s="15" t="s">
        <v>187</v>
      </c>
      <c r="B7" s="15">
        <v>11131</v>
      </c>
      <c r="C7" s="15">
        <v>1237</v>
      </c>
      <c r="D7" s="15">
        <v>94</v>
      </c>
      <c r="E7" s="15">
        <v>3940</v>
      </c>
      <c r="F7" s="15">
        <v>492</v>
      </c>
      <c r="G7" s="15">
        <v>36</v>
      </c>
      <c r="H7" s="15">
        <v>91</v>
      </c>
      <c r="I7" s="15">
        <v>4</v>
      </c>
      <c r="J7" s="15">
        <v>0</v>
      </c>
      <c r="K7" s="16">
        <v>3.89376243052872</v>
      </c>
      <c r="L7" s="16">
        <v>0.43271800615973699</v>
      </c>
      <c r="M7" s="16">
        <v>3.2882370718686597E-2</v>
      </c>
      <c r="N7" s="16">
        <v>3.1694416230996101</v>
      </c>
      <c r="O7" s="16">
        <v>0.13931611530108201</v>
      </c>
      <c r="P7" s="16">
        <v>0</v>
      </c>
      <c r="Q7" s="15">
        <v>187</v>
      </c>
      <c r="R7" s="15">
        <v>67</v>
      </c>
      <c r="S7" s="15">
        <v>53</v>
      </c>
      <c r="T7" s="15">
        <v>15</v>
      </c>
      <c r="U7" s="15">
        <v>7</v>
      </c>
      <c r="V7" s="15">
        <v>0</v>
      </c>
      <c r="W7" s="15">
        <v>8</v>
      </c>
      <c r="X7" s="15">
        <v>7</v>
      </c>
      <c r="Y7" s="15">
        <v>18</v>
      </c>
      <c r="Z7" s="15">
        <v>35</v>
      </c>
      <c r="AA7" s="15">
        <v>25</v>
      </c>
      <c r="AB7" s="15">
        <v>20</v>
      </c>
      <c r="AC7" s="15">
        <v>27</v>
      </c>
      <c r="AD7" s="15">
        <v>18</v>
      </c>
      <c r="AE7" s="16">
        <v>4.1601316280971297</v>
      </c>
      <c r="AF7" s="16">
        <v>5.0703603479986902E-5</v>
      </c>
      <c r="AG7" s="16">
        <v>2.55454704981386E-2</v>
      </c>
      <c r="AH7" s="16">
        <v>8.0356919954164802E-2</v>
      </c>
      <c r="AI7" s="16">
        <v>0.21856098034545501</v>
      </c>
      <c r="AJ7" s="16">
        <v>0.390079464455517</v>
      </c>
      <c r="AK7" s="16">
        <v>0.12367630636056701</v>
      </c>
      <c r="AL7" s="16">
        <v>8.6359561549819497E-2</v>
      </c>
      <c r="AM7" s="16">
        <v>7.5370593232858496E-2</v>
      </c>
      <c r="AN7" s="15">
        <v>12462</v>
      </c>
      <c r="AO7" s="16">
        <v>4.35936280740715</v>
      </c>
      <c r="AP7" s="16">
        <v>3.3087577384007001</v>
      </c>
      <c r="AQ7" s="15">
        <v>95</v>
      </c>
      <c r="AR7" s="15">
        <v>0.92</v>
      </c>
    </row>
    <row r="8" spans="1:44" x14ac:dyDescent="0.15">
      <c r="A8" s="15" t="s">
        <v>232</v>
      </c>
      <c r="B8" s="15">
        <v>55594</v>
      </c>
      <c r="C8" s="15">
        <v>72554</v>
      </c>
      <c r="D8" s="15">
        <v>281</v>
      </c>
      <c r="E8" s="15">
        <v>24931</v>
      </c>
      <c r="F8" s="15">
        <v>32967</v>
      </c>
      <c r="G8" s="15">
        <v>127</v>
      </c>
      <c r="H8" s="15">
        <v>803</v>
      </c>
      <c r="I8" s="15">
        <v>211</v>
      </c>
      <c r="J8" s="15">
        <v>0</v>
      </c>
      <c r="K8" s="16">
        <v>19.447473592921899</v>
      </c>
      <c r="L8" s="16">
        <v>25.380292820463701</v>
      </c>
      <c r="M8" s="16">
        <v>9.8297299701605598E-2</v>
      </c>
      <c r="N8" s="16">
        <v>27.967710146692198</v>
      </c>
      <c r="O8" s="16">
        <v>7.3489250821320704</v>
      </c>
      <c r="P8" s="16">
        <v>0</v>
      </c>
      <c r="Q8" s="15">
        <v>80</v>
      </c>
      <c r="R8" s="15">
        <v>21</v>
      </c>
      <c r="S8" s="15">
        <v>25</v>
      </c>
      <c r="T8" s="15">
        <v>13</v>
      </c>
      <c r="U8" s="15">
        <v>0</v>
      </c>
      <c r="V8" s="15">
        <v>0</v>
      </c>
      <c r="W8" s="15">
        <v>8</v>
      </c>
      <c r="X8" s="15">
        <v>5</v>
      </c>
      <c r="Y8" s="15">
        <v>5</v>
      </c>
      <c r="Z8" s="15">
        <v>20</v>
      </c>
      <c r="AA8" s="15">
        <v>14</v>
      </c>
      <c r="AB8" s="15">
        <v>7</v>
      </c>
      <c r="AC8" s="15">
        <v>12</v>
      </c>
      <c r="AD8" s="15">
        <v>9</v>
      </c>
      <c r="AE8" s="16">
        <v>1.94243247849774</v>
      </c>
      <c r="AF8" s="16">
        <v>4.67100349149687E-4</v>
      </c>
      <c r="AG8" s="16">
        <v>7.9124229175336305E-2</v>
      </c>
      <c r="AH8" s="16">
        <v>0.92027143718423099</v>
      </c>
      <c r="AI8" s="16">
        <v>1.3723329128325899E-4</v>
      </c>
      <c r="AJ8" s="16">
        <v>0</v>
      </c>
      <c r="AK8" s="16">
        <v>0</v>
      </c>
      <c r="AL8" s="16">
        <v>0</v>
      </c>
      <c r="AM8" s="16">
        <v>0</v>
      </c>
      <c r="AN8" s="15">
        <v>128429</v>
      </c>
      <c r="AO8" s="16">
        <v>44.926063713087203</v>
      </c>
      <c r="AP8" s="16">
        <v>35.316635228824303</v>
      </c>
      <c r="AQ8" s="15">
        <v>1014</v>
      </c>
      <c r="AR8" s="15">
        <v>0.6</v>
      </c>
    </row>
    <row r="9" spans="1:44" x14ac:dyDescent="0.15">
      <c r="A9" s="15" t="s">
        <v>288</v>
      </c>
      <c r="B9" s="15">
        <v>5498</v>
      </c>
      <c r="C9" s="15">
        <v>1029</v>
      </c>
      <c r="D9" s="15">
        <v>43</v>
      </c>
      <c r="E9" s="15">
        <v>1923</v>
      </c>
      <c r="F9" s="15">
        <v>369</v>
      </c>
      <c r="G9" s="15">
        <v>16</v>
      </c>
      <c r="H9" s="15">
        <v>41</v>
      </c>
      <c r="I9" s="15">
        <v>3</v>
      </c>
      <c r="J9" s="15">
        <v>0</v>
      </c>
      <c r="K9" s="16">
        <v>1.9232688745887101</v>
      </c>
      <c r="L9" s="16">
        <v>0.35995701563328197</v>
      </c>
      <c r="M9" s="16">
        <v>1.50419355415268E-2</v>
      </c>
      <c r="N9" s="16">
        <v>1.4279901818360901</v>
      </c>
      <c r="O9" s="16">
        <v>0.10448708647581099</v>
      </c>
      <c r="P9" s="16">
        <v>0</v>
      </c>
      <c r="Q9" s="15">
        <v>224</v>
      </c>
      <c r="R9" s="15">
        <v>47</v>
      </c>
      <c r="S9" s="15">
        <v>61</v>
      </c>
      <c r="T9" s="15">
        <v>38</v>
      </c>
      <c r="U9" s="15">
        <v>10</v>
      </c>
      <c r="V9" s="15">
        <v>0</v>
      </c>
      <c r="W9" s="15">
        <v>27</v>
      </c>
      <c r="X9" s="15">
        <v>11</v>
      </c>
      <c r="Y9" s="15">
        <v>40</v>
      </c>
      <c r="Z9" s="15">
        <v>21</v>
      </c>
      <c r="AA9" s="15">
        <v>54</v>
      </c>
      <c r="AB9" s="15">
        <v>14</v>
      </c>
      <c r="AC9" s="15">
        <v>33</v>
      </c>
      <c r="AD9" s="15">
        <v>35</v>
      </c>
      <c r="AE9" s="16">
        <v>1.80907942041472</v>
      </c>
      <c r="AF9" s="16">
        <v>4.0691093817368302E-4</v>
      </c>
      <c r="AG9" s="16">
        <v>0.29298075551549102</v>
      </c>
      <c r="AH9" s="16">
        <v>0.64311362071598199</v>
      </c>
      <c r="AI9" s="16">
        <v>4.2264296174022699E-2</v>
      </c>
      <c r="AJ9" s="16">
        <v>1.41419157016481E-2</v>
      </c>
      <c r="AK9" s="16">
        <v>6.6489705678674203E-3</v>
      </c>
      <c r="AL9" s="16">
        <v>4.36919232849317E-4</v>
      </c>
      <c r="AM9" s="16">
        <v>6.6111539660644698E-6</v>
      </c>
      <c r="AN9" s="15">
        <v>6570</v>
      </c>
      <c r="AO9" s="16">
        <v>2.2982678257635198</v>
      </c>
      <c r="AP9" s="16">
        <v>1.5324772683118999</v>
      </c>
      <c r="AQ9" s="15">
        <v>44</v>
      </c>
      <c r="AR9" s="15">
        <v>0.69</v>
      </c>
    </row>
    <row r="10" spans="1:44" x14ac:dyDescent="0.15">
      <c r="A10" s="15" t="s">
        <v>290</v>
      </c>
      <c r="B10" s="15">
        <v>6621</v>
      </c>
      <c r="C10" s="15">
        <v>1157</v>
      </c>
      <c r="D10" s="15">
        <v>64</v>
      </c>
      <c r="E10" s="15">
        <v>2322</v>
      </c>
      <c r="F10" s="15">
        <v>442</v>
      </c>
      <c r="G10" s="15">
        <v>25</v>
      </c>
      <c r="H10" s="15">
        <v>61</v>
      </c>
      <c r="I10" s="15">
        <v>10</v>
      </c>
      <c r="J10" s="15">
        <v>0</v>
      </c>
      <c r="K10" s="16">
        <v>2.31610826094068</v>
      </c>
      <c r="L10" s="16">
        <v>0.40473300980340798</v>
      </c>
      <c r="M10" s="16">
        <v>2.2387997085063199E-2</v>
      </c>
      <c r="N10" s="16">
        <v>2.1245707583415001</v>
      </c>
      <c r="O10" s="16">
        <v>0.34829028825270503</v>
      </c>
      <c r="P10" s="16">
        <v>0</v>
      </c>
      <c r="Q10" s="15">
        <v>770</v>
      </c>
      <c r="R10" s="15">
        <v>65</v>
      </c>
      <c r="S10" s="15">
        <v>50</v>
      </c>
      <c r="T10" s="15">
        <v>585</v>
      </c>
      <c r="U10" s="15">
        <v>5</v>
      </c>
      <c r="V10" s="15">
        <v>0</v>
      </c>
      <c r="W10" s="15">
        <v>567</v>
      </c>
      <c r="X10" s="15">
        <v>18</v>
      </c>
      <c r="Y10" s="15">
        <v>21</v>
      </c>
      <c r="Z10" s="15">
        <v>29</v>
      </c>
      <c r="AA10" s="15">
        <v>48</v>
      </c>
      <c r="AB10" s="15">
        <v>17</v>
      </c>
      <c r="AC10" s="15">
        <v>33</v>
      </c>
      <c r="AD10" s="15">
        <v>32</v>
      </c>
      <c r="AE10" s="16">
        <v>2.4012406771746702</v>
      </c>
      <c r="AF10" s="16">
        <v>1.1638967891270701E-3</v>
      </c>
      <c r="AG10" s="16">
        <v>6.9192107087674801E-2</v>
      </c>
      <c r="AH10" s="16">
        <v>0.60903832185212203</v>
      </c>
      <c r="AI10" s="16">
        <v>0.219289192849529</v>
      </c>
      <c r="AJ10" s="16">
        <v>6.7795829173430702E-2</v>
      </c>
      <c r="AK10" s="16">
        <v>2.2918498460136098E-2</v>
      </c>
      <c r="AL10" s="16">
        <v>6.9593662816699198E-3</v>
      </c>
      <c r="AM10" s="16">
        <v>3.6427875063101099E-3</v>
      </c>
      <c r="AN10" s="15">
        <v>7842</v>
      </c>
      <c r="AO10" s="16">
        <v>2.7432292678291499</v>
      </c>
      <c r="AP10" s="16">
        <v>2.4728610465942</v>
      </c>
      <c r="AQ10" s="15">
        <v>71</v>
      </c>
      <c r="AR10" s="15">
        <v>0.88</v>
      </c>
    </row>
    <row r="11" spans="1:44" x14ac:dyDescent="0.15">
      <c r="A11" s="15" t="s">
        <v>320</v>
      </c>
      <c r="B11" s="15">
        <v>23489</v>
      </c>
      <c r="C11" s="15">
        <v>3641</v>
      </c>
      <c r="D11" s="15">
        <v>289</v>
      </c>
      <c r="E11" s="15">
        <v>9069</v>
      </c>
      <c r="F11" s="15">
        <v>1381</v>
      </c>
      <c r="G11" s="15">
        <v>116</v>
      </c>
      <c r="H11" s="15">
        <v>233</v>
      </c>
      <c r="I11" s="15">
        <v>29</v>
      </c>
      <c r="J11" s="15">
        <v>2</v>
      </c>
      <c r="K11" s="16">
        <v>8.2167447426726508</v>
      </c>
      <c r="L11" s="16">
        <v>1.2736671466674201</v>
      </c>
      <c r="M11" s="16">
        <v>0.101095799337238</v>
      </c>
      <c r="N11" s="16">
        <v>8.1151637162880306</v>
      </c>
      <c r="O11" s="16">
        <v>1.01004183593284</v>
      </c>
      <c r="P11" s="16">
        <v>6.9658057650541005E-2</v>
      </c>
      <c r="Q11" s="15">
        <v>915</v>
      </c>
      <c r="R11" s="15">
        <v>180</v>
      </c>
      <c r="S11" s="15">
        <v>520</v>
      </c>
      <c r="T11" s="15">
        <v>79</v>
      </c>
      <c r="U11" s="15">
        <v>28</v>
      </c>
      <c r="V11" s="15">
        <v>0</v>
      </c>
      <c r="W11" s="15">
        <v>49</v>
      </c>
      <c r="X11" s="15">
        <v>30</v>
      </c>
      <c r="Y11" s="15">
        <v>36</v>
      </c>
      <c r="Z11" s="15">
        <v>484</v>
      </c>
      <c r="AA11" s="15">
        <v>55</v>
      </c>
      <c r="AB11" s="15">
        <v>53</v>
      </c>
      <c r="AC11" s="15">
        <v>48</v>
      </c>
      <c r="AD11" s="15">
        <v>60</v>
      </c>
      <c r="AE11" s="16">
        <v>3.51575362153784</v>
      </c>
      <c r="AF11" s="16">
        <v>1.9184733451161E-2</v>
      </c>
      <c r="AG11" s="16">
        <v>3.2934177380624298E-2</v>
      </c>
      <c r="AH11" s="16">
        <v>0.16513261847581701</v>
      </c>
      <c r="AI11" s="16">
        <v>0.30799818718320598</v>
      </c>
      <c r="AJ11" s="16">
        <v>0.33106787516915898</v>
      </c>
      <c r="AK11" s="16">
        <v>6.3188991928465194E-2</v>
      </c>
      <c r="AL11" s="16">
        <v>4.0848878022565697E-2</v>
      </c>
      <c r="AM11" s="16">
        <v>3.96445383890019E-2</v>
      </c>
      <c r="AN11" s="15">
        <v>27419</v>
      </c>
      <c r="AO11" s="16">
        <v>9.5915076886773107</v>
      </c>
      <c r="AP11" s="16">
        <v>9.19486360987141</v>
      </c>
      <c r="AQ11" s="15">
        <v>264</v>
      </c>
      <c r="AR11" s="15">
        <v>0.8</v>
      </c>
    </row>
    <row r="12" spans="1:44" x14ac:dyDescent="0.15">
      <c r="A12" s="15" t="s">
        <v>330</v>
      </c>
      <c r="B12" s="15">
        <v>7834</v>
      </c>
      <c r="C12" s="15">
        <v>923</v>
      </c>
      <c r="D12" s="15">
        <v>103</v>
      </c>
      <c r="E12" s="15">
        <v>2930</v>
      </c>
      <c r="F12" s="15">
        <v>343</v>
      </c>
      <c r="G12" s="15">
        <v>40</v>
      </c>
      <c r="H12" s="15">
        <v>65</v>
      </c>
      <c r="I12" s="15">
        <v>4</v>
      </c>
      <c r="J12" s="15">
        <v>0</v>
      </c>
      <c r="K12" s="16">
        <v>2.7404307681935198</v>
      </c>
      <c r="L12" s="16">
        <v>0.32287689546114601</v>
      </c>
      <c r="M12" s="16">
        <v>3.6030682808773598E-2</v>
      </c>
      <c r="N12" s="16">
        <v>2.2638868736425799</v>
      </c>
      <c r="O12" s="16">
        <v>0.13931611530108201</v>
      </c>
      <c r="P12" s="16">
        <v>0</v>
      </c>
      <c r="Q12" s="15">
        <v>951</v>
      </c>
      <c r="R12" s="15">
        <v>72</v>
      </c>
      <c r="S12" s="15">
        <v>109</v>
      </c>
      <c r="T12" s="15">
        <v>669</v>
      </c>
      <c r="U12" s="15">
        <v>0</v>
      </c>
      <c r="V12" s="15">
        <v>0</v>
      </c>
      <c r="W12" s="15">
        <v>640</v>
      </c>
      <c r="X12" s="15">
        <v>29</v>
      </c>
      <c r="Y12" s="15">
        <v>43</v>
      </c>
      <c r="Z12" s="15">
        <v>66</v>
      </c>
      <c r="AA12" s="15">
        <v>78</v>
      </c>
      <c r="AB12" s="15">
        <v>23</v>
      </c>
      <c r="AC12" s="15">
        <v>55</v>
      </c>
      <c r="AD12" s="15">
        <v>46</v>
      </c>
      <c r="AE12" s="16">
        <v>4.7766954288756498</v>
      </c>
      <c r="AF12" s="16">
        <v>1.9650174066651099E-3</v>
      </c>
      <c r="AG12" s="16">
        <v>2.63011900672808E-6</v>
      </c>
      <c r="AH12" s="16">
        <v>9.8968018053943105E-2</v>
      </c>
      <c r="AI12" s="16">
        <v>6.8115016177919499E-2</v>
      </c>
      <c r="AJ12" s="16">
        <v>0.41211788768900298</v>
      </c>
      <c r="AK12" s="16">
        <v>0.114446788165536</v>
      </c>
      <c r="AL12" s="16">
        <v>0.17168823112503301</v>
      </c>
      <c r="AM12" s="16">
        <v>0.132696411262893</v>
      </c>
      <c r="AN12" s="15">
        <v>8860</v>
      </c>
      <c r="AO12" s="16">
        <v>3.0993383464634401</v>
      </c>
      <c r="AP12" s="16">
        <v>2.4032029889436601</v>
      </c>
      <c r="AQ12" s="15">
        <v>69</v>
      </c>
      <c r="AR12" s="15">
        <v>0.43</v>
      </c>
    </row>
    <row r="13" spans="1:44" x14ac:dyDescent="0.15">
      <c r="A13" s="15" t="s">
        <v>387</v>
      </c>
      <c r="B13" s="15">
        <v>8822</v>
      </c>
      <c r="C13" s="15">
        <v>1646</v>
      </c>
      <c r="D13" s="15">
        <v>94</v>
      </c>
      <c r="E13" s="15">
        <v>3353</v>
      </c>
      <c r="F13" s="15">
        <v>659</v>
      </c>
      <c r="G13" s="15">
        <v>35</v>
      </c>
      <c r="H13" s="15">
        <v>95</v>
      </c>
      <c r="I13" s="15">
        <v>10</v>
      </c>
      <c r="J13" s="15">
        <v>0</v>
      </c>
      <c r="K13" s="16">
        <v>3.0860454731941802</v>
      </c>
      <c r="L13" s="16">
        <v>0.57579130003146906</v>
      </c>
      <c r="M13" s="16">
        <v>3.2882370718686597E-2</v>
      </c>
      <c r="N13" s="16">
        <v>3.3087577384007001</v>
      </c>
      <c r="O13" s="16">
        <v>0.34829028825270503</v>
      </c>
      <c r="P13" s="16">
        <v>0</v>
      </c>
      <c r="Q13" s="15">
        <v>288</v>
      </c>
      <c r="R13" s="15">
        <v>45</v>
      </c>
      <c r="S13" s="15">
        <v>199</v>
      </c>
      <c r="T13" s="15">
        <v>16</v>
      </c>
      <c r="U13" s="15">
        <v>9</v>
      </c>
      <c r="V13" s="15">
        <v>0</v>
      </c>
      <c r="W13" s="15">
        <v>10</v>
      </c>
      <c r="X13" s="15">
        <v>6</v>
      </c>
      <c r="Y13" s="15">
        <v>10</v>
      </c>
      <c r="Z13" s="15">
        <v>189</v>
      </c>
      <c r="AA13" s="15">
        <v>15</v>
      </c>
      <c r="AB13" s="15">
        <v>4</v>
      </c>
      <c r="AC13" s="15">
        <v>12</v>
      </c>
      <c r="AD13" s="15">
        <v>7</v>
      </c>
      <c r="AE13" s="16">
        <v>1.87939611214559</v>
      </c>
      <c r="AF13" s="16">
        <v>6.0110009937947603E-4</v>
      </c>
      <c r="AG13" s="16">
        <v>0.26650863613950698</v>
      </c>
      <c r="AH13" s="16">
        <v>0.58461771500628201</v>
      </c>
      <c r="AI13" s="16">
        <v>0.13858599618195599</v>
      </c>
      <c r="AJ13" s="16">
        <v>9.6864243295386402E-3</v>
      </c>
      <c r="AK13" s="16">
        <v>3.8763728912720402E-9</v>
      </c>
      <c r="AL13" s="16">
        <v>1.2436696359497801E-7</v>
      </c>
      <c r="AM13" s="16">
        <v>0</v>
      </c>
      <c r="AN13" s="15">
        <v>10562</v>
      </c>
      <c r="AO13" s="16">
        <v>3.6947191439443299</v>
      </c>
      <c r="AP13" s="16">
        <v>3.6570480266534</v>
      </c>
      <c r="AQ13" s="15">
        <v>105</v>
      </c>
      <c r="AR13" s="15">
        <v>0.7</v>
      </c>
    </row>
    <row r="14" spans="1:44" x14ac:dyDescent="0.15">
      <c r="A14" s="15" t="s">
        <v>390</v>
      </c>
      <c r="B14" s="15">
        <v>8318</v>
      </c>
      <c r="C14" s="15">
        <v>1271</v>
      </c>
      <c r="D14" s="15">
        <v>70</v>
      </c>
      <c r="E14" s="15">
        <v>3043</v>
      </c>
      <c r="F14" s="15">
        <v>506</v>
      </c>
      <c r="G14" s="15">
        <v>27</v>
      </c>
      <c r="H14" s="15">
        <v>86</v>
      </c>
      <c r="I14" s="15">
        <v>10</v>
      </c>
      <c r="J14" s="15">
        <v>0</v>
      </c>
      <c r="K14" s="16">
        <v>2.9097399961493098</v>
      </c>
      <c r="L14" s="16">
        <v>0.44461162961117701</v>
      </c>
      <c r="M14" s="16">
        <v>2.4486871811787901E-2</v>
      </c>
      <c r="N14" s="16">
        <v>2.9952964789732599</v>
      </c>
      <c r="O14" s="16">
        <v>0.34829028825270503</v>
      </c>
      <c r="P14" s="16">
        <v>0</v>
      </c>
      <c r="Q14" s="15">
        <v>218</v>
      </c>
      <c r="R14" s="15">
        <v>48</v>
      </c>
      <c r="S14" s="15">
        <v>64</v>
      </c>
      <c r="T14" s="15">
        <v>33</v>
      </c>
      <c r="U14" s="15">
        <v>6</v>
      </c>
      <c r="V14" s="15">
        <v>0</v>
      </c>
      <c r="W14" s="15">
        <v>21</v>
      </c>
      <c r="X14" s="15">
        <v>12</v>
      </c>
      <c r="Y14" s="15">
        <v>23</v>
      </c>
      <c r="Z14" s="15">
        <v>41</v>
      </c>
      <c r="AA14" s="15">
        <v>37</v>
      </c>
      <c r="AB14" s="15">
        <v>30</v>
      </c>
      <c r="AC14" s="15">
        <v>39</v>
      </c>
      <c r="AD14" s="15">
        <v>28</v>
      </c>
      <c r="AE14" s="16">
        <v>3.2411397431517601</v>
      </c>
      <c r="AF14" s="16">
        <v>1.9189060452400899E-2</v>
      </c>
      <c r="AG14" s="16">
        <v>3.1588909303318598E-2</v>
      </c>
      <c r="AH14" s="16">
        <v>0.26075065795647601</v>
      </c>
      <c r="AI14" s="16">
        <v>0.346467523987606</v>
      </c>
      <c r="AJ14" s="16">
        <v>0.24334880245590701</v>
      </c>
      <c r="AK14" s="16">
        <v>4.3068172569655297E-2</v>
      </c>
      <c r="AL14" s="16">
        <v>8.9476564620810002E-3</v>
      </c>
      <c r="AM14" s="16">
        <v>4.6639216812555902E-2</v>
      </c>
      <c r="AN14" s="15">
        <v>9659</v>
      </c>
      <c r="AO14" s="16">
        <v>3.3788384975722701</v>
      </c>
      <c r="AP14" s="16">
        <v>3.34358676722597</v>
      </c>
      <c r="AQ14" s="15">
        <v>96</v>
      </c>
      <c r="AR14" s="15">
        <v>0.65</v>
      </c>
    </row>
    <row r="15" spans="1:44" x14ac:dyDescent="0.15">
      <c r="A15" s="15" t="s">
        <v>395</v>
      </c>
      <c r="B15" s="15">
        <v>6272</v>
      </c>
      <c r="C15" s="15">
        <v>1439</v>
      </c>
      <c r="D15" s="15">
        <v>126</v>
      </c>
      <c r="E15" s="15">
        <v>2415</v>
      </c>
      <c r="F15" s="15">
        <v>573</v>
      </c>
      <c r="G15" s="15">
        <v>48</v>
      </c>
      <c r="H15" s="15">
        <v>60</v>
      </c>
      <c r="I15" s="15">
        <v>9</v>
      </c>
      <c r="J15" s="15">
        <v>1</v>
      </c>
      <c r="K15" s="16">
        <v>2.1940237143361898</v>
      </c>
      <c r="L15" s="16">
        <v>0.50338012195946802</v>
      </c>
      <c r="M15" s="16">
        <v>4.4076369261218197E-2</v>
      </c>
      <c r="N15" s="16">
        <v>2.0897417295162302</v>
      </c>
      <c r="O15" s="16">
        <v>0.31346125942743402</v>
      </c>
      <c r="P15" s="16">
        <v>3.4829028825270503E-2</v>
      </c>
      <c r="Q15" s="15">
        <v>377</v>
      </c>
      <c r="R15" s="15">
        <v>175</v>
      </c>
      <c r="S15" s="15">
        <v>87</v>
      </c>
      <c r="T15" s="15">
        <v>25</v>
      </c>
      <c r="U15" s="15">
        <v>31</v>
      </c>
      <c r="V15" s="15">
        <v>0</v>
      </c>
      <c r="W15" s="15">
        <v>17</v>
      </c>
      <c r="X15" s="15">
        <v>8</v>
      </c>
      <c r="Y15" s="15">
        <v>33</v>
      </c>
      <c r="Z15" s="15">
        <v>54</v>
      </c>
      <c r="AA15" s="15">
        <v>43</v>
      </c>
      <c r="AB15" s="15">
        <v>16</v>
      </c>
      <c r="AC15" s="15">
        <v>32</v>
      </c>
      <c r="AD15" s="15">
        <v>27</v>
      </c>
      <c r="AE15" s="16">
        <v>5.0767618351649801</v>
      </c>
      <c r="AF15" s="16">
        <v>5.6558561083043498E-3</v>
      </c>
      <c r="AG15" s="16">
        <v>2.1640460579101201E-2</v>
      </c>
      <c r="AH15" s="16">
        <v>1.6195369648547901E-2</v>
      </c>
      <c r="AI15" s="16">
        <v>0.182363119881821</v>
      </c>
      <c r="AJ15" s="16">
        <v>0.20934668822010999</v>
      </c>
      <c r="AK15" s="16">
        <v>0.26766349645736298</v>
      </c>
      <c r="AL15" s="16">
        <v>0.110423877718949</v>
      </c>
      <c r="AM15" s="16">
        <v>0.186711131385805</v>
      </c>
      <c r="AN15" s="15">
        <v>7837</v>
      </c>
      <c r="AO15" s="16">
        <v>2.7414802055568801</v>
      </c>
      <c r="AP15" s="16">
        <v>2.4380320177689301</v>
      </c>
      <c r="AQ15" s="15">
        <v>70</v>
      </c>
      <c r="AR15" s="15">
        <v>0.57999999999999996</v>
      </c>
    </row>
    <row r="16" spans="1:44" x14ac:dyDescent="0.15">
      <c r="A16" s="15" t="s">
        <v>398</v>
      </c>
      <c r="B16" s="15">
        <v>5301</v>
      </c>
      <c r="C16" s="15">
        <v>787</v>
      </c>
      <c r="D16" s="15">
        <v>54</v>
      </c>
      <c r="E16" s="15">
        <v>1966</v>
      </c>
      <c r="F16" s="15">
        <v>288</v>
      </c>
      <c r="G16" s="15">
        <v>26</v>
      </c>
      <c r="H16" s="15">
        <v>53</v>
      </c>
      <c r="I16" s="15">
        <v>6</v>
      </c>
      <c r="J16" s="15">
        <v>0</v>
      </c>
      <c r="K16" s="16">
        <v>1.8543558210612501</v>
      </c>
      <c r="L16" s="16">
        <v>0.275302401655386</v>
      </c>
      <c r="M16" s="16">
        <v>1.8889872540522101E-2</v>
      </c>
      <c r="N16" s="16">
        <v>1.8459385277393401</v>
      </c>
      <c r="O16" s="16">
        <v>0.20897417295162299</v>
      </c>
      <c r="P16" s="16">
        <v>0</v>
      </c>
      <c r="Q16" s="15">
        <v>468</v>
      </c>
      <c r="R16" s="15">
        <v>51</v>
      </c>
      <c r="S16" s="15">
        <v>56</v>
      </c>
      <c r="T16" s="15">
        <v>321</v>
      </c>
      <c r="U16" s="15">
        <v>3</v>
      </c>
      <c r="V16" s="15">
        <v>0</v>
      </c>
      <c r="W16" s="15">
        <v>300</v>
      </c>
      <c r="X16" s="15">
        <v>21</v>
      </c>
      <c r="Y16" s="15">
        <v>21</v>
      </c>
      <c r="Z16" s="15">
        <v>35</v>
      </c>
      <c r="AA16" s="15">
        <v>24</v>
      </c>
      <c r="AB16" s="15">
        <v>13</v>
      </c>
      <c r="AC16" s="15">
        <v>20</v>
      </c>
      <c r="AD16" s="15">
        <v>17</v>
      </c>
      <c r="AE16" s="16">
        <v>2.1064310300905702</v>
      </c>
      <c r="AF16" s="16">
        <v>8.9116520646047195E-4</v>
      </c>
      <c r="AG16" s="16">
        <v>0.17283632911037999</v>
      </c>
      <c r="AH16" s="16">
        <v>0.64220724979079302</v>
      </c>
      <c r="AI16" s="16">
        <v>0.12717775872701301</v>
      </c>
      <c r="AJ16" s="16">
        <v>4.1099147316451701E-2</v>
      </c>
      <c r="AK16" s="16">
        <v>1.29028053262806E-2</v>
      </c>
      <c r="AL16" s="16">
        <v>2.53184132481566E-3</v>
      </c>
      <c r="AM16" s="16">
        <v>3.5370319780593501E-4</v>
      </c>
      <c r="AN16" s="15">
        <v>6142</v>
      </c>
      <c r="AO16" s="16">
        <v>2.1485480952571598</v>
      </c>
      <c r="AP16" s="16">
        <v>2.0549127006909602</v>
      </c>
      <c r="AQ16" s="15">
        <v>59</v>
      </c>
      <c r="AR16" s="15">
        <v>0.78</v>
      </c>
    </row>
    <row r="17" spans="1:44" x14ac:dyDescent="0.15">
      <c r="A17" s="15" t="s">
        <v>10</v>
      </c>
      <c r="B17" s="15">
        <v>7692</v>
      </c>
      <c r="C17" s="15">
        <v>1079</v>
      </c>
      <c r="D17" s="15">
        <v>70</v>
      </c>
      <c r="E17" s="15">
        <v>2689</v>
      </c>
      <c r="F17" s="15">
        <v>379</v>
      </c>
      <c r="G17" s="15">
        <v>27</v>
      </c>
      <c r="H17" s="15">
        <v>70</v>
      </c>
      <c r="I17" s="15">
        <v>3</v>
      </c>
      <c r="J17" s="15">
        <v>0</v>
      </c>
      <c r="K17" s="16">
        <v>2.6907573996610301</v>
      </c>
      <c r="L17" s="16">
        <v>0.37744763835598699</v>
      </c>
      <c r="M17" s="16">
        <v>2.4486871811787901E-2</v>
      </c>
      <c r="N17" s="16">
        <v>2.4380320177689301</v>
      </c>
      <c r="O17" s="16">
        <v>0.10448708647581099</v>
      </c>
      <c r="P17" s="16">
        <v>0</v>
      </c>
      <c r="Q17" s="15">
        <v>217</v>
      </c>
      <c r="R17" s="15">
        <v>52</v>
      </c>
      <c r="S17" s="15">
        <v>77</v>
      </c>
      <c r="T17" s="15">
        <v>28</v>
      </c>
      <c r="U17" s="15">
        <v>15</v>
      </c>
      <c r="V17" s="15">
        <v>0</v>
      </c>
      <c r="W17" s="15">
        <v>20</v>
      </c>
      <c r="X17" s="15">
        <v>8</v>
      </c>
      <c r="Y17" s="15">
        <v>22</v>
      </c>
      <c r="Z17" s="15">
        <v>55</v>
      </c>
      <c r="AA17" s="15">
        <v>28</v>
      </c>
      <c r="AB17" s="15">
        <v>17</v>
      </c>
      <c r="AC17" s="15">
        <v>20</v>
      </c>
      <c r="AD17" s="15">
        <v>25</v>
      </c>
      <c r="AE17" s="16">
        <v>3.64144440995452</v>
      </c>
      <c r="AF17" s="16">
        <v>8.31611197607563E-6</v>
      </c>
      <c r="AG17" s="16">
        <v>2.6366261446882301E-3</v>
      </c>
      <c r="AH17" s="16">
        <v>0.19242814696740099</v>
      </c>
      <c r="AI17" s="16">
        <v>0.269143678139807</v>
      </c>
      <c r="AJ17" s="16">
        <v>0.35238350054543699</v>
      </c>
      <c r="AK17" s="16">
        <v>9.4317817117567301E-2</v>
      </c>
      <c r="AL17" s="16">
        <v>5.5023091663143897E-2</v>
      </c>
      <c r="AM17" s="16">
        <v>3.4058823309978697E-2</v>
      </c>
      <c r="AN17" s="15">
        <v>8841</v>
      </c>
      <c r="AO17" s="16">
        <v>3.0926919098288099</v>
      </c>
      <c r="AP17" s="16">
        <v>2.5425191042447501</v>
      </c>
      <c r="AQ17" s="15">
        <v>73</v>
      </c>
      <c r="AR17" s="15">
        <v>0.6</v>
      </c>
    </row>
    <row r="18" spans="1:44" x14ac:dyDescent="0.15">
      <c r="A18" s="15" t="s">
        <v>152</v>
      </c>
      <c r="B18" s="15">
        <v>6898</v>
      </c>
      <c r="C18" s="15">
        <v>938</v>
      </c>
      <c r="D18" s="15">
        <v>49</v>
      </c>
      <c r="E18" s="15">
        <v>2716</v>
      </c>
      <c r="F18" s="15">
        <v>385</v>
      </c>
      <c r="G18" s="15">
        <v>21</v>
      </c>
      <c r="H18" s="15">
        <v>64</v>
      </c>
      <c r="I18" s="15">
        <v>8</v>
      </c>
      <c r="J18" s="15">
        <v>0</v>
      </c>
      <c r="K18" s="16">
        <v>2.4130063108244699</v>
      </c>
      <c r="L18" s="16">
        <v>0.32812408227795697</v>
      </c>
      <c r="M18" s="16">
        <v>1.71408102682515E-2</v>
      </c>
      <c r="N18" s="16">
        <v>2.22905784481731</v>
      </c>
      <c r="O18" s="16">
        <v>0.27863223060216402</v>
      </c>
      <c r="P18" s="16">
        <v>0</v>
      </c>
      <c r="Q18" s="15">
        <v>450</v>
      </c>
      <c r="R18" s="15">
        <v>84</v>
      </c>
      <c r="S18" s="15">
        <v>163</v>
      </c>
      <c r="T18" s="15">
        <v>67</v>
      </c>
      <c r="U18" s="15">
        <v>9</v>
      </c>
      <c r="V18" s="15">
        <v>0</v>
      </c>
      <c r="W18" s="15">
        <v>60</v>
      </c>
      <c r="X18" s="15">
        <v>7</v>
      </c>
      <c r="Y18" s="15">
        <v>72</v>
      </c>
      <c r="Z18" s="15">
        <v>91</v>
      </c>
      <c r="AA18" s="15">
        <v>108</v>
      </c>
      <c r="AB18" s="15">
        <v>19</v>
      </c>
      <c r="AC18" s="15">
        <v>62</v>
      </c>
      <c r="AD18" s="15">
        <v>65</v>
      </c>
      <c r="AE18" s="16">
        <v>2.1819662418850698</v>
      </c>
      <c r="AF18" s="16">
        <v>2.1429363325405799E-2</v>
      </c>
      <c r="AG18" s="16">
        <v>0.11855551052488</v>
      </c>
      <c r="AH18" s="16">
        <v>0.550964129979574</v>
      </c>
      <c r="AI18" s="16">
        <v>0.25634077437265002</v>
      </c>
      <c r="AJ18" s="16">
        <v>5.2600990777911201E-2</v>
      </c>
      <c r="AK18" s="16">
        <v>1.09231019578858E-4</v>
      </c>
      <c r="AL18" s="16">
        <v>0</v>
      </c>
      <c r="AM18" s="16">
        <v>0</v>
      </c>
      <c r="AN18" s="15">
        <v>7885</v>
      </c>
      <c r="AO18" s="16">
        <v>2.75827120337068</v>
      </c>
      <c r="AP18" s="16">
        <v>2.5076900754194802</v>
      </c>
      <c r="AQ18" s="15">
        <v>72</v>
      </c>
      <c r="AR18" s="15">
        <v>0.53</v>
      </c>
    </row>
    <row r="19" spans="1:44" x14ac:dyDescent="0.15">
      <c r="A19" s="15" t="s">
        <v>17</v>
      </c>
      <c r="B19" s="15">
        <v>23282</v>
      </c>
      <c r="C19" s="15">
        <v>19218</v>
      </c>
      <c r="D19" s="15">
        <v>71</v>
      </c>
      <c r="E19" s="15">
        <v>9367</v>
      </c>
      <c r="F19" s="15">
        <v>8521</v>
      </c>
      <c r="G19" s="15">
        <v>36</v>
      </c>
      <c r="H19" s="15">
        <v>297</v>
      </c>
      <c r="I19" s="15">
        <v>59</v>
      </c>
      <c r="J19" s="15">
        <v>0</v>
      </c>
      <c r="K19" s="16">
        <v>8.1443335646006396</v>
      </c>
      <c r="L19" s="16">
        <v>6.7226957496991302</v>
      </c>
      <c r="M19" s="16">
        <v>2.4836684266241998E-2</v>
      </c>
      <c r="N19" s="16">
        <v>10.3442215611053</v>
      </c>
      <c r="O19" s="16">
        <v>2.0549127006909602</v>
      </c>
      <c r="P19" s="16">
        <v>0</v>
      </c>
      <c r="Q19" s="15">
        <v>28</v>
      </c>
      <c r="R19" s="15">
        <v>8</v>
      </c>
      <c r="S19" s="15">
        <v>7</v>
      </c>
      <c r="T19" s="15">
        <v>5</v>
      </c>
      <c r="U19" s="15">
        <v>0</v>
      </c>
      <c r="V19" s="15">
        <v>0</v>
      </c>
      <c r="W19" s="15">
        <v>5</v>
      </c>
      <c r="X19" s="15">
        <v>0</v>
      </c>
      <c r="Y19" s="15">
        <v>1</v>
      </c>
      <c r="Z19" s="15">
        <v>6</v>
      </c>
      <c r="AA19" s="15">
        <v>8</v>
      </c>
      <c r="AB19" s="15">
        <v>0</v>
      </c>
      <c r="AC19" s="15">
        <v>4</v>
      </c>
      <c r="AD19" s="15">
        <v>4</v>
      </c>
      <c r="AE19" s="16">
        <v>1.9222572779421101</v>
      </c>
      <c r="AF19" s="16">
        <v>2.0923950198723101E-4</v>
      </c>
      <c r="AG19" s="16">
        <v>8.9145505578279494E-2</v>
      </c>
      <c r="AH19" s="16">
        <v>0.91052022412728095</v>
      </c>
      <c r="AI19" s="16">
        <v>3.9113894597232003E-5</v>
      </c>
      <c r="AJ19" s="16">
        <v>5.4592251552081298E-5</v>
      </c>
      <c r="AK19" s="16">
        <v>0</v>
      </c>
      <c r="AL19" s="16">
        <v>3.0993862483239897E-5</v>
      </c>
      <c r="AM19" s="16">
        <v>0</v>
      </c>
      <c r="AN19" s="15">
        <v>42571</v>
      </c>
      <c r="AO19" s="16">
        <v>14.891865998566001</v>
      </c>
      <c r="AP19" s="16">
        <v>12.3991342617963</v>
      </c>
      <c r="AQ19" s="15">
        <v>356</v>
      </c>
      <c r="AR19" s="15">
        <v>0.2</v>
      </c>
    </row>
    <row r="20" spans="1:44" x14ac:dyDescent="0.15">
      <c r="A20" s="15" t="s">
        <v>25</v>
      </c>
      <c r="B20" s="15">
        <v>5146</v>
      </c>
      <c r="C20" s="15">
        <v>637</v>
      </c>
      <c r="D20" s="15">
        <v>28</v>
      </c>
      <c r="E20" s="15">
        <v>1912</v>
      </c>
      <c r="F20" s="15">
        <v>223</v>
      </c>
      <c r="G20" s="15">
        <v>17</v>
      </c>
      <c r="H20" s="15">
        <v>62</v>
      </c>
      <c r="I20" s="15">
        <v>5</v>
      </c>
      <c r="J20" s="15">
        <v>0</v>
      </c>
      <c r="K20" s="16">
        <v>1.8001348906208601</v>
      </c>
      <c r="L20" s="16">
        <v>0.22283053348727</v>
      </c>
      <c r="M20" s="16">
        <v>9.7947487247151497E-3</v>
      </c>
      <c r="N20" s="16">
        <v>2.1593997871667701</v>
      </c>
      <c r="O20" s="16">
        <v>0.17414514412635199</v>
      </c>
      <c r="P20" s="16">
        <v>0</v>
      </c>
      <c r="Q20" s="15">
        <v>163</v>
      </c>
      <c r="R20" s="15">
        <v>32</v>
      </c>
      <c r="S20" s="15">
        <v>53</v>
      </c>
      <c r="T20" s="15">
        <v>32</v>
      </c>
      <c r="U20" s="15">
        <v>1</v>
      </c>
      <c r="V20" s="15">
        <v>0</v>
      </c>
      <c r="W20" s="15">
        <v>28</v>
      </c>
      <c r="X20" s="15">
        <v>4</v>
      </c>
      <c r="Y20" s="15">
        <v>31</v>
      </c>
      <c r="Z20" s="15">
        <v>22</v>
      </c>
      <c r="AA20" s="15">
        <v>35</v>
      </c>
      <c r="AB20" s="15">
        <v>10</v>
      </c>
      <c r="AC20" s="15">
        <v>19</v>
      </c>
      <c r="AD20" s="15">
        <v>26</v>
      </c>
      <c r="AE20" s="16">
        <v>5.2533347346064403</v>
      </c>
      <c r="AF20" s="16">
        <v>9.5303857842665896E-6</v>
      </c>
      <c r="AG20" s="16">
        <v>1.9286307019124298E-2</v>
      </c>
      <c r="AH20" s="16">
        <v>5.2190668631593197E-2</v>
      </c>
      <c r="AI20" s="16">
        <v>0.12621332199713101</v>
      </c>
      <c r="AJ20" s="16">
        <v>0.23135053388437499</v>
      </c>
      <c r="AK20" s="16">
        <v>0.270076873565404</v>
      </c>
      <c r="AL20" s="16">
        <v>0.16273683137886299</v>
      </c>
      <c r="AM20" s="16">
        <v>0.13813593313772601</v>
      </c>
      <c r="AN20" s="15">
        <v>5811</v>
      </c>
      <c r="AO20" s="16">
        <v>2.0327601728328499</v>
      </c>
      <c r="AP20" s="16">
        <v>2.3335449312931198</v>
      </c>
      <c r="AQ20" s="15">
        <v>67</v>
      </c>
      <c r="AR20" s="15">
        <v>0.26</v>
      </c>
    </row>
    <row r="21" spans="1:44" x14ac:dyDescent="0.15">
      <c r="A21" s="15" t="s">
        <v>28</v>
      </c>
      <c r="B21" s="15">
        <v>5100</v>
      </c>
      <c r="C21" s="15">
        <v>585</v>
      </c>
      <c r="D21" s="15">
        <v>45</v>
      </c>
      <c r="E21" s="15">
        <v>1905</v>
      </c>
      <c r="F21" s="15">
        <v>206</v>
      </c>
      <c r="G21" s="15">
        <v>13</v>
      </c>
      <c r="H21" s="15">
        <v>60</v>
      </c>
      <c r="I21" s="15">
        <v>4</v>
      </c>
      <c r="J21" s="15">
        <v>0</v>
      </c>
      <c r="K21" s="16">
        <v>1.7840435177159699</v>
      </c>
      <c r="L21" s="16">
        <v>0.204640285855656</v>
      </c>
      <c r="M21" s="16">
        <v>1.5741560450435101E-2</v>
      </c>
      <c r="N21" s="16">
        <v>2.0897417295162302</v>
      </c>
      <c r="O21" s="16">
        <v>0.13931611530108201</v>
      </c>
      <c r="P21" s="16">
        <v>0</v>
      </c>
      <c r="Q21" s="15">
        <v>725</v>
      </c>
      <c r="R21" s="15">
        <v>80</v>
      </c>
      <c r="S21" s="15">
        <v>55</v>
      </c>
      <c r="T21" s="15">
        <v>540</v>
      </c>
      <c r="U21" s="15">
        <v>3</v>
      </c>
      <c r="V21" s="15">
        <v>0</v>
      </c>
      <c r="W21" s="15">
        <v>527</v>
      </c>
      <c r="X21" s="15">
        <v>13</v>
      </c>
      <c r="Y21" s="15">
        <v>21</v>
      </c>
      <c r="Z21" s="15">
        <v>34</v>
      </c>
      <c r="AA21" s="15">
        <v>30</v>
      </c>
      <c r="AB21" s="15">
        <v>17</v>
      </c>
      <c r="AC21" s="15">
        <v>26</v>
      </c>
      <c r="AD21" s="15">
        <v>21</v>
      </c>
      <c r="AE21" s="16">
        <v>4.3499342762463202</v>
      </c>
      <c r="AF21" s="16">
        <v>0</v>
      </c>
      <c r="AG21" s="16">
        <v>1.1121755085507E-2</v>
      </c>
      <c r="AH21" s="16">
        <v>6.6254988392828104E-2</v>
      </c>
      <c r="AI21" s="16">
        <v>0.21598579083472</v>
      </c>
      <c r="AJ21" s="16">
        <v>0.36167821836340602</v>
      </c>
      <c r="AK21" s="16">
        <v>0.16846575970041699</v>
      </c>
      <c r="AL21" s="16">
        <v>9.3804669334842203E-2</v>
      </c>
      <c r="AM21" s="16">
        <v>8.2688818288279703E-2</v>
      </c>
      <c r="AN21" s="15">
        <v>5730</v>
      </c>
      <c r="AO21" s="16">
        <v>2.00442536402206</v>
      </c>
      <c r="AP21" s="16">
        <v>2.22905784481731</v>
      </c>
      <c r="AQ21" s="15">
        <v>64</v>
      </c>
      <c r="AR21" s="15">
        <v>0.42</v>
      </c>
    </row>
    <row r="22" spans="1:44" x14ac:dyDescent="0.15">
      <c r="A22" s="15" t="s">
        <v>36</v>
      </c>
      <c r="B22" s="15">
        <v>6092</v>
      </c>
      <c r="C22" s="15">
        <v>1517</v>
      </c>
      <c r="D22" s="15">
        <v>102</v>
      </c>
      <c r="E22" s="15">
        <v>2178</v>
      </c>
      <c r="F22" s="15">
        <v>618</v>
      </c>
      <c r="G22" s="15">
        <v>52</v>
      </c>
      <c r="H22" s="15">
        <v>57</v>
      </c>
      <c r="I22" s="15">
        <v>8</v>
      </c>
      <c r="J22" s="15">
        <v>3</v>
      </c>
      <c r="K22" s="16">
        <v>2.13105747253445</v>
      </c>
      <c r="L22" s="16">
        <v>0.53066549340688796</v>
      </c>
      <c r="M22" s="16">
        <v>3.5680870354319501E-2</v>
      </c>
      <c r="N22" s="16">
        <v>1.9852546430404201</v>
      </c>
      <c r="O22" s="16">
        <v>0.27863223060216402</v>
      </c>
      <c r="P22" s="16">
        <v>0.10448708647581099</v>
      </c>
      <c r="Q22" s="15">
        <v>299</v>
      </c>
      <c r="R22" s="15">
        <v>77</v>
      </c>
      <c r="S22" s="15">
        <v>99</v>
      </c>
      <c r="T22" s="15">
        <v>25</v>
      </c>
      <c r="U22" s="15">
        <v>4</v>
      </c>
      <c r="V22" s="15">
        <v>0</v>
      </c>
      <c r="W22" s="15">
        <v>22</v>
      </c>
      <c r="X22" s="15">
        <v>3</v>
      </c>
      <c r="Y22" s="15">
        <v>33</v>
      </c>
      <c r="Z22" s="15">
        <v>66</v>
      </c>
      <c r="AA22" s="15">
        <v>62</v>
      </c>
      <c r="AB22" s="15">
        <v>32</v>
      </c>
      <c r="AC22" s="15">
        <v>43</v>
      </c>
      <c r="AD22" s="15">
        <v>51</v>
      </c>
      <c r="AE22" s="16">
        <v>3.6718400098805599</v>
      </c>
      <c r="AF22" s="16">
        <v>1.2477911894264301E-3</v>
      </c>
      <c r="AG22" s="16">
        <v>1.27452191391317E-2</v>
      </c>
      <c r="AH22" s="16">
        <v>0.16699021351388799</v>
      </c>
      <c r="AI22" s="16">
        <v>0.22650637604613599</v>
      </c>
      <c r="AJ22" s="16">
        <v>0.50352459075926503</v>
      </c>
      <c r="AK22" s="16">
        <v>3.0124328729636999E-2</v>
      </c>
      <c r="AL22" s="16">
        <v>4.0684455528791998E-2</v>
      </c>
      <c r="AM22" s="16">
        <v>1.81770250937245E-2</v>
      </c>
      <c r="AN22" s="15">
        <v>7711</v>
      </c>
      <c r="AO22" s="16">
        <v>2.6974038362956598</v>
      </c>
      <c r="AP22" s="16">
        <v>2.3683739601183902</v>
      </c>
      <c r="AQ22" s="15">
        <v>68</v>
      </c>
      <c r="AR22" s="15">
        <v>0.5</v>
      </c>
    </row>
    <row r="23" spans="1:44" x14ac:dyDescent="0.15">
      <c r="A23" s="15" t="s">
        <v>42</v>
      </c>
      <c r="B23" s="15">
        <v>6687</v>
      </c>
      <c r="C23" s="15">
        <v>1159</v>
      </c>
      <c r="D23" s="15">
        <v>34</v>
      </c>
      <c r="E23" s="15">
        <v>2383</v>
      </c>
      <c r="F23" s="15">
        <v>438</v>
      </c>
      <c r="G23" s="15">
        <v>13</v>
      </c>
      <c r="H23" s="15">
        <v>67</v>
      </c>
      <c r="I23" s="15">
        <v>5</v>
      </c>
      <c r="J23" s="15">
        <v>1</v>
      </c>
      <c r="K23" s="16">
        <v>2.33919588293465</v>
      </c>
      <c r="L23" s="16">
        <v>0.405432634712316</v>
      </c>
      <c r="M23" s="16">
        <v>1.1893623451439799E-2</v>
      </c>
      <c r="N23" s="16">
        <v>2.3335449312931198</v>
      </c>
      <c r="O23" s="16">
        <v>0.17414514412635199</v>
      </c>
      <c r="P23" s="16">
        <v>3.4829028825270503E-2</v>
      </c>
      <c r="Q23" s="15">
        <v>223</v>
      </c>
      <c r="R23" s="15">
        <v>55</v>
      </c>
      <c r="S23" s="15">
        <v>72</v>
      </c>
      <c r="T23" s="15">
        <v>26</v>
      </c>
      <c r="U23" s="15">
        <v>3</v>
      </c>
      <c r="V23" s="15">
        <v>0</v>
      </c>
      <c r="W23" s="15">
        <v>19</v>
      </c>
      <c r="X23" s="15">
        <v>7</v>
      </c>
      <c r="Y23" s="15">
        <v>26</v>
      </c>
      <c r="Z23" s="15">
        <v>46</v>
      </c>
      <c r="AA23" s="15">
        <v>48</v>
      </c>
      <c r="AB23" s="15">
        <v>19</v>
      </c>
      <c r="AC23" s="15">
        <v>35</v>
      </c>
      <c r="AD23" s="15">
        <v>32</v>
      </c>
      <c r="AE23" s="16">
        <v>3.0699636617116099</v>
      </c>
      <c r="AF23" s="16">
        <v>3.7250296026645601E-4</v>
      </c>
      <c r="AG23" s="16">
        <v>4.2418485689425599E-2</v>
      </c>
      <c r="AH23" s="16">
        <v>0.37239690851870999</v>
      </c>
      <c r="AI23" s="16">
        <v>0.34170685869901002</v>
      </c>
      <c r="AJ23" s="16">
        <v>0.18402499879079801</v>
      </c>
      <c r="AK23" s="16">
        <v>1.39561156574411E-2</v>
      </c>
      <c r="AL23" s="16">
        <v>4.1119281197249001E-3</v>
      </c>
      <c r="AM23" s="16">
        <v>4.1012201564624803E-2</v>
      </c>
      <c r="AN23" s="15">
        <v>7880</v>
      </c>
      <c r="AO23" s="16">
        <v>2.7565221410984102</v>
      </c>
      <c r="AP23" s="16">
        <v>2.5425191042447501</v>
      </c>
      <c r="AQ23" s="15">
        <v>73</v>
      </c>
      <c r="AR23" s="15">
        <v>0.63</v>
      </c>
    </row>
    <row r="24" spans="1:44" x14ac:dyDescent="0.15">
      <c r="A24" s="15" t="s">
        <v>54</v>
      </c>
      <c r="B24" s="15">
        <v>7795</v>
      </c>
      <c r="C24" s="15">
        <v>971</v>
      </c>
      <c r="D24" s="15">
        <v>60</v>
      </c>
      <c r="E24" s="15">
        <v>2845</v>
      </c>
      <c r="F24" s="15">
        <v>352</v>
      </c>
      <c r="G24" s="15">
        <v>19</v>
      </c>
      <c r="H24" s="15">
        <v>74</v>
      </c>
      <c r="I24" s="15">
        <v>2</v>
      </c>
      <c r="J24" s="15">
        <v>0</v>
      </c>
      <c r="K24" s="16">
        <v>2.7267880824698101</v>
      </c>
      <c r="L24" s="16">
        <v>0.33966789327494301</v>
      </c>
      <c r="M24" s="16">
        <v>2.0988747267246699E-2</v>
      </c>
      <c r="N24" s="16">
        <v>2.5773481330700201</v>
      </c>
      <c r="O24" s="16">
        <v>6.9658057650541005E-2</v>
      </c>
      <c r="P24" s="16">
        <v>0</v>
      </c>
      <c r="Q24" s="15">
        <v>373</v>
      </c>
      <c r="R24" s="15">
        <v>152</v>
      </c>
      <c r="S24" s="15">
        <v>74</v>
      </c>
      <c r="T24" s="15">
        <v>46</v>
      </c>
      <c r="U24" s="15">
        <v>7</v>
      </c>
      <c r="V24" s="15">
        <v>0</v>
      </c>
      <c r="W24" s="15">
        <v>43</v>
      </c>
      <c r="X24" s="15">
        <v>3</v>
      </c>
      <c r="Y24" s="15">
        <v>45</v>
      </c>
      <c r="Z24" s="15">
        <v>29</v>
      </c>
      <c r="AA24" s="15">
        <v>69</v>
      </c>
      <c r="AB24" s="15">
        <v>25</v>
      </c>
      <c r="AC24" s="15">
        <v>48</v>
      </c>
      <c r="AD24" s="15">
        <v>46</v>
      </c>
      <c r="AE24" s="16">
        <v>3.34195839379773</v>
      </c>
      <c r="AF24" s="16">
        <v>1.0767326682939299E-3</v>
      </c>
      <c r="AG24" s="16">
        <v>4.72197827956371E-2</v>
      </c>
      <c r="AH24" s="16">
        <v>0.156754528465707</v>
      </c>
      <c r="AI24" s="16">
        <v>0.29877192611049702</v>
      </c>
      <c r="AJ24" s="16">
        <v>0.42331103425708</v>
      </c>
      <c r="AK24" s="16">
        <v>3.7037034787783599E-2</v>
      </c>
      <c r="AL24" s="16">
        <v>3.4462108224343597E-2</v>
      </c>
      <c r="AM24" s="16">
        <v>1.36685269065755E-3</v>
      </c>
      <c r="AN24" s="15">
        <v>8826</v>
      </c>
      <c r="AO24" s="16">
        <v>3.0874447230120001</v>
      </c>
      <c r="AP24" s="16">
        <v>2.64700619072056</v>
      </c>
      <c r="AQ24" s="15">
        <v>76</v>
      </c>
      <c r="AR24" s="15">
        <v>0.36</v>
      </c>
    </row>
    <row r="25" spans="1:44" x14ac:dyDescent="0.15">
      <c r="A25" s="15" t="s">
        <v>58</v>
      </c>
      <c r="B25" s="15">
        <v>14291</v>
      </c>
      <c r="C25" s="15">
        <v>1634</v>
      </c>
      <c r="D25" s="15">
        <v>144</v>
      </c>
      <c r="E25" s="15">
        <v>5229</v>
      </c>
      <c r="F25" s="15">
        <v>616</v>
      </c>
      <c r="G25" s="15">
        <v>48</v>
      </c>
      <c r="H25" s="15">
        <v>137</v>
      </c>
      <c r="I25" s="15">
        <v>17</v>
      </c>
      <c r="J25" s="15">
        <v>1</v>
      </c>
      <c r="K25" s="16">
        <v>4.9991697866037201</v>
      </c>
      <c r="L25" s="16">
        <v>0.57159355057801997</v>
      </c>
      <c r="M25" s="16">
        <v>5.0372993441392198E-2</v>
      </c>
      <c r="N25" s="16">
        <v>4.7715769490620596</v>
      </c>
      <c r="O25" s="16">
        <v>0.59209349002959799</v>
      </c>
      <c r="P25" s="16">
        <v>3.4829028825270503E-2</v>
      </c>
      <c r="Q25" s="15">
        <v>309</v>
      </c>
      <c r="R25" s="15">
        <v>31</v>
      </c>
      <c r="S25" s="15">
        <v>226</v>
      </c>
      <c r="T25" s="15">
        <v>21</v>
      </c>
      <c r="U25" s="15">
        <v>1</v>
      </c>
      <c r="V25" s="15">
        <v>0</v>
      </c>
      <c r="W25" s="15">
        <v>20</v>
      </c>
      <c r="X25" s="15">
        <v>1</v>
      </c>
      <c r="Y25" s="15">
        <v>13</v>
      </c>
      <c r="Z25" s="15">
        <v>213</v>
      </c>
      <c r="AA25" s="15">
        <v>12</v>
      </c>
      <c r="AB25" s="15">
        <v>18</v>
      </c>
      <c r="AC25" s="15">
        <v>16</v>
      </c>
      <c r="AD25" s="15">
        <v>14</v>
      </c>
      <c r="AE25" s="16">
        <v>3.5590268453811502</v>
      </c>
      <c r="AF25" s="16">
        <v>2.3715649348802399E-5</v>
      </c>
      <c r="AG25" s="16">
        <v>5.5563252919454999E-2</v>
      </c>
      <c r="AH25" s="16">
        <v>9.1319407475781295E-2</v>
      </c>
      <c r="AI25" s="16">
        <v>0.409225997543959</v>
      </c>
      <c r="AJ25" s="16">
        <v>0.24694187677200999</v>
      </c>
      <c r="AK25" s="16">
        <v>0.12179220953013201</v>
      </c>
      <c r="AL25" s="16">
        <v>6.8674425240791204E-2</v>
      </c>
      <c r="AM25" s="16">
        <v>6.4587743937707196E-3</v>
      </c>
      <c r="AN25" s="15">
        <v>16069</v>
      </c>
      <c r="AO25" s="16">
        <v>5.6211363306231297</v>
      </c>
      <c r="AP25" s="16">
        <v>5.3984994679169303</v>
      </c>
      <c r="AQ25" s="15">
        <v>155</v>
      </c>
      <c r="AR25" s="15">
        <v>0.24</v>
      </c>
    </row>
    <row r="26" spans="1:44" x14ac:dyDescent="0.15">
      <c r="A26" s="15" t="s">
        <v>60</v>
      </c>
      <c r="B26" s="15">
        <v>97608</v>
      </c>
      <c r="C26" s="15">
        <v>132643</v>
      </c>
      <c r="D26" s="15">
        <v>339</v>
      </c>
      <c r="E26" s="15">
        <v>42373</v>
      </c>
      <c r="F26" s="15">
        <v>60342</v>
      </c>
      <c r="G26" s="15">
        <v>139</v>
      </c>
      <c r="H26" s="15">
        <v>1129</v>
      </c>
      <c r="I26" s="15">
        <v>379</v>
      </c>
      <c r="J26" s="15">
        <v>1</v>
      </c>
      <c r="K26" s="16">
        <v>34.144494054356997</v>
      </c>
      <c r="L26" s="16">
        <v>46.400173396156802</v>
      </c>
      <c r="M26" s="16">
        <v>0.118586422059944</v>
      </c>
      <c r="N26" s="16">
        <v>39.321973543730401</v>
      </c>
      <c r="O26" s="16">
        <v>13.200201924777501</v>
      </c>
      <c r="P26" s="16">
        <v>3.4829028825270503E-2</v>
      </c>
      <c r="Q26" s="15">
        <v>400</v>
      </c>
      <c r="R26" s="15">
        <v>140</v>
      </c>
      <c r="S26" s="15">
        <v>78</v>
      </c>
      <c r="T26" s="15">
        <v>64</v>
      </c>
      <c r="U26" s="15">
        <v>11</v>
      </c>
      <c r="V26" s="15">
        <v>0</v>
      </c>
      <c r="W26" s="15">
        <v>44</v>
      </c>
      <c r="X26" s="15">
        <v>20</v>
      </c>
      <c r="Y26" s="15">
        <v>44</v>
      </c>
      <c r="Z26" s="15">
        <v>34</v>
      </c>
      <c r="AA26" s="15">
        <v>74</v>
      </c>
      <c r="AB26" s="15">
        <v>33</v>
      </c>
      <c r="AC26" s="15">
        <v>54</v>
      </c>
      <c r="AD26" s="15">
        <v>53</v>
      </c>
      <c r="AE26" s="16">
        <v>3.1162063516183802</v>
      </c>
      <c r="AF26" s="16">
        <v>1.9371936742354601E-2</v>
      </c>
      <c r="AG26" s="16">
        <v>4.1988139492875602E-2</v>
      </c>
      <c r="AH26" s="16">
        <v>0.224035904487841</v>
      </c>
      <c r="AI26" s="16">
        <v>0.43734745124018098</v>
      </c>
      <c r="AJ26" s="16">
        <v>0.188997964623841</v>
      </c>
      <c r="AK26" s="16">
        <v>6.1391801763096603E-2</v>
      </c>
      <c r="AL26" s="16">
        <v>1.6419670151341999E-2</v>
      </c>
      <c r="AM26" s="16">
        <v>1.0447131498467601E-2</v>
      </c>
      <c r="AN26" s="15">
        <v>230590</v>
      </c>
      <c r="AO26" s="16">
        <v>80.663253872573804</v>
      </c>
      <c r="AP26" s="16">
        <v>52.557004497333203</v>
      </c>
      <c r="AQ26" s="15">
        <v>1509</v>
      </c>
      <c r="AR26" s="15">
        <v>0.62</v>
      </c>
    </row>
    <row r="27" spans="1:44" x14ac:dyDescent="0.15">
      <c r="A27" s="15" t="s">
        <v>62</v>
      </c>
      <c r="B27" s="15">
        <v>13066</v>
      </c>
      <c r="C27" s="15">
        <v>1682</v>
      </c>
      <c r="D27" s="15">
        <v>134</v>
      </c>
      <c r="E27" s="15">
        <v>5030</v>
      </c>
      <c r="F27" s="15">
        <v>648</v>
      </c>
      <c r="G27" s="15">
        <v>46</v>
      </c>
      <c r="H27" s="15">
        <v>163</v>
      </c>
      <c r="I27" s="15">
        <v>8</v>
      </c>
      <c r="J27" s="15">
        <v>1</v>
      </c>
      <c r="K27" s="16">
        <v>4.5706495298974303</v>
      </c>
      <c r="L27" s="16">
        <v>0.58838454839181697</v>
      </c>
      <c r="M27" s="16">
        <v>4.68748688968511E-2</v>
      </c>
      <c r="N27" s="16">
        <v>5.6771316985190898</v>
      </c>
      <c r="O27" s="16">
        <v>0.27863223060216402</v>
      </c>
      <c r="P27" s="16">
        <v>3.4829028825270503E-2</v>
      </c>
      <c r="Q27" s="15">
        <v>370</v>
      </c>
      <c r="R27" s="15">
        <v>78</v>
      </c>
      <c r="S27" s="15">
        <v>221</v>
      </c>
      <c r="T27" s="15">
        <v>17</v>
      </c>
      <c r="U27" s="15">
        <v>13</v>
      </c>
      <c r="V27" s="15">
        <v>0</v>
      </c>
      <c r="W27" s="15">
        <v>8</v>
      </c>
      <c r="X27" s="15">
        <v>9</v>
      </c>
      <c r="Y27" s="15">
        <v>21</v>
      </c>
      <c r="Z27" s="15">
        <v>200</v>
      </c>
      <c r="AA27" s="15">
        <v>12</v>
      </c>
      <c r="AB27" s="15">
        <v>29</v>
      </c>
      <c r="AC27" s="15">
        <v>21</v>
      </c>
      <c r="AD27" s="15">
        <v>20</v>
      </c>
      <c r="AE27" s="16">
        <v>3.9030884989619898</v>
      </c>
      <c r="AF27" s="16">
        <v>2.4346529036856901E-5</v>
      </c>
      <c r="AG27" s="16">
        <v>2.7266169166336899E-2</v>
      </c>
      <c r="AH27" s="16">
        <v>0.111519022835445</v>
      </c>
      <c r="AI27" s="16">
        <v>0.32311795412615801</v>
      </c>
      <c r="AJ27" s="16">
        <v>0.361150812635125</v>
      </c>
      <c r="AK27" s="16">
        <v>0.105540149543204</v>
      </c>
      <c r="AL27" s="16">
        <v>2.1176946843969199E-2</v>
      </c>
      <c r="AM27" s="16">
        <v>5.0204598320724499E-2</v>
      </c>
      <c r="AN27" s="15">
        <v>14882</v>
      </c>
      <c r="AO27" s="16">
        <v>5.2059089471861002</v>
      </c>
      <c r="AP27" s="16">
        <v>5.9905929579465296</v>
      </c>
      <c r="AQ27" s="15">
        <v>172</v>
      </c>
      <c r="AR27" s="15">
        <v>0.61</v>
      </c>
    </row>
    <row r="28" spans="1:44" x14ac:dyDescent="0.15">
      <c r="A28" s="15" t="s">
        <v>71</v>
      </c>
      <c r="B28" s="15">
        <v>6443</v>
      </c>
      <c r="C28" s="15">
        <v>827</v>
      </c>
      <c r="D28" s="15">
        <v>50</v>
      </c>
      <c r="E28" s="15">
        <v>2146</v>
      </c>
      <c r="F28" s="15">
        <v>275</v>
      </c>
      <c r="G28" s="15">
        <v>20</v>
      </c>
      <c r="H28" s="15">
        <v>56</v>
      </c>
      <c r="I28" s="15">
        <v>6</v>
      </c>
      <c r="J28" s="15">
        <v>2</v>
      </c>
      <c r="K28" s="16">
        <v>2.2538416440478501</v>
      </c>
      <c r="L28" s="16">
        <v>0.289294899833551</v>
      </c>
      <c r="M28" s="16">
        <v>1.7490622722705601E-2</v>
      </c>
      <c r="N28" s="16">
        <v>1.9504256142151499</v>
      </c>
      <c r="O28" s="16">
        <v>0.20897417295162299</v>
      </c>
      <c r="P28" s="16">
        <v>6.9658057650541005E-2</v>
      </c>
      <c r="Q28" s="15">
        <v>140</v>
      </c>
      <c r="R28" s="15">
        <v>30</v>
      </c>
      <c r="S28" s="15">
        <v>37</v>
      </c>
      <c r="T28" s="15">
        <v>29</v>
      </c>
      <c r="U28" s="15">
        <v>1</v>
      </c>
      <c r="V28" s="15">
        <v>0</v>
      </c>
      <c r="W28" s="15">
        <v>21</v>
      </c>
      <c r="X28" s="15">
        <v>8</v>
      </c>
      <c r="Y28" s="15">
        <v>21</v>
      </c>
      <c r="Z28" s="15">
        <v>16</v>
      </c>
      <c r="AA28" s="15">
        <v>31</v>
      </c>
      <c r="AB28" s="15">
        <v>12</v>
      </c>
      <c r="AC28" s="15">
        <v>20</v>
      </c>
      <c r="AD28" s="15">
        <v>23</v>
      </c>
      <c r="AE28" s="16">
        <v>1.9243761862601101</v>
      </c>
      <c r="AF28" s="16">
        <v>2.0149483198154399E-4</v>
      </c>
      <c r="AG28" s="16">
        <v>0.15537917359717501</v>
      </c>
      <c r="AH28" s="16">
        <v>0.74945557570260202</v>
      </c>
      <c r="AI28" s="16">
        <v>9.3748422195096603E-2</v>
      </c>
      <c r="AJ28" s="16">
        <v>1.5061872990789499E-4</v>
      </c>
      <c r="AK28" s="16">
        <v>1.0635762587009501E-3</v>
      </c>
      <c r="AL28" s="16">
        <v>1.1386845368111601E-6</v>
      </c>
      <c r="AM28" s="16">
        <v>0</v>
      </c>
      <c r="AN28" s="15">
        <v>7320</v>
      </c>
      <c r="AO28" s="16">
        <v>2.5606271666041001</v>
      </c>
      <c r="AP28" s="16">
        <v>2.22905784481731</v>
      </c>
      <c r="AQ28" s="15">
        <v>64</v>
      </c>
      <c r="AR28" s="15">
        <v>0.68</v>
      </c>
    </row>
    <row r="29" spans="1:44" x14ac:dyDescent="0.15">
      <c r="A29" s="15" t="s">
        <v>87</v>
      </c>
      <c r="B29" s="15">
        <v>15926</v>
      </c>
      <c r="C29" s="15">
        <v>2992</v>
      </c>
      <c r="D29" s="15">
        <v>212</v>
      </c>
      <c r="E29" s="15">
        <v>6151</v>
      </c>
      <c r="F29" s="15">
        <v>1195</v>
      </c>
      <c r="G29" s="15">
        <v>74</v>
      </c>
      <c r="H29" s="15">
        <v>189</v>
      </c>
      <c r="I29" s="15">
        <v>16</v>
      </c>
      <c r="J29" s="15">
        <v>4</v>
      </c>
      <c r="K29" s="16">
        <v>5.5711131496361901</v>
      </c>
      <c r="L29" s="16">
        <v>1.0466388637266999</v>
      </c>
      <c r="M29" s="16">
        <v>7.4160240344271794E-2</v>
      </c>
      <c r="N29" s="16">
        <v>6.58268644797612</v>
      </c>
      <c r="O29" s="16">
        <v>0.55726446120432804</v>
      </c>
      <c r="P29" s="16">
        <v>0.13931611530108201</v>
      </c>
      <c r="Q29" s="15">
        <v>676</v>
      </c>
      <c r="R29" s="15">
        <v>126</v>
      </c>
      <c r="S29" s="15">
        <v>413</v>
      </c>
      <c r="T29" s="15">
        <v>39</v>
      </c>
      <c r="U29" s="15">
        <v>15</v>
      </c>
      <c r="V29" s="15">
        <v>0</v>
      </c>
      <c r="W29" s="15">
        <v>17</v>
      </c>
      <c r="X29" s="15">
        <v>22</v>
      </c>
      <c r="Y29" s="15">
        <v>36</v>
      </c>
      <c r="Z29" s="15">
        <v>377</v>
      </c>
      <c r="AA29" s="15">
        <v>30</v>
      </c>
      <c r="AB29" s="15">
        <v>53</v>
      </c>
      <c r="AC29" s="15">
        <v>45</v>
      </c>
      <c r="AD29" s="15">
        <v>38</v>
      </c>
      <c r="AE29" s="16">
        <v>3.6383760907807901</v>
      </c>
      <c r="AF29" s="16">
        <v>3.2055277987085002E-4</v>
      </c>
      <c r="AG29" s="16">
        <v>6.1290356761500998E-2</v>
      </c>
      <c r="AH29" s="16">
        <v>0.110191780538146</v>
      </c>
      <c r="AI29" s="16">
        <v>0.39182838118017699</v>
      </c>
      <c r="AJ29" s="16">
        <v>0.27134817657157101</v>
      </c>
      <c r="AK29" s="16">
        <v>6.0848821737631398E-2</v>
      </c>
      <c r="AL29" s="16">
        <v>5.8412117909655101E-2</v>
      </c>
      <c r="AM29" s="16">
        <v>4.5759812521447597E-2</v>
      </c>
      <c r="AN29" s="15">
        <v>19130</v>
      </c>
      <c r="AO29" s="16">
        <v>6.6919122537071702</v>
      </c>
      <c r="AP29" s="16">
        <v>7.2792670244815296</v>
      </c>
      <c r="AQ29" s="15">
        <v>209</v>
      </c>
      <c r="AR29" s="15">
        <v>0.61</v>
      </c>
    </row>
    <row r="30" spans="1:44" x14ac:dyDescent="0.15">
      <c r="A30" s="15" t="s">
        <v>96</v>
      </c>
      <c r="B30" s="15">
        <v>6287</v>
      </c>
      <c r="C30" s="15">
        <v>855</v>
      </c>
      <c r="D30" s="15">
        <v>53</v>
      </c>
      <c r="E30" s="15">
        <v>2443</v>
      </c>
      <c r="F30" s="15">
        <v>319</v>
      </c>
      <c r="G30" s="15">
        <v>24</v>
      </c>
      <c r="H30" s="15">
        <v>59</v>
      </c>
      <c r="I30" s="15">
        <v>1</v>
      </c>
      <c r="J30" s="15">
        <v>0</v>
      </c>
      <c r="K30" s="16">
        <v>2.1992709011530001</v>
      </c>
      <c r="L30" s="16">
        <v>0.29908964855826597</v>
      </c>
      <c r="M30" s="16">
        <v>1.8540060086068001E-2</v>
      </c>
      <c r="N30" s="16">
        <v>2.0549127006909602</v>
      </c>
      <c r="O30" s="16">
        <v>3.4829028825270503E-2</v>
      </c>
      <c r="P30" s="16">
        <v>0</v>
      </c>
      <c r="Q30" s="15">
        <v>215</v>
      </c>
      <c r="R30" s="15">
        <v>43</v>
      </c>
      <c r="S30" s="15">
        <v>71</v>
      </c>
      <c r="T30" s="15">
        <v>35</v>
      </c>
      <c r="U30" s="15">
        <v>0</v>
      </c>
      <c r="V30" s="15">
        <v>0</v>
      </c>
      <c r="W30" s="15">
        <v>25</v>
      </c>
      <c r="X30" s="15">
        <v>10</v>
      </c>
      <c r="Y30" s="15">
        <v>25</v>
      </c>
      <c r="Z30" s="15">
        <v>46</v>
      </c>
      <c r="AA30" s="15">
        <v>43</v>
      </c>
      <c r="AB30" s="15">
        <v>23</v>
      </c>
      <c r="AC30" s="15">
        <v>33</v>
      </c>
      <c r="AD30" s="15">
        <v>33</v>
      </c>
      <c r="AE30" s="16">
        <v>3.1761544798920198</v>
      </c>
      <c r="AF30" s="16">
        <v>2.09849061624383E-2</v>
      </c>
      <c r="AG30" s="16">
        <v>4.5141890255844301E-2</v>
      </c>
      <c r="AH30" s="16">
        <v>0.190971941620382</v>
      </c>
      <c r="AI30" s="16">
        <v>0.38620978929053901</v>
      </c>
      <c r="AJ30" s="16">
        <v>0.24085736230451901</v>
      </c>
      <c r="AK30" s="16">
        <v>6.7095144731443401E-2</v>
      </c>
      <c r="AL30" s="16">
        <v>4.7840931172579197E-2</v>
      </c>
      <c r="AM30" s="16">
        <v>8.9799989792993301E-4</v>
      </c>
      <c r="AN30" s="15">
        <v>7195</v>
      </c>
      <c r="AO30" s="16">
        <v>2.5169006097973399</v>
      </c>
      <c r="AP30" s="16">
        <v>2.0897417295162302</v>
      </c>
      <c r="AQ30" s="15">
        <v>60</v>
      </c>
      <c r="AR30" s="15">
        <v>0.32</v>
      </c>
    </row>
    <row r="31" spans="1:44" x14ac:dyDescent="0.15">
      <c r="A31" s="15" t="s">
        <v>85</v>
      </c>
      <c r="B31" s="15">
        <v>6907</v>
      </c>
      <c r="C31" s="15">
        <v>1282</v>
      </c>
      <c r="D31" s="15">
        <v>29</v>
      </c>
      <c r="E31" s="15">
        <v>2549</v>
      </c>
      <c r="F31" s="15">
        <v>463</v>
      </c>
      <c r="G31" s="15">
        <v>11</v>
      </c>
      <c r="H31" s="15">
        <v>73</v>
      </c>
      <c r="I31" s="15">
        <v>3</v>
      </c>
      <c r="J31" s="15">
        <v>1</v>
      </c>
      <c r="K31" s="16">
        <v>2.4161546229145499</v>
      </c>
      <c r="L31" s="16">
        <v>0.448459566610172</v>
      </c>
      <c r="M31" s="16">
        <v>1.0144561179169301E-2</v>
      </c>
      <c r="N31" s="16">
        <v>2.5425191042447501</v>
      </c>
      <c r="O31" s="16">
        <v>0.10448708647581099</v>
      </c>
      <c r="P31" s="16">
        <v>3.4829028825270503E-2</v>
      </c>
      <c r="Q31" s="15">
        <v>191</v>
      </c>
      <c r="R31" s="15">
        <v>32</v>
      </c>
      <c r="S31" s="15">
        <v>83</v>
      </c>
      <c r="T31" s="15">
        <v>30</v>
      </c>
      <c r="U31" s="15">
        <v>3</v>
      </c>
      <c r="V31" s="15">
        <v>0</v>
      </c>
      <c r="W31" s="15">
        <v>15</v>
      </c>
      <c r="X31" s="15">
        <v>15</v>
      </c>
      <c r="Y31" s="15">
        <v>23</v>
      </c>
      <c r="Z31" s="15">
        <v>60</v>
      </c>
      <c r="AA31" s="15">
        <v>19</v>
      </c>
      <c r="AB31" s="15">
        <v>24</v>
      </c>
      <c r="AC31" s="15">
        <v>19</v>
      </c>
      <c r="AD31" s="15">
        <v>24</v>
      </c>
      <c r="AE31" s="16">
        <v>3.8408605036671899</v>
      </c>
      <c r="AF31" s="16">
        <v>7.5646060242662001E-4</v>
      </c>
      <c r="AG31" s="16">
        <v>2.79695079546615E-2</v>
      </c>
      <c r="AH31" s="16">
        <v>0.15403691229310801</v>
      </c>
      <c r="AI31" s="16">
        <v>0.24481300282201399</v>
      </c>
      <c r="AJ31" s="16">
        <v>0.375170200389084</v>
      </c>
      <c r="AK31" s="16">
        <v>7.6971734870157696E-2</v>
      </c>
      <c r="AL31" s="16">
        <v>6.8789227254276997E-2</v>
      </c>
      <c r="AM31" s="16">
        <v>5.14929538142717E-2</v>
      </c>
      <c r="AN31" s="15">
        <v>8218</v>
      </c>
      <c r="AO31" s="16">
        <v>2.8747587507038999</v>
      </c>
      <c r="AP31" s="16">
        <v>2.6818352195458299</v>
      </c>
      <c r="AQ31" s="15">
        <v>77</v>
      </c>
      <c r="AR31" s="15">
        <v>0.41</v>
      </c>
    </row>
    <row r="32" spans="1:44" x14ac:dyDescent="0.15">
      <c r="A32" s="15" t="s">
        <v>104</v>
      </c>
      <c r="B32" s="15">
        <v>11013</v>
      </c>
      <c r="C32" s="15">
        <v>1163</v>
      </c>
      <c r="D32" s="15">
        <v>135</v>
      </c>
      <c r="E32" s="15">
        <v>4153</v>
      </c>
      <c r="F32" s="15">
        <v>423</v>
      </c>
      <c r="G32" s="15">
        <v>40</v>
      </c>
      <c r="H32" s="15">
        <v>113</v>
      </c>
      <c r="I32" s="15">
        <v>10</v>
      </c>
      <c r="J32" s="15">
        <v>0</v>
      </c>
      <c r="K32" s="16">
        <v>3.85248456090314</v>
      </c>
      <c r="L32" s="16">
        <v>0.40683188453013303</v>
      </c>
      <c r="M32" s="16">
        <v>4.7224681351305198E-2</v>
      </c>
      <c r="N32" s="16">
        <v>3.9356802572555698</v>
      </c>
      <c r="O32" s="16">
        <v>0.34829028825270503</v>
      </c>
      <c r="P32" s="16">
        <v>0</v>
      </c>
      <c r="Q32" s="15">
        <v>209</v>
      </c>
      <c r="R32" s="15">
        <v>12</v>
      </c>
      <c r="S32" s="15">
        <v>161</v>
      </c>
      <c r="T32" s="15">
        <v>14</v>
      </c>
      <c r="U32" s="15">
        <v>0</v>
      </c>
      <c r="V32" s="15">
        <v>0</v>
      </c>
      <c r="W32" s="15">
        <v>8</v>
      </c>
      <c r="X32" s="15">
        <v>6</v>
      </c>
      <c r="Y32" s="15">
        <v>12</v>
      </c>
      <c r="Z32" s="15">
        <v>149</v>
      </c>
      <c r="AA32" s="15">
        <v>10</v>
      </c>
      <c r="AB32" s="15">
        <v>12</v>
      </c>
      <c r="AC32" s="15">
        <v>12</v>
      </c>
      <c r="AD32" s="15">
        <v>10</v>
      </c>
      <c r="AE32" s="16">
        <v>2.1685804209385302</v>
      </c>
      <c r="AF32" s="16">
        <v>1.19346414638632E-4</v>
      </c>
      <c r="AG32" s="16">
        <v>0.14961444923318801</v>
      </c>
      <c r="AH32" s="16">
        <v>0.57862552928043898</v>
      </c>
      <c r="AI32" s="16">
        <v>0.21168159688080601</v>
      </c>
      <c r="AJ32" s="16">
        <v>2.7450481329415698E-2</v>
      </c>
      <c r="AK32" s="16">
        <v>2.12347251510068E-2</v>
      </c>
      <c r="AL32" s="16">
        <v>7.6853860508124504E-3</v>
      </c>
      <c r="AM32" s="16">
        <v>3.5884614323632201E-3</v>
      </c>
      <c r="AN32" s="15">
        <v>12311</v>
      </c>
      <c r="AO32" s="16">
        <v>4.3065411267845803</v>
      </c>
      <c r="AP32" s="16">
        <v>4.2839705455082697</v>
      </c>
      <c r="AQ32" s="15">
        <v>123</v>
      </c>
      <c r="AR32" s="15">
        <v>0.28000000000000003</v>
      </c>
    </row>
    <row r="33" spans="1:44" x14ac:dyDescent="0.15">
      <c r="A33" s="15" t="s">
        <v>100</v>
      </c>
      <c r="B33" s="15">
        <v>6070</v>
      </c>
      <c r="C33" s="15">
        <v>1440</v>
      </c>
      <c r="D33" s="15">
        <v>32</v>
      </c>
      <c r="E33" s="15">
        <v>2240</v>
      </c>
      <c r="F33" s="15">
        <v>525</v>
      </c>
      <c r="G33" s="15">
        <v>11</v>
      </c>
      <c r="H33" s="15">
        <v>56</v>
      </c>
      <c r="I33" s="15">
        <v>4</v>
      </c>
      <c r="J33" s="15">
        <v>0</v>
      </c>
      <c r="K33" s="16">
        <v>2.12336159853646</v>
      </c>
      <c r="L33" s="16">
        <v>0.503729934413922</v>
      </c>
      <c r="M33" s="16">
        <v>1.11939985425316E-2</v>
      </c>
      <c r="N33" s="16">
        <v>1.9504256142151499</v>
      </c>
      <c r="O33" s="16">
        <v>0.13931611530108201</v>
      </c>
      <c r="P33" s="16">
        <v>0</v>
      </c>
      <c r="Q33" s="15">
        <v>325</v>
      </c>
      <c r="R33" s="15">
        <v>84</v>
      </c>
      <c r="S33" s="15">
        <v>99</v>
      </c>
      <c r="T33" s="15">
        <v>31</v>
      </c>
      <c r="U33" s="15">
        <v>7</v>
      </c>
      <c r="V33" s="15">
        <v>0</v>
      </c>
      <c r="W33" s="15">
        <v>25</v>
      </c>
      <c r="X33" s="15">
        <v>6</v>
      </c>
      <c r="Y33" s="15">
        <v>40</v>
      </c>
      <c r="Z33" s="15">
        <v>59</v>
      </c>
      <c r="AA33" s="15">
        <v>65</v>
      </c>
      <c r="AB33" s="15">
        <v>39</v>
      </c>
      <c r="AC33" s="15">
        <v>51</v>
      </c>
      <c r="AD33" s="15">
        <v>53</v>
      </c>
      <c r="AE33" s="16">
        <v>3.1007182654098902</v>
      </c>
      <c r="AF33" s="16">
        <v>1.8465018279495099E-3</v>
      </c>
      <c r="AG33" s="16">
        <v>8.9717649172161199E-2</v>
      </c>
      <c r="AH33" s="16">
        <v>0.28087062225203202</v>
      </c>
      <c r="AI33" s="16">
        <v>0.22716108605957</v>
      </c>
      <c r="AJ33" s="16">
        <v>0.26186867205787501</v>
      </c>
      <c r="AK33" s="16">
        <v>0.120377200659046</v>
      </c>
      <c r="AL33" s="16">
        <v>1.4386461207929E-2</v>
      </c>
      <c r="AM33" s="16">
        <v>3.7717957803802302E-3</v>
      </c>
      <c r="AN33" s="15">
        <v>7542</v>
      </c>
      <c r="AO33" s="16">
        <v>2.6382855314929201</v>
      </c>
      <c r="AP33" s="16">
        <v>2.0897417295162302</v>
      </c>
      <c r="AQ33" s="15">
        <v>60</v>
      </c>
      <c r="AR33" s="15">
        <v>0.45</v>
      </c>
    </row>
    <row r="34" spans="1:44" x14ac:dyDescent="0.15">
      <c r="A34" s="15" t="s">
        <v>137</v>
      </c>
      <c r="B34" s="15">
        <v>15279</v>
      </c>
      <c r="C34" s="15">
        <v>4222</v>
      </c>
      <c r="D34" s="15">
        <v>129</v>
      </c>
      <c r="E34" s="15">
        <v>5427</v>
      </c>
      <c r="F34" s="15">
        <v>1535</v>
      </c>
      <c r="G34" s="15">
        <v>41</v>
      </c>
      <c r="H34" s="15">
        <v>148</v>
      </c>
      <c r="I34" s="15">
        <v>11</v>
      </c>
      <c r="J34" s="15">
        <v>0</v>
      </c>
      <c r="K34" s="16">
        <v>5.3447844916043801</v>
      </c>
      <c r="L34" s="16">
        <v>1.4769081827052599</v>
      </c>
      <c r="M34" s="16">
        <v>4.5125806624580503E-2</v>
      </c>
      <c r="N34" s="16">
        <v>5.1546962661400304</v>
      </c>
      <c r="O34" s="16">
        <v>0.38311931707797497</v>
      </c>
      <c r="P34" s="16">
        <v>0</v>
      </c>
      <c r="Q34" s="15">
        <v>685</v>
      </c>
      <c r="R34" s="15">
        <v>55</v>
      </c>
      <c r="S34" s="15">
        <v>47</v>
      </c>
      <c r="T34" s="15">
        <v>510</v>
      </c>
      <c r="U34" s="15">
        <v>12</v>
      </c>
      <c r="V34" s="15">
        <v>0</v>
      </c>
      <c r="W34" s="15">
        <v>480</v>
      </c>
      <c r="X34" s="15">
        <v>30</v>
      </c>
      <c r="Y34" s="15">
        <v>14</v>
      </c>
      <c r="Z34" s="15">
        <v>33</v>
      </c>
      <c r="AA34" s="15">
        <v>36</v>
      </c>
      <c r="AB34" s="15">
        <v>25</v>
      </c>
      <c r="AC34" s="15">
        <v>29</v>
      </c>
      <c r="AD34" s="15">
        <v>32</v>
      </c>
      <c r="AE34" s="16">
        <v>2.39106591258109</v>
      </c>
      <c r="AF34" s="16">
        <v>1.6086947498779001E-7</v>
      </c>
      <c r="AG34" s="16">
        <v>7.3801252389666006E-2</v>
      </c>
      <c r="AH34" s="16">
        <v>0.61924563701923596</v>
      </c>
      <c r="AI34" s="16">
        <v>0.21780811023341901</v>
      </c>
      <c r="AJ34" s="16">
        <v>5.93869100466854E-2</v>
      </c>
      <c r="AK34" s="16">
        <v>1.3856851115596799E-2</v>
      </c>
      <c r="AL34" s="16">
        <v>6.77712991627436E-3</v>
      </c>
      <c r="AM34" s="16">
        <v>9.1239484096477894E-3</v>
      </c>
      <c r="AN34" s="15">
        <v>19630</v>
      </c>
      <c r="AO34" s="16">
        <v>6.8668184809342296</v>
      </c>
      <c r="AP34" s="16">
        <v>5.53781558321801</v>
      </c>
      <c r="AQ34" s="15">
        <v>159</v>
      </c>
      <c r="AR34" s="15">
        <v>0.89</v>
      </c>
    </row>
    <row r="35" spans="1:44" x14ac:dyDescent="0.15">
      <c r="A35" s="15" t="s">
        <v>143</v>
      </c>
      <c r="B35" s="15">
        <v>3697</v>
      </c>
      <c r="C35" s="15">
        <v>663</v>
      </c>
      <c r="D35" s="15">
        <v>25</v>
      </c>
      <c r="E35" s="15">
        <v>1272</v>
      </c>
      <c r="F35" s="15">
        <v>244</v>
      </c>
      <c r="G35" s="15">
        <v>13</v>
      </c>
      <c r="H35" s="15">
        <v>41</v>
      </c>
      <c r="I35" s="15">
        <v>1</v>
      </c>
      <c r="J35" s="15">
        <v>0</v>
      </c>
      <c r="K35" s="16">
        <v>1.29325664411685</v>
      </c>
      <c r="L35" s="16">
        <v>0.23192565730307599</v>
      </c>
      <c r="M35" s="16">
        <v>8.7453113613528092E-3</v>
      </c>
      <c r="N35" s="16">
        <v>1.4279901818360901</v>
      </c>
      <c r="O35" s="16">
        <v>3.4829028825270503E-2</v>
      </c>
      <c r="P35" s="16">
        <v>0</v>
      </c>
      <c r="Q35" s="15">
        <v>112</v>
      </c>
      <c r="R35" s="15">
        <v>50</v>
      </c>
      <c r="S35" s="15">
        <v>34</v>
      </c>
      <c r="T35" s="15">
        <v>8</v>
      </c>
      <c r="U35" s="15">
        <v>3</v>
      </c>
      <c r="V35" s="15">
        <v>0</v>
      </c>
      <c r="W35" s="15">
        <v>5</v>
      </c>
      <c r="X35" s="15">
        <v>3</v>
      </c>
      <c r="Y35" s="15">
        <v>18</v>
      </c>
      <c r="Z35" s="15">
        <v>16</v>
      </c>
      <c r="AA35" s="15">
        <v>11</v>
      </c>
      <c r="AB35" s="15">
        <v>6</v>
      </c>
      <c r="AC35" s="15">
        <v>7</v>
      </c>
      <c r="AD35" s="15">
        <v>10</v>
      </c>
      <c r="AE35" s="16">
        <v>1.8528749249154599</v>
      </c>
      <c r="AF35" s="16">
        <v>2.8340788888373998E-3</v>
      </c>
      <c r="AG35" s="16">
        <v>0.15341303753389901</v>
      </c>
      <c r="AH35" s="16">
        <v>0.82001943069383398</v>
      </c>
      <c r="AI35" s="16">
        <v>2.37334528834298E-2</v>
      </c>
      <c r="AJ35" s="16">
        <v>0</v>
      </c>
      <c r="AK35" s="16">
        <v>0</v>
      </c>
      <c r="AL35" s="16">
        <v>0</v>
      </c>
      <c r="AM35" s="16">
        <v>0</v>
      </c>
      <c r="AN35" s="15">
        <v>4385</v>
      </c>
      <c r="AO35" s="16">
        <v>1.53392761278128</v>
      </c>
      <c r="AP35" s="16">
        <v>1.46281921066136</v>
      </c>
      <c r="AQ35" s="15">
        <v>42</v>
      </c>
      <c r="AR35" s="15">
        <v>0.78</v>
      </c>
    </row>
    <row r="36" spans="1:44" x14ac:dyDescent="0.15">
      <c r="A36" s="15" t="s">
        <v>146</v>
      </c>
      <c r="B36" s="15">
        <v>6952</v>
      </c>
      <c r="C36" s="15">
        <v>1661</v>
      </c>
      <c r="D36" s="15">
        <v>62</v>
      </c>
      <c r="E36" s="15">
        <v>2827</v>
      </c>
      <c r="F36" s="15">
        <v>623</v>
      </c>
      <c r="G36" s="15">
        <v>28</v>
      </c>
      <c r="H36" s="15">
        <v>96</v>
      </c>
      <c r="I36" s="15">
        <v>8</v>
      </c>
      <c r="J36" s="15">
        <v>2</v>
      </c>
      <c r="K36" s="16">
        <v>2.4318961833649899</v>
      </c>
      <c r="L36" s="16">
        <v>0.58103848684828097</v>
      </c>
      <c r="M36" s="16">
        <v>2.1688372176155001E-2</v>
      </c>
      <c r="N36" s="16">
        <v>3.34358676722597</v>
      </c>
      <c r="O36" s="16">
        <v>0.27863223060216402</v>
      </c>
      <c r="P36" s="16">
        <v>6.9658057650541005E-2</v>
      </c>
      <c r="Q36" s="15">
        <v>308</v>
      </c>
      <c r="R36" s="15">
        <v>43</v>
      </c>
      <c r="S36" s="15">
        <v>142</v>
      </c>
      <c r="T36" s="15">
        <v>41</v>
      </c>
      <c r="U36" s="15">
        <v>3</v>
      </c>
      <c r="V36" s="15">
        <v>0</v>
      </c>
      <c r="W36" s="15">
        <v>36</v>
      </c>
      <c r="X36" s="15">
        <v>5</v>
      </c>
      <c r="Y36" s="15">
        <v>44</v>
      </c>
      <c r="Z36" s="15">
        <v>98</v>
      </c>
      <c r="AA36" s="15">
        <v>60</v>
      </c>
      <c r="AB36" s="15">
        <v>19</v>
      </c>
      <c r="AC36" s="15">
        <v>40</v>
      </c>
      <c r="AD36" s="15">
        <v>39</v>
      </c>
      <c r="AE36" s="16">
        <v>1.9053455777608499</v>
      </c>
      <c r="AF36" s="16">
        <v>2.2782221986894801E-3</v>
      </c>
      <c r="AG36" s="16">
        <v>0.23306865767188001</v>
      </c>
      <c r="AH36" s="16">
        <v>0.65961909115096096</v>
      </c>
      <c r="AI36" s="16">
        <v>5.7084964445901401E-2</v>
      </c>
      <c r="AJ36" s="16">
        <v>3.1471626088151301E-2</v>
      </c>
      <c r="AK36" s="16">
        <v>1.0008890099431299E-2</v>
      </c>
      <c r="AL36" s="16">
        <v>5.2010335242256202E-3</v>
      </c>
      <c r="AM36" s="16">
        <v>1.2675148207593699E-3</v>
      </c>
      <c r="AN36" s="15">
        <v>8675</v>
      </c>
      <c r="AO36" s="16">
        <v>3.0346230423894198</v>
      </c>
      <c r="AP36" s="16">
        <v>3.69187705547867</v>
      </c>
      <c r="AQ36" s="15">
        <v>106</v>
      </c>
      <c r="AR36" s="15">
        <v>0.82</v>
      </c>
    </row>
    <row r="37" spans="1:44" x14ac:dyDescent="0.15">
      <c r="A37" s="15" t="s">
        <v>164</v>
      </c>
      <c r="B37" s="15">
        <v>4326</v>
      </c>
      <c r="C37" s="15">
        <v>845</v>
      </c>
      <c r="D37" s="15">
        <v>66</v>
      </c>
      <c r="E37" s="15">
        <v>1638</v>
      </c>
      <c r="F37" s="15">
        <v>342</v>
      </c>
      <c r="G37" s="15">
        <v>27</v>
      </c>
      <c r="H37" s="15">
        <v>44</v>
      </c>
      <c r="I37" s="15">
        <v>7</v>
      </c>
      <c r="J37" s="15">
        <v>0</v>
      </c>
      <c r="K37" s="16">
        <v>1.51328867796849</v>
      </c>
      <c r="L37" s="16">
        <v>0.29559152401372502</v>
      </c>
      <c r="M37" s="16">
        <v>2.3087621993971401E-2</v>
      </c>
      <c r="N37" s="16">
        <v>1.5324772683118999</v>
      </c>
      <c r="O37" s="16">
        <v>0.24380320177689299</v>
      </c>
      <c r="P37" s="16">
        <v>0</v>
      </c>
      <c r="Q37" s="15">
        <v>594</v>
      </c>
      <c r="R37" s="15">
        <v>127</v>
      </c>
      <c r="S37" s="15">
        <v>168</v>
      </c>
      <c r="T37" s="15">
        <v>86</v>
      </c>
      <c r="U37" s="15">
        <v>40</v>
      </c>
      <c r="V37" s="15">
        <v>0</v>
      </c>
      <c r="W37" s="15">
        <v>80</v>
      </c>
      <c r="X37" s="15">
        <v>6</v>
      </c>
      <c r="Y37" s="15">
        <v>101</v>
      </c>
      <c r="Z37" s="15">
        <v>67</v>
      </c>
      <c r="AA37" s="15">
        <v>161</v>
      </c>
      <c r="AB37" s="15">
        <v>12</v>
      </c>
      <c r="AC37" s="15">
        <v>88</v>
      </c>
      <c r="AD37" s="15">
        <v>85</v>
      </c>
      <c r="AE37" s="16">
        <v>3.3690520462024698</v>
      </c>
      <c r="AF37" s="16">
        <v>2.4429515719837498E-4</v>
      </c>
      <c r="AG37" s="16">
        <v>2.73331125110138E-2</v>
      </c>
      <c r="AH37" s="16">
        <v>0.17581100178276601</v>
      </c>
      <c r="AI37" s="16">
        <v>0.345814104806344</v>
      </c>
      <c r="AJ37" s="16">
        <v>0.36021160883154701</v>
      </c>
      <c r="AK37" s="16">
        <v>2.7836673700547699E-2</v>
      </c>
      <c r="AL37" s="16">
        <v>4.96042873862595E-2</v>
      </c>
      <c r="AM37" s="16">
        <v>1.3144915824323601E-2</v>
      </c>
      <c r="AN37" s="15">
        <v>5237</v>
      </c>
      <c r="AO37" s="16">
        <v>1.8319678239761901</v>
      </c>
      <c r="AP37" s="16">
        <v>1.7762804700888</v>
      </c>
      <c r="AQ37" s="15">
        <v>51</v>
      </c>
      <c r="AR37" s="15">
        <v>0.67</v>
      </c>
    </row>
    <row r="38" spans="1:44" x14ac:dyDescent="0.15">
      <c r="A38" s="15" t="s">
        <v>144</v>
      </c>
      <c r="B38" s="15">
        <v>3697</v>
      </c>
      <c r="C38" s="15">
        <v>561</v>
      </c>
      <c r="D38" s="15">
        <v>26</v>
      </c>
      <c r="E38" s="15">
        <v>1335</v>
      </c>
      <c r="F38" s="15">
        <v>214</v>
      </c>
      <c r="G38" s="15">
        <v>8</v>
      </c>
      <c r="H38" s="15">
        <v>64</v>
      </c>
      <c r="I38" s="15">
        <v>1</v>
      </c>
      <c r="J38" s="15">
        <v>0</v>
      </c>
      <c r="K38" s="16">
        <v>1.29325664411685</v>
      </c>
      <c r="L38" s="16">
        <v>0.19624478694875699</v>
      </c>
      <c r="M38" s="16">
        <v>9.0951238158069204E-3</v>
      </c>
      <c r="N38" s="16">
        <v>2.22905784481731</v>
      </c>
      <c r="O38" s="16">
        <v>3.4829028825270503E-2</v>
      </c>
      <c r="P38" s="16">
        <v>0</v>
      </c>
      <c r="Q38" s="15">
        <v>270</v>
      </c>
      <c r="R38" s="15">
        <v>46</v>
      </c>
      <c r="S38" s="15">
        <v>116</v>
      </c>
      <c r="T38" s="15">
        <v>32</v>
      </c>
      <c r="U38" s="15">
        <v>11</v>
      </c>
      <c r="V38" s="15">
        <v>0</v>
      </c>
      <c r="W38" s="15">
        <v>22</v>
      </c>
      <c r="X38" s="15">
        <v>10</v>
      </c>
      <c r="Y38" s="15">
        <v>43</v>
      </c>
      <c r="Z38" s="15">
        <v>73</v>
      </c>
      <c r="AA38" s="15">
        <v>54</v>
      </c>
      <c r="AB38" s="15">
        <v>11</v>
      </c>
      <c r="AC38" s="15">
        <v>31</v>
      </c>
      <c r="AD38" s="15">
        <v>34</v>
      </c>
      <c r="AE38" s="16">
        <v>1.72774765433371</v>
      </c>
      <c r="AF38" s="16">
        <v>1.8937544904630401E-3</v>
      </c>
      <c r="AG38" s="16">
        <v>0.26335678964472198</v>
      </c>
      <c r="AH38" s="16">
        <v>0.73468963083289096</v>
      </c>
      <c r="AI38" s="16">
        <v>4.5056051208477803E-5</v>
      </c>
      <c r="AJ38" s="16">
        <v>1.47689807157465E-5</v>
      </c>
      <c r="AK38" s="16">
        <v>0</v>
      </c>
      <c r="AL38" s="16">
        <v>0</v>
      </c>
      <c r="AM38" s="16">
        <v>0</v>
      </c>
      <c r="AN38" s="15">
        <v>4284</v>
      </c>
      <c r="AO38" s="16">
        <v>1.49859655488142</v>
      </c>
      <c r="AP38" s="16">
        <v>2.2638868736425799</v>
      </c>
      <c r="AQ38" s="15">
        <v>65</v>
      </c>
      <c r="AR38" s="15">
        <v>0.69</v>
      </c>
    </row>
    <row r="39" spans="1:44" x14ac:dyDescent="0.15">
      <c r="A39" s="15" t="s">
        <v>197</v>
      </c>
      <c r="B39" s="15">
        <v>5872</v>
      </c>
      <c r="C39" s="15">
        <v>797</v>
      </c>
      <c r="D39" s="15">
        <v>42</v>
      </c>
      <c r="E39" s="15">
        <v>2096</v>
      </c>
      <c r="F39" s="15">
        <v>308</v>
      </c>
      <c r="G39" s="15">
        <v>19</v>
      </c>
      <c r="H39" s="15">
        <v>52</v>
      </c>
      <c r="I39" s="15">
        <v>7</v>
      </c>
      <c r="J39" s="15">
        <v>1</v>
      </c>
      <c r="K39" s="16">
        <v>2.0540987325545501</v>
      </c>
      <c r="L39" s="16">
        <v>0.27880052619992801</v>
      </c>
      <c r="M39" s="16">
        <v>1.4692123087072699E-2</v>
      </c>
      <c r="N39" s="16">
        <v>1.8111094989140699</v>
      </c>
      <c r="O39" s="16">
        <v>0.24380320177689299</v>
      </c>
      <c r="P39" s="16">
        <v>3.4829028825270503E-2</v>
      </c>
      <c r="Q39" s="15">
        <v>322</v>
      </c>
      <c r="R39" s="15">
        <v>22</v>
      </c>
      <c r="S39" s="15">
        <v>140</v>
      </c>
      <c r="T39" s="15">
        <v>40</v>
      </c>
      <c r="U39" s="15">
        <v>2</v>
      </c>
      <c r="V39" s="15">
        <v>0</v>
      </c>
      <c r="W39" s="15">
        <v>38</v>
      </c>
      <c r="X39" s="15">
        <v>2</v>
      </c>
      <c r="Y39" s="15">
        <v>69</v>
      </c>
      <c r="Z39" s="15">
        <v>71</v>
      </c>
      <c r="AA39" s="15">
        <v>110</v>
      </c>
      <c r="AB39" s="15">
        <v>8</v>
      </c>
      <c r="AC39" s="15">
        <v>60</v>
      </c>
      <c r="AD39" s="15">
        <v>58</v>
      </c>
      <c r="AE39" s="16">
        <v>3.3434770773156099</v>
      </c>
      <c r="AF39" s="16">
        <v>2.2931473003234198E-2</v>
      </c>
      <c r="AG39" s="16">
        <v>1.7725883448737101E-2</v>
      </c>
      <c r="AH39" s="16">
        <v>0.29448217972138002</v>
      </c>
      <c r="AI39" s="16">
        <v>0.226972376151446</v>
      </c>
      <c r="AJ39" s="16">
        <v>0.381263541680679</v>
      </c>
      <c r="AK39" s="16">
        <v>1.8424618398191199E-2</v>
      </c>
      <c r="AL39" s="16">
        <v>1.98340433541271E-4</v>
      </c>
      <c r="AM39" s="16">
        <v>3.8001587162790597E-2</v>
      </c>
      <c r="AN39" s="15">
        <v>6711</v>
      </c>
      <c r="AO39" s="16">
        <v>2.3475913818415499</v>
      </c>
      <c r="AP39" s="16">
        <v>2.0897417295162302</v>
      </c>
      <c r="AQ39" s="15">
        <v>60</v>
      </c>
      <c r="AR39" s="15">
        <v>0.64</v>
      </c>
    </row>
    <row r="40" spans="1:44" x14ac:dyDescent="0.15">
      <c r="A40" s="15" t="s">
        <v>213</v>
      </c>
      <c r="B40" s="15">
        <v>6463</v>
      </c>
      <c r="C40" s="15">
        <v>1009</v>
      </c>
      <c r="D40" s="15">
        <v>61</v>
      </c>
      <c r="E40" s="15">
        <v>2322</v>
      </c>
      <c r="F40" s="15">
        <v>362</v>
      </c>
      <c r="G40" s="15">
        <v>27</v>
      </c>
      <c r="H40" s="15">
        <v>65</v>
      </c>
      <c r="I40" s="15">
        <v>4</v>
      </c>
      <c r="J40" s="15">
        <v>0</v>
      </c>
      <c r="K40" s="16">
        <v>2.2608378931369302</v>
      </c>
      <c r="L40" s="16">
        <v>0.352960766544199</v>
      </c>
      <c r="M40" s="16">
        <v>2.13385597217009E-2</v>
      </c>
      <c r="N40" s="16">
        <v>2.2638868736425799</v>
      </c>
      <c r="O40" s="16">
        <v>0.13931611530108201</v>
      </c>
      <c r="P40" s="16">
        <v>0</v>
      </c>
      <c r="Q40" s="15">
        <v>242</v>
      </c>
      <c r="R40" s="15">
        <v>49</v>
      </c>
      <c r="S40" s="15">
        <v>77</v>
      </c>
      <c r="T40" s="15">
        <v>33</v>
      </c>
      <c r="U40" s="15">
        <v>3</v>
      </c>
      <c r="V40" s="15">
        <v>0</v>
      </c>
      <c r="W40" s="15">
        <v>29</v>
      </c>
      <c r="X40" s="15">
        <v>4</v>
      </c>
      <c r="Y40" s="15">
        <v>30</v>
      </c>
      <c r="Z40" s="15">
        <v>47</v>
      </c>
      <c r="AA40" s="15">
        <v>49</v>
      </c>
      <c r="AB40" s="15">
        <v>31</v>
      </c>
      <c r="AC40" s="15">
        <v>41</v>
      </c>
      <c r="AD40" s="15">
        <v>39</v>
      </c>
      <c r="AE40" s="16">
        <v>3.3684793723014601</v>
      </c>
      <c r="AF40" s="16">
        <v>3.3046078898094198E-7</v>
      </c>
      <c r="AG40" s="16">
        <v>4.2935699464282599E-2</v>
      </c>
      <c r="AH40" s="16">
        <v>0.25732932472616399</v>
      </c>
      <c r="AI40" s="16">
        <v>0.28678640757546697</v>
      </c>
      <c r="AJ40" s="16">
        <v>0.31989599147548398</v>
      </c>
      <c r="AK40" s="16">
        <v>1.7270044285867599E-2</v>
      </c>
      <c r="AL40" s="16">
        <v>3.1040609925153301E-2</v>
      </c>
      <c r="AM40" s="16">
        <v>4.4741592086792001E-2</v>
      </c>
      <c r="AN40" s="15">
        <v>7533</v>
      </c>
      <c r="AO40" s="16">
        <v>2.63513721940283</v>
      </c>
      <c r="AP40" s="16">
        <v>2.4032029889436601</v>
      </c>
      <c r="AQ40" s="15">
        <v>69</v>
      </c>
      <c r="AR40" s="15">
        <v>0.7</v>
      </c>
    </row>
    <row r="41" spans="1:44" x14ac:dyDescent="0.15">
      <c r="A41" s="15" t="s">
        <v>246</v>
      </c>
      <c r="B41" s="15">
        <v>4143</v>
      </c>
      <c r="C41" s="15">
        <v>555</v>
      </c>
      <c r="D41" s="15">
        <v>30</v>
      </c>
      <c r="E41" s="15">
        <v>1528</v>
      </c>
      <c r="F41" s="15">
        <v>210</v>
      </c>
      <c r="G41" s="15">
        <v>12</v>
      </c>
      <c r="H41" s="15">
        <v>38</v>
      </c>
      <c r="I41" s="15">
        <v>5</v>
      </c>
      <c r="J41" s="15">
        <v>0</v>
      </c>
      <c r="K41" s="16">
        <v>1.4492729988033899</v>
      </c>
      <c r="L41" s="16">
        <v>0.19414591222203201</v>
      </c>
      <c r="M41" s="16">
        <v>1.04943736336234E-2</v>
      </c>
      <c r="N41" s="16">
        <v>1.32350309536028</v>
      </c>
      <c r="O41" s="16">
        <v>0.17414514412635199</v>
      </c>
      <c r="P41" s="16">
        <v>0</v>
      </c>
      <c r="Q41" s="15">
        <v>215</v>
      </c>
      <c r="R41" s="15">
        <v>81</v>
      </c>
      <c r="S41" s="15">
        <v>53</v>
      </c>
      <c r="T41" s="15">
        <v>24</v>
      </c>
      <c r="U41" s="15">
        <v>3</v>
      </c>
      <c r="V41" s="15">
        <v>0</v>
      </c>
      <c r="W41" s="15">
        <v>16</v>
      </c>
      <c r="X41" s="15">
        <v>8</v>
      </c>
      <c r="Y41" s="15">
        <v>27</v>
      </c>
      <c r="Z41" s="15">
        <v>26</v>
      </c>
      <c r="AA41" s="15">
        <v>33</v>
      </c>
      <c r="AB41" s="15">
        <v>21</v>
      </c>
      <c r="AC41" s="15">
        <v>28</v>
      </c>
      <c r="AD41" s="15">
        <v>26</v>
      </c>
      <c r="AE41" s="16">
        <v>4.4038807586039397</v>
      </c>
      <c r="AF41" s="16">
        <v>1.3267522591594899E-3</v>
      </c>
      <c r="AG41" s="16">
        <v>4.1245964293646498E-4</v>
      </c>
      <c r="AH41" s="16">
        <v>0.102552125673487</v>
      </c>
      <c r="AI41" s="16">
        <v>8.1148495649520203E-2</v>
      </c>
      <c r="AJ41" s="16">
        <v>0.34665593186167598</v>
      </c>
      <c r="AK41" s="16">
        <v>0.26734164024710699</v>
      </c>
      <c r="AL41" s="16">
        <v>0.13975634616285401</v>
      </c>
      <c r="AM41" s="16">
        <v>6.0806248503259698E-2</v>
      </c>
      <c r="AN41" s="15">
        <v>4728</v>
      </c>
      <c r="AO41" s="16">
        <v>1.6539132846590401</v>
      </c>
      <c r="AP41" s="16">
        <v>1.49764823948663</v>
      </c>
      <c r="AQ41" s="15">
        <v>43</v>
      </c>
      <c r="AR41" s="15">
        <v>0.27</v>
      </c>
    </row>
    <row r="42" spans="1:44" x14ac:dyDescent="0.15">
      <c r="A42" s="15" t="s">
        <v>237</v>
      </c>
      <c r="B42" s="15">
        <v>7343</v>
      </c>
      <c r="C42" s="15">
        <v>1103</v>
      </c>
      <c r="D42" s="15">
        <v>53</v>
      </c>
      <c r="E42" s="15">
        <v>2702</v>
      </c>
      <c r="F42" s="15">
        <v>420</v>
      </c>
      <c r="G42" s="15">
        <v>25</v>
      </c>
      <c r="H42" s="15">
        <v>87</v>
      </c>
      <c r="I42" s="15">
        <v>5</v>
      </c>
      <c r="J42" s="15">
        <v>0</v>
      </c>
      <c r="K42" s="16">
        <v>2.5686728530565501</v>
      </c>
      <c r="L42" s="16">
        <v>0.38584313726288599</v>
      </c>
      <c r="M42" s="16">
        <v>1.8540060086068001E-2</v>
      </c>
      <c r="N42" s="16">
        <v>3.0301255077985298</v>
      </c>
      <c r="O42" s="16">
        <v>0.17414514412635199</v>
      </c>
      <c r="P42" s="16">
        <v>0</v>
      </c>
      <c r="Q42" s="15">
        <v>228</v>
      </c>
      <c r="R42" s="15">
        <v>25</v>
      </c>
      <c r="S42" s="15">
        <v>94</v>
      </c>
      <c r="T42" s="15">
        <v>36</v>
      </c>
      <c r="U42" s="15">
        <v>4</v>
      </c>
      <c r="V42" s="15">
        <v>0</v>
      </c>
      <c r="W42" s="15">
        <v>29</v>
      </c>
      <c r="X42" s="15">
        <v>7</v>
      </c>
      <c r="Y42" s="15">
        <v>62</v>
      </c>
      <c r="Z42" s="15">
        <v>32</v>
      </c>
      <c r="AA42" s="15">
        <v>50</v>
      </c>
      <c r="AB42" s="15">
        <v>19</v>
      </c>
      <c r="AC42" s="15">
        <v>38</v>
      </c>
      <c r="AD42" s="15">
        <v>31</v>
      </c>
      <c r="AE42" s="16">
        <v>3.5725751267457801</v>
      </c>
      <c r="AF42" s="16">
        <v>2.4834047534149202E-4</v>
      </c>
      <c r="AG42" s="16">
        <v>3.1464208648623898E-2</v>
      </c>
      <c r="AH42" s="16">
        <v>0.11615546426321199</v>
      </c>
      <c r="AI42" s="16">
        <v>0.47507925157157799</v>
      </c>
      <c r="AJ42" s="16">
        <v>0.22801644940903801</v>
      </c>
      <c r="AK42" s="16">
        <v>7.8876573848903397E-2</v>
      </c>
      <c r="AL42" s="16">
        <v>4.55324348246399E-3</v>
      </c>
      <c r="AM42" s="16">
        <v>6.5606468300838605E-2</v>
      </c>
      <c r="AN42" s="15">
        <v>8499</v>
      </c>
      <c r="AO42" s="16">
        <v>2.9730560504054999</v>
      </c>
      <c r="AP42" s="16">
        <v>3.2042706519248898</v>
      </c>
      <c r="AQ42" s="15">
        <v>92</v>
      </c>
      <c r="AR42" s="15">
        <v>0.56000000000000005</v>
      </c>
    </row>
    <row r="43" spans="1:44" x14ac:dyDescent="0.15">
      <c r="A43" s="15" t="s">
        <v>256</v>
      </c>
      <c r="B43" s="15">
        <v>8616</v>
      </c>
      <c r="C43" s="15">
        <v>1364</v>
      </c>
      <c r="D43" s="15">
        <v>107</v>
      </c>
      <c r="E43" s="15">
        <v>3044</v>
      </c>
      <c r="F43" s="15">
        <v>496</v>
      </c>
      <c r="G43" s="15">
        <v>41</v>
      </c>
      <c r="H43" s="15">
        <v>97</v>
      </c>
      <c r="I43" s="15">
        <v>10</v>
      </c>
      <c r="J43" s="15">
        <v>0</v>
      </c>
      <c r="K43" s="16">
        <v>3.01398410757663</v>
      </c>
      <c r="L43" s="16">
        <v>0.47714418787540902</v>
      </c>
      <c r="M43" s="16">
        <v>3.7429932626590001E-2</v>
      </c>
      <c r="N43" s="16">
        <v>3.37841579605124</v>
      </c>
      <c r="O43" s="16">
        <v>0.34829028825270503</v>
      </c>
      <c r="P43" s="16">
        <v>0</v>
      </c>
      <c r="Q43" s="15">
        <v>271</v>
      </c>
      <c r="R43" s="15">
        <v>57</v>
      </c>
      <c r="S43" s="15">
        <v>178</v>
      </c>
      <c r="T43" s="15">
        <v>7</v>
      </c>
      <c r="U43" s="15">
        <v>7</v>
      </c>
      <c r="V43" s="15">
        <v>0</v>
      </c>
      <c r="W43" s="15">
        <v>3</v>
      </c>
      <c r="X43" s="15">
        <v>4</v>
      </c>
      <c r="Y43" s="15">
        <v>10</v>
      </c>
      <c r="Z43" s="15">
        <v>168</v>
      </c>
      <c r="AA43" s="15">
        <v>10</v>
      </c>
      <c r="AB43" s="15">
        <v>12</v>
      </c>
      <c r="AC43" s="15">
        <v>10</v>
      </c>
      <c r="AD43" s="15">
        <v>12</v>
      </c>
      <c r="AE43" s="16">
        <v>1.88531800382569</v>
      </c>
      <c r="AF43" s="16">
        <v>1.54655972274155E-4</v>
      </c>
      <c r="AG43" s="16">
        <v>0.15812043241409901</v>
      </c>
      <c r="AH43" s="16">
        <v>0.80593367846688302</v>
      </c>
      <c r="AI43" s="16">
        <v>2.5399964381043201E-2</v>
      </c>
      <c r="AJ43" s="16">
        <v>1.03850962879332E-2</v>
      </c>
      <c r="AK43" s="16">
        <v>0</v>
      </c>
      <c r="AL43" s="16">
        <v>6.1724777672021903E-6</v>
      </c>
      <c r="AM43" s="16">
        <v>0</v>
      </c>
      <c r="AN43" s="15">
        <v>10087</v>
      </c>
      <c r="AO43" s="16">
        <v>3.5285582280786301</v>
      </c>
      <c r="AP43" s="16">
        <v>3.7267060843039399</v>
      </c>
      <c r="AQ43" s="15">
        <v>107</v>
      </c>
      <c r="AR43" s="15">
        <v>0.94</v>
      </c>
    </row>
    <row r="44" spans="1:44" x14ac:dyDescent="0.15">
      <c r="A44" s="15" t="s">
        <v>265</v>
      </c>
      <c r="B44" s="15">
        <v>12264</v>
      </c>
      <c r="C44" s="15">
        <v>1139</v>
      </c>
      <c r="D44" s="15">
        <v>74</v>
      </c>
      <c r="E44" s="15">
        <v>4705</v>
      </c>
      <c r="F44" s="15">
        <v>401</v>
      </c>
      <c r="G44" s="15">
        <v>25</v>
      </c>
      <c r="H44" s="15">
        <v>128</v>
      </c>
      <c r="I44" s="15">
        <v>6</v>
      </c>
      <c r="J44" s="15">
        <v>0</v>
      </c>
      <c r="K44" s="16">
        <v>4.2900999414252299</v>
      </c>
      <c r="L44" s="16">
        <v>0.39843638562323402</v>
      </c>
      <c r="M44" s="16">
        <v>2.5886121629604301E-2</v>
      </c>
      <c r="N44" s="16">
        <v>4.4581156896346199</v>
      </c>
      <c r="O44" s="16">
        <v>0.20897417295162299</v>
      </c>
      <c r="P44" s="16">
        <v>0</v>
      </c>
      <c r="Q44" s="15">
        <v>507</v>
      </c>
      <c r="R44" s="15">
        <v>206</v>
      </c>
      <c r="S44" s="15">
        <v>112</v>
      </c>
      <c r="T44" s="15">
        <v>60</v>
      </c>
      <c r="U44" s="15">
        <v>10</v>
      </c>
      <c r="V44" s="15">
        <v>0</v>
      </c>
      <c r="W44" s="15">
        <v>37</v>
      </c>
      <c r="X44" s="15">
        <v>23</v>
      </c>
      <c r="Y44" s="15">
        <v>54</v>
      </c>
      <c r="Z44" s="15">
        <v>58</v>
      </c>
      <c r="AA44" s="15">
        <v>75</v>
      </c>
      <c r="AB44" s="15">
        <v>44</v>
      </c>
      <c r="AC44" s="15">
        <v>55</v>
      </c>
      <c r="AD44" s="15">
        <v>64</v>
      </c>
      <c r="AE44" s="16">
        <v>3.1226558671489202</v>
      </c>
      <c r="AF44" s="16">
        <v>1.05586421483376E-3</v>
      </c>
      <c r="AG44" s="16">
        <v>3.0900090438751401E-2</v>
      </c>
      <c r="AH44" s="16">
        <v>0.34849315559110999</v>
      </c>
      <c r="AI44" s="16">
        <v>0.27683935143821098</v>
      </c>
      <c r="AJ44" s="16">
        <v>0.22560855284620299</v>
      </c>
      <c r="AK44" s="16">
        <v>7.5100453328500794E-2</v>
      </c>
      <c r="AL44" s="16">
        <v>2.7473494709209099E-2</v>
      </c>
      <c r="AM44" s="16">
        <v>1.4529037433180699E-2</v>
      </c>
      <c r="AN44" s="15">
        <v>13477</v>
      </c>
      <c r="AO44" s="16">
        <v>4.7144224486780697</v>
      </c>
      <c r="AP44" s="16">
        <v>4.6670898625862502</v>
      </c>
      <c r="AQ44" s="15">
        <v>134</v>
      </c>
      <c r="AR44" s="15">
        <v>0.56000000000000005</v>
      </c>
    </row>
    <row r="45" spans="1:44" x14ac:dyDescent="0.15">
      <c r="A45" s="15" t="s">
        <v>270</v>
      </c>
      <c r="B45" s="15">
        <v>9038</v>
      </c>
      <c r="C45" s="15">
        <v>1852</v>
      </c>
      <c r="D45" s="15">
        <v>62</v>
      </c>
      <c r="E45" s="15">
        <v>3307</v>
      </c>
      <c r="F45" s="15">
        <v>649</v>
      </c>
      <c r="G45" s="15">
        <v>31</v>
      </c>
      <c r="H45" s="15">
        <v>111</v>
      </c>
      <c r="I45" s="15">
        <v>7</v>
      </c>
      <c r="J45" s="15">
        <v>0</v>
      </c>
      <c r="K45" s="16">
        <v>3.1616049633562699</v>
      </c>
      <c r="L45" s="16">
        <v>0.647852665649016</v>
      </c>
      <c r="M45" s="16">
        <v>2.1688372176155001E-2</v>
      </c>
      <c r="N45" s="16">
        <v>3.8660221996050299</v>
      </c>
      <c r="O45" s="16">
        <v>0.24380320177689299</v>
      </c>
      <c r="P45" s="16">
        <v>0</v>
      </c>
      <c r="Q45" s="15">
        <v>167</v>
      </c>
      <c r="R45" s="15">
        <v>38</v>
      </c>
      <c r="S45" s="15">
        <v>40</v>
      </c>
      <c r="T45" s="15">
        <v>28</v>
      </c>
      <c r="U45" s="15">
        <v>9</v>
      </c>
      <c r="V45" s="15">
        <v>0</v>
      </c>
      <c r="W45" s="15">
        <v>27</v>
      </c>
      <c r="X45" s="15">
        <v>1</v>
      </c>
      <c r="Y45" s="15">
        <v>19</v>
      </c>
      <c r="Z45" s="15">
        <v>21</v>
      </c>
      <c r="AA45" s="15">
        <v>44</v>
      </c>
      <c r="AB45" s="15">
        <v>8</v>
      </c>
      <c r="AC45" s="15">
        <v>27</v>
      </c>
      <c r="AD45" s="15">
        <v>25</v>
      </c>
      <c r="AE45" s="16">
        <v>3.7012218190998101</v>
      </c>
      <c r="AF45" s="16">
        <v>1.75532178480101E-4</v>
      </c>
      <c r="AG45" s="16">
        <v>2.1287953888394402E-2</v>
      </c>
      <c r="AH45" s="16">
        <v>0.146181406772496</v>
      </c>
      <c r="AI45" s="16">
        <v>0.28234883473704803</v>
      </c>
      <c r="AJ45" s="16">
        <v>0.35176986328703402</v>
      </c>
      <c r="AK45" s="16">
        <v>0.17718873674425401</v>
      </c>
      <c r="AL45" s="16">
        <v>1.0569150349183699E-3</v>
      </c>
      <c r="AM45" s="16">
        <v>1.9990757357375499E-2</v>
      </c>
      <c r="AN45" s="15">
        <v>10952</v>
      </c>
      <c r="AO45" s="16">
        <v>3.8311460011814402</v>
      </c>
      <c r="AP45" s="16">
        <v>4.1098254013819204</v>
      </c>
      <c r="AQ45" s="15">
        <v>118</v>
      </c>
      <c r="AR45" s="15">
        <v>0.74</v>
      </c>
    </row>
    <row r="46" spans="1:44" x14ac:dyDescent="0.15">
      <c r="A46" s="15" t="s">
        <v>318</v>
      </c>
      <c r="B46" s="15">
        <v>6634</v>
      </c>
      <c r="C46" s="15">
        <v>1253</v>
      </c>
      <c r="D46" s="15">
        <v>76</v>
      </c>
      <c r="E46" s="15">
        <v>2403</v>
      </c>
      <c r="F46" s="15">
        <v>522</v>
      </c>
      <c r="G46" s="15">
        <v>25</v>
      </c>
      <c r="H46" s="15">
        <v>71</v>
      </c>
      <c r="I46" s="15">
        <v>13</v>
      </c>
      <c r="J46" s="15">
        <v>0</v>
      </c>
      <c r="K46" s="16">
        <v>2.3206558228485799</v>
      </c>
      <c r="L46" s="16">
        <v>0.43831500543100299</v>
      </c>
      <c r="M46" s="16">
        <v>2.6585746538512499E-2</v>
      </c>
      <c r="N46" s="16">
        <v>2.4728610465942</v>
      </c>
      <c r="O46" s="16">
        <v>0.45277737472851598</v>
      </c>
      <c r="P46" s="16">
        <v>0</v>
      </c>
      <c r="Q46" s="15">
        <v>179</v>
      </c>
      <c r="R46" s="15">
        <v>41</v>
      </c>
      <c r="S46" s="15">
        <v>56</v>
      </c>
      <c r="T46" s="15">
        <v>18</v>
      </c>
      <c r="U46" s="15">
        <v>13</v>
      </c>
      <c r="V46" s="15">
        <v>0</v>
      </c>
      <c r="W46" s="15">
        <v>17</v>
      </c>
      <c r="X46" s="15">
        <v>1</v>
      </c>
      <c r="Y46" s="15">
        <v>29</v>
      </c>
      <c r="Z46" s="15">
        <v>27</v>
      </c>
      <c r="AA46" s="15">
        <v>39</v>
      </c>
      <c r="AB46" s="15">
        <v>12</v>
      </c>
      <c r="AC46" s="15">
        <v>27</v>
      </c>
      <c r="AD46" s="15">
        <v>24</v>
      </c>
      <c r="AE46" s="16">
        <v>1.8401364793699999</v>
      </c>
      <c r="AF46" s="16">
        <v>8.6381384237073095E-4</v>
      </c>
      <c r="AG46" s="16">
        <v>0.189155350531724</v>
      </c>
      <c r="AH46" s="16">
        <v>0.77634797724201599</v>
      </c>
      <c r="AI46" s="16">
        <v>3.3346759775369002E-2</v>
      </c>
      <c r="AJ46" s="16">
        <v>2.86098608520002E-4</v>
      </c>
      <c r="AK46" s="16">
        <v>0</v>
      </c>
      <c r="AL46" s="16">
        <v>0</v>
      </c>
      <c r="AM46" s="16">
        <v>0</v>
      </c>
      <c r="AN46" s="15">
        <v>7963</v>
      </c>
      <c r="AO46" s="16">
        <v>2.7855565748180999</v>
      </c>
      <c r="AP46" s="16">
        <v>2.92563842132272</v>
      </c>
      <c r="AQ46" s="15">
        <v>84</v>
      </c>
      <c r="AR46" s="15">
        <v>0.85</v>
      </c>
    </row>
    <row r="47" spans="1:44" x14ac:dyDescent="0.15">
      <c r="A47" s="15" t="s">
        <v>325</v>
      </c>
      <c r="B47" s="15">
        <v>4762</v>
      </c>
      <c r="C47" s="15">
        <v>540</v>
      </c>
      <c r="D47" s="15">
        <v>39</v>
      </c>
      <c r="E47" s="15">
        <v>1750</v>
      </c>
      <c r="F47" s="15">
        <v>231</v>
      </c>
      <c r="G47" s="15">
        <v>18</v>
      </c>
      <c r="H47" s="15">
        <v>37</v>
      </c>
      <c r="I47" s="15">
        <v>5</v>
      </c>
      <c r="J47" s="15">
        <v>0</v>
      </c>
      <c r="K47" s="16">
        <v>1.66580690811048</v>
      </c>
      <c r="L47" s="16">
        <v>0.18889872540522101</v>
      </c>
      <c r="M47" s="16">
        <v>1.3642685723710401E-2</v>
      </c>
      <c r="N47" s="16">
        <v>1.28867406653501</v>
      </c>
      <c r="O47" s="16">
        <v>0.17414514412635199</v>
      </c>
      <c r="P47" s="16">
        <v>0</v>
      </c>
      <c r="Q47" s="15">
        <v>172</v>
      </c>
      <c r="R47" s="15">
        <v>71</v>
      </c>
      <c r="S47" s="15">
        <v>55</v>
      </c>
      <c r="T47" s="15">
        <v>17</v>
      </c>
      <c r="U47" s="15">
        <v>5</v>
      </c>
      <c r="V47" s="15">
        <v>0</v>
      </c>
      <c r="W47" s="15">
        <v>9</v>
      </c>
      <c r="X47" s="15">
        <v>8</v>
      </c>
      <c r="Y47" s="15">
        <v>15</v>
      </c>
      <c r="Z47" s="15">
        <v>40</v>
      </c>
      <c r="AA47" s="15">
        <v>15</v>
      </c>
      <c r="AB47" s="15">
        <v>9</v>
      </c>
      <c r="AC47" s="15">
        <v>17</v>
      </c>
      <c r="AD47" s="15">
        <v>7</v>
      </c>
      <c r="AE47" s="16">
        <v>1.73387629113094</v>
      </c>
      <c r="AF47" s="16">
        <v>6.8747796257783995E-4</v>
      </c>
      <c r="AG47" s="16">
        <v>0.27647450237621901</v>
      </c>
      <c r="AH47" s="16">
        <v>0.71234383900979903</v>
      </c>
      <c r="AI47" s="16">
        <v>5.0305015437441798E-4</v>
      </c>
      <c r="AJ47" s="16">
        <v>1.1431310595485301E-3</v>
      </c>
      <c r="AK47" s="16">
        <v>8.8473585438300795E-3</v>
      </c>
      <c r="AL47" s="16">
        <v>6.2635725301470798E-7</v>
      </c>
      <c r="AM47" s="16">
        <v>1.45363983422702E-8</v>
      </c>
      <c r="AN47" s="15">
        <v>5341</v>
      </c>
      <c r="AO47" s="16">
        <v>1.8683483192394099</v>
      </c>
      <c r="AP47" s="16">
        <v>1.46281921066136</v>
      </c>
      <c r="AQ47" s="15">
        <v>42</v>
      </c>
      <c r="AR47" s="15">
        <v>0.64</v>
      </c>
    </row>
    <row r="48" spans="1:44" x14ac:dyDescent="0.15">
      <c r="A48" s="15" t="s">
        <v>343</v>
      </c>
      <c r="B48" s="15">
        <v>12101</v>
      </c>
      <c r="C48" s="15">
        <v>1769</v>
      </c>
      <c r="D48" s="15">
        <v>194</v>
      </c>
      <c r="E48" s="15">
        <v>4520</v>
      </c>
      <c r="F48" s="15">
        <v>646</v>
      </c>
      <c r="G48" s="15">
        <v>73</v>
      </c>
      <c r="H48" s="15">
        <v>143</v>
      </c>
      <c r="I48" s="15">
        <v>19</v>
      </c>
      <c r="J48" s="15">
        <v>2</v>
      </c>
      <c r="K48" s="16">
        <v>4.2330805113492103</v>
      </c>
      <c r="L48" s="16">
        <v>0.61881823192932495</v>
      </c>
      <c r="M48" s="16">
        <v>6.7863616164097806E-2</v>
      </c>
      <c r="N48" s="16">
        <v>4.9805511220136802</v>
      </c>
      <c r="O48" s="16">
        <v>0.661751547680139</v>
      </c>
      <c r="P48" s="16">
        <v>6.9658057650541005E-2</v>
      </c>
      <c r="Q48" s="15">
        <v>232</v>
      </c>
      <c r="R48" s="15">
        <v>27</v>
      </c>
      <c r="S48" s="15">
        <v>161</v>
      </c>
      <c r="T48" s="15">
        <v>8</v>
      </c>
      <c r="U48" s="15">
        <v>6</v>
      </c>
      <c r="V48" s="15">
        <v>0</v>
      </c>
      <c r="W48" s="15">
        <v>6</v>
      </c>
      <c r="X48" s="15">
        <v>2</v>
      </c>
      <c r="Y48" s="15">
        <v>11</v>
      </c>
      <c r="Z48" s="15">
        <v>150</v>
      </c>
      <c r="AA48" s="15">
        <v>21</v>
      </c>
      <c r="AB48" s="15">
        <v>9</v>
      </c>
      <c r="AC48" s="15">
        <v>16</v>
      </c>
      <c r="AD48" s="15">
        <v>14</v>
      </c>
      <c r="AE48" s="16">
        <v>2.1589482906089601</v>
      </c>
      <c r="AF48" s="16">
        <v>2.9837395085790001E-3</v>
      </c>
      <c r="AG48" s="16">
        <v>0.118570307609299</v>
      </c>
      <c r="AH48" s="16">
        <v>0.71717593519075595</v>
      </c>
      <c r="AI48" s="16">
        <v>7.5526411793968906E-2</v>
      </c>
      <c r="AJ48" s="16">
        <v>5.1964801105057801E-2</v>
      </c>
      <c r="AK48" s="16">
        <v>3.3778405848961898E-2</v>
      </c>
      <c r="AL48" s="16">
        <v>4.1994039655447104E-9</v>
      </c>
      <c r="AM48" s="16">
        <v>1.4601004557124701E-7</v>
      </c>
      <c r="AN48" s="15">
        <v>14064</v>
      </c>
      <c r="AO48" s="16">
        <v>4.9197623594426396</v>
      </c>
      <c r="AP48" s="16">
        <v>5.7119607273443602</v>
      </c>
      <c r="AQ48" s="15">
        <v>164</v>
      </c>
      <c r="AR48" s="15">
        <v>0.48</v>
      </c>
    </row>
    <row r="49" spans="1:44" x14ac:dyDescent="0.15">
      <c r="A49" s="15" t="s">
        <v>341</v>
      </c>
      <c r="B49" s="15">
        <v>9738</v>
      </c>
      <c r="C49" s="15">
        <v>1402</v>
      </c>
      <c r="D49" s="15">
        <v>95</v>
      </c>
      <c r="E49" s="15">
        <v>3627</v>
      </c>
      <c r="F49" s="15">
        <v>540</v>
      </c>
      <c r="G49" s="15">
        <v>31</v>
      </c>
      <c r="H49" s="15">
        <v>112</v>
      </c>
      <c r="I49" s="15">
        <v>21</v>
      </c>
      <c r="J49" s="15">
        <v>4</v>
      </c>
      <c r="K49" s="16">
        <v>3.4064736814741501</v>
      </c>
      <c r="L49" s="16">
        <v>0.49043706114466601</v>
      </c>
      <c r="M49" s="16">
        <v>3.3232183173140702E-2</v>
      </c>
      <c r="N49" s="16">
        <v>3.9008512284302999</v>
      </c>
      <c r="O49" s="16">
        <v>0.73140960533068</v>
      </c>
      <c r="P49" s="16">
        <v>0.13931611530108201</v>
      </c>
      <c r="Q49" s="15">
        <v>337</v>
      </c>
      <c r="R49" s="15">
        <v>61</v>
      </c>
      <c r="S49" s="15">
        <v>218</v>
      </c>
      <c r="T49" s="15">
        <v>19</v>
      </c>
      <c r="U49" s="15">
        <v>5</v>
      </c>
      <c r="V49" s="15">
        <v>0</v>
      </c>
      <c r="W49" s="15">
        <v>12</v>
      </c>
      <c r="X49" s="15">
        <v>7</v>
      </c>
      <c r="Y49" s="15">
        <v>16</v>
      </c>
      <c r="Z49" s="15">
        <v>202</v>
      </c>
      <c r="AA49" s="15">
        <v>23</v>
      </c>
      <c r="AB49" s="15">
        <v>11</v>
      </c>
      <c r="AC49" s="15">
        <v>18</v>
      </c>
      <c r="AD49" s="15">
        <v>16</v>
      </c>
      <c r="AE49" s="16">
        <v>1.88209091960602</v>
      </c>
      <c r="AF49" s="16">
        <v>8.0889242215396602E-5</v>
      </c>
      <c r="AG49" s="16">
        <v>0.242987312917086</v>
      </c>
      <c r="AH49" s="16">
        <v>0.64387048252300305</v>
      </c>
      <c r="AI49" s="16">
        <v>9.4034063391615394E-2</v>
      </c>
      <c r="AJ49" s="16">
        <v>1.9026487311527399E-2</v>
      </c>
      <c r="AK49" s="16">
        <v>7.6461455280341097E-7</v>
      </c>
      <c r="AL49" s="16">
        <v>0</v>
      </c>
      <c r="AM49" s="16">
        <v>0</v>
      </c>
      <c r="AN49" s="15">
        <v>11235</v>
      </c>
      <c r="AO49" s="16">
        <v>3.9301429257919498</v>
      </c>
      <c r="AP49" s="16">
        <v>4.7715769490620596</v>
      </c>
      <c r="AQ49" s="15">
        <v>137</v>
      </c>
      <c r="AR49" s="15">
        <v>0.65</v>
      </c>
    </row>
    <row r="50" spans="1:44" x14ac:dyDescent="0.15">
      <c r="A50" s="15" t="s">
        <v>352</v>
      </c>
      <c r="B50" s="15">
        <v>7175</v>
      </c>
      <c r="C50" s="15">
        <v>1300</v>
      </c>
      <c r="D50" s="15">
        <v>90</v>
      </c>
      <c r="E50" s="15">
        <v>2649</v>
      </c>
      <c r="F50" s="15">
        <v>544</v>
      </c>
      <c r="G50" s="15">
        <v>33</v>
      </c>
      <c r="H50" s="15">
        <v>67</v>
      </c>
      <c r="I50" s="15">
        <v>11</v>
      </c>
      <c r="J50" s="15">
        <v>0</v>
      </c>
      <c r="K50" s="16">
        <v>2.5099043607082598</v>
      </c>
      <c r="L50" s="16">
        <v>0.45475619079034602</v>
      </c>
      <c r="M50" s="16">
        <v>3.1483120900870097E-2</v>
      </c>
      <c r="N50" s="16">
        <v>2.3335449312931198</v>
      </c>
      <c r="O50" s="16">
        <v>0.38311931707797497</v>
      </c>
      <c r="P50" s="16">
        <v>0</v>
      </c>
      <c r="Q50" s="15">
        <v>669</v>
      </c>
      <c r="R50" s="15">
        <v>47</v>
      </c>
      <c r="S50" s="15">
        <v>66</v>
      </c>
      <c r="T50" s="15">
        <v>502</v>
      </c>
      <c r="U50" s="15">
        <v>3</v>
      </c>
      <c r="V50" s="15">
        <v>0</v>
      </c>
      <c r="W50" s="15">
        <v>454</v>
      </c>
      <c r="X50" s="15">
        <v>48</v>
      </c>
      <c r="Y50" s="15">
        <v>18</v>
      </c>
      <c r="Z50" s="15">
        <v>48</v>
      </c>
      <c r="AA50" s="15">
        <v>36</v>
      </c>
      <c r="AB50" s="15">
        <v>15</v>
      </c>
      <c r="AC50" s="15">
        <v>25</v>
      </c>
      <c r="AD50" s="15">
        <v>26</v>
      </c>
      <c r="AE50" s="16">
        <v>2.27115537771108</v>
      </c>
      <c r="AF50" s="16">
        <v>5.1132556443513597E-4</v>
      </c>
      <c r="AG50" s="16">
        <v>0.119085850021378</v>
      </c>
      <c r="AH50" s="16">
        <v>0.61127809075476103</v>
      </c>
      <c r="AI50" s="16">
        <v>0.193055984348798</v>
      </c>
      <c r="AJ50" s="16">
        <v>2.9143007165502399E-2</v>
      </c>
      <c r="AK50" s="16">
        <v>3.6405151765212397E-2</v>
      </c>
      <c r="AL50" s="16">
        <v>5.1179521931402098E-3</v>
      </c>
      <c r="AM50" s="16">
        <v>5.4026381867724096E-3</v>
      </c>
      <c r="AN50" s="15">
        <v>8565</v>
      </c>
      <c r="AO50" s="16">
        <v>2.9961436723994699</v>
      </c>
      <c r="AP50" s="16">
        <v>2.7166642483710999</v>
      </c>
      <c r="AQ50" s="15">
        <v>78</v>
      </c>
      <c r="AR50" s="15">
        <v>0.61</v>
      </c>
    </row>
    <row r="51" spans="1:44" x14ac:dyDescent="0.15">
      <c r="A51" s="15" t="s">
        <v>350</v>
      </c>
      <c r="B51" s="15">
        <v>2872</v>
      </c>
      <c r="C51" s="15">
        <v>388</v>
      </c>
      <c r="D51" s="15">
        <v>14</v>
      </c>
      <c r="E51" s="15">
        <v>1059</v>
      </c>
      <c r="F51" s="15">
        <v>162</v>
      </c>
      <c r="G51" s="15">
        <v>8</v>
      </c>
      <c r="H51" s="15">
        <v>24</v>
      </c>
      <c r="I51" s="15">
        <v>2</v>
      </c>
      <c r="J51" s="15">
        <v>0</v>
      </c>
      <c r="K51" s="16">
        <v>1.0046613691922099</v>
      </c>
      <c r="L51" s="16">
        <v>0.135727232328196</v>
      </c>
      <c r="M51" s="16">
        <v>4.8973743623575696E-3</v>
      </c>
      <c r="N51" s="16">
        <v>0.83589669180649195</v>
      </c>
      <c r="O51" s="16">
        <v>6.9658057650541005E-2</v>
      </c>
      <c r="P51" s="16">
        <v>0</v>
      </c>
      <c r="Q51" s="15">
        <v>89</v>
      </c>
      <c r="R51" s="15">
        <v>7</v>
      </c>
      <c r="S51" s="15">
        <v>47</v>
      </c>
      <c r="T51" s="15">
        <v>9</v>
      </c>
      <c r="U51" s="15">
        <v>0</v>
      </c>
      <c r="V51" s="15">
        <v>0</v>
      </c>
      <c r="W51" s="15">
        <v>9</v>
      </c>
      <c r="X51" s="15">
        <v>0</v>
      </c>
      <c r="Y51" s="15">
        <v>13</v>
      </c>
      <c r="Z51" s="15">
        <v>34</v>
      </c>
      <c r="AA51" s="15">
        <v>25</v>
      </c>
      <c r="AB51" s="15">
        <v>1</v>
      </c>
      <c r="AC51" s="15">
        <v>12</v>
      </c>
      <c r="AD51" s="15">
        <v>14</v>
      </c>
      <c r="AE51" s="16">
        <v>2.0390906901949202</v>
      </c>
      <c r="AF51" s="16">
        <v>1.8352525938190401E-3</v>
      </c>
      <c r="AG51" s="16">
        <v>0.18259189242680701</v>
      </c>
      <c r="AH51" s="16">
        <v>0.66261457833061799</v>
      </c>
      <c r="AI51" s="16">
        <v>0.108583830374894</v>
      </c>
      <c r="AJ51" s="16">
        <v>4.0502564483614903E-2</v>
      </c>
      <c r="AK51" s="16">
        <v>3.3611544793608498E-4</v>
      </c>
      <c r="AL51" s="16">
        <v>0</v>
      </c>
      <c r="AM51" s="16">
        <v>3.5356445595953502E-3</v>
      </c>
      <c r="AN51" s="15">
        <v>3274</v>
      </c>
      <c r="AO51" s="16">
        <v>1.14528597588276</v>
      </c>
      <c r="AP51" s="16">
        <v>0.90555474945703296</v>
      </c>
      <c r="AQ51" s="15">
        <v>26</v>
      </c>
      <c r="AR51" s="15">
        <v>0.23</v>
      </c>
    </row>
    <row r="52" spans="1:44" x14ac:dyDescent="0.15">
      <c r="A52" s="15" t="s">
        <v>370</v>
      </c>
      <c r="B52" s="15">
        <v>60731</v>
      </c>
      <c r="C52" s="15">
        <v>89969</v>
      </c>
      <c r="D52" s="15">
        <v>306</v>
      </c>
      <c r="E52" s="15">
        <v>27886</v>
      </c>
      <c r="F52" s="15">
        <v>41445</v>
      </c>
      <c r="G52" s="15">
        <v>140</v>
      </c>
      <c r="H52" s="15">
        <v>1000</v>
      </c>
      <c r="I52" s="15">
        <v>290</v>
      </c>
      <c r="J52" s="15">
        <v>0</v>
      </c>
      <c r="K52" s="16">
        <v>21.244460171452701</v>
      </c>
      <c r="L52" s="16">
        <v>31.472276714782002</v>
      </c>
      <c r="M52" s="16">
        <v>0.107042611062958</v>
      </c>
      <c r="N52" s="16">
        <v>34.829028825270498</v>
      </c>
      <c r="O52" s="16">
        <v>10.100418359328399</v>
      </c>
      <c r="P52" s="16">
        <v>0</v>
      </c>
      <c r="Q52" s="15">
        <v>156</v>
      </c>
      <c r="R52" s="15">
        <v>6</v>
      </c>
      <c r="S52" s="15">
        <v>77</v>
      </c>
      <c r="T52" s="15">
        <v>29</v>
      </c>
      <c r="U52" s="15">
        <v>1</v>
      </c>
      <c r="V52" s="15">
        <v>0</v>
      </c>
      <c r="W52" s="15">
        <v>21</v>
      </c>
      <c r="X52" s="15">
        <v>8</v>
      </c>
      <c r="Y52" s="15">
        <v>30</v>
      </c>
      <c r="Z52" s="15">
        <v>47</v>
      </c>
      <c r="AA52" s="15">
        <v>40</v>
      </c>
      <c r="AB52" s="15">
        <v>3</v>
      </c>
      <c r="AC52" s="15">
        <v>22</v>
      </c>
      <c r="AD52" s="15">
        <v>21</v>
      </c>
      <c r="AE52" s="16">
        <v>1.8723127805102</v>
      </c>
      <c r="AF52" s="16">
        <v>5.8080373395185E-4</v>
      </c>
      <c r="AG52" s="16">
        <v>0.122010433495388</v>
      </c>
      <c r="AH52" s="16">
        <v>0.87633566581710698</v>
      </c>
      <c r="AI52" s="16">
        <v>1.07309695355299E-3</v>
      </c>
      <c r="AJ52" s="16">
        <v>0</v>
      </c>
      <c r="AK52" s="16">
        <v>0</v>
      </c>
      <c r="AL52" s="16">
        <v>0</v>
      </c>
      <c r="AM52" s="16">
        <v>0</v>
      </c>
      <c r="AN52" s="15">
        <v>151006</v>
      </c>
      <c r="AO52" s="16">
        <v>52.8237794972977</v>
      </c>
      <c r="AP52" s="16">
        <v>44.929447184598899</v>
      </c>
      <c r="AQ52" s="15">
        <v>1290</v>
      </c>
      <c r="AR52" s="15">
        <v>0.92</v>
      </c>
    </row>
    <row r="53" spans="1:44" x14ac:dyDescent="0.15">
      <c r="A53" s="15" t="s">
        <v>376</v>
      </c>
      <c r="B53" s="15">
        <v>5290</v>
      </c>
      <c r="C53" s="15">
        <v>1023</v>
      </c>
      <c r="D53" s="15">
        <v>43</v>
      </c>
      <c r="E53" s="15">
        <v>1952</v>
      </c>
      <c r="F53" s="15">
        <v>390</v>
      </c>
      <c r="G53" s="15">
        <v>8</v>
      </c>
      <c r="H53" s="15">
        <v>50</v>
      </c>
      <c r="I53" s="15">
        <v>7</v>
      </c>
      <c r="J53" s="15">
        <v>0</v>
      </c>
      <c r="K53" s="16">
        <v>1.85050788406225</v>
      </c>
      <c r="L53" s="16">
        <v>0.35785814090655699</v>
      </c>
      <c r="M53" s="16">
        <v>1.50419355415268E-2</v>
      </c>
      <c r="N53" s="16">
        <v>1.74145144126352</v>
      </c>
      <c r="O53" s="16">
        <v>0.24380320177689299</v>
      </c>
      <c r="P53" s="16">
        <v>0</v>
      </c>
      <c r="Q53" s="15">
        <v>285</v>
      </c>
      <c r="R53" s="15">
        <v>98</v>
      </c>
      <c r="S53" s="15">
        <v>78</v>
      </c>
      <c r="T53" s="15">
        <v>33</v>
      </c>
      <c r="U53" s="15">
        <v>11</v>
      </c>
      <c r="V53" s="15">
        <v>0</v>
      </c>
      <c r="W53" s="15">
        <v>16</v>
      </c>
      <c r="X53" s="15">
        <v>17</v>
      </c>
      <c r="Y53" s="15">
        <v>39</v>
      </c>
      <c r="Z53" s="15">
        <v>39</v>
      </c>
      <c r="AA53" s="15">
        <v>43</v>
      </c>
      <c r="AB53" s="15">
        <v>22</v>
      </c>
      <c r="AC53" s="15">
        <v>32</v>
      </c>
      <c r="AD53" s="15">
        <v>33</v>
      </c>
      <c r="AE53" s="16">
        <v>2.01710638902895</v>
      </c>
      <c r="AF53" s="16">
        <v>5.2697383573505204E-4</v>
      </c>
      <c r="AG53" s="16">
        <v>0.137568613689907</v>
      </c>
      <c r="AH53" s="16">
        <v>0.72948437432343205</v>
      </c>
      <c r="AI53" s="16">
        <v>0.12740147066718999</v>
      </c>
      <c r="AJ53" s="16">
        <v>2.6416195590343401E-3</v>
      </c>
      <c r="AK53" s="16">
        <v>1.7157617842902E-3</v>
      </c>
      <c r="AL53" s="16">
        <v>5.3397682639421001E-5</v>
      </c>
      <c r="AM53" s="16">
        <v>6.0778845777229203E-4</v>
      </c>
      <c r="AN53" s="15">
        <v>6356</v>
      </c>
      <c r="AO53" s="16">
        <v>2.2234079605103401</v>
      </c>
      <c r="AP53" s="16">
        <v>1.9852546430404201</v>
      </c>
      <c r="AQ53" s="15">
        <v>57</v>
      </c>
      <c r="AR53" s="15">
        <v>0.86</v>
      </c>
    </row>
    <row r="54" spans="1:44" x14ac:dyDescent="0.15">
      <c r="A54" s="15" t="s">
        <v>377</v>
      </c>
      <c r="B54" s="15">
        <v>6902</v>
      </c>
      <c r="C54" s="15">
        <v>1187</v>
      </c>
      <c r="D54" s="15">
        <v>46</v>
      </c>
      <c r="E54" s="15">
        <v>2585</v>
      </c>
      <c r="F54" s="15">
        <v>467</v>
      </c>
      <c r="G54" s="15">
        <v>20</v>
      </c>
      <c r="H54" s="15">
        <v>72</v>
      </c>
      <c r="I54" s="15">
        <v>10</v>
      </c>
      <c r="J54" s="15">
        <v>0</v>
      </c>
      <c r="K54" s="16">
        <v>2.4144055606422801</v>
      </c>
      <c r="L54" s="16">
        <v>0.41522738343703097</v>
      </c>
      <c r="M54" s="16">
        <v>1.6091372904889201E-2</v>
      </c>
      <c r="N54" s="16">
        <v>2.5076900754194802</v>
      </c>
      <c r="O54" s="16">
        <v>0.34829028825270503</v>
      </c>
      <c r="P54" s="16">
        <v>0</v>
      </c>
      <c r="Q54" s="15">
        <v>287</v>
      </c>
      <c r="R54" s="15">
        <v>140</v>
      </c>
      <c r="S54" s="15">
        <v>66</v>
      </c>
      <c r="T54" s="15">
        <v>15</v>
      </c>
      <c r="U54" s="15">
        <v>8</v>
      </c>
      <c r="V54" s="15">
        <v>0</v>
      </c>
      <c r="W54" s="15">
        <v>13</v>
      </c>
      <c r="X54" s="15">
        <v>2</v>
      </c>
      <c r="Y54" s="15">
        <v>34</v>
      </c>
      <c r="Z54" s="15">
        <v>32</v>
      </c>
      <c r="AA54" s="15">
        <v>36</v>
      </c>
      <c r="AB54" s="15">
        <v>22</v>
      </c>
      <c r="AC54" s="15">
        <v>30</v>
      </c>
      <c r="AD54" s="15">
        <v>28</v>
      </c>
      <c r="AE54" s="16">
        <v>2.9361068438340099</v>
      </c>
      <c r="AF54" s="16">
        <v>4.5678984332105202E-4</v>
      </c>
      <c r="AG54" s="16">
        <v>6.1701867985203399E-2</v>
      </c>
      <c r="AH54" s="16">
        <v>0.30765035249092698</v>
      </c>
      <c r="AI54" s="16">
        <v>0.38470023729979003</v>
      </c>
      <c r="AJ54" s="16">
        <v>0.161026960066212</v>
      </c>
      <c r="AK54" s="16">
        <v>5.23845502672163E-2</v>
      </c>
      <c r="AL54" s="16">
        <v>3.1190731187206801E-2</v>
      </c>
      <c r="AM54" s="16">
        <v>8.8851086012317398E-4</v>
      </c>
      <c r="AN54" s="15">
        <v>8135</v>
      </c>
      <c r="AO54" s="16">
        <v>2.8457243169841999</v>
      </c>
      <c r="AP54" s="16">
        <v>2.8559803636721801</v>
      </c>
      <c r="AQ54" s="15">
        <v>82</v>
      </c>
      <c r="AR54" s="15">
        <v>0.45</v>
      </c>
    </row>
    <row r="55" spans="1:44" x14ac:dyDescent="0.15">
      <c r="A55" s="15" t="s">
        <v>73</v>
      </c>
      <c r="B55" s="15">
        <v>5468</v>
      </c>
      <c r="C55" s="15">
        <v>314</v>
      </c>
      <c r="D55" s="15">
        <v>45</v>
      </c>
      <c r="E55" s="15">
        <v>2081</v>
      </c>
      <c r="F55" s="15">
        <v>129</v>
      </c>
      <c r="G55" s="15">
        <v>16</v>
      </c>
      <c r="H55" s="15">
        <v>66</v>
      </c>
      <c r="I55" s="15">
        <v>3</v>
      </c>
      <c r="J55" s="15">
        <v>0</v>
      </c>
      <c r="K55" s="16">
        <v>1.9127745009550901</v>
      </c>
      <c r="L55" s="16">
        <v>0.109841110698591</v>
      </c>
      <c r="M55" s="16">
        <v>1.5741560450435101E-2</v>
      </c>
      <c r="N55" s="16">
        <v>2.2987159024678498</v>
      </c>
      <c r="O55" s="16">
        <v>0.10448708647581099</v>
      </c>
      <c r="P55" s="16">
        <v>0</v>
      </c>
      <c r="Q55" s="15">
        <v>223</v>
      </c>
      <c r="R55" s="15">
        <v>17</v>
      </c>
      <c r="S55" s="15">
        <v>17</v>
      </c>
      <c r="T55" s="15">
        <v>172</v>
      </c>
      <c r="U55" s="15">
        <v>0</v>
      </c>
      <c r="V55" s="15">
        <v>0</v>
      </c>
      <c r="W55" s="15">
        <v>154</v>
      </c>
      <c r="X55" s="15">
        <v>18</v>
      </c>
      <c r="Y55" s="15">
        <v>5</v>
      </c>
      <c r="Z55" s="15">
        <v>12</v>
      </c>
      <c r="AA55" s="15">
        <v>6</v>
      </c>
      <c r="AB55" s="15">
        <v>11</v>
      </c>
      <c r="AC55" s="15">
        <v>10</v>
      </c>
      <c r="AD55" s="15">
        <v>7</v>
      </c>
      <c r="AE55" s="16">
        <v>2.2521184010712401</v>
      </c>
      <c r="AF55" s="16">
        <v>1.12600556714596E-4</v>
      </c>
      <c r="AG55" s="16">
        <v>0.10573645197369801</v>
      </c>
      <c r="AH55" s="16">
        <v>0.60330057381314794</v>
      </c>
      <c r="AI55" s="16">
        <v>0.21553999373885699</v>
      </c>
      <c r="AJ55" s="16">
        <v>5.76104436168558E-2</v>
      </c>
      <c r="AK55" s="16">
        <v>1.2437288798487999E-2</v>
      </c>
      <c r="AL55" s="16">
        <v>2.6644119855728701E-3</v>
      </c>
      <c r="AM55" s="16">
        <v>2.4418884767183199E-3</v>
      </c>
      <c r="AN55" s="15">
        <v>5827</v>
      </c>
      <c r="AO55" s="16">
        <v>2.03835717210411</v>
      </c>
      <c r="AP55" s="16">
        <v>2.4032029889436601</v>
      </c>
      <c r="AQ55" s="15">
        <v>69</v>
      </c>
      <c r="AR55" s="15">
        <v>0.2</v>
      </c>
    </row>
    <row r="56" spans="1:44" x14ac:dyDescent="0.15">
      <c r="A56" s="15" t="s">
        <v>235</v>
      </c>
      <c r="B56" s="15">
        <v>10881</v>
      </c>
      <c r="C56" s="15">
        <v>1472</v>
      </c>
      <c r="D56" s="15">
        <v>148</v>
      </c>
      <c r="E56" s="15">
        <v>4203</v>
      </c>
      <c r="F56" s="15">
        <v>573</v>
      </c>
      <c r="G56" s="15">
        <v>55</v>
      </c>
      <c r="H56" s="15">
        <v>113</v>
      </c>
      <c r="I56" s="15">
        <v>6</v>
      </c>
      <c r="J56" s="15">
        <v>2</v>
      </c>
      <c r="K56" s="16">
        <v>3.8063093169152</v>
      </c>
      <c r="L56" s="16">
        <v>0.514923932956453</v>
      </c>
      <c r="M56" s="16">
        <v>5.1772243259208602E-2</v>
      </c>
      <c r="N56" s="16">
        <v>3.9356802572555698</v>
      </c>
      <c r="O56" s="16">
        <v>0.20897417295162299</v>
      </c>
      <c r="P56" s="16">
        <v>6.9658057650541005E-2</v>
      </c>
      <c r="Q56" s="15">
        <v>398</v>
      </c>
      <c r="R56" s="15">
        <v>63</v>
      </c>
      <c r="S56" s="15">
        <v>222</v>
      </c>
      <c r="T56" s="15">
        <v>60</v>
      </c>
      <c r="U56" s="15">
        <v>2</v>
      </c>
      <c r="V56" s="15">
        <v>0</v>
      </c>
      <c r="W56" s="15">
        <v>50</v>
      </c>
      <c r="X56" s="15">
        <v>10</v>
      </c>
      <c r="Y56" s="15">
        <v>18</v>
      </c>
      <c r="Z56" s="15">
        <v>204</v>
      </c>
      <c r="AA56" s="15">
        <v>32</v>
      </c>
      <c r="AB56" s="15">
        <v>19</v>
      </c>
      <c r="AC56" s="15">
        <v>25</v>
      </c>
      <c r="AD56" s="15">
        <v>26</v>
      </c>
      <c r="AE56" s="16">
        <v>1.98367915273462</v>
      </c>
      <c r="AF56" s="16">
        <v>3.3570519847175899E-4</v>
      </c>
      <c r="AG56" s="16">
        <v>0.19039999249120701</v>
      </c>
      <c r="AH56" s="16">
        <v>0.67424471067594605</v>
      </c>
      <c r="AI56" s="16">
        <v>0.10895716837048799</v>
      </c>
      <c r="AJ56" s="16">
        <v>2.50394048486858E-2</v>
      </c>
      <c r="AK56" s="16">
        <v>4.9743716642785705E-4</v>
      </c>
      <c r="AL56" s="16">
        <v>4.2142633949612601E-4</v>
      </c>
      <c r="AM56" s="16">
        <v>1.04154909277737E-4</v>
      </c>
      <c r="AN56" s="15">
        <v>12501</v>
      </c>
      <c r="AO56" s="16">
        <v>4.3730054931308597</v>
      </c>
      <c r="AP56" s="16">
        <v>4.2143124878577298</v>
      </c>
      <c r="AQ56" s="15">
        <v>121</v>
      </c>
      <c r="AR56" s="15">
        <v>0.47</v>
      </c>
    </row>
    <row r="57" spans="1:44" x14ac:dyDescent="0.15">
      <c r="A57" s="15" t="s">
        <v>385</v>
      </c>
      <c r="B57" s="15">
        <v>6943</v>
      </c>
      <c r="C57" s="15">
        <v>1589</v>
      </c>
      <c r="D57" s="15">
        <v>35</v>
      </c>
      <c r="E57" s="15">
        <v>2502</v>
      </c>
      <c r="F57" s="15">
        <v>566</v>
      </c>
      <c r="G57" s="15">
        <v>17</v>
      </c>
      <c r="H57" s="15">
        <v>75</v>
      </c>
      <c r="I57" s="15">
        <v>6</v>
      </c>
      <c r="J57" s="15">
        <v>0</v>
      </c>
      <c r="K57" s="16">
        <v>2.4287478712749002</v>
      </c>
      <c r="L57" s="16">
        <v>0.55585199012758502</v>
      </c>
      <c r="M57" s="16">
        <v>1.22434359058939E-2</v>
      </c>
      <c r="N57" s="16">
        <v>2.61217716189529</v>
      </c>
      <c r="O57" s="16">
        <v>0.20897417295162299</v>
      </c>
      <c r="P57" s="16">
        <v>0</v>
      </c>
      <c r="Q57" s="15">
        <v>237</v>
      </c>
      <c r="R57" s="15">
        <v>92</v>
      </c>
      <c r="S57" s="15">
        <v>46</v>
      </c>
      <c r="T57" s="15">
        <v>73</v>
      </c>
      <c r="U57" s="15">
        <v>2</v>
      </c>
      <c r="V57" s="15">
        <v>0</v>
      </c>
      <c r="W57" s="15">
        <v>35</v>
      </c>
      <c r="X57" s="15">
        <v>38</v>
      </c>
      <c r="Y57" s="15">
        <v>19</v>
      </c>
      <c r="Z57" s="15">
        <v>27</v>
      </c>
      <c r="AA57" s="15">
        <v>20</v>
      </c>
      <c r="AB57" s="15">
        <v>4</v>
      </c>
      <c r="AC57" s="15">
        <v>12</v>
      </c>
      <c r="AD57" s="15">
        <v>12</v>
      </c>
      <c r="AE57" s="16">
        <v>3.3356978737186398</v>
      </c>
      <c r="AF57" s="16">
        <v>4.5540436304349698E-4</v>
      </c>
      <c r="AG57" s="16">
        <v>1.07581687519836E-3</v>
      </c>
      <c r="AH57" s="16">
        <v>0.14487978956122599</v>
      </c>
      <c r="AI57" s="16">
        <v>0.42810797981169002</v>
      </c>
      <c r="AJ57" s="16">
        <v>0.34682808222783901</v>
      </c>
      <c r="AK57" s="16">
        <v>7.0882659526928807E-2</v>
      </c>
      <c r="AL57" s="16">
        <v>6.8828037176633296E-3</v>
      </c>
      <c r="AM57" s="16">
        <v>8.8746391641145595E-4</v>
      </c>
      <c r="AN57" s="15">
        <v>8567</v>
      </c>
      <c r="AO57" s="16">
        <v>2.9968432973083798</v>
      </c>
      <c r="AP57" s="16">
        <v>2.8211513348469102</v>
      </c>
      <c r="AQ57" s="15">
        <v>81</v>
      </c>
      <c r="AR57" s="15">
        <v>0.43</v>
      </c>
    </row>
    <row r="58" spans="1:44" x14ac:dyDescent="0.15">
      <c r="A58" s="15" t="s">
        <v>148</v>
      </c>
      <c r="B58" s="15">
        <v>5783</v>
      </c>
      <c r="C58" s="15">
        <v>638</v>
      </c>
      <c r="D58" s="15">
        <v>31</v>
      </c>
      <c r="E58" s="15">
        <v>2109</v>
      </c>
      <c r="F58" s="15">
        <v>246</v>
      </c>
      <c r="G58" s="15">
        <v>11</v>
      </c>
      <c r="H58" s="15">
        <v>51</v>
      </c>
      <c r="I58" s="15">
        <v>2</v>
      </c>
      <c r="J58" s="15">
        <v>0</v>
      </c>
      <c r="K58" s="16">
        <v>2.0229654241081301</v>
      </c>
      <c r="L58" s="16">
        <v>0.22318034594172401</v>
      </c>
      <c r="M58" s="16">
        <v>1.0844186088077501E-2</v>
      </c>
      <c r="N58" s="16">
        <v>1.7762804700888</v>
      </c>
      <c r="O58" s="16">
        <v>6.9658057650541005E-2</v>
      </c>
      <c r="P58" s="16">
        <v>0</v>
      </c>
      <c r="Q58" s="15">
        <v>144</v>
      </c>
      <c r="R58" s="15">
        <v>24</v>
      </c>
      <c r="S58" s="15">
        <v>54</v>
      </c>
      <c r="T58" s="15">
        <v>21</v>
      </c>
      <c r="U58" s="15">
        <v>1</v>
      </c>
      <c r="V58" s="15">
        <v>0</v>
      </c>
      <c r="W58" s="15">
        <v>15</v>
      </c>
      <c r="X58" s="15">
        <v>6</v>
      </c>
      <c r="Y58" s="15">
        <v>29</v>
      </c>
      <c r="Z58" s="15">
        <v>25</v>
      </c>
      <c r="AA58" s="15">
        <v>32</v>
      </c>
      <c r="AB58" s="15">
        <v>12</v>
      </c>
      <c r="AC58" s="15">
        <v>19</v>
      </c>
      <c r="AD58" s="15">
        <v>25</v>
      </c>
      <c r="AE58" s="16">
        <v>1.6658337219113899</v>
      </c>
      <c r="AF58" s="16">
        <v>1.9614992106289902E-2</v>
      </c>
      <c r="AG58" s="16">
        <v>0.36231902931880799</v>
      </c>
      <c r="AH58" s="16">
        <v>0.576652483582485</v>
      </c>
      <c r="AI58" s="16">
        <v>4.1361515093162403E-2</v>
      </c>
      <c r="AJ58" s="16">
        <v>5.1979899254438198E-5</v>
      </c>
      <c r="AK58" s="16">
        <v>0</v>
      </c>
      <c r="AL58" s="16">
        <v>0</v>
      </c>
      <c r="AM58" s="16">
        <v>0</v>
      </c>
      <c r="AN58" s="15">
        <v>6452</v>
      </c>
      <c r="AO58" s="16">
        <v>2.2569899561379301</v>
      </c>
      <c r="AP58" s="16">
        <v>1.8459385277393401</v>
      </c>
      <c r="AQ58" s="15">
        <v>53</v>
      </c>
      <c r="AR58" s="15">
        <v>0.69</v>
      </c>
    </row>
    <row r="59" spans="1:44" x14ac:dyDescent="0.15">
      <c r="A59" s="15" t="s">
        <v>251</v>
      </c>
      <c r="B59" s="15">
        <v>8899</v>
      </c>
      <c r="C59" s="15">
        <v>1117</v>
      </c>
      <c r="D59" s="15">
        <v>58</v>
      </c>
      <c r="E59" s="15">
        <v>3057</v>
      </c>
      <c r="F59" s="15">
        <v>412</v>
      </c>
      <c r="G59" s="15">
        <v>21</v>
      </c>
      <c r="H59" s="15">
        <v>101</v>
      </c>
      <c r="I59" s="15">
        <v>4</v>
      </c>
      <c r="J59" s="15">
        <v>0</v>
      </c>
      <c r="K59" s="16">
        <v>3.1129810321871498</v>
      </c>
      <c r="L59" s="16">
        <v>0.39074051162524298</v>
      </c>
      <c r="M59" s="16">
        <v>2.0289122358338501E-2</v>
      </c>
      <c r="N59" s="16">
        <v>3.5177319113523202</v>
      </c>
      <c r="O59" s="16">
        <v>0.13931611530108201</v>
      </c>
      <c r="P59" s="16">
        <v>0</v>
      </c>
      <c r="Q59" s="15">
        <v>206</v>
      </c>
      <c r="R59" s="15">
        <v>21</v>
      </c>
      <c r="S59" s="15">
        <v>65</v>
      </c>
      <c r="T59" s="15">
        <v>30</v>
      </c>
      <c r="U59" s="15">
        <v>4</v>
      </c>
      <c r="V59" s="15">
        <v>0</v>
      </c>
      <c r="W59" s="15">
        <v>21</v>
      </c>
      <c r="X59" s="15">
        <v>9</v>
      </c>
      <c r="Y59" s="15">
        <v>28</v>
      </c>
      <c r="Z59" s="15">
        <v>37</v>
      </c>
      <c r="AA59" s="15">
        <v>50</v>
      </c>
      <c r="AB59" s="15">
        <v>36</v>
      </c>
      <c r="AC59" s="15">
        <v>45</v>
      </c>
      <c r="AD59" s="15">
        <v>41</v>
      </c>
      <c r="AE59" s="16">
        <v>3.5716534336062602</v>
      </c>
      <c r="AF59" s="16">
        <v>1.92365618488416E-2</v>
      </c>
      <c r="AG59" s="16">
        <v>1.12748191606471E-2</v>
      </c>
      <c r="AH59" s="16">
        <v>0.156223860123575</v>
      </c>
      <c r="AI59" s="16">
        <v>0.36078996495904903</v>
      </c>
      <c r="AJ59" s="16">
        <v>0.28994784357072401</v>
      </c>
      <c r="AK59" s="16">
        <v>9.7131339923993407E-2</v>
      </c>
      <c r="AL59" s="16">
        <v>2.0577835646914001E-2</v>
      </c>
      <c r="AM59" s="16">
        <v>4.48177747662553E-2</v>
      </c>
      <c r="AN59" s="15">
        <v>10074</v>
      </c>
      <c r="AO59" s="16">
        <v>3.5240106661707302</v>
      </c>
      <c r="AP59" s="16">
        <v>3.6570480266534</v>
      </c>
      <c r="AQ59" s="15">
        <v>105</v>
      </c>
      <c r="AR59" s="15">
        <v>0.54</v>
      </c>
    </row>
    <row r="60" spans="1:44" x14ac:dyDescent="0.15">
      <c r="A60" s="15" t="s">
        <v>47</v>
      </c>
      <c r="B60" s="15">
        <v>7711</v>
      </c>
      <c r="C60" s="15">
        <v>1182</v>
      </c>
      <c r="D60" s="15">
        <v>55</v>
      </c>
      <c r="E60" s="15">
        <v>2718</v>
      </c>
      <c r="F60" s="15">
        <v>422</v>
      </c>
      <c r="G60" s="15">
        <v>20</v>
      </c>
      <c r="H60" s="15">
        <v>67</v>
      </c>
      <c r="I60" s="15">
        <v>5</v>
      </c>
      <c r="J60" s="15">
        <v>0</v>
      </c>
      <c r="K60" s="16">
        <v>2.6974038362956598</v>
      </c>
      <c r="L60" s="16">
        <v>0.41347832116476102</v>
      </c>
      <c r="M60" s="16">
        <v>1.9239684994976199E-2</v>
      </c>
      <c r="N60" s="16">
        <v>2.3335449312931198</v>
      </c>
      <c r="O60" s="16">
        <v>0.17414514412635199</v>
      </c>
      <c r="P60" s="16">
        <v>0</v>
      </c>
      <c r="Q60" s="15">
        <v>167</v>
      </c>
      <c r="R60" s="15">
        <v>58</v>
      </c>
      <c r="S60" s="15">
        <v>54</v>
      </c>
      <c r="T60" s="15">
        <v>14</v>
      </c>
      <c r="U60" s="15">
        <v>7</v>
      </c>
      <c r="V60" s="15">
        <v>0</v>
      </c>
      <c r="W60" s="15">
        <v>11</v>
      </c>
      <c r="X60" s="15">
        <v>3</v>
      </c>
      <c r="Y60" s="15">
        <v>21</v>
      </c>
      <c r="Z60" s="15">
        <v>33</v>
      </c>
      <c r="AA60" s="15">
        <v>15</v>
      </c>
      <c r="AB60" s="15">
        <v>19</v>
      </c>
      <c r="AC60" s="15">
        <v>18</v>
      </c>
      <c r="AD60" s="15">
        <v>16</v>
      </c>
      <c r="AE60" s="16">
        <v>1.8110935201071801</v>
      </c>
      <c r="AF60" s="16">
        <v>1.5912875743785699E-3</v>
      </c>
      <c r="AG60" s="16">
        <v>0.22886926533545399</v>
      </c>
      <c r="AH60" s="16">
        <v>0.73857493488730497</v>
      </c>
      <c r="AI60" s="16">
        <v>3.0380315673537599E-2</v>
      </c>
      <c r="AJ60" s="16">
        <v>2.5223364584862603E-4</v>
      </c>
      <c r="AK60" s="16">
        <v>2.3880104468714601E-4</v>
      </c>
      <c r="AL60" s="16">
        <v>2.69840777582932E-5</v>
      </c>
      <c r="AM60" s="16">
        <v>6.6177761030870606E-5</v>
      </c>
      <c r="AN60" s="15">
        <v>8948</v>
      </c>
      <c r="AO60" s="16">
        <v>3.1301218424554</v>
      </c>
      <c r="AP60" s="16">
        <v>2.5076900754194802</v>
      </c>
      <c r="AQ60" s="15">
        <v>72</v>
      </c>
      <c r="AR60" s="15">
        <v>0.63</v>
      </c>
    </row>
    <row r="61" spans="1:44" x14ac:dyDescent="0.15">
      <c r="A61" s="15" t="s">
        <v>56</v>
      </c>
      <c r="B61" s="15">
        <v>172754</v>
      </c>
      <c r="C61" s="15">
        <v>170440</v>
      </c>
      <c r="D61" s="15">
        <v>845</v>
      </c>
      <c r="E61" s="15">
        <v>77677</v>
      </c>
      <c r="F61" s="15">
        <v>78065</v>
      </c>
      <c r="G61" s="15">
        <v>366</v>
      </c>
      <c r="H61" s="15">
        <v>2755</v>
      </c>
      <c r="I61" s="15">
        <v>571</v>
      </c>
      <c r="J61" s="15">
        <v>0</v>
      </c>
      <c r="K61" s="16">
        <v>60.431500756765701</v>
      </c>
      <c r="L61" s="16">
        <v>59.622034737158899</v>
      </c>
      <c r="M61" s="16">
        <v>0.29559152401372502</v>
      </c>
      <c r="N61" s="16">
        <v>95.953974413620202</v>
      </c>
      <c r="O61" s="16">
        <v>19.887375459229499</v>
      </c>
      <c r="P61" s="16">
        <v>0</v>
      </c>
      <c r="Q61" s="15">
        <v>88</v>
      </c>
      <c r="R61" s="15">
        <v>15</v>
      </c>
      <c r="S61" s="15">
        <v>41</v>
      </c>
      <c r="T61" s="15">
        <v>15</v>
      </c>
      <c r="U61" s="15">
        <v>1</v>
      </c>
      <c r="V61" s="15">
        <v>0</v>
      </c>
      <c r="W61" s="15">
        <v>9</v>
      </c>
      <c r="X61" s="15">
        <v>6</v>
      </c>
      <c r="Y61" s="15">
        <v>12</v>
      </c>
      <c r="Z61" s="15">
        <v>29</v>
      </c>
      <c r="AA61" s="15">
        <v>9</v>
      </c>
      <c r="AB61" s="15">
        <v>7</v>
      </c>
      <c r="AC61" s="15">
        <v>10</v>
      </c>
      <c r="AD61" s="15">
        <v>6</v>
      </c>
      <c r="AE61" s="16">
        <v>1.8744936907499401</v>
      </c>
      <c r="AF61" s="16">
        <v>1.44175229069378E-5</v>
      </c>
      <c r="AG61" s="16">
        <v>0.15791548179568499</v>
      </c>
      <c r="AH61" s="16">
        <v>0.80864274756028698</v>
      </c>
      <c r="AI61" s="16">
        <v>3.3400897522199602E-2</v>
      </c>
      <c r="AJ61" s="16">
        <v>2.64555989207832E-5</v>
      </c>
      <c r="AK61" s="16">
        <v>0</v>
      </c>
      <c r="AL61" s="16">
        <v>0</v>
      </c>
      <c r="AM61" s="16">
        <v>0</v>
      </c>
      <c r="AN61" s="15">
        <v>344039</v>
      </c>
      <c r="AO61" s="16">
        <v>120.349127017938</v>
      </c>
      <c r="AP61" s="16">
        <v>115.84134987285</v>
      </c>
      <c r="AQ61" s="15">
        <v>3326</v>
      </c>
      <c r="AR61" s="15">
        <v>0.95</v>
      </c>
    </row>
    <row r="62" spans="1:44" x14ac:dyDescent="0.15">
      <c r="A62" s="15" t="s">
        <v>51</v>
      </c>
      <c r="B62" s="15">
        <v>23397</v>
      </c>
      <c r="C62" s="15">
        <v>37942</v>
      </c>
      <c r="D62" s="15">
        <v>117</v>
      </c>
      <c r="E62" s="15">
        <v>9786</v>
      </c>
      <c r="F62" s="15">
        <v>16988</v>
      </c>
      <c r="G62" s="15">
        <v>47</v>
      </c>
      <c r="H62" s="15">
        <v>293</v>
      </c>
      <c r="I62" s="15">
        <v>81</v>
      </c>
      <c r="J62" s="15">
        <v>1</v>
      </c>
      <c r="K62" s="16">
        <v>8.18456199686287</v>
      </c>
      <c r="L62" s="16">
        <v>13.2725841468979</v>
      </c>
      <c r="M62" s="16">
        <v>4.0928057171131099E-2</v>
      </c>
      <c r="N62" s="16">
        <v>10.2049054458043</v>
      </c>
      <c r="O62" s="16">
        <v>2.8211513348469102</v>
      </c>
      <c r="P62" s="16">
        <v>3.4829028825270503E-2</v>
      </c>
      <c r="Q62" s="15">
        <v>149</v>
      </c>
      <c r="R62" s="15">
        <v>55</v>
      </c>
      <c r="S62" s="15">
        <v>50</v>
      </c>
      <c r="T62" s="15">
        <v>12</v>
      </c>
      <c r="U62" s="15">
        <v>4</v>
      </c>
      <c r="V62" s="15">
        <v>0</v>
      </c>
      <c r="W62" s="15">
        <v>6</v>
      </c>
      <c r="X62" s="15">
        <v>6</v>
      </c>
      <c r="Y62" s="15">
        <v>31</v>
      </c>
      <c r="Z62" s="15">
        <v>19</v>
      </c>
      <c r="AA62" s="15">
        <v>23</v>
      </c>
      <c r="AB62" s="15">
        <v>5</v>
      </c>
      <c r="AC62" s="15">
        <v>15</v>
      </c>
      <c r="AD62" s="15">
        <v>13</v>
      </c>
      <c r="AE62" s="16">
        <v>1.8583511684687799</v>
      </c>
      <c r="AF62" s="16">
        <v>3.68742975471244E-3</v>
      </c>
      <c r="AG62" s="16">
        <v>0.143996778951204</v>
      </c>
      <c r="AH62" s="16">
        <v>0.85229477263117404</v>
      </c>
      <c r="AI62" s="16">
        <v>2.0655252951143099E-5</v>
      </c>
      <c r="AJ62" s="16">
        <v>3.6340995855675402E-7</v>
      </c>
      <c r="AK62" s="16">
        <v>0</v>
      </c>
      <c r="AL62" s="16">
        <v>0</v>
      </c>
      <c r="AM62" s="16">
        <v>0</v>
      </c>
      <c r="AN62" s="15">
        <v>61456</v>
      </c>
      <c r="AO62" s="16">
        <v>21.498074200931899</v>
      </c>
      <c r="AP62" s="16">
        <v>13.0608858094764</v>
      </c>
      <c r="AQ62" s="15">
        <v>375</v>
      </c>
      <c r="AR62" s="15">
        <v>0.53</v>
      </c>
    </row>
    <row r="63" spans="1:44" x14ac:dyDescent="0.15">
      <c r="A63" s="15" t="s">
        <v>219</v>
      </c>
      <c r="B63" s="15">
        <v>4551</v>
      </c>
      <c r="C63" s="15">
        <v>915</v>
      </c>
      <c r="D63" s="15">
        <v>49</v>
      </c>
      <c r="E63" s="15">
        <v>1747</v>
      </c>
      <c r="F63" s="15">
        <v>355</v>
      </c>
      <c r="G63" s="15">
        <v>14</v>
      </c>
      <c r="H63" s="15">
        <v>55</v>
      </c>
      <c r="I63" s="15">
        <v>6</v>
      </c>
      <c r="J63" s="15">
        <v>0</v>
      </c>
      <c r="K63" s="16">
        <v>1.5919964802206701</v>
      </c>
      <c r="L63" s="16">
        <v>0.32007839582551301</v>
      </c>
      <c r="M63" s="16">
        <v>1.71408102682515E-2</v>
      </c>
      <c r="N63" s="16">
        <v>1.91559658538988</v>
      </c>
      <c r="O63" s="16">
        <v>0.20897417295162299</v>
      </c>
      <c r="P63" s="16">
        <v>0</v>
      </c>
      <c r="Q63" s="15">
        <v>143</v>
      </c>
      <c r="R63" s="15">
        <v>47</v>
      </c>
      <c r="S63" s="15">
        <v>45</v>
      </c>
      <c r="T63" s="15">
        <v>15</v>
      </c>
      <c r="U63" s="15">
        <v>10</v>
      </c>
      <c r="V63" s="15">
        <v>0</v>
      </c>
      <c r="W63" s="15">
        <v>11</v>
      </c>
      <c r="X63" s="15">
        <v>4</v>
      </c>
      <c r="Y63" s="15">
        <v>24</v>
      </c>
      <c r="Z63" s="15">
        <v>21</v>
      </c>
      <c r="AA63" s="15">
        <v>20</v>
      </c>
      <c r="AB63" s="15">
        <v>6</v>
      </c>
      <c r="AC63" s="15">
        <v>13</v>
      </c>
      <c r="AD63" s="15">
        <v>13</v>
      </c>
      <c r="AE63" s="16">
        <v>1.9072907918490301</v>
      </c>
      <c r="AF63" s="16">
        <v>2.0367911642080402E-2</v>
      </c>
      <c r="AG63" s="16">
        <v>0.157240500290216</v>
      </c>
      <c r="AH63" s="16">
        <v>0.72799231995688296</v>
      </c>
      <c r="AI63" s="16">
        <v>9.4362249072740295E-2</v>
      </c>
      <c r="AJ63" s="16">
        <v>3.7019038080573802E-5</v>
      </c>
      <c r="AK63" s="16">
        <v>0</v>
      </c>
      <c r="AL63" s="16">
        <v>0</v>
      </c>
      <c r="AM63" s="16">
        <v>0</v>
      </c>
      <c r="AN63" s="15">
        <v>5515</v>
      </c>
      <c r="AO63" s="16">
        <v>1.9292156863144301</v>
      </c>
      <c r="AP63" s="16">
        <v>2.1245707583415001</v>
      </c>
      <c r="AQ63" s="15">
        <v>61</v>
      </c>
      <c r="AR63" s="15">
        <v>0.83</v>
      </c>
    </row>
    <row r="64" spans="1:44" x14ac:dyDescent="0.15">
      <c r="A64" s="15" t="s">
        <v>69</v>
      </c>
      <c r="B64" s="15">
        <v>6479</v>
      </c>
      <c r="C64" s="15">
        <v>1129</v>
      </c>
      <c r="D64" s="15">
        <v>41</v>
      </c>
      <c r="E64" s="15">
        <v>2362</v>
      </c>
      <c r="F64" s="15">
        <v>444</v>
      </c>
      <c r="G64" s="15">
        <v>19</v>
      </c>
      <c r="H64" s="15">
        <v>78</v>
      </c>
      <c r="I64" s="15">
        <v>7</v>
      </c>
      <c r="J64" s="15">
        <v>0</v>
      </c>
      <c r="K64" s="16">
        <v>2.2664348924081898</v>
      </c>
      <c r="L64" s="16">
        <v>0.39493826107869301</v>
      </c>
      <c r="M64" s="16">
        <v>1.43423106326186E-2</v>
      </c>
      <c r="N64" s="16">
        <v>2.7166642483710999</v>
      </c>
      <c r="O64" s="16">
        <v>0.24380320177689299</v>
      </c>
      <c r="P64" s="16">
        <v>0</v>
      </c>
      <c r="Q64" s="15">
        <v>560</v>
      </c>
      <c r="R64" s="15">
        <v>102</v>
      </c>
      <c r="S64" s="15">
        <v>135</v>
      </c>
      <c r="T64" s="15">
        <v>100</v>
      </c>
      <c r="U64" s="15">
        <v>11</v>
      </c>
      <c r="V64" s="15">
        <v>0</v>
      </c>
      <c r="W64" s="15">
        <v>92</v>
      </c>
      <c r="X64" s="15">
        <v>8</v>
      </c>
      <c r="Y64" s="15">
        <v>91</v>
      </c>
      <c r="Z64" s="15">
        <v>44</v>
      </c>
      <c r="AA64" s="15">
        <v>184</v>
      </c>
      <c r="AB64" s="15">
        <v>28</v>
      </c>
      <c r="AC64" s="15">
        <v>105</v>
      </c>
      <c r="AD64" s="15">
        <v>107</v>
      </c>
      <c r="AE64" s="16">
        <v>1.80647370911979</v>
      </c>
      <c r="AF64" s="16">
        <v>1.9058277445608701E-2</v>
      </c>
      <c r="AG64" s="16">
        <v>0.28288892847986402</v>
      </c>
      <c r="AH64" s="16">
        <v>0.64488026990843295</v>
      </c>
      <c r="AI64" s="16">
        <v>3.6135085834970701E-2</v>
      </c>
      <c r="AJ64" s="16">
        <v>3.0481525508511201E-3</v>
      </c>
      <c r="AK64" s="16">
        <v>1.8545314113627E-3</v>
      </c>
      <c r="AL64" s="16">
        <v>3.7397514208434598E-3</v>
      </c>
      <c r="AM64" s="16">
        <v>8.3950029480655709E-3</v>
      </c>
      <c r="AN64" s="15">
        <v>7649</v>
      </c>
      <c r="AO64" s="16">
        <v>2.6757154641195098</v>
      </c>
      <c r="AP64" s="16">
        <v>2.96046745014799</v>
      </c>
      <c r="AQ64" s="15">
        <v>85</v>
      </c>
      <c r="AR64" s="15">
        <v>0.8</v>
      </c>
    </row>
    <row r="65" spans="1:44" x14ac:dyDescent="0.15">
      <c r="A65" s="15" t="s">
        <v>66</v>
      </c>
      <c r="B65" s="15">
        <v>4266</v>
      </c>
      <c r="C65" s="15">
        <v>558</v>
      </c>
      <c r="D65" s="15">
        <v>37</v>
      </c>
      <c r="E65" s="15">
        <v>1578</v>
      </c>
      <c r="F65" s="15">
        <v>216</v>
      </c>
      <c r="G65" s="15">
        <v>14</v>
      </c>
      <c r="H65" s="15">
        <v>46</v>
      </c>
      <c r="I65" s="15">
        <v>4</v>
      </c>
      <c r="J65" s="15">
        <v>0</v>
      </c>
      <c r="K65" s="16">
        <v>1.4922999307012399</v>
      </c>
      <c r="L65" s="16">
        <v>0.195195349585395</v>
      </c>
      <c r="M65" s="16">
        <v>1.2943060814802201E-2</v>
      </c>
      <c r="N65" s="16">
        <v>1.60213532596244</v>
      </c>
      <c r="O65" s="16">
        <v>0.13931611530108201</v>
      </c>
      <c r="P65" s="16">
        <v>0</v>
      </c>
      <c r="Q65" s="15">
        <v>173</v>
      </c>
      <c r="R65" s="15">
        <v>66</v>
      </c>
      <c r="S65" s="15">
        <v>41</v>
      </c>
      <c r="T65" s="15">
        <v>21</v>
      </c>
      <c r="U65" s="15">
        <v>1</v>
      </c>
      <c r="V65" s="15">
        <v>0</v>
      </c>
      <c r="W65" s="15">
        <v>14</v>
      </c>
      <c r="X65" s="15">
        <v>7</v>
      </c>
      <c r="Y65" s="15">
        <v>17</v>
      </c>
      <c r="Z65" s="15">
        <v>24</v>
      </c>
      <c r="AA65" s="15">
        <v>23</v>
      </c>
      <c r="AB65" s="15">
        <v>21</v>
      </c>
      <c r="AC65" s="15">
        <v>21</v>
      </c>
      <c r="AD65" s="15">
        <v>23</v>
      </c>
      <c r="AE65" s="16">
        <v>2.8959424297350802</v>
      </c>
      <c r="AF65" s="16">
        <v>1.9181235024626701E-2</v>
      </c>
      <c r="AG65" s="16">
        <v>5.1505176341028899E-2</v>
      </c>
      <c r="AH65" s="16">
        <v>0.28184510977075899</v>
      </c>
      <c r="AI65" s="16">
        <v>0.42335012392434601</v>
      </c>
      <c r="AJ65" s="16">
        <v>0.21056066451668101</v>
      </c>
      <c r="AK65" s="16">
        <v>1.1431585817960501E-2</v>
      </c>
      <c r="AL65" s="16">
        <v>2.1260878069811E-3</v>
      </c>
      <c r="AM65" s="16">
        <v>1.6797615862178901E-8</v>
      </c>
      <c r="AN65" s="15">
        <v>4861</v>
      </c>
      <c r="AO65" s="16">
        <v>1.7004383411014401</v>
      </c>
      <c r="AP65" s="16">
        <v>1.74145144126352</v>
      </c>
      <c r="AQ65" s="15">
        <v>50</v>
      </c>
      <c r="AR65" s="15">
        <v>0.41</v>
      </c>
    </row>
    <row r="66" spans="1:44" x14ac:dyDescent="0.15">
      <c r="A66" s="15" t="s">
        <v>64</v>
      </c>
      <c r="B66" s="15">
        <v>10305</v>
      </c>
      <c r="C66" s="15">
        <v>1496</v>
      </c>
      <c r="D66" s="15">
        <v>81</v>
      </c>
      <c r="E66" s="15">
        <v>3658</v>
      </c>
      <c r="F66" s="15">
        <v>564</v>
      </c>
      <c r="G66" s="15">
        <v>31</v>
      </c>
      <c r="H66" s="15">
        <v>92</v>
      </c>
      <c r="I66" s="15">
        <v>5</v>
      </c>
      <c r="J66" s="15">
        <v>0</v>
      </c>
      <c r="K66" s="16">
        <v>3.6048173431496302</v>
      </c>
      <c r="L66" s="16">
        <v>0.52331943186335195</v>
      </c>
      <c r="M66" s="16">
        <v>2.83348088107831E-2</v>
      </c>
      <c r="N66" s="16">
        <v>3.2042706519248898</v>
      </c>
      <c r="O66" s="16">
        <v>0.17414514412635199</v>
      </c>
      <c r="P66" s="16">
        <v>0</v>
      </c>
      <c r="Q66" s="15">
        <v>370</v>
      </c>
      <c r="R66" s="15">
        <v>105</v>
      </c>
      <c r="S66" s="15">
        <v>114</v>
      </c>
      <c r="T66" s="15">
        <v>64</v>
      </c>
      <c r="U66" s="15">
        <v>5</v>
      </c>
      <c r="V66" s="15">
        <v>0</v>
      </c>
      <c r="W66" s="15">
        <v>46</v>
      </c>
      <c r="X66" s="15">
        <v>18</v>
      </c>
      <c r="Y66" s="15">
        <v>54</v>
      </c>
      <c r="Z66" s="15">
        <v>60</v>
      </c>
      <c r="AA66" s="15">
        <v>56</v>
      </c>
      <c r="AB66" s="15">
        <v>26</v>
      </c>
      <c r="AC66" s="15">
        <v>40</v>
      </c>
      <c r="AD66" s="15">
        <v>42</v>
      </c>
      <c r="AE66" s="16">
        <v>3.0338625543912099</v>
      </c>
      <c r="AF66" s="16">
        <v>2.1758387918230501E-3</v>
      </c>
      <c r="AG66" s="16">
        <v>6.2039217088812097E-2</v>
      </c>
      <c r="AH66" s="16">
        <v>0.23852045989603299</v>
      </c>
      <c r="AI66" s="16">
        <v>0.40489803657875501</v>
      </c>
      <c r="AJ66" s="16">
        <v>0.201062959140137</v>
      </c>
      <c r="AK66" s="16">
        <v>8.5014395873364304E-2</v>
      </c>
      <c r="AL66" s="16">
        <v>2.68994726896305E-3</v>
      </c>
      <c r="AM66" s="16">
        <v>3.5991453621137199E-3</v>
      </c>
      <c r="AN66" s="15">
        <v>11882</v>
      </c>
      <c r="AO66" s="16">
        <v>4.1564715838237598</v>
      </c>
      <c r="AP66" s="16">
        <v>3.37841579605124</v>
      </c>
      <c r="AQ66" s="15">
        <v>97</v>
      </c>
      <c r="AR66" s="15">
        <v>0.62</v>
      </c>
    </row>
    <row r="67" spans="1:44" x14ac:dyDescent="0.15">
      <c r="A67" s="15" t="s">
        <v>83</v>
      </c>
      <c r="B67" s="15">
        <v>5784</v>
      </c>
      <c r="C67" s="15">
        <v>701</v>
      </c>
      <c r="D67" s="15">
        <v>35</v>
      </c>
      <c r="E67" s="15">
        <v>2197</v>
      </c>
      <c r="F67" s="15">
        <v>259</v>
      </c>
      <c r="G67" s="15">
        <v>10</v>
      </c>
      <c r="H67" s="15">
        <v>57</v>
      </c>
      <c r="I67" s="15">
        <v>4</v>
      </c>
      <c r="J67" s="15">
        <v>0</v>
      </c>
      <c r="K67" s="16">
        <v>2.0233152365625902</v>
      </c>
      <c r="L67" s="16">
        <v>0.245218530572333</v>
      </c>
      <c r="M67" s="16">
        <v>1.22434359058939E-2</v>
      </c>
      <c r="N67" s="16">
        <v>1.9852546430404201</v>
      </c>
      <c r="O67" s="16">
        <v>0.13931611530108201</v>
      </c>
      <c r="P67" s="16">
        <v>0</v>
      </c>
      <c r="Q67" s="15">
        <v>147</v>
      </c>
      <c r="R67" s="15">
        <v>15</v>
      </c>
      <c r="S67" s="15">
        <v>53</v>
      </c>
      <c r="T67" s="15">
        <v>29</v>
      </c>
      <c r="U67" s="15">
        <v>1</v>
      </c>
      <c r="V67" s="15">
        <v>0</v>
      </c>
      <c r="W67" s="15">
        <v>27</v>
      </c>
      <c r="X67" s="15">
        <v>2</v>
      </c>
      <c r="Y67" s="15">
        <v>32</v>
      </c>
      <c r="Z67" s="15">
        <v>21</v>
      </c>
      <c r="AA67" s="15">
        <v>43</v>
      </c>
      <c r="AB67" s="15">
        <v>6</v>
      </c>
      <c r="AC67" s="15">
        <v>23</v>
      </c>
      <c r="AD67" s="15">
        <v>26</v>
      </c>
      <c r="AE67" s="16">
        <v>2.06833711185002</v>
      </c>
      <c r="AF67" s="16">
        <v>2.9194937964033599E-3</v>
      </c>
      <c r="AG67" s="16">
        <v>0.137534566860741</v>
      </c>
      <c r="AH67" s="16">
        <v>0.72401038438691201</v>
      </c>
      <c r="AI67" s="16">
        <v>9.0712849443370894E-2</v>
      </c>
      <c r="AJ67" s="16">
        <v>7.54233206260188E-3</v>
      </c>
      <c r="AK67" s="16">
        <v>3.4646221723311797E-2</v>
      </c>
      <c r="AL67" s="16">
        <v>2.2126368766488299E-4</v>
      </c>
      <c r="AM67" s="16">
        <v>2.4128880389944199E-3</v>
      </c>
      <c r="AN67" s="15">
        <v>6520</v>
      </c>
      <c r="AO67" s="16">
        <v>2.28077720304081</v>
      </c>
      <c r="AP67" s="16">
        <v>2.1245707583415001</v>
      </c>
      <c r="AQ67" s="15">
        <v>61</v>
      </c>
      <c r="AR67" s="15">
        <v>0.28999999999999998</v>
      </c>
    </row>
    <row r="68" spans="1:44" x14ac:dyDescent="0.15">
      <c r="A68" s="15" t="s">
        <v>81</v>
      </c>
      <c r="B68" s="15">
        <v>7595</v>
      </c>
      <c r="C68" s="15">
        <v>978</v>
      </c>
      <c r="D68" s="15">
        <v>58</v>
      </c>
      <c r="E68" s="15">
        <v>2692</v>
      </c>
      <c r="F68" s="15">
        <v>369</v>
      </c>
      <c r="G68" s="15">
        <v>24</v>
      </c>
      <c r="H68" s="15">
        <v>81</v>
      </c>
      <c r="I68" s="15">
        <v>2</v>
      </c>
      <c r="J68" s="15">
        <v>0</v>
      </c>
      <c r="K68" s="16">
        <v>2.65682559157898</v>
      </c>
      <c r="L68" s="16">
        <v>0.34211658045612198</v>
      </c>
      <c r="M68" s="16">
        <v>2.0289122358338501E-2</v>
      </c>
      <c r="N68" s="16">
        <v>2.8211513348469102</v>
      </c>
      <c r="O68" s="16">
        <v>6.9658057650541005E-2</v>
      </c>
      <c r="P68" s="16">
        <v>0</v>
      </c>
      <c r="Q68" s="15">
        <v>343</v>
      </c>
      <c r="R68" s="15">
        <v>98</v>
      </c>
      <c r="S68" s="15">
        <v>89</v>
      </c>
      <c r="T68" s="15">
        <v>49</v>
      </c>
      <c r="U68" s="15">
        <v>8</v>
      </c>
      <c r="V68" s="15">
        <v>0</v>
      </c>
      <c r="W68" s="15">
        <v>35</v>
      </c>
      <c r="X68" s="15">
        <v>14</v>
      </c>
      <c r="Y68" s="15">
        <v>52</v>
      </c>
      <c r="Z68" s="15">
        <v>37</v>
      </c>
      <c r="AA68" s="15">
        <v>67</v>
      </c>
      <c r="AB68" s="15">
        <v>32</v>
      </c>
      <c r="AC68" s="15">
        <v>49</v>
      </c>
      <c r="AD68" s="15">
        <v>50</v>
      </c>
      <c r="AE68" s="16">
        <v>3.2074697564791501</v>
      </c>
      <c r="AF68" s="16">
        <v>1.4574501472636E-2</v>
      </c>
      <c r="AG68" s="16">
        <v>2.5103718074356001E-2</v>
      </c>
      <c r="AH68" s="16">
        <v>0.18907812543098401</v>
      </c>
      <c r="AI68" s="16">
        <v>0.46062858761460601</v>
      </c>
      <c r="AJ68" s="16">
        <v>0.26086165563300001</v>
      </c>
      <c r="AK68" s="16">
        <v>2.0235749615632102E-2</v>
      </c>
      <c r="AL68" s="16">
        <v>2.0452111629776001E-2</v>
      </c>
      <c r="AM68" s="16">
        <v>9.0655505290097096E-3</v>
      </c>
      <c r="AN68" s="15">
        <v>8631</v>
      </c>
      <c r="AO68" s="16">
        <v>3.0192312943934398</v>
      </c>
      <c r="AP68" s="16">
        <v>2.8908093924974501</v>
      </c>
      <c r="AQ68" s="15">
        <v>83</v>
      </c>
      <c r="AR68" s="15">
        <v>0.56999999999999995</v>
      </c>
    </row>
    <row r="69" spans="1:44" x14ac:dyDescent="0.15">
      <c r="A69" s="15" t="s">
        <v>92</v>
      </c>
      <c r="B69" s="15">
        <v>14155</v>
      </c>
      <c r="C69" s="15">
        <v>2354</v>
      </c>
      <c r="D69" s="15">
        <v>176</v>
      </c>
      <c r="E69" s="15">
        <v>5104</v>
      </c>
      <c r="F69" s="15">
        <v>963</v>
      </c>
      <c r="G69" s="15">
        <v>47</v>
      </c>
      <c r="H69" s="15">
        <v>124</v>
      </c>
      <c r="I69" s="15">
        <v>18</v>
      </c>
      <c r="J69" s="15">
        <v>0</v>
      </c>
      <c r="K69" s="16">
        <v>4.9515952927979603</v>
      </c>
      <c r="L69" s="16">
        <v>0.82345851778498003</v>
      </c>
      <c r="M69" s="16">
        <v>6.1566991983923798E-2</v>
      </c>
      <c r="N69" s="16">
        <v>4.3187995743335401</v>
      </c>
      <c r="O69" s="16">
        <v>0.62692251885486905</v>
      </c>
      <c r="P69" s="16">
        <v>0</v>
      </c>
      <c r="Q69" s="15">
        <v>636</v>
      </c>
      <c r="R69" s="15">
        <v>93</v>
      </c>
      <c r="S69" s="15">
        <v>406</v>
      </c>
      <c r="T69" s="15">
        <v>35</v>
      </c>
      <c r="U69" s="15">
        <v>9</v>
      </c>
      <c r="V69" s="15">
        <v>0</v>
      </c>
      <c r="W69" s="15">
        <v>25</v>
      </c>
      <c r="X69" s="15">
        <v>10</v>
      </c>
      <c r="Y69" s="15">
        <v>31</v>
      </c>
      <c r="Z69" s="15">
        <v>375</v>
      </c>
      <c r="AA69" s="15">
        <v>58</v>
      </c>
      <c r="AB69" s="15">
        <v>35</v>
      </c>
      <c r="AC69" s="15">
        <v>49</v>
      </c>
      <c r="AD69" s="15">
        <v>44</v>
      </c>
      <c r="AE69" s="16">
        <v>3.2286940223056</v>
      </c>
      <c r="AF69" s="16">
        <v>1.0444605718497901E-3</v>
      </c>
      <c r="AG69" s="16">
        <v>1.0574912900517699E-2</v>
      </c>
      <c r="AH69" s="16">
        <v>0.29196152302447997</v>
      </c>
      <c r="AI69" s="16">
        <v>0.32097884396748</v>
      </c>
      <c r="AJ69" s="16">
        <v>0.25733392985715903</v>
      </c>
      <c r="AK69" s="16">
        <v>8.8290992446599298E-2</v>
      </c>
      <c r="AL69" s="16">
        <v>2.93155251410285E-2</v>
      </c>
      <c r="AM69" s="16">
        <v>4.9981209088590902E-4</v>
      </c>
      <c r="AN69" s="15">
        <v>16685</v>
      </c>
      <c r="AO69" s="16">
        <v>5.83662080256686</v>
      </c>
      <c r="AP69" s="16">
        <v>4.9457220931884098</v>
      </c>
      <c r="AQ69" s="15">
        <v>142</v>
      </c>
      <c r="AR69" s="15">
        <v>0.61</v>
      </c>
    </row>
    <row r="70" spans="1:44" x14ac:dyDescent="0.15">
      <c r="A70" s="15" t="s">
        <v>98</v>
      </c>
      <c r="B70" s="15">
        <v>4508</v>
      </c>
      <c r="C70" s="15">
        <v>850</v>
      </c>
      <c r="D70" s="15">
        <v>26</v>
      </c>
      <c r="E70" s="15">
        <v>1709</v>
      </c>
      <c r="F70" s="15">
        <v>299</v>
      </c>
      <c r="G70" s="15">
        <v>8</v>
      </c>
      <c r="H70" s="15">
        <v>44</v>
      </c>
      <c r="I70" s="15">
        <v>6</v>
      </c>
      <c r="J70" s="15">
        <v>0</v>
      </c>
      <c r="K70" s="16">
        <v>1.57695454467914</v>
      </c>
      <c r="L70" s="16">
        <v>0.29734058628599602</v>
      </c>
      <c r="M70" s="16">
        <v>9.0951238158069204E-3</v>
      </c>
      <c r="N70" s="16">
        <v>1.5324772683118999</v>
      </c>
      <c r="O70" s="16">
        <v>0.20897417295162299</v>
      </c>
      <c r="P70" s="16">
        <v>0</v>
      </c>
      <c r="Q70" s="15">
        <v>323</v>
      </c>
      <c r="R70" s="15">
        <v>67</v>
      </c>
      <c r="S70" s="15">
        <v>73</v>
      </c>
      <c r="T70" s="15">
        <v>57</v>
      </c>
      <c r="U70" s="15">
        <v>4</v>
      </c>
      <c r="V70" s="15">
        <v>0</v>
      </c>
      <c r="W70" s="15">
        <v>56</v>
      </c>
      <c r="X70" s="15">
        <v>1</v>
      </c>
      <c r="Y70" s="15">
        <v>55</v>
      </c>
      <c r="Z70" s="15">
        <v>18</v>
      </c>
      <c r="AA70" s="15">
        <v>109</v>
      </c>
      <c r="AB70" s="15">
        <v>13</v>
      </c>
      <c r="AC70" s="15">
        <v>62</v>
      </c>
      <c r="AD70" s="15">
        <v>60</v>
      </c>
      <c r="AE70" s="16">
        <v>3.8284894599099299</v>
      </c>
      <c r="AF70" s="16">
        <v>3.0045152521208501E-4</v>
      </c>
      <c r="AG70" s="16">
        <v>1.70548629503002E-2</v>
      </c>
      <c r="AH70" s="16">
        <v>0.15854038863917599</v>
      </c>
      <c r="AI70" s="16">
        <v>0.26542865894710299</v>
      </c>
      <c r="AJ70" s="16">
        <v>0.24173510718499899</v>
      </c>
      <c r="AK70" s="16">
        <v>0.20129533606585001</v>
      </c>
      <c r="AL70" s="16">
        <v>7.79353155676933E-2</v>
      </c>
      <c r="AM70" s="16">
        <v>3.77098791196658E-2</v>
      </c>
      <c r="AN70" s="15">
        <v>5384</v>
      </c>
      <c r="AO70" s="16">
        <v>1.88339025478094</v>
      </c>
      <c r="AP70" s="16">
        <v>1.74145144126352</v>
      </c>
      <c r="AQ70" s="15">
        <v>50</v>
      </c>
      <c r="AR70" s="15">
        <v>0.63</v>
      </c>
    </row>
    <row r="71" spans="1:44" x14ac:dyDescent="0.15">
      <c r="A71" s="15" t="s">
        <v>112</v>
      </c>
      <c r="B71" s="15">
        <v>4959</v>
      </c>
      <c r="C71" s="15">
        <v>961</v>
      </c>
      <c r="D71" s="15">
        <v>34</v>
      </c>
      <c r="E71" s="15">
        <v>1827</v>
      </c>
      <c r="F71" s="15">
        <v>367</v>
      </c>
      <c r="G71" s="15">
        <v>3</v>
      </c>
      <c r="H71" s="15">
        <v>48</v>
      </c>
      <c r="I71" s="15">
        <v>5</v>
      </c>
      <c r="J71" s="15">
        <v>0</v>
      </c>
      <c r="K71" s="16">
        <v>1.7347199616379401</v>
      </c>
      <c r="L71" s="16">
        <v>0.336169768730402</v>
      </c>
      <c r="M71" s="16">
        <v>1.1893623451439799E-2</v>
      </c>
      <c r="N71" s="16">
        <v>1.6717933836129799</v>
      </c>
      <c r="O71" s="16">
        <v>0.17414514412635199</v>
      </c>
      <c r="P71" s="16">
        <v>0</v>
      </c>
      <c r="Q71" s="15">
        <v>133</v>
      </c>
      <c r="R71" s="15">
        <v>32</v>
      </c>
      <c r="S71" s="15">
        <v>42</v>
      </c>
      <c r="T71" s="15">
        <v>20</v>
      </c>
      <c r="U71" s="15">
        <v>2</v>
      </c>
      <c r="V71" s="15">
        <v>0</v>
      </c>
      <c r="W71" s="15">
        <v>17</v>
      </c>
      <c r="X71" s="15">
        <v>3</v>
      </c>
      <c r="Y71" s="15">
        <v>20</v>
      </c>
      <c r="Z71" s="15">
        <v>22</v>
      </c>
      <c r="AA71" s="15">
        <v>30</v>
      </c>
      <c r="AB71" s="15">
        <v>7</v>
      </c>
      <c r="AC71" s="15">
        <v>21</v>
      </c>
      <c r="AD71" s="15">
        <v>16</v>
      </c>
      <c r="AE71" s="16">
        <v>1.9022726819728499</v>
      </c>
      <c r="AF71" s="16">
        <v>2.1797167798697E-4</v>
      </c>
      <c r="AG71" s="16">
        <v>0.13798840549216801</v>
      </c>
      <c r="AH71" s="16">
        <v>0.81725413222739196</v>
      </c>
      <c r="AI71" s="16">
        <v>4.4539436979294703E-2</v>
      </c>
      <c r="AJ71" s="16">
        <v>5.36231583292633E-8</v>
      </c>
      <c r="AK71" s="16">
        <v>0</v>
      </c>
      <c r="AL71" s="16">
        <v>0</v>
      </c>
      <c r="AM71" s="16">
        <v>0</v>
      </c>
      <c r="AN71" s="15">
        <v>5954</v>
      </c>
      <c r="AO71" s="16">
        <v>2.08278335381979</v>
      </c>
      <c r="AP71" s="16">
        <v>1.8459385277393401</v>
      </c>
      <c r="AQ71" s="15">
        <v>53</v>
      </c>
      <c r="AR71" s="15">
        <v>0.82</v>
      </c>
    </row>
    <row r="72" spans="1:44" x14ac:dyDescent="0.15">
      <c r="A72" s="15" t="s">
        <v>117</v>
      </c>
      <c r="B72" s="15">
        <v>1225</v>
      </c>
      <c r="C72" s="15">
        <v>58</v>
      </c>
      <c r="D72" s="15">
        <v>8</v>
      </c>
      <c r="E72" s="15">
        <v>436</v>
      </c>
      <c r="F72" s="15">
        <v>26</v>
      </c>
      <c r="G72" s="15">
        <v>5</v>
      </c>
      <c r="H72" s="15">
        <v>9</v>
      </c>
      <c r="I72" s="15">
        <v>0</v>
      </c>
      <c r="J72" s="15">
        <v>0</v>
      </c>
      <c r="K72" s="16">
        <v>0.42852025670628802</v>
      </c>
      <c r="L72" s="16">
        <v>2.0289122358338501E-2</v>
      </c>
      <c r="M72" s="16">
        <v>2.7984996356328999E-3</v>
      </c>
      <c r="N72" s="16">
        <v>0.31346125942743402</v>
      </c>
      <c r="O72" s="16">
        <v>0</v>
      </c>
      <c r="P72" s="16">
        <v>0</v>
      </c>
      <c r="Q72" s="15">
        <v>19</v>
      </c>
      <c r="R72" s="15">
        <v>1</v>
      </c>
      <c r="S72" s="15">
        <v>8</v>
      </c>
      <c r="T72" s="15">
        <v>1</v>
      </c>
      <c r="U72" s="15">
        <v>1</v>
      </c>
      <c r="V72" s="15">
        <v>0</v>
      </c>
      <c r="W72" s="15">
        <v>1</v>
      </c>
      <c r="X72" s="15">
        <v>0</v>
      </c>
      <c r="Y72" s="15">
        <v>5</v>
      </c>
      <c r="Z72" s="15">
        <v>3</v>
      </c>
      <c r="AA72" s="15">
        <v>3</v>
      </c>
      <c r="AB72" s="15">
        <v>5</v>
      </c>
      <c r="AC72" s="15">
        <v>4</v>
      </c>
      <c r="AD72" s="15">
        <v>4</v>
      </c>
      <c r="AE72" s="16">
        <v>1.8570606022604701</v>
      </c>
      <c r="AF72" s="16">
        <v>1.59235690414373E-2</v>
      </c>
      <c r="AG72" s="16">
        <v>0.16098203096621599</v>
      </c>
      <c r="AH72" s="16">
        <v>0.76647389447050096</v>
      </c>
      <c r="AI72" s="16">
        <v>3.6836761659325E-2</v>
      </c>
      <c r="AJ72" s="16">
        <v>6.2656418672088704E-3</v>
      </c>
      <c r="AK72" s="16">
        <v>6.23968212098709E-3</v>
      </c>
      <c r="AL72" s="16">
        <v>6.8474670254175703E-3</v>
      </c>
      <c r="AM72" s="16">
        <v>4.2797450240270702E-4</v>
      </c>
      <c r="AN72" s="15">
        <v>1291</v>
      </c>
      <c r="AO72" s="16">
        <v>0.45160787870025898</v>
      </c>
      <c r="AP72" s="16">
        <v>0.31346125942743402</v>
      </c>
      <c r="AQ72" s="15">
        <v>9</v>
      </c>
      <c r="AR72" s="15">
        <v>0.16</v>
      </c>
    </row>
    <row r="73" spans="1:44" x14ac:dyDescent="0.15">
      <c r="A73" s="15" t="s">
        <v>119</v>
      </c>
      <c r="B73" s="15">
        <v>2014</v>
      </c>
      <c r="C73" s="15">
        <v>144</v>
      </c>
      <c r="D73" s="15">
        <v>16</v>
      </c>
      <c r="E73" s="15">
        <v>770</v>
      </c>
      <c r="F73" s="15">
        <v>53</v>
      </c>
      <c r="G73" s="15">
        <v>6</v>
      </c>
      <c r="H73" s="15">
        <v>17</v>
      </c>
      <c r="I73" s="15">
        <v>2</v>
      </c>
      <c r="J73" s="15">
        <v>0</v>
      </c>
      <c r="K73" s="16">
        <v>0.70452228327058197</v>
      </c>
      <c r="L73" s="16">
        <v>5.0372993441392198E-2</v>
      </c>
      <c r="M73" s="16">
        <v>5.5969992712657998E-3</v>
      </c>
      <c r="N73" s="16">
        <v>0.59209349002959799</v>
      </c>
      <c r="O73" s="16">
        <v>6.9658057650541005E-2</v>
      </c>
      <c r="P73" s="16">
        <v>0</v>
      </c>
      <c r="Q73" s="15">
        <v>34</v>
      </c>
      <c r="R73" s="15">
        <v>10</v>
      </c>
      <c r="S73" s="15">
        <v>13</v>
      </c>
      <c r="T73" s="15">
        <v>2</v>
      </c>
      <c r="U73" s="15">
        <v>0</v>
      </c>
      <c r="V73" s="15">
        <v>0</v>
      </c>
      <c r="W73" s="15">
        <v>2</v>
      </c>
      <c r="X73" s="15">
        <v>0</v>
      </c>
      <c r="Y73" s="15">
        <v>8</v>
      </c>
      <c r="Z73" s="15">
        <v>5</v>
      </c>
      <c r="AA73" s="15">
        <v>7</v>
      </c>
      <c r="AB73" s="15">
        <v>2</v>
      </c>
      <c r="AC73" s="15">
        <v>6</v>
      </c>
      <c r="AD73" s="15">
        <v>3</v>
      </c>
      <c r="AE73" s="16">
        <v>1.8551222488153001</v>
      </c>
      <c r="AF73" s="16">
        <v>3.1696519675997799E-4</v>
      </c>
      <c r="AG73" s="16">
        <v>0.25184215447575198</v>
      </c>
      <c r="AH73" s="16">
        <v>0.70377779563034104</v>
      </c>
      <c r="AI73" s="16">
        <v>3.4909553747779203E-2</v>
      </c>
      <c r="AJ73" s="16">
        <v>3.4676881894695299E-3</v>
      </c>
      <c r="AK73" s="16">
        <v>5.6858427598980099E-3</v>
      </c>
      <c r="AL73" s="16">
        <v>0</v>
      </c>
      <c r="AM73" s="16">
        <v>0</v>
      </c>
      <c r="AN73" s="15">
        <v>2174</v>
      </c>
      <c r="AO73" s="16">
        <v>0.76049227598323998</v>
      </c>
      <c r="AP73" s="16">
        <v>0.661751547680139</v>
      </c>
      <c r="AQ73" s="15">
        <v>19</v>
      </c>
      <c r="AR73" s="15">
        <v>0.19</v>
      </c>
    </row>
    <row r="74" spans="1:44" x14ac:dyDescent="0.15">
      <c r="A74" s="15" t="s">
        <v>94</v>
      </c>
      <c r="B74" s="15">
        <v>9712</v>
      </c>
      <c r="C74" s="15">
        <v>1846</v>
      </c>
      <c r="D74" s="15">
        <v>75</v>
      </c>
      <c r="E74" s="15">
        <v>3517</v>
      </c>
      <c r="F74" s="15">
        <v>726</v>
      </c>
      <c r="G74" s="15">
        <v>16</v>
      </c>
      <c r="H74" s="15">
        <v>88</v>
      </c>
      <c r="I74" s="15">
        <v>9</v>
      </c>
      <c r="J74" s="15">
        <v>1</v>
      </c>
      <c r="K74" s="16">
        <v>3.3973785576583402</v>
      </c>
      <c r="L74" s="16">
        <v>0.64575379092229102</v>
      </c>
      <c r="M74" s="16">
        <v>2.6235934084058402E-2</v>
      </c>
      <c r="N74" s="16">
        <v>3.0649545366237998</v>
      </c>
      <c r="O74" s="16">
        <v>0.31346125942743402</v>
      </c>
      <c r="P74" s="16">
        <v>3.4829028825270503E-2</v>
      </c>
      <c r="Q74" s="15">
        <v>247</v>
      </c>
      <c r="R74" s="15">
        <v>32</v>
      </c>
      <c r="S74" s="15">
        <v>74</v>
      </c>
      <c r="T74" s="15">
        <v>74</v>
      </c>
      <c r="U74" s="15">
        <v>1</v>
      </c>
      <c r="V74" s="15">
        <v>0</v>
      </c>
      <c r="W74" s="15">
        <v>61</v>
      </c>
      <c r="X74" s="15">
        <v>13</v>
      </c>
      <c r="Y74" s="15">
        <v>41</v>
      </c>
      <c r="Z74" s="15">
        <v>33</v>
      </c>
      <c r="AA74" s="15">
        <v>59</v>
      </c>
      <c r="AB74" s="15">
        <v>7</v>
      </c>
      <c r="AC74" s="15">
        <v>33</v>
      </c>
      <c r="AD74" s="15">
        <v>33</v>
      </c>
      <c r="AE74" s="16">
        <v>2.4306645579344699</v>
      </c>
      <c r="AF74" s="16">
        <v>5.9811755347071696E-4</v>
      </c>
      <c r="AG74" s="16">
        <v>8.7437244575534007E-2</v>
      </c>
      <c r="AH74" s="16">
        <v>0.44722847594948301</v>
      </c>
      <c r="AI74" s="16">
        <v>0.40704154932794401</v>
      </c>
      <c r="AJ74" s="16">
        <v>5.6645762675481201E-2</v>
      </c>
      <c r="AK74" s="16">
        <v>6.3609244050006296E-4</v>
      </c>
      <c r="AL74" s="16">
        <v>1.11771012915864E-4</v>
      </c>
      <c r="AM74" s="16">
        <v>3.0098646467108101E-4</v>
      </c>
      <c r="AN74" s="15">
        <v>11633</v>
      </c>
      <c r="AO74" s="16">
        <v>4.0693682826646898</v>
      </c>
      <c r="AP74" s="16">
        <v>3.4132448248765099</v>
      </c>
      <c r="AQ74" s="15">
        <v>98</v>
      </c>
      <c r="AR74" s="15">
        <v>0.91</v>
      </c>
    </row>
    <row r="75" spans="1:44" x14ac:dyDescent="0.15">
      <c r="A75" s="15" t="s">
        <v>133</v>
      </c>
      <c r="B75" s="15">
        <v>2945</v>
      </c>
      <c r="C75" s="15">
        <v>485</v>
      </c>
      <c r="D75" s="15">
        <v>20</v>
      </c>
      <c r="E75" s="15">
        <v>1066</v>
      </c>
      <c r="F75" s="15">
        <v>203</v>
      </c>
      <c r="G75" s="15">
        <v>11</v>
      </c>
      <c r="H75" s="15">
        <v>28</v>
      </c>
      <c r="I75" s="15">
        <v>4</v>
      </c>
      <c r="J75" s="15">
        <v>0</v>
      </c>
      <c r="K75" s="16">
        <v>1.0301976783673601</v>
      </c>
      <c r="L75" s="16">
        <v>0.16965904041024399</v>
      </c>
      <c r="M75" s="16">
        <v>6.9962490890822498E-3</v>
      </c>
      <c r="N75" s="16">
        <v>0.97521280710757396</v>
      </c>
      <c r="O75" s="16">
        <v>0.13931611530108201</v>
      </c>
      <c r="P75" s="16">
        <v>0</v>
      </c>
      <c r="Q75" s="15">
        <v>215</v>
      </c>
      <c r="R75" s="15">
        <v>98</v>
      </c>
      <c r="S75" s="15">
        <v>44</v>
      </c>
      <c r="T75" s="15">
        <v>22</v>
      </c>
      <c r="U75" s="15">
        <v>0</v>
      </c>
      <c r="V75" s="15">
        <v>0</v>
      </c>
      <c r="W75" s="15">
        <v>19</v>
      </c>
      <c r="X75" s="15">
        <v>3</v>
      </c>
      <c r="Y75" s="15">
        <v>26</v>
      </c>
      <c r="Z75" s="15">
        <v>18</v>
      </c>
      <c r="AA75" s="15">
        <v>42</v>
      </c>
      <c r="AB75" s="15">
        <v>9</v>
      </c>
      <c r="AC75" s="15">
        <v>24</v>
      </c>
      <c r="AD75" s="15">
        <v>27</v>
      </c>
      <c r="AE75" s="16">
        <v>1.8860507756934899</v>
      </c>
      <c r="AF75" s="16">
        <v>8.1139332873098502E-4</v>
      </c>
      <c r="AG75" s="16">
        <v>0.16060450325758899</v>
      </c>
      <c r="AH75" s="16">
        <v>0.780525652845381</v>
      </c>
      <c r="AI75" s="16">
        <v>2.3400283478891101E-2</v>
      </c>
      <c r="AJ75" s="16">
        <v>3.4024670849651197E-2</v>
      </c>
      <c r="AK75" s="16">
        <v>6.3338640919088105E-4</v>
      </c>
      <c r="AL75" s="16">
        <v>5.4269220477808597E-8</v>
      </c>
      <c r="AM75" s="16">
        <v>0</v>
      </c>
      <c r="AN75" s="15">
        <v>3450</v>
      </c>
      <c r="AO75" s="16">
        <v>1.2068529678666899</v>
      </c>
      <c r="AP75" s="16">
        <v>1.1145289224086601</v>
      </c>
      <c r="AQ75" s="15">
        <v>32</v>
      </c>
      <c r="AR75" s="15">
        <v>0.31</v>
      </c>
    </row>
    <row r="76" spans="1:44" x14ac:dyDescent="0.15">
      <c r="A76" s="15" t="s">
        <v>129</v>
      </c>
      <c r="B76" s="15">
        <v>6258</v>
      </c>
      <c r="C76" s="15">
        <v>1253</v>
      </c>
      <c r="D76" s="15">
        <v>94</v>
      </c>
      <c r="E76" s="15">
        <v>2247</v>
      </c>
      <c r="F76" s="15">
        <v>509</v>
      </c>
      <c r="G76" s="15">
        <v>46</v>
      </c>
      <c r="H76" s="15">
        <v>72</v>
      </c>
      <c r="I76" s="15">
        <v>11</v>
      </c>
      <c r="J76" s="15">
        <v>1</v>
      </c>
      <c r="K76" s="16">
        <v>2.1891263399738401</v>
      </c>
      <c r="L76" s="16">
        <v>0.43831500543100299</v>
      </c>
      <c r="M76" s="16">
        <v>3.2882370718686597E-2</v>
      </c>
      <c r="N76" s="16">
        <v>2.5076900754194802</v>
      </c>
      <c r="O76" s="16">
        <v>0.38311931707797497</v>
      </c>
      <c r="P76" s="16">
        <v>3.4829028825270503E-2</v>
      </c>
      <c r="Q76" s="15">
        <v>353</v>
      </c>
      <c r="R76" s="15">
        <v>116</v>
      </c>
      <c r="S76" s="15">
        <v>91</v>
      </c>
      <c r="T76" s="15">
        <v>43</v>
      </c>
      <c r="U76" s="15">
        <v>6</v>
      </c>
      <c r="V76" s="15">
        <v>0</v>
      </c>
      <c r="W76" s="15">
        <v>35</v>
      </c>
      <c r="X76" s="15">
        <v>8</v>
      </c>
      <c r="Y76" s="15">
        <v>37</v>
      </c>
      <c r="Z76" s="15">
        <v>54</v>
      </c>
      <c r="AA76" s="15">
        <v>71</v>
      </c>
      <c r="AB76" s="15">
        <v>26</v>
      </c>
      <c r="AC76" s="15">
        <v>47</v>
      </c>
      <c r="AD76" s="15">
        <v>50</v>
      </c>
      <c r="AE76" s="16">
        <v>3.3709031887728198</v>
      </c>
      <c r="AF76" s="16">
        <v>1.9528392643774602E-2</v>
      </c>
      <c r="AG76" s="16">
        <v>2.4067757419163501E-2</v>
      </c>
      <c r="AH76" s="16">
        <v>0.19916377255912901</v>
      </c>
      <c r="AI76" s="16">
        <v>0.23082202662012999</v>
      </c>
      <c r="AJ76" s="16">
        <v>0.38464139363626898</v>
      </c>
      <c r="AK76" s="16">
        <v>0.12144192044775</v>
      </c>
      <c r="AL76" s="16">
        <v>8.5005963147170398E-3</v>
      </c>
      <c r="AM76" s="16">
        <v>1.18338880717976E-2</v>
      </c>
      <c r="AN76" s="15">
        <v>7605</v>
      </c>
      <c r="AO76" s="16">
        <v>2.66032371612352</v>
      </c>
      <c r="AP76" s="16">
        <v>2.92563842132272</v>
      </c>
      <c r="AQ76" s="15">
        <v>84</v>
      </c>
      <c r="AR76" s="15">
        <v>0.34</v>
      </c>
    </row>
    <row r="77" spans="1:44" x14ac:dyDescent="0.15">
      <c r="A77" s="15" t="s">
        <v>108</v>
      </c>
      <c r="B77" s="15">
        <v>4307</v>
      </c>
      <c r="C77" s="15">
        <v>648</v>
      </c>
      <c r="D77" s="15">
        <v>49</v>
      </c>
      <c r="E77" s="15">
        <v>1657</v>
      </c>
      <c r="F77" s="15">
        <v>264</v>
      </c>
      <c r="G77" s="15">
        <v>21</v>
      </c>
      <c r="H77" s="15">
        <v>44</v>
      </c>
      <c r="I77" s="15">
        <v>6</v>
      </c>
      <c r="J77" s="15">
        <v>1</v>
      </c>
      <c r="K77" s="16">
        <v>1.50664224133386</v>
      </c>
      <c r="L77" s="16">
        <v>0.22667847048626499</v>
      </c>
      <c r="M77" s="16">
        <v>1.71408102682515E-2</v>
      </c>
      <c r="N77" s="16">
        <v>1.5324772683118999</v>
      </c>
      <c r="O77" s="16">
        <v>0.20897417295162299</v>
      </c>
      <c r="P77" s="16">
        <v>3.4829028825270503E-2</v>
      </c>
      <c r="Q77" s="15">
        <v>238</v>
      </c>
      <c r="R77" s="15">
        <v>72</v>
      </c>
      <c r="S77" s="15">
        <v>64</v>
      </c>
      <c r="T77" s="15">
        <v>24</v>
      </c>
      <c r="U77" s="15">
        <v>3</v>
      </c>
      <c r="V77" s="15">
        <v>0</v>
      </c>
      <c r="W77" s="15">
        <v>15</v>
      </c>
      <c r="X77" s="15">
        <v>9</v>
      </c>
      <c r="Y77" s="15">
        <v>30</v>
      </c>
      <c r="Z77" s="15">
        <v>34</v>
      </c>
      <c r="AA77" s="15">
        <v>60</v>
      </c>
      <c r="AB77" s="15">
        <v>15</v>
      </c>
      <c r="AC77" s="15">
        <v>36</v>
      </c>
      <c r="AD77" s="15">
        <v>39</v>
      </c>
      <c r="AE77" s="16">
        <v>5.2108386738666601</v>
      </c>
      <c r="AF77" s="16">
        <v>5.4254748685681202E-4</v>
      </c>
      <c r="AG77" s="16">
        <v>2.69179209942822E-4</v>
      </c>
      <c r="AH77" s="16">
        <v>8.6960938486829606E-2</v>
      </c>
      <c r="AI77" s="16">
        <v>0.125514818983988</v>
      </c>
      <c r="AJ77" s="16">
        <v>0.156628269186079</v>
      </c>
      <c r="AK77" s="16">
        <v>0.10641417084449099</v>
      </c>
      <c r="AL77" s="16">
        <v>0.323599189346025</v>
      </c>
      <c r="AM77" s="16">
        <v>0.200070745291209</v>
      </c>
      <c r="AN77" s="15">
        <v>5004</v>
      </c>
      <c r="AO77" s="16">
        <v>1.7504615220883799</v>
      </c>
      <c r="AP77" s="16">
        <v>1.7762804700888</v>
      </c>
      <c r="AQ77" s="15">
        <v>51</v>
      </c>
      <c r="AR77" s="15">
        <v>0.18</v>
      </c>
    </row>
    <row r="78" spans="1:44" x14ac:dyDescent="0.15">
      <c r="A78" s="15" t="s">
        <v>114</v>
      </c>
      <c r="B78" s="15">
        <v>4513</v>
      </c>
      <c r="C78" s="15">
        <v>654</v>
      </c>
      <c r="D78" s="15">
        <v>28</v>
      </c>
      <c r="E78" s="15">
        <v>1675</v>
      </c>
      <c r="F78" s="15">
        <v>260</v>
      </c>
      <c r="G78" s="15">
        <v>12</v>
      </c>
      <c r="H78" s="15">
        <v>63</v>
      </c>
      <c r="I78" s="15">
        <v>7</v>
      </c>
      <c r="J78" s="15">
        <v>0</v>
      </c>
      <c r="K78" s="16">
        <v>1.57870360695141</v>
      </c>
      <c r="L78" s="16">
        <v>0.22877734521298901</v>
      </c>
      <c r="M78" s="16">
        <v>9.7947487247151497E-3</v>
      </c>
      <c r="N78" s="16">
        <v>2.19422881599204</v>
      </c>
      <c r="O78" s="16">
        <v>0.24380320177689299</v>
      </c>
      <c r="P78" s="16">
        <v>0</v>
      </c>
      <c r="Q78" s="15">
        <v>119</v>
      </c>
      <c r="R78" s="15">
        <v>32</v>
      </c>
      <c r="S78" s="15">
        <v>27</v>
      </c>
      <c r="T78" s="15">
        <v>17</v>
      </c>
      <c r="U78" s="15">
        <v>1</v>
      </c>
      <c r="V78" s="15">
        <v>0</v>
      </c>
      <c r="W78" s="15">
        <v>13</v>
      </c>
      <c r="X78" s="15">
        <v>4</v>
      </c>
      <c r="Y78" s="15">
        <v>10</v>
      </c>
      <c r="Z78" s="15">
        <v>17</v>
      </c>
      <c r="AA78" s="15">
        <v>25</v>
      </c>
      <c r="AB78" s="15">
        <v>17</v>
      </c>
      <c r="AC78" s="15">
        <v>20</v>
      </c>
      <c r="AD78" s="15">
        <v>22</v>
      </c>
      <c r="AE78" s="16">
        <v>3.6429759021907402</v>
      </c>
      <c r="AF78" s="16">
        <v>4.8252624585807501E-3</v>
      </c>
      <c r="AG78" s="16">
        <v>1.52587995173187E-2</v>
      </c>
      <c r="AH78" s="16">
        <v>0.19417980331860199</v>
      </c>
      <c r="AI78" s="16">
        <v>9.6528171779676403E-2</v>
      </c>
      <c r="AJ78" s="16">
        <v>0.60083444346946102</v>
      </c>
      <c r="AK78" s="16">
        <v>2.0824267008606501E-2</v>
      </c>
      <c r="AL78" s="16">
        <v>5.6150018191882603E-2</v>
      </c>
      <c r="AM78" s="16">
        <v>1.1399234255872101E-2</v>
      </c>
      <c r="AN78" s="15">
        <v>5195</v>
      </c>
      <c r="AO78" s="16">
        <v>1.8172757008891101</v>
      </c>
      <c r="AP78" s="16">
        <v>2.4380320177689301</v>
      </c>
      <c r="AQ78" s="15">
        <v>70</v>
      </c>
      <c r="AR78" s="15">
        <v>0.59</v>
      </c>
    </row>
    <row r="79" spans="1:44" x14ac:dyDescent="0.15">
      <c r="A79" s="15" t="s">
        <v>131</v>
      </c>
      <c r="B79" s="15">
        <v>3067</v>
      </c>
      <c r="C79" s="15">
        <v>320</v>
      </c>
      <c r="D79" s="15">
        <v>30</v>
      </c>
      <c r="E79" s="15">
        <v>1013</v>
      </c>
      <c r="F79" s="15">
        <v>120</v>
      </c>
      <c r="G79" s="15">
        <v>10</v>
      </c>
      <c r="H79" s="15">
        <v>28</v>
      </c>
      <c r="I79" s="15">
        <v>0</v>
      </c>
      <c r="J79" s="15">
        <v>0</v>
      </c>
      <c r="K79" s="16">
        <v>1.07287479781076</v>
      </c>
      <c r="L79" s="16">
        <v>0.111939985425316</v>
      </c>
      <c r="M79" s="16">
        <v>1.04943736336234E-2</v>
      </c>
      <c r="N79" s="16">
        <v>0.97521280710757396</v>
      </c>
      <c r="O79" s="16">
        <v>0</v>
      </c>
      <c r="P79" s="16">
        <v>0</v>
      </c>
      <c r="Q79" s="15">
        <v>94</v>
      </c>
      <c r="R79" s="15">
        <v>22</v>
      </c>
      <c r="S79" s="15">
        <v>30</v>
      </c>
      <c r="T79" s="15">
        <v>12</v>
      </c>
      <c r="U79" s="15">
        <v>1</v>
      </c>
      <c r="V79" s="15">
        <v>0</v>
      </c>
      <c r="W79" s="15">
        <v>11</v>
      </c>
      <c r="X79" s="15">
        <v>1</v>
      </c>
      <c r="Y79" s="15">
        <v>18</v>
      </c>
      <c r="Z79" s="15">
        <v>12</v>
      </c>
      <c r="AA79" s="15">
        <v>22</v>
      </c>
      <c r="AB79" s="15">
        <v>7</v>
      </c>
      <c r="AC79" s="15">
        <v>15</v>
      </c>
      <c r="AD79" s="15">
        <v>14</v>
      </c>
      <c r="AE79" s="16">
        <v>2.5442371847771601</v>
      </c>
      <c r="AF79" s="16">
        <v>2.2054365140032901E-2</v>
      </c>
      <c r="AG79" s="16">
        <v>6.2087019550214E-2</v>
      </c>
      <c r="AH79" s="16">
        <v>0.431745695407103</v>
      </c>
      <c r="AI79" s="16">
        <v>0.33356305634341699</v>
      </c>
      <c r="AJ79" s="16">
        <v>0.102777747373375</v>
      </c>
      <c r="AK79" s="16">
        <v>4.2841828249254303E-2</v>
      </c>
      <c r="AL79" s="16">
        <v>4.7037184635438404E-3</v>
      </c>
      <c r="AM79" s="16">
        <v>2.2653200145519601E-4</v>
      </c>
      <c r="AN79" s="15">
        <v>3417</v>
      </c>
      <c r="AO79" s="16">
        <v>1.1953091568697001</v>
      </c>
      <c r="AP79" s="16">
        <v>0.97521280710757396</v>
      </c>
      <c r="AQ79" s="15">
        <v>28</v>
      </c>
      <c r="AR79" s="15">
        <v>0.2</v>
      </c>
    </row>
    <row r="80" spans="1:44" x14ac:dyDescent="0.15">
      <c r="A80" s="15" t="s">
        <v>328</v>
      </c>
      <c r="B80" s="15">
        <v>8977</v>
      </c>
      <c r="C80" s="15">
        <v>1547</v>
      </c>
      <c r="D80" s="15">
        <v>60</v>
      </c>
      <c r="E80" s="15">
        <v>3133</v>
      </c>
      <c r="F80" s="15">
        <v>539</v>
      </c>
      <c r="G80" s="15">
        <v>19</v>
      </c>
      <c r="H80" s="15">
        <v>80</v>
      </c>
      <c r="I80" s="15">
        <v>8</v>
      </c>
      <c r="J80" s="15">
        <v>0</v>
      </c>
      <c r="K80" s="16">
        <v>3.1402664036345702</v>
      </c>
      <c r="L80" s="16">
        <v>0.541159867040512</v>
      </c>
      <c r="M80" s="16">
        <v>2.0988747267246699E-2</v>
      </c>
      <c r="N80" s="16">
        <v>2.7863223060216402</v>
      </c>
      <c r="O80" s="16">
        <v>0.27863223060216402</v>
      </c>
      <c r="P80" s="16">
        <v>0</v>
      </c>
      <c r="Q80" s="15">
        <v>493</v>
      </c>
      <c r="R80" s="15">
        <v>81</v>
      </c>
      <c r="S80" s="15">
        <v>85</v>
      </c>
      <c r="T80" s="15">
        <v>242</v>
      </c>
      <c r="U80" s="15">
        <v>6</v>
      </c>
      <c r="V80" s="15">
        <v>0</v>
      </c>
      <c r="W80" s="15">
        <v>137</v>
      </c>
      <c r="X80" s="15">
        <v>105</v>
      </c>
      <c r="Y80" s="15">
        <v>32</v>
      </c>
      <c r="Z80" s="15">
        <v>53</v>
      </c>
      <c r="AA80" s="15">
        <v>49</v>
      </c>
      <c r="AB80" s="15">
        <v>30</v>
      </c>
      <c r="AC80" s="15">
        <v>35</v>
      </c>
      <c r="AD80" s="15">
        <v>44</v>
      </c>
      <c r="AE80" s="16">
        <v>4.9691770535681696</v>
      </c>
      <c r="AF80" s="16">
        <v>1.5056016437412999E-3</v>
      </c>
      <c r="AG80" s="16">
        <v>1.19690394278071E-2</v>
      </c>
      <c r="AH80" s="16">
        <v>4.0281932644731303E-2</v>
      </c>
      <c r="AI80" s="16">
        <v>0.17144302631232899</v>
      </c>
      <c r="AJ80" s="16">
        <v>0.188309927817505</v>
      </c>
      <c r="AK80" s="16">
        <v>0.179961240741837</v>
      </c>
      <c r="AL80" s="16">
        <v>0.19985361155582801</v>
      </c>
      <c r="AM80" s="16">
        <v>0.20667561985621999</v>
      </c>
      <c r="AN80" s="15">
        <v>10584</v>
      </c>
      <c r="AO80" s="16">
        <v>3.7024150179423301</v>
      </c>
      <c r="AP80" s="16">
        <v>3.0649545366237998</v>
      </c>
      <c r="AQ80" s="15">
        <v>88</v>
      </c>
      <c r="AR80" s="15">
        <v>0.8</v>
      </c>
    </row>
    <row r="81" spans="1:44" x14ac:dyDescent="0.15">
      <c r="A81" s="15" t="s">
        <v>135</v>
      </c>
      <c r="B81" s="15">
        <v>8669</v>
      </c>
      <c r="C81" s="15">
        <v>846</v>
      </c>
      <c r="D81" s="15">
        <v>90</v>
      </c>
      <c r="E81" s="15">
        <v>3299</v>
      </c>
      <c r="F81" s="15">
        <v>338</v>
      </c>
      <c r="G81" s="15">
        <v>35</v>
      </c>
      <c r="H81" s="15">
        <v>89</v>
      </c>
      <c r="I81" s="15">
        <v>17</v>
      </c>
      <c r="J81" s="15">
        <v>2</v>
      </c>
      <c r="K81" s="16">
        <v>3.0325241676627002</v>
      </c>
      <c r="L81" s="16">
        <v>0.29594133646817899</v>
      </c>
      <c r="M81" s="16">
        <v>3.1483120900870097E-2</v>
      </c>
      <c r="N81" s="16">
        <v>3.0997835654490702</v>
      </c>
      <c r="O81" s="16">
        <v>0.59209349002959799</v>
      </c>
      <c r="P81" s="16">
        <v>6.9658057650541005E-2</v>
      </c>
      <c r="Q81" s="15">
        <v>412</v>
      </c>
      <c r="R81" s="15">
        <v>66</v>
      </c>
      <c r="S81" s="15">
        <v>110</v>
      </c>
      <c r="T81" s="15">
        <v>211</v>
      </c>
      <c r="U81" s="15">
        <v>1</v>
      </c>
      <c r="V81" s="15">
        <v>0</v>
      </c>
      <c r="W81" s="15">
        <v>21</v>
      </c>
      <c r="X81" s="15">
        <v>190</v>
      </c>
      <c r="Y81" s="15">
        <v>10</v>
      </c>
      <c r="Z81" s="15">
        <v>100</v>
      </c>
      <c r="AA81" s="15">
        <v>17</v>
      </c>
      <c r="AB81" s="15">
        <v>7</v>
      </c>
      <c r="AC81" s="15">
        <v>10</v>
      </c>
      <c r="AD81" s="15">
        <v>14</v>
      </c>
      <c r="AE81" s="16">
        <v>1.91360217626249</v>
      </c>
      <c r="AF81" s="16">
        <v>6.6363180867503105E-5</v>
      </c>
      <c r="AG81" s="16">
        <v>0.222876605076963</v>
      </c>
      <c r="AH81" s="16">
        <v>0.66141505218309204</v>
      </c>
      <c r="AI81" s="16">
        <v>8.5428960063749698E-2</v>
      </c>
      <c r="AJ81" s="16">
        <v>1.5620899261838199E-2</v>
      </c>
      <c r="AK81" s="16">
        <v>1.42214956989194E-2</v>
      </c>
      <c r="AL81" s="16">
        <v>2.3794210506065499E-4</v>
      </c>
      <c r="AM81" s="16">
        <v>1.3268242950890499E-4</v>
      </c>
      <c r="AN81" s="15">
        <v>9605</v>
      </c>
      <c r="AO81" s="16">
        <v>3.3599486250317501</v>
      </c>
      <c r="AP81" s="16">
        <v>3.7615351131292099</v>
      </c>
      <c r="AQ81" s="15">
        <v>108</v>
      </c>
      <c r="AR81" s="15">
        <v>0.49</v>
      </c>
    </row>
    <row r="82" spans="1:44" x14ac:dyDescent="0.15">
      <c r="A82" s="15" t="s">
        <v>205</v>
      </c>
      <c r="B82" s="15">
        <v>6452</v>
      </c>
      <c r="C82" s="15">
        <v>481</v>
      </c>
      <c r="D82" s="15">
        <v>87</v>
      </c>
      <c r="E82" s="15">
        <v>2597</v>
      </c>
      <c r="F82" s="15">
        <v>201</v>
      </c>
      <c r="G82" s="15">
        <v>45</v>
      </c>
      <c r="H82" s="15">
        <v>65</v>
      </c>
      <c r="I82" s="15">
        <v>1</v>
      </c>
      <c r="J82" s="15">
        <v>1</v>
      </c>
      <c r="K82" s="16">
        <v>2.2569899561379301</v>
      </c>
      <c r="L82" s="16">
        <v>0.16825979059242799</v>
      </c>
      <c r="M82" s="16">
        <v>3.0433683537507802E-2</v>
      </c>
      <c r="N82" s="16">
        <v>2.2638868736425799</v>
      </c>
      <c r="O82" s="16">
        <v>3.4829028825270503E-2</v>
      </c>
      <c r="P82" s="16">
        <v>3.4829028825270503E-2</v>
      </c>
      <c r="Q82" s="15">
        <v>72</v>
      </c>
      <c r="R82" s="15">
        <v>7</v>
      </c>
      <c r="S82" s="15">
        <v>48</v>
      </c>
      <c r="T82" s="15">
        <v>8</v>
      </c>
      <c r="U82" s="15">
        <v>0</v>
      </c>
      <c r="V82" s="15">
        <v>0</v>
      </c>
      <c r="W82" s="15">
        <v>4</v>
      </c>
      <c r="X82" s="15">
        <v>4</v>
      </c>
      <c r="Y82" s="15">
        <v>7</v>
      </c>
      <c r="Z82" s="15">
        <v>41</v>
      </c>
      <c r="AA82" s="15">
        <v>2</v>
      </c>
      <c r="AB82" s="15">
        <v>7</v>
      </c>
      <c r="AC82" s="15">
        <v>4</v>
      </c>
      <c r="AD82" s="15">
        <v>5</v>
      </c>
      <c r="AE82" s="16">
        <v>3.32048393944509</v>
      </c>
      <c r="AF82" s="16">
        <v>2.0090354298195199E-2</v>
      </c>
      <c r="AG82" s="16">
        <v>1.32948704023428E-2</v>
      </c>
      <c r="AH82" s="16">
        <v>0.233129147824786</v>
      </c>
      <c r="AI82" s="16">
        <v>0.41641409986810302</v>
      </c>
      <c r="AJ82" s="16">
        <v>0.15175019211594801</v>
      </c>
      <c r="AK82" s="16">
        <v>9.5343376172168204E-2</v>
      </c>
      <c r="AL82" s="16">
        <v>2.8115848461021799E-2</v>
      </c>
      <c r="AM82" s="16">
        <v>4.1861894103583701E-2</v>
      </c>
      <c r="AN82" s="15">
        <v>7020</v>
      </c>
      <c r="AO82" s="16">
        <v>2.4556834302678698</v>
      </c>
      <c r="AP82" s="16">
        <v>2.3335449312931198</v>
      </c>
      <c r="AQ82" s="15">
        <v>67</v>
      </c>
      <c r="AR82" s="15">
        <v>0.3</v>
      </c>
    </row>
    <row r="83" spans="1:44" x14ac:dyDescent="0.15">
      <c r="A83" s="15" t="s">
        <v>192</v>
      </c>
      <c r="B83" s="15">
        <v>4130</v>
      </c>
      <c r="C83" s="15">
        <v>721</v>
      </c>
      <c r="D83" s="15">
        <v>31</v>
      </c>
      <c r="E83" s="15">
        <v>1503</v>
      </c>
      <c r="F83" s="15">
        <v>291</v>
      </c>
      <c r="G83" s="15">
        <v>12</v>
      </c>
      <c r="H83" s="15">
        <v>31</v>
      </c>
      <c r="I83" s="15">
        <v>3</v>
      </c>
      <c r="J83" s="15">
        <v>1</v>
      </c>
      <c r="K83" s="16">
        <v>1.4447254368954801</v>
      </c>
      <c r="L83" s="16">
        <v>0.25221477966141498</v>
      </c>
      <c r="M83" s="16">
        <v>1.0844186088077501E-2</v>
      </c>
      <c r="N83" s="16">
        <v>1.0796998935833899</v>
      </c>
      <c r="O83" s="16">
        <v>0.10448708647581099</v>
      </c>
      <c r="P83" s="16">
        <v>3.4829028825270503E-2</v>
      </c>
      <c r="Q83" s="15">
        <v>84</v>
      </c>
      <c r="R83" s="15">
        <v>17</v>
      </c>
      <c r="S83" s="15">
        <v>33</v>
      </c>
      <c r="T83" s="15">
        <v>8</v>
      </c>
      <c r="U83" s="15">
        <v>2</v>
      </c>
      <c r="V83" s="15">
        <v>0</v>
      </c>
      <c r="W83" s="15">
        <v>5</v>
      </c>
      <c r="X83" s="15">
        <v>3</v>
      </c>
      <c r="Y83" s="15">
        <v>11</v>
      </c>
      <c r="Z83" s="15">
        <v>22</v>
      </c>
      <c r="AA83" s="15">
        <v>17</v>
      </c>
      <c r="AB83" s="15">
        <v>7</v>
      </c>
      <c r="AC83" s="15">
        <v>14</v>
      </c>
      <c r="AD83" s="15">
        <v>10</v>
      </c>
      <c r="AE83" s="16">
        <v>3.5635653702967698</v>
      </c>
      <c r="AF83" s="16">
        <v>8.1734679142983003E-4</v>
      </c>
      <c r="AG83" s="16">
        <v>4.0719216256632398E-2</v>
      </c>
      <c r="AH83" s="16">
        <v>7.4203556258658404E-2</v>
      </c>
      <c r="AI83" s="16">
        <v>0.21955930723443201</v>
      </c>
      <c r="AJ83" s="16">
        <v>0.59646191681421901</v>
      </c>
      <c r="AK83" s="16">
        <v>5.1985327468610301E-2</v>
      </c>
      <c r="AL83" s="16">
        <v>1.4527878720717299E-2</v>
      </c>
      <c r="AM83" s="16">
        <v>1.7254504553008601E-3</v>
      </c>
      <c r="AN83" s="15">
        <v>4882</v>
      </c>
      <c r="AO83" s="16">
        <v>1.70778440264498</v>
      </c>
      <c r="AP83" s="16">
        <v>1.2190160088844699</v>
      </c>
      <c r="AQ83" s="15">
        <v>35</v>
      </c>
      <c r="AR83" s="15">
        <v>0.62</v>
      </c>
    </row>
    <row r="84" spans="1:44" x14ac:dyDescent="0.15">
      <c r="A84" s="15" t="s">
        <v>141</v>
      </c>
      <c r="B84" s="15">
        <v>3299</v>
      </c>
      <c r="C84" s="15">
        <v>568</v>
      </c>
      <c r="D84" s="15">
        <v>20</v>
      </c>
      <c r="E84" s="15">
        <v>1281</v>
      </c>
      <c r="F84" s="15">
        <v>260</v>
      </c>
      <c r="G84" s="15">
        <v>7</v>
      </c>
      <c r="H84" s="15">
        <v>48</v>
      </c>
      <c r="I84" s="15">
        <v>3</v>
      </c>
      <c r="J84" s="15">
        <v>0</v>
      </c>
      <c r="K84" s="16">
        <v>1.1540312872441201</v>
      </c>
      <c r="L84" s="16">
        <v>0.19869347412993599</v>
      </c>
      <c r="M84" s="16">
        <v>6.9962490890822498E-3</v>
      </c>
      <c r="N84" s="16">
        <v>1.6717933836129799</v>
      </c>
      <c r="O84" s="16">
        <v>0.10448708647581099</v>
      </c>
      <c r="P84" s="16">
        <v>0</v>
      </c>
      <c r="Q84" s="15">
        <v>190</v>
      </c>
      <c r="R84" s="15">
        <v>24</v>
      </c>
      <c r="S84" s="15">
        <v>103</v>
      </c>
      <c r="T84" s="15">
        <v>15</v>
      </c>
      <c r="U84" s="15">
        <v>0</v>
      </c>
      <c r="V84" s="15">
        <v>0</v>
      </c>
      <c r="W84" s="15">
        <v>14</v>
      </c>
      <c r="X84" s="15">
        <v>1</v>
      </c>
      <c r="Y84" s="15">
        <v>36</v>
      </c>
      <c r="Z84" s="15">
        <v>67</v>
      </c>
      <c r="AA84" s="15">
        <v>40</v>
      </c>
      <c r="AB84" s="15">
        <v>8</v>
      </c>
      <c r="AC84" s="15">
        <v>27</v>
      </c>
      <c r="AD84" s="15">
        <v>21</v>
      </c>
      <c r="AE84" s="16">
        <v>3.7076647298766101</v>
      </c>
      <c r="AF84" s="16">
        <v>8.8409273181723896E-3</v>
      </c>
      <c r="AG84" s="16">
        <v>3.1235616354977E-2</v>
      </c>
      <c r="AH84" s="16">
        <v>0.16656955437319301</v>
      </c>
      <c r="AI84" s="16">
        <v>0.18673026419330299</v>
      </c>
      <c r="AJ84" s="16">
        <v>0.50335532376847003</v>
      </c>
      <c r="AK84" s="16">
        <v>4.0583203053716599E-2</v>
      </c>
      <c r="AL84" s="16">
        <v>2.68748389859686E-2</v>
      </c>
      <c r="AM84" s="16">
        <v>3.5810271952199102E-2</v>
      </c>
      <c r="AN84" s="15">
        <v>3887</v>
      </c>
      <c r="AO84" s="16">
        <v>1.3597210104631301</v>
      </c>
      <c r="AP84" s="16">
        <v>1.7762804700888</v>
      </c>
      <c r="AQ84" s="15">
        <v>51</v>
      </c>
      <c r="AR84" s="15">
        <v>0.46</v>
      </c>
    </row>
    <row r="85" spans="1:44" x14ac:dyDescent="0.15">
      <c r="A85" s="15" t="s">
        <v>154</v>
      </c>
      <c r="B85" s="15">
        <v>31210</v>
      </c>
      <c r="C85" s="15">
        <v>25677</v>
      </c>
      <c r="D85" s="15">
        <v>84</v>
      </c>
      <c r="E85" s="15">
        <v>13371</v>
      </c>
      <c r="F85" s="15">
        <v>11640</v>
      </c>
      <c r="G85" s="15">
        <v>41</v>
      </c>
      <c r="H85" s="15">
        <v>440</v>
      </c>
      <c r="I85" s="15">
        <v>101</v>
      </c>
      <c r="J85" s="15">
        <v>1</v>
      </c>
      <c r="K85" s="16">
        <v>10.9176467035128</v>
      </c>
      <c r="L85" s="16">
        <v>8.9821343930182405</v>
      </c>
      <c r="M85" s="16">
        <v>2.9384246174145399E-2</v>
      </c>
      <c r="N85" s="16">
        <v>15.324772683119001</v>
      </c>
      <c r="O85" s="16">
        <v>3.5177319113523202</v>
      </c>
      <c r="P85" s="16">
        <v>3.4829028825270503E-2</v>
      </c>
      <c r="Q85" s="15">
        <v>124</v>
      </c>
      <c r="R85" s="15">
        <v>32</v>
      </c>
      <c r="S85" s="15">
        <v>43</v>
      </c>
      <c r="T85" s="15">
        <v>12</v>
      </c>
      <c r="U85" s="15">
        <v>3</v>
      </c>
      <c r="V85" s="15">
        <v>0</v>
      </c>
      <c r="W85" s="15">
        <v>10</v>
      </c>
      <c r="X85" s="15">
        <v>2</v>
      </c>
      <c r="Y85" s="15">
        <v>23</v>
      </c>
      <c r="Z85" s="15">
        <v>20</v>
      </c>
      <c r="AA85" s="15">
        <v>29</v>
      </c>
      <c r="AB85" s="15">
        <v>5</v>
      </c>
      <c r="AC85" s="15">
        <v>15</v>
      </c>
      <c r="AD85" s="15">
        <v>19</v>
      </c>
      <c r="AE85" s="16">
        <v>1.92780066697626</v>
      </c>
      <c r="AF85" s="16">
        <v>8.8726299108325799E-5</v>
      </c>
      <c r="AG85" s="16">
        <v>0.108620924033153</v>
      </c>
      <c r="AH85" s="16">
        <v>0.83944442205982694</v>
      </c>
      <c r="AI85" s="16">
        <v>5.1845927607911901E-2</v>
      </c>
      <c r="AJ85" s="16">
        <v>0</v>
      </c>
      <c r="AK85" s="16">
        <v>0</v>
      </c>
      <c r="AL85" s="16">
        <v>0</v>
      </c>
      <c r="AM85" s="16">
        <v>0</v>
      </c>
      <c r="AN85" s="15">
        <v>56971</v>
      </c>
      <c r="AO85" s="16">
        <v>19.9291653427052</v>
      </c>
      <c r="AP85" s="16">
        <v>18.8773336232966</v>
      </c>
      <c r="AQ85" s="15">
        <v>542</v>
      </c>
      <c r="AR85" s="15">
        <v>0.33</v>
      </c>
    </row>
    <row r="86" spans="1:44" x14ac:dyDescent="0.15">
      <c r="A86" s="15" t="s">
        <v>170</v>
      </c>
      <c r="B86" s="15">
        <v>5349</v>
      </c>
      <c r="C86" s="15">
        <v>899</v>
      </c>
      <c r="D86" s="15">
        <v>26</v>
      </c>
      <c r="E86" s="15">
        <v>1980</v>
      </c>
      <c r="F86" s="15">
        <v>354</v>
      </c>
      <c r="G86" s="15">
        <v>13</v>
      </c>
      <c r="H86" s="15">
        <v>49</v>
      </c>
      <c r="I86" s="15">
        <v>5</v>
      </c>
      <c r="J86" s="15">
        <v>0</v>
      </c>
      <c r="K86" s="16">
        <v>1.87114681887505</v>
      </c>
      <c r="L86" s="16">
        <v>0.31448139655424701</v>
      </c>
      <c r="M86" s="16">
        <v>9.0951238158069204E-3</v>
      </c>
      <c r="N86" s="16">
        <v>1.7066224124382501</v>
      </c>
      <c r="O86" s="16">
        <v>0.17414514412635199</v>
      </c>
      <c r="P86" s="16">
        <v>0</v>
      </c>
      <c r="Q86" s="15">
        <v>108</v>
      </c>
      <c r="R86" s="15">
        <v>19</v>
      </c>
      <c r="S86" s="15">
        <v>45</v>
      </c>
      <c r="T86" s="15">
        <v>13</v>
      </c>
      <c r="U86" s="15">
        <v>3</v>
      </c>
      <c r="V86" s="15">
        <v>0</v>
      </c>
      <c r="W86" s="15">
        <v>5</v>
      </c>
      <c r="X86" s="15">
        <v>8</v>
      </c>
      <c r="Y86" s="15">
        <v>20</v>
      </c>
      <c r="Z86" s="15">
        <v>25</v>
      </c>
      <c r="AA86" s="15">
        <v>11</v>
      </c>
      <c r="AB86" s="15">
        <v>17</v>
      </c>
      <c r="AC86" s="15">
        <v>13</v>
      </c>
      <c r="AD86" s="15">
        <v>15</v>
      </c>
      <c r="AE86" s="16">
        <v>2.00858603838223</v>
      </c>
      <c r="AF86" s="16">
        <v>2.3631079813557799E-4</v>
      </c>
      <c r="AG86" s="16">
        <v>0.17117071370096601</v>
      </c>
      <c r="AH86" s="16">
        <v>0.67718185682843401</v>
      </c>
      <c r="AI86" s="16">
        <v>0.12539238697652799</v>
      </c>
      <c r="AJ86" s="16">
        <v>2.19824167518912E-2</v>
      </c>
      <c r="AK86" s="16">
        <v>7.1661278122864096E-4</v>
      </c>
      <c r="AL86" s="16">
        <v>0</v>
      </c>
      <c r="AM86" s="16">
        <v>3.3197021628169599E-3</v>
      </c>
      <c r="AN86" s="15">
        <v>6274</v>
      </c>
      <c r="AO86" s="16">
        <v>2.1947233392451002</v>
      </c>
      <c r="AP86" s="16">
        <v>1.88076755656461</v>
      </c>
      <c r="AQ86" s="15">
        <v>54</v>
      </c>
      <c r="AR86" s="15">
        <v>0.78</v>
      </c>
    </row>
    <row r="87" spans="1:44" x14ac:dyDescent="0.15">
      <c r="A87" s="15" t="s">
        <v>158</v>
      </c>
      <c r="B87" s="15">
        <v>5773</v>
      </c>
      <c r="C87" s="15">
        <v>571</v>
      </c>
      <c r="D87" s="15">
        <v>44</v>
      </c>
      <c r="E87" s="15">
        <v>2170</v>
      </c>
      <c r="F87" s="15">
        <v>199</v>
      </c>
      <c r="G87" s="15">
        <v>15</v>
      </c>
      <c r="H87" s="15">
        <v>59</v>
      </c>
      <c r="I87" s="15">
        <v>2</v>
      </c>
      <c r="J87" s="15">
        <v>0</v>
      </c>
      <c r="K87" s="16">
        <v>2.0194672995635901</v>
      </c>
      <c r="L87" s="16">
        <v>0.19974291149329801</v>
      </c>
      <c r="M87" s="16">
        <v>1.5391747995980899E-2</v>
      </c>
      <c r="N87" s="16">
        <v>2.0549127006909602</v>
      </c>
      <c r="O87" s="16">
        <v>6.9658057650541005E-2</v>
      </c>
      <c r="P87" s="16">
        <v>0</v>
      </c>
      <c r="Q87" s="15">
        <v>554</v>
      </c>
      <c r="R87" s="15">
        <v>74</v>
      </c>
      <c r="S87" s="15">
        <v>50</v>
      </c>
      <c r="T87" s="15">
        <v>346</v>
      </c>
      <c r="U87" s="15">
        <v>2</v>
      </c>
      <c r="V87" s="15">
        <v>0</v>
      </c>
      <c r="W87" s="15">
        <v>296</v>
      </c>
      <c r="X87" s="15">
        <v>50</v>
      </c>
      <c r="Y87" s="15">
        <v>26</v>
      </c>
      <c r="Z87" s="15">
        <v>24</v>
      </c>
      <c r="AA87" s="15">
        <v>56</v>
      </c>
      <c r="AB87" s="15">
        <v>26</v>
      </c>
      <c r="AC87" s="15">
        <v>43</v>
      </c>
      <c r="AD87" s="15">
        <v>39</v>
      </c>
      <c r="AE87" s="16">
        <v>2.1228642352347</v>
      </c>
      <c r="AF87" s="16">
        <v>1.3930747381116299E-4</v>
      </c>
      <c r="AG87" s="16">
        <v>0.15783890437224901</v>
      </c>
      <c r="AH87" s="16">
        <v>0.64214177720659704</v>
      </c>
      <c r="AI87" s="16">
        <v>0.146159614773195</v>
      </c>
      <c r="AJ87" s="16">
        <v>2.0343365156808499E-2</v>
      </c>
      <c r="AK87" s="16">
        <v>2.3726965127334101E-2</v>
      </c>
      <c r="AL87" s="16">
        <v>6.4704826550577299E-3</v>
      </c>
      <c r="AM87" s="16">
        <v>3.1795832349472198E-3</v>
      </c>
      <c r="AN87" s="15">
        <v>6388</v>
      </c>
      <c r="AO87" s="16">
        <v>2.2346019590528701</v>
      </c>
      <c r="AP87" s="16">
        <v>2.1245707583415001</v>
      </c>
      <c r="AQ87" s="15">
        <v>61</v>
      </c>
      <c r="AR87" s="15">
        <v>0.35</v>
      </c>
    </row>
    <row r="88" spans="1:44" x14ac:dyDescent="0.15">
      <c r="A88" s="15" t="s">
        <v>156</v>
      </c>
      <c r="B88" s="15">
        <v>4531</v>
      </c>
      <c r="C88" s="15">
        <v>863</v>
      </c>
      <c r="D88" s="15">
        <v>31</v>
      </c>
      <c r="E88" s="15">
        <v>1625</v>
      </c>
      <c r="F88" s="15">
        <v>318</v>
      </c>
      <c r="G88" s="15">
        <v>12</v>
      </c>
      <c r="H88" s="15">
        <v>41</v>
      </c>
      <c r="I88" s="15">
        <v>3</v>
      </c>
      <c r="J88" s="15">
        <v>0</v>
      </c>
      <c r="K88" s="16">
        <v>1.5850002311315801</v>
      </c>
      <c r="L88" s="16">
        <v>0.30188814819389898</v>
      </c>
      <c r="M88" s="16">
        <v>1.0844186088077501E-2</v>
      </c>
      <c r="N88" s="16">
        <v>1.4279901818360901</v>
      </c>
      <c r="O88" s="16">
        <v>0.10448708647581099</v>
      </c>
      <c r="P88" s="16">
        <v>0</v>
      </c>
      <c r="Q88" s="15">
        <v>164</v>
      </c>
      <c r="R88" s="15">
        <v>47</v>
      </c>
      <c r="S88" s="15">
        <v>52</v>
      </c>
      <c r="T88" s="15">
        <v>13</v>
      </c>
      <c r="U88" s="15">
        <v>6</v>
      </c>
      <c r="V88" s="15">
        <v>0</v>
      </c>
      <c r="W88" s="15">
        <v>9</v>
      </c>
      <c r="X88" s="15">
        <v>4</v>
      </c>
      <c r="Y88" s="15">
        <v>20</v>
      </c>
      <c r="Z88" s="15">
        <v>32</v>
      </c>
      <c r="AA88" s="15">
        <v>26</v>
      </c>
      <c r="AB88" s="15">
        <v>20</v>
      </c>
      <c r="AC88" s="15">
        <v>23</v>
      </c>
      <c r="AD88" s="15">
        <v>23</v>
      </c>
      <c r="AE88" s="16">
        <v>2.1171284460160198</v>
      </c>
      <c r="AF88" s="16">
        <v>2.2700362682363399E-4</v>
      </c>
      <c r="AG88" s="16">
        <v>0.131559296657103</v>
      </c>
      <c r="AH88" s="16">
        <v>0.72319023400878801</v>
      </c>
      <c r="AI88" s="16">
        <v>8.6277395042736404E-2</v>
      </c>
      <c r="AJ88" s="16">
        <v>3.3852545679911403E-2</v>
      </c>
      <c r="AK88" s="16">
        <v>1.85211685099184E-2</v>
      </c>
      <c r="AL88" s="16">
        <v>2.6564399016908899E-3</v>
      </c>
      <c r="AM88" s="16">
        <v>3.7159165730282499E-3</v>
      </c>
      <c r="AN88" s="15">
        <v>5425</v>
      </c>
      <c r="AO88" s="16">
        <v>1.8977325654135599</v>
      </c>
      <c r="AP88" s="16">
        <v>1.5324772683118999</v>
      </c>
      <c r="AQ88" s="15">
        <v>44</v>
      </c>
      <c r="AR88" s="15">
        <v>0.84</v>
      </c>
    </row>
    <row r="89" spans="1:44" x14ac:dyDescent="0.15">
      <c r="A89" s="15" t="s">
        <v>162</v>
      </c>
      <c r="B89" s="15">
        <v>1075</v>
      </c>
      <c r="C89" s="15">
        <v>65</v>
      </c>
      <c r="D89" s="15">
        <v>7</v>
      </c>
      <c r="E89" s="15">
        <v>385</v>
      </c>
      <c r="F89" s="15">
        <v>26</v>
      </c>
      <c r="G89" s="15">
        <v>4</v>
      </c>
      <c r="H89" s="15">
        <v>4</v>
      </c>
      <c r="I89" s="15">
        <v>0</v>
      </c>
      <c r="J89" s="15">
        <v>0</v>
      </c>
      <c r="K89" s="16">
        <v>0.37604838853817102</v>
      </c>
      <c r="L89" s="16">
        <v>2.27378095395173E-2</v>
      </c>
      <c r="M89" s="16">
        <v>2.44868718117879E-3</v>
      </c>
      <c r="N89" s="16">
        <v>0.13931611530108201</v>
      </c>
      <c r="O89" s="16">
        <v>0</v>
      </c>
      <c r="P89" s="16">
        <v>0</v>
      </c>
      <c r="Q89" s="15">
        <v>11</v>
      </c>
      <c r="R89" s="15">
        <v>2</v>
      </c>
      <c r="S89" s="15">
        <v>7</v>
      </c>
      <c r="T89" s="15">
        <v>1</v>
      </c>
      <c r="U89" s="15">
        <v>0</v>
      </c>
      <c r="V89" s="15">
        <v>0</v>
      </c>
      <c r="W89" s="15">
        <v>1</v>
      </c>
      <c r="X89" s="15">
        <v>0</v>
      </c>
      <c r="Y89" s="15">
        <v>1</v>
      </c>
      <c r="Z89" s="15">
        <v>6</v>
      </c>
      <c r="AA89" s="15">
        <v>1</v>
      </c>
      <c r="AB89" s="15">
        <v>0</v>
      </c>
      <c r="AC89" s="15">
        <v>0</v>
      </c>
      <c r="AD89" s="15">
        <v>1</v>
      </c>
      <c r="AE89" s="16">
        <v>1.9512266353221801</v>
      </c>
      <c r="AF89" s="16">
        <v>1.5922511437700199E-2</v>
      </c>
      <c r="AG89" s="16">
        <v>0.179665927348893</v>
      </c>
      <c r="AH89" s="16">
        <v>0.67016064883184301</v>
      </c>
      <c r="AI89" s="16">
        <v>0.13425088847726499</v>
      </c>
      <c r="AJ89" s="16">
        <v>0</v>
      </c>
      <c r="AK89" s="16">
        <v>0</v>
      </c>
      <c r="AL89" s="16">
        <v>0</v>
      </c>
      <c r="AM89" s="16">
        <v>0</v>
      </c>
      <c r="AN89" s="15">
        <v>1147</v>
      </c>
      <c r="AO89" s="16">
        <v>0.40123488525886702</v>
      </c>
      <c r="AP89" s="16">
        <v>0.13931611530108201</v>
      </c>
      <c r="AQ89" s="15">
        <v>4</v>
      </c>
      <c r="AR89" s="15">
        <v>0.17</v>
      </c>
    </row>
    <row r="90" spans="1:44" x14ac:dyDescent="0.15">
      <c r="A90" s="15" t="s">
        <v>379</v>
      </c>
      <c r="B90" s="15">
        <v>7034</v>
      </c>
      <c r="C90" s="15">
        <v>1010</v>
      </c>
      <c r="D90" s="15">
        <v>71</v>
      </c>
      <c r="E90" s="15">
        <v>2716</v>
      </c>
      <c r="F90" s="15">
        <v>397</v>
      </c>
      <c r="G90" s="15">
        <v>30</v>
      </c>
      <c r="H90" s="15">
        <v>77</v>
      </c>
      <c r="I90" s="15">
        <v>9</v>
      </c>
      <c r="J90" s="15">
        <v>0</v>
      </c>
      <c r="K90" s="16">
        <v>2.4605808046302302</v>
      </c>
      <c r="L90" s="16">
        <v>0.35331057899865298</v>
      </c>
      <c r="M90" s="16">
        <v>2.4836684266241998E-2</v>
      </c>
      <c r="N90" s="16">
        <v>2.6818352195458299</v>
      </c>
      <c r="O90" s="16">
        <v>0.31346125942743402</v>
      </c>
      <c r="P90" s="16">
        <v>0</v>
      </c>
      <c r="Q90" s="15">
        <v>262</v>
      </c>
      <c r="R90" s="15">
        <v>34</v>
      </c>
      <c r="S90" s="15">
        <v>118</v>
      </c>
      <c r="T90" s="15">
        <v>41</v>
      </c>
      <c r="U90" s="15">
        <v>2</v>
      </c>
      <c r="V90" s="15">
        <v>0</v>
      </c>
      <c r="W90" s="15">
        <v>37</v>
      </c>
      <c r="X90" s="15">
        <v>4</v>
      </c>
      <c r="Y90" s="15">
        <v>43</v>
      </c>
      <c r="Z90" s="15">
        <v>75</v>
      </c>
      <c r="AA90" s="15">
        <v>60</v>
      </c>
      <c r="AB90" s="15">
        <v>7</v>
      </c>
      <c r="AC90" s="15">
        <v>31</v>
      </c>
      <c r="AD90" s="15">
        <v>36</v>
      </c>
      <c r="AE90" s="16">
        <v>2.4876772322678198</v>
      </c>
      <c r="AF90" s="16">
        <v>1.4409146711181901E-3</v>
      </c>
      <c r="AG90" s="16">
        <v>0.12699229398906101</v>
      </c>
      <c r="AH90" s="16">
        <v>0.43666586213408698</v>
      </c>
      <c r="AI90" s="16">
        <v>0.32107824773571703</v>
      </c>
      <c r="AJ90" s="16">
        <v>8.1147665459659304E-2</v>
      </c>
      <c r="AK90" s="16">
        <v>5.3997519041237905E-4</v>
      </c>
      <c r="AL90" s="16">
        <v>3.1995309529363802E-2</v>
      </c>
      <c r="AM90" s="16">
        <v>1.3973129058060901E-4</v>
      </c>
      <c r="AN90" s="15">
        <v>8115</v>
      </c>
      <c r="AO90" s="16">
        <v>2.8387280678951199</v>
      </c>
      <c r="AP90" s="16">
        <v>2.9952964789732599</v>
      </c>
      <c r="AQ90" s="15">
        <v>86</v>
      </c>
      <c r="AR90" s="15">
        <v>0.66</v>
      </c>
    </row>
    <row r="91" spans="1:44" x14ac:dyDescent="0.15">
      <c r="A91" s="15" t="s">
        <v>178</v>
      </c>
      <c r="B91" s="15">
        <v>37299</v>
      </c>
      <c r="C91" s="15">
        <v>60146</v>
      </c>
      <c r="D91" s="15">
        <v>196</v>
      </c>
      <c r="E91" s="15">
        <v>16569</v>
      </c>
      <c r="F91" s="15">
        <v>28096</v>
      </c>
      <c r="G91" s="15">
        <v>78</v>
      </c>
      <c r="H91" s="15">
        <v>470</v>
      </c>
      <c r="I91" s="15">
        <v>173</v>
      </c>
      <c r="J91" s="15">
        <v>0</v>
      </c>
      <c r="K91" s="16">
        <v>13.047654738683899</v>
      </c>
      <c r="L91" s="16">
        <v>21.039819885597002</v>
      </c>
      <c r="M91" s="16">
        <v>6.8563241073006001E-2</v>
      </c>
      <c r="N91" s="16">
        <v>16.3696435478771</v>
      </c>
      <c r="O91" s="16">
        <v>6.0254219867718</v>
      </c>
      <c r="P91" s="16">
        <v>0</v>
      </c>
      <c r="Q91" s="15">
        <v>132</v>
      </c>
      <c r="R91" s="15">
        <v>48</v>
      </c>
      <c r="S91" s="15">
        <v>43</v>
      </c>
      <c r="T91" s="15">
        <v>9</v>
      </c>
      <c r="U91" s="15">
        <v>12</v>
      </c>
      <c r="V91" s="15">
        <v>0</v>
      </c>
      <c r="W91" s="15">
        <v>7</v>
      </c>
      <c r="X91" s="15">
        <v>2</v>
      </c>
      <c r="Y91" s="15">
        <v>21</v>
      </c>
      <c r="Z91" s="15">
        <v>22</v>
      </c>
      <c r="AA91" s="15">
        <v>15</v>
      </c>
      <c r="AB91" s="15">
        <v>5</v>
      </c>
      <c r="AC91" s="15">
        <v>9</v>
      </c>
      <c r="AD91" s="15">
        <v>11</v>
      </c>
      <c r="AE91" s="16">
        <v>1.84645382512728</v>
      </c>
      <c r="AF91" s="16">
        <v>1.6532407350200998E-5</v>
      </c>
      <c r="AG91" s="16">
        <v>0.15470319521781001</v>
      </c>
      <c r="AH91" s="16">
        <v>0.84407089862501505</v>
      </c>
      <c r="AI91" s="16">
        <v>1.20937374982533E-3</v>
      </c>
      <c r="AJ91" s="16">
        <v>0</v>
      </c>
      <c r="AK91" s="16">
        <v>0</v>
      </c>
      <c r="AL91" s="16">
        <v>0</v>
      </c>
      <c r="AM91" s="16">
        <v>0</v>
      </c>
      <c r="AN91" s="15">
        <v>97641</v>
      </c>
      <c r="AO91" s="16">
        <v>34.156037865354001</v>
      </c>
      <c r="AP91" s="16">
        <v>22.3950655346489</v>
      </c>
      <c r="AQ91" s="15">
        <v>643</v>
      </c>
      <c r="AR91" s="15">
        <v>0.81</v>
      </c>
    </row>
    <row r="92" spans="1:44" x14ac:dyDescent="0.15">
      <c r="A92" s="15" t="s">
        <v>174</v>
      </c>
      <c r="B92" s="15">
        <v>4866</v>
      </c>
      <c r="C92" s="15">
        <v>921</v>
      </c>
      <c r="D92" s="15">
        <v>32</v>
      </c>
      <c r="E92" s="15">
        <v>1681</v>
      </c>
      <c r="F92" s="15">
        <v>358</v>
      </c>
      <c r="G92" s="15">
        <v>11</v>
      </c>
      <c r="H92" s="15">
        <v>40</v>
      </c>
      <c r="I92" s="15">
        <v>6</v>
      </c>
      <c r="J92" s="15">
        <v>1</v>
      </c>
      <c r="K92" s="16">
        <v>1.7021874033737101</v>
      </c>
      <c r="L92" s="16">
        <v>0.32217727055223699</v>
      </c>
      <c r="M92" s="16">
        <v>1.11939985425316E-2</v>
      </c>
      <c r="N92" s="16">
        <v>1.3931611530108201</v>
      </c>
      <c r="O92" s="16">
        <v>0.20897417295162299</v>
      </c>
      <c r="P92" s="16">
        <v>3.4829028825270503E-2</v>
      </c>
      <c r="Q92" s="15">
        <v>195</v>
      </c>
      <c r="R92" s="15">
        <v>41</v>
      </c>
      <c r="S92" s="15">
        <v>64</v>
      </c>
      <c r="T92" s="15">
        <v>23</v>
      </c>
      <c r="U92" s="15">
        <v>10</v>
      </c>
      <c r="V92" s="15">
        <v>0</v>
      </c>
      <c r="W92" s="15">
        <v>18</v>
      </c>
      <c r="X92" s="15">
        <v>5</v>
      </c>
      <c r="Y92" s="15">
        <v>39</v>
      </c>
      <c r="Z92" s="15">
        <v>25</v>
      </c>
      <c r="AA92" s="15">
        <v>43</v>
      </c>
      <c r="AB92" s="15">
        <v>14</v>
      </c>
      <c r="AC92" s="15">
        <v>32</v>
      </c>
      <c r="AD92" s="15">
        <v>25</v>
      </c>
      <c r="AE92" s="16">
        <v>1.9539444796990699</v>
      </c>
      <c r="AF92" s="16">
        <v>7.6389096319703996E-4</v>
      </c>
      <c r="AG92" s="16">
        <v>0.134045745978393</v>
      </c>
      <c r="AH92" s="16">
        <v>0.78926552602955802</v>
      </c>
      <c r="AI92" s="16">
        <v>6.8247203400791601E-2</v>
      </c>
      <c r="AJ92" s="16">
        <v>8.1472991669714705E-4</v>
      </c>
      <c r="AK92" s="16">
        <v>6.8629037113638403E-3</v>
      </c>
      <c r="AL92" s="16">
        <v>0</v>
      </c>
      <c r="AM92" s="16">
        <v>0</v>
      </c>
      <c r="AN92" s="15">
        <v>5819</v>
      </c>
      <c r="AO92" s="16">
        <v>2.03555867246848</v>
      </c>
      <c r="AP92" s="16">
        <v>1.63696435478771</v>
      </c>
      <c r="AQ92" s="15">
        <v>47</v>
      </c>
      <c r="AR92" s="15">
        <v>0.77</v>
      </c>
    </row>
    <row r="93" spans="1:44" x14ac:dyDescent="0.15">
      <c r="A93" s="15" t="s">
        <v>168</v>
      </c>
      <c r="B93" s="15">
        <v>5988</v>
      </c>
      <c r="C93" s="15">
        <v>917</v>
      </c>
      <c r="D93" s="15">
        <v>32</v>
      </c>
      <c r="E93" s="15">
        <v>2121</v>
      </c>
      <c r="F93" s="15">
        <v>323</v>
      </c>
      <c r="G93" s="15">
        <v>13</v>
      </c>
      <c r="H93" s="15">
        <v>57</v>
      </c>
      <c r="I93" s="15">
        <v>5</v>
      </c>
      <c r="J93" s="15">
        <v>0</v>
      </c>
      <c r="K93" s="16">
        <v>2.0946769772712202</v>
      </c>
      <c r="L93" s="16">
        <v>0.32077802073442102</v>
      </c>
      <c r="M93" s="16">
        <v>1.11939985425316E-2</v>
      </c>
      <c r="N93" s="16">
        <v>1.9852546430404201</v>
      </c>
      <c r="O93" s="16">
        <v>0.17414514412635199</v>
      </c>
      <c r="P93" s="16">
        <v>0</v>
      </c>
      <c r="Q93" s="15">
        <v>196</v>
      </c>
      <c r="R93" s="15">
        <v>60</v>
      </c>
      <c r="S93" s="15">
        <v>53</v>
      </c>
      <c r="T93" s="15">
        <v>22</v>
      </c>
      <c r="U93" s="15">
        <v>7</v>
      </c>
      <c r="V93" s="15">
        <v>0</v>
      </c>
      <c r="W93" s="15">
        <v>14</v>
      </c>
      <c r="X93" s="15">
        <v>8</v>
      </c>
      <c r="Y93" s="15">
        <v>30</v>
      </c>
      <c r="Z93" s="15">
        <v>23</v>
      </c>
      <c r="AA93" s="15">
        <v>41</v>
      </c>
      <c r="AB93" s="15">
        <v>13</v>
      </c>
      <c r="AC93" s="15">
        <v>27</v>
      </c>
      <c r="AD93" s="15">
        <v>27</v>
      </c>
      <c r="AE93" s="16">
        <v>1.85715250077616</v>
      </c>
      <c r="AF93" s="16">
        <v>2.0409009593535801E-3</v>
      </c>
      <c r="AG93" s="16">
        <v>0.254716870673733</v>
      </c>
      <c r="AH93" s="16">
        <v>0.66060916782630197</v>
      </c>
      <c r="AI93" s="16">
        <v>6.0794509554020701E-2</v>
      </c>
      <c r="AJ93" s="16">
        <v>1.9750955562420201E-2</v>
      </c>
      <c r="AK93" s="16">
        <v>1.5487014187639801E-4</v>
      </c>
      <c r="AL93" s="16">
        <v>1.8794739327315901E-3</v>
      </c>
      <c r="AM93" s="16">
        <v>5.3251349562775402E-5</v>
      </c>
      <c r="AN93" s="15">
        <v>6937</v>
      </c>
      <c r="AO93" s="16">
        <v>2.4266489965481801</v>
      </c>
      <c r="AP93" s="16">
        <v>2.1593997871667701</v>
      </c>
      <c r="AQ93" s="15">
        <v>62</v>
      </c>
      <c r="AR93" s="15">
        <v>0.75</v>
      </c>
    </row>
    <row r="94" spans="1:44" x14ac:dyDescent="0.15">
      <c r="A94" s="15" t="s">
        <v>172</v>
      </c>
      <c r="B94" s="15">
        <v>5352</v>
      </c>
      <c r="C94" s="15">
        <v>1088</v>
      </c>
      <c r="D94" s="15">
        <v>56</v>
      </c>
      <c r="E94" s="15">
        <v>1901</v>
      </c>
      <c r="F94" s="15">
        <v>447</v>
      </c>
      <c r="G94" s="15">
        <v>24</v>
      </c>
      <c r="H94" s="15">
        <v>65</v>
      </c>
      <c r="I94" s="15">
        <v>6</v>
      </c>
      <c r="J94" s="15">
        <v>0</v>
      </c>
      <c r="K94" s="16">
        <v>1.87219625623841</v>
      </c>
      <c r="L94" s="16">
        <v>0.38059595044607403</v>
      </c>
      <c r="M94" s="16">
        <v>1.9589497449430299E-2</v>
      </c>
      <c r="N94" s="16">
        <v>2.2638868736425799</v>
      </c>
      <c r="O94" s="16">
        <v>0.20897417295162299</v>
      </c>
      <c r="P94" s="16">
        <v>0</v>
      </c>
      <c r="Q94" s="15">
        <v>251</v>
      </c>
      <c r="R94" s="15">
        <v>77</v>
      </c>
      <c r="S94" s="15">
        <v>75</v>
      </c>
      <c r="T94" s="15">
        <v>32</v>
      </c>
      <c r="U94" s="15">
        <v>8</v>
      </c>
      <c r="V94" s="15">
        <v>0</v>
      </c>
      <c r="W94" s="15">
        <v>24</v>
      </c>
      <c r="X94" s="15">
        <v>8</v>
      </c>
      <c r="Y94" s="15">
        <v>42</v>
      </c>
      <c r="Z94" s="15">
        <v>33</v>
      </c>
      <c r="AA94" s="15">
        <v>45</v>
      </c>
      <c r="AB94" s="15">
        <v>14</v>
      </c>
      <c r="AC94" s="15">
        <v>27</v>
      </c>
      <c r="AD94" s="15">
        <v>32</v>
      </c>
      <c r="AE94" s="16">
        <v>1.85460520970988</v>
      </c>
      <c r="AF94" s="16">
        <v>1.9805288096988598E-2</v>
      </c>
      <c r="AG94" s="16">
        <v>0.14604002220887699</v>
      </c>
      <c r="AH94" s="16">
        <v>0.80505281181410104</v>
      </c>
      <c r="AI94" s="16">
        <v>2.3225473274862001E-2</v>
      </c>
      <c r="AJ94" s="16">
        <v>1.1886593821875901E-3</v>
      </c>
      <c r="AK94" s="16">
        <v>2.0319152039605299E-3</v>
      </c>
      <c r="AL94" s="16">
        <v>2.3554382545593199E-3</v>
      </c>
      <c r="AM94" s="16">
        <v>3.0039176446334501E-4</v>
      </c>
      <c r="AN94" s="15">
        <v>6496</v>
      </c>
      <c r="AO94" s="16">
        <v>2.2723817041339101</v>
      </c>
      <c r="AP94" s="16">
        <v>2.4728610465942</v>
      </c>
      <c r="AQ94" s="15">
        <v>71</v>
      </c>
      <c r="AR94" s="15">
        <v>0.89</v>
      </c>
    </row>
    <row r="95" spans="1:44" x14ac:dyDescent="0.15">
      <c r="A95" s="15" t="s">
        <v>190</v>
      </c>
      <c r="B95" s="15">
        <v>4295</v>
      </c>
      <c r="C95" s="15">
        <v>509</v>
      </c>
      <c r="D95" s="15">
        <v>19</v>
      </c>
      <c r="E95" s="15">
        <v>1527</v>
      </c>
      <c r="F95" s="15">
        <v>184</v>
      </c>
      <c r="G95" s="15">
        <v>7</v>
      </c>
      <c r="H95" s="15">
        <v>43</v>
      </c>
      <c r="I95" s="15">
        <v>3</v>
      </c>
      <c r="J95" s="15">
        <v>1</v>
      </c>
      <c r="K95" s="16">
        <v>1.5024444918804101</v>
      </c>
      <c r="L95" s="16">
        <v>0.17805453931714299</v>
      </c>
      <c r="M95" s="16">
        <v>6.6464366346281403E-3</v>
      </c>
      <c r="N95" s="16">
        <v>1.49764823948663</v>
      </c>
      <c r="O95" s="16">
        <v>0.10448708647581099</v>
      </c>
      <c r="P95" s="16">
        <v>3.4829028825270503E-2</v>
      </c>
      <c r="Q95" s="15">
        <v>136</v>
      </c>
      <c r="R95" s="15">
        <v>60</v>
      </c>
      <c r="S95" s="15">
        <v>34</v>
      </c>
      <c r="T95" s="15">
        <v>10</v>
      </c>
      <c r="U95" s="15">
        <v>0</v>
      </c>
      <c r="V95" s="15">
        <v>0</v>
      </c>
      <c r="W95" s="15">
        <v>7</v>
      </c>
      <c r="X95" s="15">
        <v>3</v>
      </c>
      <c r="Y95" s="15">
        <v>15</v>
      </c>
      <c r="Z95" s="15">
        <v>19</v>
      </c>
      <c r="AA95" s="15">
        <v>17</v>
      </c>
      <c r="AB95" s="15">
        <v>15</v>
      </c>
      <c r="AC95" s="15">
        <v>18</v>
      </c>
      <c r="AD95" s="15">
        <v>14</v>
      </c>
      <c r="AE95" s="16">
        <v>1.86903725146554</v>
      </c>
      <c r="AF95" s="16">
        <v>1.0155660883182499E-3</v>
      </c>
      <c r="AG95" s="16">
        <v>0.233875559899586</v>
      </c>
      <c r="AH95" s="16">
        <v>0.70567158500815996</v>
      </c>
      <c r="AI95" s="16">
        <v>5.2238965976600903E-2</v>
      </c>
      <c r="AJ95" s="16">
        <v>1.6180432691673499E-4</v>
      </c>
      <c r="AK95" s="16">
        <v>2.4424379525756598E-6</v>
      </c>
      <c r="AL95" s="16">
        <v>0</v>
      </c>
      <c r="AM95" s="16">
        <v>7.0340762624655504E-3</v>
      </c>
      <c r="AN95" s="15">
        <v>4823</v>
      </c>
      <c r="AO95" s="16">
        <v>1.68714546783218</v>
      </c>
      <c r="AP95" s="16">
        <v>1.63696435478771</v>
      </c>
      <c r="AQ95" s="15">
        <v>47</v>
      </c>
      <c r="AR95" s="15">
        <v>0.35</v>
      </c>
    </row>
    <row r="96" spans="1:44" x14ac:dyDescent="0.15">
      <c r="A96" s="15" t="s">
        <v>180</v>
      </c>
      <c r="B96" s="15">
        <v>2767</v>
      </c>
      <c r="C96" s="15">
        <v>213</v>
      </c>
      <c r="D96" s="15">
        <v>23</v>
      </c>
      <c r="E96" s="15">
        <v>877</v>
      </c>
      <c r="F96" s="15">
        <v>91</v>
      </c>
      <c r="G96" s="15">
        <v>9</v>
      </c>
      <c r="H96" s="15">
        <v>18</v>
      </c>
      <c r="I96" s="15">
        <v>3</v>
      </c>
      <c r="J96" s="15">
        <v>0</v>
      </c>
      <c r="K96" s="16">
        <v>0.96793106147452901</v>
      </c>
      <c r="L96" s="16">
        <v>7.4510052798725898E-2</v>
      </c>
      <c r="M96" s="16">
        <v>8.0456864524445799E-3</v>
      </c>
      <c r="N96" s="16">
        <v>0.62692251885486905</v>
      </c>
      <c r="O96" s="16">
        <v>0.10448708647581099</v>
      </c>
      <c r="P96" s="16">
        <v>0</v>
      </c>
      <c r="Q96" s="15">
        <v>103</v>
      </c>
      <c r="R96" s="15">
        <v>15</v>
      </c>
      <c r="S96" s="15">
        <v>43</v>
      </c>
      <c r="T96" s="15">
        <v>8</v>
      </c>
      <c r="U96" s="15">
        <v>0</v>
      </c>
      <c r="V96" s="15">
        <v>0</v>
      </c>
      <c r="W96" s="15">
        <v>8</v>
      </c>
      <c r="X96" s="15">
        <v>0</v>
      </c>
      <c r="Y96" s="15">
        <v>24</v>
      </c>
      <c r="Z96" s="15">
        <v>19</v>
      </c>
      <c r="AA96" s="15">
        <v>25</v>
      </c>
      <c r="AB96" s="15">
        <v>12</v>
      </c>
      <c r="AC96" s="15">
        <v>20</v>
      </c>
      <c r="AD96" s="15">
        <v>17</v>
      </c>
      <c r="AE96" s="16">
        <v>1.9381142692286499</v>
      </c>
      <c r="AF96" s="16">
        <v>1.8308564639292601E-3</v>
      </c>
      <c r="AG96" s="16">
        <v>0.195012335477803</v>
      </c>
      <c r="AH96" s="16">
        <v>0.70498397718709105</v>
      </c>
      <c r="AI96" s="16">
        <v>5.2435344319397101E-2</v>
      </c>
      <c r="AJ96" s="16">
        <v>1.38099188999089E-2</v>
      </c>
      <c r="AK96" s="16">
        <v>3.1529387920604203E-2</v>
      </c>
      <c r="AL96" s="16">
        <v>3.8852562458145402E-4</v>
      </c>
      <c r="AM96" s="16">
        <v>8.0192464188190392E-6</v>
      </c>
      <c r="AN96" s="15">
        <v>3003</v>
      </c>
      <c r="AO96" s="16">
        <v>1.0504868007257</v>
      </c>
      <c r="AP96" s="16">
        <v>0.73140960533068</v>
      </c>
      <c r="AQ96" s="15">
        <v>21</v>
      </c>
      <c r="AR96" s="15">
        <v>0.23</v>
      </c>
    </row>
    <row r="97" spans="1:44" x14ac:dyDescent="0.15">
      <c r="A97" s="15" t="s">
        <v>166</v>
      </c>
      <c r="B97" s="15">
        <v>4368</v>
      </c>
      <c r="C97" s="15">
        <v>654</v>
      </c>
      <c r="D97" s="15">
        <v>29</v>
      </c>
      <c r="E97" s="15">
        <v>1617</v>
      </c>
      <c r="F97" s="15">
        <v>267</v>
      </c>
      <c r="G97" s="15">
        <v>9</v>
      </c>
      <c r="H97" s="15">
        <v>47</v>
      </c>
      <c r="I97" s="15">
        <v>6</v>
      </c>
      <c r="J97" s="15">
        <v>0</v>
      </c>
      <c r="K97" s="16">
        <v>1.52798080105556</v>
      </c>
      <c r="L97" s="16">
        <v>0.22877734521298901</v>
      </c>
      <c r="M97" s="16">
        <v>1.0144561179169301E-2</v>
      </c>
      <c r="N97" s="16">
        <v>1.63696435478771</v>
      </c>
      <c r="O97" s="16">
        <v>0.20897417295162299</v>
      </c>
      <c r="P97" s="16">
        <v>0</v>
      </c>
      <c r="Q97" s="15">
        <v>133</v>
      </c>
      <c r="R97" s="15">
        <v>35</v>
      </c>
      <c r="S97" s="15">
        <v>41</v>
      </c>
      <c r="T97" s="15">
        <v>22</v>
      </c>
      <c r="U97" s="15">
        <v>3</v>
      </c>
      <c r="V97" s="15">
        <v>0</v>
      </c>
      <c r="W97" s="15">
        <v>20</v>
      </c>
      <c r="X97" s="15">
        <v>2</v>
      </c>
      <c r="Y97" s="15">
        <v>22</v>
      </c>
      <c r="Z97" s="15">
        <v>19</v>
      </c>
      <c r="AA97" s="15">
        <v>21</v>
      </c>
      <c r="AB97" s="15">
        <v>11</v>
      </c>
      <c r="AC97" s="15">
        <v>16</v>
      </c>
      <c r="AD97" s="15">
        <v>16</v>
      </c>
      <c r="AE97" s="16">
        <v>1.8517152063157201</v>
      </c>
      <c r="AF97" s="16">
        <v>4.1894546084571201E-4</v>
      </c>
      <c r="AG97" s="16">
        <v>0.177735106657812</v>
      </c>
      <c r="AH97" s="16">
        <v>0.78700915914425995</v>
      </c>
      <c r="AI97" s="16">
        <v>3.46592983442294E-2</v>
      </c>
      <c r="AJ97" s="16">
        <v>9.3277160882679203E-5</v>
      </c>
      <c r="AK97" s="16">
        <v>8.4213231969662407E-5</v>
      </c>
      <c r="AL97" s="16">
        <v>0</v>
      </c>
      <c r="AM97" s="16">
        <v>0</v>
      </c>
      <c r="AN97" s="15">
        <v>5051</v>
      </c>
      <c r="AO97" s="16">
        <v>1.7669027074477199</v>
      </c>
      <c r="AP97" s="16">
        <v>1.8459385277393401</v>
      </c>
      <c r="AQ97" s="15">
        <v>53</v>
      </c>
      <c r="AR97" s="15">
        <v>0.69</v>
      </c>
    </row>
    <row r="98" spans="1:44" x14ac:dyDescent="0.15">
      <c r="A98" s="15" t="s">
        <v>368</v>
      </c>
      <c r="B98" s="15">
        <v>2698</v>
      </c>
      <c r="C98" s="15">
        <v>229</v>
      </c>
      <c r="D98" s="15">
        <v>19</v>
      </c>
      <c r="E98" s="15">
        <v>965</v>
      </c>
      <c r="F98" s="15">
        <v>88</v>
      </c>
      <c r="G98" s="15">
        <v>5</v>
      </c>
      <c r="H98" s="15">
        <v>13</v>
      </c>
      <c r="I98" s="15">
        <v>3</v>
      </c>
      <c r="J98" s="15">
        <v>0</v>
      </c>
      <c r="K98" s="16">
        <v>0.943794002117195</v>
      </c>
      <c r="L98" s="16">
        <v>8.0107052069991705E-2</v>
      </c>
      <c r="M98" s="16">
        <v>6.6464366346281403E-3</v>
      </c>
      <c r="N98" s="16">
        <v>0.45277737472851598</v>
      </c>
      <c r="O98" s="16">
        <v>0.10448708647581099</v>
      </c>
      <c r="P98" s="16">
        <v>0</v>
      </c>
      <c r="Q98" s="15">
        <v>36</v>
      </c>
      <c r="R98" s="15">
        <v>10</v>
      </c>
      <c r="S98" s="15">
        <v>14</v>
      </c>
      <c r="T98" s="15">
        <v>5</v>
      </c>
      <c r="U98" s="15">
        <v>2</v>
      </c>
      <c r="V98" s="15">
        <v>0</v>
      </c>
      <c r="W98" s="15">
        <v>4</v>
      </c>
      <c r="X98" s="15">
        <v>1</v>
      </c>
      <c r="Y98" s="15">
        <v>6</v>
      </c>
      <c r="Z98" s="15">
        <v>8</v>
      </c>
      <c r="AA98" s="15">
        <v>3</v>
      </c>
      <c r="AB98" s="15">
        <v>2</v>
      </c>
      <c r="AC98" s="15">
        <v>4</v>
      </c>
      <c r="AD98" s="15">
        <v>1</v>
      </c>
      <c r="AE98" s="16">
        <v>1.9681129951768901</v>
      </c>
      <c r="AF98" s="16">
        <v>0</v>
      </c>
      <c r="AG98" s="16">
        <v>9.0532344847564505E-2</v>
      </c>
      <c r="AH98" s="16">
        <v>0.86922038244984901</v>
      </c>
      <c r="AI98" s="16">
        <v>3.8418829603812703E-2</v>
      </c>
      <c r="AJ98" s="16">
        <v>1.40194710959761E-3</v>
      </c>
      <c r="AK98" s="16">
        <v>2.5561933453807802E-4</v>
      </c>
      <c r="AL98" s="16">
        <v>0</v>
      </c>
      <c r="AM98" s="16">
        <v>1.7087665463768299E-4</v>
      </c>
      <c r="AN98" s="15">
        <v>2946</v>
      </c>
      <c r="AO98" s="16">
        <v>1.03054749082182</v>
      </c>
      <c r="AP98" s="16">
        <v>0.55726446120432804</v>
      </c>
      <c r="AQ98" s="15">
        <v>16</v>
      </c>
      <c r="AR98" s="15">
        <v>0.4</v>
      </c>
    </row>
    <row r="99" spans="1:44" x14ac:dyDescent="0.15">
      <c r="A99" s="15" t="s">
        <v>199</v>
      </c>
      <c r="B99" s="15">
        <v>5300</v>
      </c>
      <c r="C99" s="15">
        <v>838</v>
      </c>
      <c r="D99" s="15">
        <v>31</v>
      </c>
      <c r="E99" s="15">
        <v>1921</v>
      </c>
      <c r="F99" s="15">
        <v>319</v>
      </c>
      <c r="G99" s="15">
        <v>9</v>
      </c>
      <c r="H99" s="15">
        <v>69</v>
      </c>
      <c r="I99" s="15">
        <v>12</v>
      </c>
      <c r="J99" s="15">
        <v>0</v>
      </c>
      <c r="K99" s="16">
        <v>1.8540060086068</v>
      </c>
      <c r="L99" s="16">
        <v>0.29314283683254599</v>
      </c>
      <c r="M99" s="16">
        <v>1.0844186088077501E-2</v>
      </c>
      <c r="N99" s="16">
        <v>2.4032029889436601</v>
      </c>
      <c r="O99" s="16">
        <v>0.41794834590324598</v>
      </c>
      <c r="P99" s="16">
        <v>0</v>
      </c>
      <c r="Q99" s="15">
        <v>89</v>
      </c>
      <c r="R99" s="15">
        <v>28</v>
      </c>
      <c r="S99" s="15">
        <v>25</v>
      </c>
      <c r="T99" s="15">
        <v>18</v>
      </c>
      <c r="U99" s="15">
        <v>1</v>
      </c>
      <c r="V99" s="15">
        <v>0</v>
      </c>
      <c r="W99" s="15">
        <v>15</v>
      </c>
      <c r="X99" s="15">
        <v>3</v>
      </c>
      <c r="Y99" s="15">
        <v>11</v>
      </c>
      <c r="Z99" s="15">
        <v>14</v>
      </c>
      <c r="AA99" s="15">
        <v>9</v>
      </c>
      <c r="AB99" s="15">
        <v>8</v>
      </c>
      <c r="AC99" s="15">
        <v>8</v>
      </c>
      <c r="AD99" s="15">
        <v>9</v>
      </c>
      <c r="AE99" s="16">
        <v>2.02261231379484</v>
      </c>
      <c r="AF99" s="16">
        <v>1.8454826649101799E-3</v>
      </c>
      <c r="AG99" s="16">
        <v>9.9487893604852107E-2</v>
      </c>
      <c r="AH99" s="16">
        <v>0.77320706308787701</v>
      </c>
      <c r="AI99" s="16">
        <v>0.12089005254530701</v>
      </c>
      <c r="AJ99" s="16">
        <v>4.5469405001427798E-3</v>
      </c>
      <c r="AK99" s="16">
        <v>7.0504762270753003E-6</v>
      </c>
      <c r="AL99" s="16">
        <v>3.2303107427267002E-10</v>
      </c>
      <c r="AM99" s="16">
        <v>1.5516797652687701E-5</v>
      </c>
      <c r="AN99" s="15">
        <v>6169</v>
      </c>
      <c r="AO99" s="16">
        <v>2.1579930315274201</v>
      </c>
      <c r="AP99" s="16">
        <v>2.8211513348469102</v>
      </c>
      <c r="AQ99" s="15">
        <v>81</v>
      </c>
      <c r="AR99" s="15">
        <v>0.44</v>
      </c>
    </row>
    <row r="100" spans="1:44" x14ac:dyDescent="0.15">
      <c r="A100" s="15" t="s">
        <v>222</v>
      </c>
      <c r="B100" s="15">
        <v>5146</v>
      </c>
      <c r="C100" s="15">
        <v>756</v>
      </c>
      <c r="D100" s="15">
        <v>46</v>
      </c>
      <c r="E100" s="15">
        <v>1936</v>
      </c>
      <c r="F100" s="15">
        <v>318</v>
      </c>
      <c r="G100" s="15">
        <v>20</v>
      </c>
      <c r="H100" s="15">
        <v>53</v>
      </c>
      <c r="I100" s="15">
        <v>9</v>
      </c>
      <c r="J100" s="15">
        <v>0</v>
      </c>
      <c r="K100" s="16">
        <v>1.8001348906208601</v>
      </c>
      <c r="L100" s="16">
        <v>0.26445821556730897</v>
      </c>
      <c r="M100" s="16">
        <v>1.6091372904889201E-2</v>
      </c>
      <c r="N100" s="16">
        <v>1.8459385277393401</v>
      </c>
      <c r="O100" s="16">
        <v>0.31346125942743402</v>
      </c>
      <c r="P100" s="16">
        <v>0</v>
      </c>
      <c r="Q100" s="15">
        <v>131</v>
      </c>
      <c r="R100" s="15">
        <v>40</v>
      </c>
      <c r="S100" s="15">
        <v>46</v>
      </c>
      <c r="T100" s="15">
        <v>16</v>
      </c>
      <c r="U100" s="15">
        <v>2</v>
      </c>
      <c r="V100" s="15">
        <v>0</v>
      </c>
      <c r="W100" s="15">
        <v>14</v>
      </c>
      <c r="X100" s="15">
        <v>2</v>
      </c>
      <c r="Y100" s="15">
        <v>23</v>
      </c>
      <c r="Z100" s="15">
        <v>23</v>
      </c>
      <c r="AA100" s="15">
        <v>23</v>
      </c>
      <c r="AB100" s="15">
        <v>4</v>
      </c>
      <c r="AC100" s="15">
        <v>10</v>
      </c>
      <c r="AD100" s="15">
        <v>17</v>
      </c>
      <c r="AE100" s="16">
        <v>2.03979489555224</v>
      </c>
      <c r="AF100" s="16">
        <v>5.4711773049562198E-6</v>
      </c>
      <c r="AG100" s="16">
        <v>9.1351769051832996E-2</v>
      </c>
      <c r="AH100" s="16">
        <v>0.79228032465289699</v>
      </c>
      <c r="AI100" s="16">
        <v>0.114980332130291</v>
      </c>
      <c r="AJ100" s="16">
        <v>3.5417805348511599E-4</v>
      </c>
      <c r="AK100" s="16">
        <v>2.0888319871230799E-4</v>
      </c>
      <c r="AL100" s="16">
        <v>7.9585165768557804E-6</v>
      </c>
      <c r="AM100" s="16">
        <v>8.1108321889968298E-4</v>
      </c>
      <c r="AN100" s="15">
        <v>5948</v>
      </c>
      <c r="AO100" s="16">
        <v>2.0806844790930601</v>
      </c>
      <c r="AP100" s="16">
        <v>2.1593997871667701</v>
      </c>
      <c r="AQ100" s="15">
        <v>62</v>
      </c>
      <c r="AR100" s="15">
        <v>0.26</v>
      </c>
    </row>
    <row r="101" spans="1:44" x14ac:dyDescent="0.15">
      <c r="A101" s="15" t="s">
        <v>185</v>
      </c>
      <c r="B101" s="15">
        <v>6367</v>
      </c>
      <c r="C101" s="15">
        <v>1033</v>
      </c>
      <c r="D101" s="15">
        <v>45</v>
      </c>
      <c r="E101" s="15">
        <v>2319</v>
      </c>
      <c r="F101" s="15">
        <v>372</v>
      </c>
      <c r="G101" s="15">
        <v>17</v>
      </c>
      <c r="H101" s="15">
        <v>52</v>
      </c>
      <c r="I101" s="15">
        <v>8</v>
      </c>
      <c r="J101" s="15">
        <v>0</v>
      </c>
      <c r="K101" s="16">
        <v>2.22725589750933</v>
      </c>
      <c r="L101" s="16">
        <v>0.361356265451098</v>
      </c>
      <c r="M101" s="16">
        <v>1.5741560450435101E-2</v>
      </c>
      <c r="N101" s="16">
        <v>1.8111094989140699</v>
      </c>
      <c r="O101" s="16">
        <v>0.27863223060216402</v>
      </c>
      <c r="P101" s="16">
        <v>0</v>
      </c>
      <c r="Q101" s="15">
        <v>104</v>
      </c>
      <c r="R101" s="15">
        <v>26</v>
      </c>
      <c r="S101" s="15">
        <v>35</v>
      </c>
      <c r="T101" s="15">
        <v>13</v>
      </c>
      <c r="U101" s="15">
        <v>3</v>
      </c>
      <c r="V101" s="15">
        <v>0</v>
      </c>
      <c r="W101" s="15">
        <v>11</v>
      </c>
      <c r="X101" s="15">
        <v>2</v>
      </c>
      <c r="Y101" s="15">
        <v>16</v>
      </c>
      <c r="Z101" s="15">
        <v>19</v>
      </c>
      <c r="AA101" s="15">
        <v>19</v>
      </c>
      <c r="AB101" s="15">
        <v>8</v>
      </c>
      <c r="AC101" s="15">
        <v>19</v>
      </c>
      <c r="AD101" s="15">
        <v>8</v>
      </c>
      <c r="AE101" s="16">
        <v>1.9750886478037299</v>
      </c>
      <c r="AF101" s="16">
        <v>1.1727158604857901E-4</v>
      </c>
      <c r="AG101" s="16">
        <v>0.16551422897419099</v>
      </c>
      <c r="AH101" s="16">
        <v>0.73819779190868695</v>
      </c>
      <c r="AI101" s="16">
        <v>7.42980215278322E-2</v>
      </c>
      <c r="AJ101" s="16">
        <v>6.1790185003940601E-3</v>
      </c>
      <c r="AK101" s="16">
        <v>1.5661189312576901E-2</v>
      </c>
      <c r="AL101" s="16">
        <v>3.2478190269522797E-5</v>
      </c>
      <c r="AM101" s="16">
        <v>0</v>
      </c>
      <c r="AN101" s="15">
        <v>7445</v>
      </c>
      <c r="AO101" s="16">
        <v>2.60435372341087</v>
      </c>
      <c r="AP101" s="16">
        <v>2.0897417295162302</v>
      </c>
      <c r="AQ101" s="15">
        <v>60</v>
      </c>
      <c r="AR101" s="15">
        <v>0.54</v>
      </c>
    </row>
    <row r="102" spans="1:44" x14ac:dyDescent="0.15">
      <c r="A102" s="15" t="s">
        <v>203</v>
      </c>
      <c r="B102" s="15">
        <v>4085</v>
      </c>
      <c r="C102" s="15">
        <v>663</v>
      </c>
      <c r="D102" s="15">
        <v>33</v>
      </c>
      <c r="E102" s="15">
        <v>1464</v>
      </c>
      <c r="F102" s="15">
        <v>231</v>
      </c>
      <c r="G102" s="15">
        <v>13</v>
      </c>
      <c r="H102" s="15">
        <v>41</v>
      </c>
      <c r="I102" s="15">
        <v>1</v>
      </c>
      <c r="J102" s="15">
        <v>1</v>
      </c>
      <c r="K102" s="16">
        <v>1.42898387644505</v>
      </c>
      <c r="L102" s="16">
        <v>0.23192565730307599</v>
      </c>
      <c r="M102" s="16">
        <v>1.15438109969857E-2</v>
      </c>
      <c r="N102" s="16">
        <v>1.4279901818360901</v>
      </c>
      <c r="O102" s="16">
        <v>3.4829028825270503E-2</v>
      </c>
      <c r="P102" s="16">
        <v>3.4829028825270503E-2</v>
      </c>
      <c r="Q102" s="15">
        <v>91</v>
      </c>
      <c r="R102" s="15">
        <v>24</v>
      </c>
      <c r="S102" s="15">
        <v>42</v>
      </c>
      <c r="T102" s="15">
        <v>8</v>
      </c>
      <c r="U102" s="15">
        <v>1</v>
      </c>
      <c r="V102" s="15">
        <v>0</v>
      </c>
      <c r="W102" s="15">
        <v>6</v>
      </c>
      <c r="X102" s="15">
        <v>2</v>
      </c>
      <c r="Y102" s="15">
        <v>16</v>
      </c>
      <c r="Z102" s="15">
        <v>26</v>
      </c>
      <c r="AA102" s="15">
        <v>13</v>
      </c>
      <c r="AB102" s="15">
        <v>3</v>
      </c>
      <c r="AC102" s="15">
        <v>7</v>
      </c>
      <c r="AD102" s="15">
        <v>9</v>
      </c>
      <c r="AE102" s="16">
        <v>2.41289903469431</v>
      </c>
      <c r="AF102" s="16">
        <v>3.3234916403492498E-3</v>
      </c>
      <c r="AG102" s="16">
        <v>5.2275479148019201E-2</v>
      </c>
      <c r="AH102" s="16">
        <v>0.55168270905095196</v>
      </c>
      <c r="AI102" s="16">
        <v>0.280655621813866</v>
      </c>
      <c r="AJ102" s="16">
        <v>0.111702599456768</v>
      </c>
      <c r="AK102" s="16">
        <v>7.25014173408324E-5</v>
      </c>
      <c r="AL102" s="16">
        <v>2.83748880485742E-4</v>
      </c>
      <c r="AM102" s="16">
        <v>3.8485922188845898E-6</v>
      </c>
      <c r="AN102" s="15">
        <v>4781</v>
      </c>
      <c r="AO102" s="16">
        <v>1.67245334474511</v>
      </c>
      <c r="AP102" s="16">
        <v>1.49764823948663</v>
      </c>
      <c r="AQ102" s="15">
        <v>43</v>
      </c>
      <c r="AR102" s="15">
        <v>0.8</v>
      </c>
    </row>
    <row r="103" spans="1:44" x14ac:dyDescent="0.15">
      <c r="A103" s="15" t="s">
        <v>194</v>
      </c>
      <c r="B103" s="15">
        <v>106174</v>
      </c>
      <c r="C103" s="15">
        <v>43679</v>
      </c>
      <c r="D103" s="15">
        <v>297</v>
      </c>
      <c r="E103" s="15">
        <v>48807</v>
      </c>
      <c r="F103" s="15">
        <v>19795</v>
      </c>
      <c r="G103" s="15">
        <v>140</v>
      </c>
      <c r="H103" s="15">
        <v>1691</v>
      </c>
      <c r="I103" s="15">
        <v>87</v>
      </c>
      <c r="J103" s="15">
        <v>0</v>
      </c>
      <c r="K103" s="16">
        <v>37.140987539210897</v>
      </c>
      <c r="L103" s="16">
        <v>15.279458198101199</v>
      </c>
      <c r="M103" s="16">
        <v>0.103894298972871</v>
      </c>
      <c r="N103" s="16">
        <v>58.895887743532398</v>
      </c>
      <c r="O103" s="16">
        <v>3.0301255077985298</v>
      </c>
      <c r="P103" s="16">
        <v>0</v>
      </c>
      <c r="Q103" s="15">
        <v>170</v>
      </c>
      <c r="R103" s="15">
        <v>5</v>
      </c>
      <c r="S103" s="15">
        <v>68</v>
      </c>
      <c r="T103" s="15">
        <v>68</v>
      </c>
      <c r="U103" s="15">
        <v>0</v>
      </c>
      <c r="V103" s="15">
        <v>0</v>
      </c>
      <c r="W103" s="15">
        <v>49</v>
      </c>
      <c r="X103" s="15">
        <v>19</v>
      </c>
      <c r="Y103" s="15">
        <v>28</v>
      </c>
      <c r="Z103" s="15">
        <v>40</v>
      </c>
      <c r="AA103" s="15">
        <v>24</v>
      </c>
      <c r="AB103" s="15">
        <v>5</v>
      </c>
      <c r="AC103" s="15">
        <v>15</v>
      </c>
      <c r="AD103" s="15">
        <v>14</v>
      </c>
      <c r="AE103" s="16">
        <v>2.0258542617983601</v>
      </c>
      <c r="AF103" s="16">
        <v>4.0134181784700802E-3</v>
      </c>
      <c r="AG103" s="16">
        <v>0.130166803697956</v>
      </c>
      <c r="AH103" s="16">
        <v>0.73535602229603403</v>
      </c>
      <c r="AI103" s="16">
        <v>9.6712212919683904E-2</v>
      </c>
      <c r="AJ103" s="16">
        <v>3.34037776672578E-2</v>
      </c>
      <c r="AK103" s="16">
        <v>3.47765240598654E-4</v>
      </c>
      <c r="AL103" s="16">
        <v>0</v>
      </c>
      <c r="AM103" s="16">
        <v>0</v>
      </c>
      <c r="AN103" s="15">
        <v>150150</v>
      </c>
      <c r="AO103" s="16">
        <v>52.524340036284997</v>
      </c>
      <c r="AP103" s="16">
        <v>61.9260132513309</v>
      </c>
      <c r="AQ103" s="15">
        <v>1778</v>
      </c>
      <c r="AR103" s="15">
        <v>0.76</v>
      </c>
    </row>
    <row r="104" spans="1:44" x14ac:dyDescent="0.15">
      <c r="A104" s="15" t="s">
        <v>201</v>
      </c>
      <c r="B104" s="15">
        <v>5415</v>
      </c>
      <c r="C104" s="15">
        <v>640</v>
      </c>
      <c r="D104" s="15">
        <v>35</v>
      </c>
      <c r="E104" s="15">
        <v>1882</v>
      </c>
      <c r="F104" s="15">
        <v>227</v>
      </c>
      <c r="G104" s="15">
        <v>12</v>
      </c>
      <c r="H104" s="15">
        <v>50</v>
      </c>
      <c r="I104" s="15">
        <v>0</v>
      </c>
      <c r="J104" s="15">
        <v>1</v>
      </c>
      <c r="K104" s="16">
        <v>1.8942344408690199</v>
      </c>
      <c r="L104" s="16">
        <v>0.22387997085063199</v>
      </c>
      <c r="M104" s="16">
        <v>1.22434359058939E-2</v>
      </c>
      <c r="N104" s="16">
        <v>1.74145144126352</v>
      </c>
      <c r="O104" s="16">
        <v>0</v>
      </c>
      <c r="P104" s="16">
        <v>3.4829028825270503E-2</v>
      </c>
      <c r="Q104" s="15">
        <v>162</v>
      </c>
      <c r="R104" s="15">
        <v>53</v>
      </c>
      <c r="S104" s="15">
        <v>46</v>
      </c>
      <c r="T104" s="15">
        <v>12</v>
      </c>
      <c r="U104" s="15">
        <v>4</v>
      </c>
      <c r="V104" s="15">
        <v>0</v>
      </c>
      <c r="W104" s="15">
        <v>7</v>
      </c>
      <c r="X104" s="15">
        <v>5</v>
      </c>
      <c r="Y104" s="15">
        <v>28</v>
      </c>
      <c r="Z104" s="15">
        <v>18</v>
      </c>
      <c r="AA104" s="15">
        <v>25</v>
      </c>
      <c r="AB104" s="15">
        <v>22</v>
      </c>
      <c r="AC104" s="15">
        <v>25</v>
      </c>
      <c r="AD104" s="15">
        <v>22</v>
      </c>
      <c r="AE104" s="16">
        <v>3.3663703167744901</v>
      </c>
      <c r="AF104" s="16">
        <v>1.47524579993285E-2</v>
      </c>
      <c r="AG104" s="16">
        <v>2.7120848469078099E-2</v>
      </c>
      <c r="AH104" s="16">
        <v>0.21340105123330599</v>
      </c>
      <c r="AI104" s="16">
        <v>0.26565734007429598</v>
      </c>
      <c r="AJ104" s="16">
        <v>0.37082789555205797</v>
      </c>
      <c r="AK104" s="16">
        <v>6.3264807321597005E-2</v>
      </c>
      <c r="AL104" s="16">
        <v>4.0794313551686001E-2</v>
      </c>
      <c r="AM104" s="16">
        <v>4.18128579865091E-3</v>
      </c>
      <c r="AN104" s="15">
        <v>6090</v>
      </c>
      <c r="AO104" s="16">
        <v>2.13035784762554</v>
      </c>
      <c r="AP104" s="16">
        <v>1.7762804700888</v>
      </c>
      <c r="AQ104" s="15">
        <v>51</v>
      </c>
      <c r="AR104" s="15">
        <v>0.56000000000000005</v>
      </c>
    </row>
    <row r="105" spans="1:44" x14ac:dyDescent="0.15">
      <c r="A105" s="15" t="s">
        <v>206</v>
      </c>
      <c r="B105" s="15">
        <v>19334</v>
      </c>
      <c r="C105" s="15">
        <v>1965</v>
      </c>
      <c r="D105" s="15">
        <v>160</v>
      </c>
      <c r="E105" s="15">
        <v>6608</v>
      </c>
      <c r="F105" s="15">
        <v>669</v>
      </c>
      <c r="G105" s="15">
        <v>59</v>
      </c>
      <c r="H105" s="15">
        <v>142</v>
      </c>
      <c r="I105" s="15">
        <v>10</v>
      </c>
      <c r="J105" s="15">
        <v>1</v>
      </c>
      <c r="K105" s="16">
        <v>6.76327399441581</v>
      </c>
      <c r="L105" s="16">
        <v>0.68738147300233099</v>
      </c>
      <c r="M105" s="16">
        <v>5.5969992712657998E-2</v>
      </c>
      <c r="N105" s="16">
        <v>4.9457220931884098</v>
      </c>
      <c r="O105" s="16">
        <v>0.34829028825270503</v>
      </c>
      <c r="P105" s="16">
        <v>3.4829028825270503E-2</v>
      </c>
      <c r="Q105" s="15">
        <v>615</v>
      </c>
      <c r="R105" s="15">
        <v>176</v>
      </c>
      <c r="S105" s="15">
        <v>335</v>
      </c>
      <c r="T105" s="15">
        <v>35</v>
      </c>
      <c r="U105" s="15">
        <v>32</v>
      </c>
      <c r="V105" s="15">
        <v>0</v>
      </c>
      <c r="W105" s="15">
        <v>23</v>
      </c>
      <c r="X105" s="15">
        <v>12</v>
      </c>
      <c r="Y105" s="15">
        <v>138</v>
      </c>
      <c r="Z105" s="15">
        <v>197</v>
      </c>
      <c r="AA105" s="15">
        <v>22</v>
      </c>
      <c r="AB105" s="15">
        <v>15</v>
      </c>
      <c r="AC105" s="15">
        <v>23</v>
      </c>
      <c r="AD105" s="15">
        <v>14</v>
      </c>
      <c r="AE105" s="16">
        <v>4.9693988237290601</v>
      </c>
      <c r="AF105" s="16">
        <v>1.9586004589809001E-2</v>
      </c>
      <c r="AG105" s="16">
        <v>4.0908816761428101E-4</v>
      </c>
      <c r="AH105" s="16">
        <v>2.3161325764132899E-2</v>
      </c>
      <c r="AI105" s="16">
        <v>5.5400664919152097E-2</v>
      </c>
      <c r="AJ105" s="16">
        <v>0.35474501469147302</v>
      </c>
      <c r="AK105" s="16">
        <v>0.296471607940266</v>
      </c>
      <c r="AL105" s="16">
        <v>0.13732966372789501</v>
      </c>
      <c r="AM105" s="16">
        <v>0.112896630199659</v>
      </c>
      <c r="AN105" s="15">
        <v>21459</v>
      </c>
      <c r="AO105" s="16">
        <v>7.5066254601307998</v>
      </c>
      <c r="AP105" s="16">
        <v>5.3288414102663904</v>
      </c>
      <c r="AQ105" s="15">
        <v>153</v>
      </c>
      <c r="AR105" s="15">
        <v>0.81</v>
      </c>
    </row>
    <row r="106" spans="1:44" x14ac:dyDescent="0.15">
      <c r="A106" s="15" t="s">
        <v>215</v>
      </c>
      <c r="B106" s="15">
        <v>3261</v>
      </c>
      <c r="C106" s="15">
        <v>449</v>
      </c>
      <c r="D106" s="15">
        <v>26</v>
      </c>
      <c r="E106" s="15">
        <v>1312</v>
      </c>
      <c r="F106" s="15">
        <v>190</v>
      </c>
      <c r="G106" s="15">
        <v>10</v>
      </c>
      <c r="H106" s="15">
        <v>36</v>
      </c>
      <c r="I106" s="15">
        <v>2</v>
      </c>
      <c r="J106" s="15">
        <v>1</v>
      </c>
      <c r="K106" s="16">
        <v>1.14073841397486</v>
      </c>
      <c r="L106" s="16">
        <v>0.15706579204989601</v>
      </c>
      <c r="M106" s="16">
        <v>9.0951238158069204E-3</v>
      </c>
      <c r="N106" s="16">
        <v>1.2538450377097401</v>
      </c>
      <c r="O106" s="16">
        <v>6.9658057650541005E-2</v>
      </c>
      <c r="P106" s="16">
        <v>3.4829028825270503E-2</v>
      </c>
      <c r="Q106" s="15">
        <v>329</v>
      </c>
      <c r="R106" s="15">
        <v>49</v>
      </c>
      <c r="S106" s="15">
        <v>105</v>
      </c>
      <c r="T106" s="15">
        <v>53</v>
      </c>
      <c r="U106" s="15">
        <v>0</v>
      </c>
      <c r="V106" s="15">
        <v>0</v>
      </c>
      <c r="W106" s="15">
        <v>48</v>
      </c>
      <c r="X106" s="15">
        <v>5</v>
      </c>
      <c r="Y106" s="15">
        <v>50</v>
      </c>
      <c r="Z106" s="15">
        <v>55</v>
      </c>
      <c r="AA106" s="15">
        <v>116</v>
      </c>
      <c r="AB106" s="15">
        <v>6</v>
      </c>
      <c r="AC106" s="15">
        <v>61</v>
      </c>
      <c r="AD106" s="15">
        <v>61</v>
      </c>
      <c r="AE106" s="16">
        <v>3.9560855284294698</v>
      </c>
      <c r="AF106" s="16">
        <v>2.1446882592687901E-3</v>
      </c>
      <c r="AG106" s="16">
        <v>1.0565380576547E-2</v>
      </c>
      <c r="AH106" s="16">
        <v>0.112519768581107</v>
      </c>
      <c r="AI106" s="16">
        <v>0.19712042140907701</v>
      </c>
      <c r="AJ106" s="16">
        <v>0.395167120533294</v>
      </c>
      <c r="AK106" s="16">
        <v>0.17413621067568799</v>
      </c>
      <c r="AL106" s="16">
        <v>7.6843162041975693E-2</v>
      </c>
      <c r="AM106" s="16">
        <v>3.1503247923043001E-2</v>
      </c>
      <c r="AN106" s="15">
        <v>3736</v>
      </c>
      <c r="AO106" s="16">
        <v>1.30689932984056</v>
      </c>
      <c r="AP106" s="16">
        <v>1.3583321241855499</v>
      </c>
      <c r="AQ106" s="15">
        <v>39</v>
      </c>
      <c r="AR106" s="15">
        <v>0.23</v>
      </c>
    </row>
    <row r="107" spans="1:44" x14ac:dyDescent="0.15">
      <c r="A107" s="15" t="s">
        <v>211</v>
      </c>
      <c r="B107" s="15">
        <v>65516</v>
      </c>
      <c r="C107" s="15">
        <v>65111</v>
      </c>
      <c r="D107" s="15">
        <v>202</v>
      </c>
      <c r="E107" s="15">
        <v>29461</v>
      </c>
      <c r="F107" s="15">
        <v>29453</v>
      </c>
      <c r="G107" s="15">
        <v>98</v>
      </c>
      <c r="H107" s="15">
        <v>996</v>
      </c>
      <c r="I107" s="15">
        <v>196</v>
      </c>
      <c r="J107" s="15">
        <v>0</v>
      </c>
      <c r="K107" s="16">
        <v>22.9183127660156</v>
      </c>
      <c r="L107" s="16">
        <v>22.776638721961699</v>
      </c>
      <c r="M107" s="16">
        <v>7.0662115799730696E-2</v>
      </c>
      <c r="N107" s="16">
        <v>34.689712709969399</v>
      </c>
      <c r="O107" s="16">
        <v>6.8264896497530199</v>
      </c>
      <c r="P107" s="16">
        <v>0</v>
      </c>
      <c r="Q107" s="15">
        <v>71</v>
      </c>
      <c r="R107" s="15">
        <v>12</v>
      </c>
      <c r="S107" s="15">
        <v>19</v>
      </c>
      <c r="T107" s="15">
        <v>10</v>
      </c>
      <c r="U107" s="15">
        <v>2</v>
      </c>
      <c r="V107" s="15">
        <v>0</v>
      </c>
      <c r="W107" s="15">
        <v>7</v>
      </c>
      <c r="X107" s="15">
        <v>3</v>
      </c>
      <c r="Y107" s="15">
        <v>9</v>
      </c>
      <c r="Z107" s="15">
        <v>10</v>
      </c>
      <c r="AA107" s="15">
        <v>17</v>
      </c>
      <c r="AB107" s="15">
        <v>11</v>
      </c>
      <c r="AC107" s="15">
        <v>14</v>
      </c>
      <c r="AD107" s="15">
        <v>14</v>
      </c>
      <c r="AE107" s="16">
        <v>1.9342835002527501</v>
      </c>
      <c r="AF107" s="16">
        <v>1.26434362470323E-6</v>
      </c>
      <c r="AG107" s="16">
        <v>9.2984594869021206E-2</v>
      </c>
      <c r="AH107" s="16">
        <v>0.90313023545749205</v>
      </c>
      <c r="AI107" s="16">
        <v>3.56339260584429E-3</v>
      </c>
      <c r="AJ107" s="16">
        <v>1.8493529002110401E-5</v>
      </c>
      <c r="AK107" s="16">
        <v>3.2303107427267E-7</v>
      </c>
      <c r="AL107" s="16">
        <v>0</v>
      </c>
      <c r="AM107" s="16">
        <v>3.0169616394125798E-4</v>
      </c>
      <c r="AN107" s="15">
        <v>130829</v>
      </c>
      <c r="AO107" s="16">
        <v>45.765613603777098</v>
      </c>
      <c r="AP107" s="16">
        <v>41.516202359722399</v>
      </c>
      <c r="AQ107" s="15">
        <v>1192</v>
      </c>
      <c r="AR107" s="15">
        <v>0.43</v>
      </c>
    </row>
    <row r="108" spans="1:44" x14ac:dyDescent="0.15">
      <c r="A108" s="15" t="s">
        <v>217</v>
      </c>
      <c r="B108" s="15">
        <v>7666</v>
      </c>
      <c r="C108" s="15">
        <v>1292</v>
      </c>
      <c r="D108" s="15">
        <v>53</v>
      </c>
      <c r="E108" s="15">
        <v>2735</v>
      </c>
      <c r="F108" s="15">
        <v>458</v>
      </c>
      <c r="G108" s="15">
        <v>19</v>
      </c>
      <c r="H108" s="15">
        <v>78</v>
      </c>
      <c r="I108" s="15">
        <v>4</v>
      </c>
      <c r="J108" s="15">
        <v>0</v>
      </c>
      <c r="K108" s="16">
        <v>2.68166227584523</v>
      </c>
      <c r="L108" s="16">
        <v>0.45195769115471301</v>
      </c>
      <c r="M108" s="16">
        <v>1.8540060086068001E-2</v>
      </c>
      <c r="N108" s="16">
        <v>2.7166642483710999</v>
      </c>
      <c r="O108" s="16">
        <v>0.13931611530108201</v>
      </c>
      <c r="P108" s="16">
        <v>0</v>
      </c>
      <c r="Q108" s="15">
        <v>664</v>
      </c>
      <c r="R108" s="15">
        <v>304</v>
      </c>
      <c r="S108" s="15">
        <v>103</v>
      </c>
      <c r="T108" s="15">
        <v>82</v>
      </c>
      <c r="U108" s="15">
        <v>23</v>
      </c>
      <c r="V108" s="15">
        <v>0</v>
      </c>
      <c r="W108" s="15">
        <v>61</v>
      </c>
      <c r="X108" s="15">
        <v>21</v>
      </c>
      <c r="Y108" s="15">
        <v>54</v>
      </c>
      <c r="Z108" s="15">
        <v>49</v>
      </c>
      <c r="AA108" s="15">
        <v>84</v>
      </c>
      <c r="AB108" s="15">
        <v>68</v>
      </c>
      <c r="AC108" s="15">
        <v>73</v>
      </c>
      <c r="AD108" s="15">
        <v>79</v>
      </c>
      <c r="AE108" s="16">
        <v>3.6309696502008202</v>
      </c>
      <c r="AF108" s="16">
        <v>5.7661143666993902E-4</v>
      </c>
      <c r="AG108" s="16">
        <v>8.4367266107118494E-3</v>
      </c>
      <c r="AH108" s="16">
        <v>0.207138887441674</v>
      </c>
      <c r="AI108" s="16">
        <v>0.29783290352735198</v>
      </c>
      <c r="AJ108" s="16">
        <v>0.315113720253485</v>
      </c>
      <c r="AK108" s="16">
        <v>9.18920572593563E-2</v>
      </c>
      <c r="AL108" s="16">
        <v>9.4170710058467805E-3</v>
      </c>
      <c r="AM108" s="16">
        <v>6.9592022464903994E-2</v>
      </c>
      <c r="AN108" s="15">
        <v>9011</v>
      </c>
      <c r="AO108" s="16">
        <v>3.1521600270860102</v>
      </c>
      <c r="AP108" s="16">
        <v>2.8559803636721801</v>
      </c>
      <c r="AQ108" s="15">
        <v>82</v>
      </c>
      <c r="AR108" s="15">
        <v>0.83</v>
      </c>
    </row>
    <row r="109" spans="1:44" x14ac:dyDescent="0.15">
      <c r="A109" s="15" t="s">
        <v>233</v>
      </c>
      <c r="B109" s="15">
        <v>7268</v>
      </c>
      <c r="C109" s="15">
        <v>1318</v>
      </c>
      <c r="D109" s="15">
        <v>66</v>
      </c>
      <c r="E109" s="15">
        <v>2790</v>
      </c>
      <c r="F109" s="15">
        <v>498</v>
      </c>
      <c r="G109" s="15">
        <v>37</v>
      </c>
      <c r="H109" s="15">
        <v>71</v>
      </c>
      <c r="I109" s="15">
        <v>5</v>
      </c>
      <c r="J109" s="15">
        <v>1</v>
      </c>
      <c r="K109" s="16">
        <v>2.54243691897249</v>
      </c>
      <c r="L109" s="16">
        <v>0.46105281497051998</v>
      </c>
      <c r="M109" s="16">
        <v>2.3087621993971401E-2</v>
      </c>
      <c r="N109" s="16">
        <v>2.4728610465942</v>
      </c>
      <c r="O109" s="16">
        <v>0.17414514412635199</v>
      </c>
      <c r="P109" s="16">
        <v>3.4829028825270503E-2</v>
      </c>
      <c r="Q109" s="15">
        <v>329</v>
      </c>
      <c r="R109" s="15">
        <v>34</v>
      </c>
      <c r="S109" s="15">
        <v>147</v>
      </c>
      <c r="T109" s="15">
        <v>91</v>
      </c>
      <c r="U109" s="15">
        <v>3</v>
      </c>
      <c r="V109" s="15">
        <v>0</v>
      </c>
      <c r="W109" s="15">
        <v>67</v>
      </c>
      <c r="X109" s="15">
        <v>24</v>
      </c>
      <c r="Y109" s="15">
        <v>86</v>
      </c>
      <c r="Z109" s="15">
        <v>61</v>
      </c>
      <c r="AA109" s="15">
        <v>29</v>
      </c>
      <c r="AB109" s="15">
        <v>25</v>
      </c>
      <c r="AC109" s="15">
        <v>26</v>
      </c>
      <c r="AD109" s="15">
        <v>28</v>
      </c>
      <c r="AE109" s="16">
        <v>1.97685737746553</v>
      </c>
      <c r="AF109" s="16">
        <v>2.1317873672555602E-3</v>
      </c>
      <c r="AG109" s="16">
        <v>0.105156592459576</v>
      </c>
      <c r="AH109" s="16">
        <v>0.83110382400529004</v>
      </c>
      <c r="AI109" s="16">
        <v>4.8530013630502897E-2</v>
      </c>
      <c r="AJ109" s="16">
        <v>3.8044878172209199E-3</v>
      </c>
      <c r="AK109" s="16">
        <v>8.3288668580432795E-3</v>
      </c>
      <c r="AL109" s="16">
        <v>9.4442786211084697E-4</v>
      </c>
      <c r="AM109" s="16">
        <v>0</v>
      </c>
      <c r="AN109" s="15">
        <v>8652</v>
      </c>
      <c r="AO109" s="16">
        <v>3.02657735593698</v>
      </c>
      <c r="AP109" s="16">
        <v>2.6818352195458299</v>
      </c>
      <c r="AQ109" s="15">
        <v>77</v>
      </c>
      <c r="AR109" s="15">
        <v>0.77</v>
      </c>
    </row>
    <row r="110" spans="1:44" x14ac:dyDescent="0.15">
      <c r="A110" s="15" t="s">
        <v>228</v>
      </c>
      <c r="B110" s="15">
        <v>7226</v>
      </c>
      <c r="C110" s="15">
        <v>1427</v>
      </c>
      <c r="D110" s="15">
        <v>60</v>
      </c>
      <c r="E110" s="15">
        <v>2414</v>
      </c>
      <c r="F110" s="15">
        <v>498</v>
      </c>
      <c r="G110" s="15">
        <v>25</v>
      </c>
      <c r="H110" s="15">
        <v>56</v>
      </c>
      <c r="I110" s="15">
        <v>7</v>
      </c>
      <c r="J110" s="15">
        <v>0</v>
      </c>
      <c r="K110" s="16">
        <v>2.52774479588542</v>
      </c>
      <c r="L110" s="16">
        <v>0.49918237250601799</v>
      </c>
      <c r="M110" s="16">
        <v>2.0988747267246699E-2</v>
      </c>
      <c r="N110" s="16">
        <v>1.9504256142151499</v>
      </c>
      <c r="O110" s="16">
        <v>0.24380320177689299</v>
      </c>
      <c r="P110" s="16">
        <v>0</v>
      </c>
      <c r="Q110" s="15">
        <v>367</v>
      </c>
      <c r="R110" s="15">
        <v>137</v>
      </c>
      <c r="S110" s="15">
        <v>99</v>
      </c>
      <c r="T110" s="15">
        <v>37</v>
      </c>
      <c r="U110" s="15">
        <v>6</v>
      </c>
      <c r="V110" s="15">
        <v>0</v>
      </c>
      <c r="W110" s="15">
        <v>28</v>
      </c>
      <c r="X110" s="15">
        <v>9</v>
      </c>
      <c r="Y110" s="15">
        <v>46</v>
      </c>
      <c r="Z110" s="15">
        <v>53</v>
      </c>
      <c r="AA110" s="15">
        <v>51</v>
      </c>
      <c r="AB110" s="15">
        <v>37</v>
      </c>
      <c r="AC110" s="15">
        <v>41</v>
      </c>
      <c r="AD110" s="15">
        <v>47</v>
      </c>
      <c r="AE110" s="16">
        <v>3.6466023393696201</v>
      </c>
      <c r="AF110" s="16">
        <v>1.8432273588589301E-2</v>
      </c>
      <c r="AG110" s="16">
        <v>2.4926124311559902E-3</v>
      </c>
      <c r="AH110" s="16">
        <v>0.15945517872325399</v>
      </c>
      <c r="AI110" s="16">
        <v>0.15909816381087399</v>
      </c>
      <c r="AJ110" s="16">
        <v>0.58005716488394898</v>
      </c>
      <c r="AK110" s="16">
        <v>3.8564404526526902E-2</v>
      </c>
      <c r="AL110" s="16">
        <v>2.4346411453545901E-2</v>
      </c>
      <c r="AM110" s="16">
        <v>1.7553790582104701E-2</v>
      </c>
      <c r="AN110" s="15">
        <v>8713</v>
      </c>
      <c r="AO110" s="16">
        <v>3.0479159156586801</v>
      </c>
      <c r="AP110" s="16">
        <v>2.19422881599204</v>
      </c>
      <c r="AQ110" s="15">
        <v>63</v>
      </c>
      <c r="AR110" s="15">
        <v>0.79</v>
      </c>
    </row>
    <row r="111" spans="1:44" x14ac:dyDescent="0.15">
      <c r="A111" s="15" t="s">
        <v>230</v>
      </c>
      <c r="B111" s="15">
        <v>16110</v>
      </c>
      <c r="C111" s="15">
        <v>3360</v>
      </c>
      <c r="D111" s="15">
        <v>134</v>
      </c>
      <c r="E111" s="15">
        <v>6151</v>
      </c>
      <c r="F111" s="15">
        <v>1144</v>
      </c>
      <c r="G111" s="15">
        <v>48</v>
      </c>
      <c r="H111" s="15">
        <v>177</v>
      </c>
      <c r="I111" s="15">
        <v>16</v>
      </c>
      <c r="J111" s="15">
        <v>1</v>
      </c>
      <c r="K111" s="16">
        <v>5.6354786412557498</v>
      </c>
      <c r="L111" s="16">
        <v>1.17536984696582</v>
      </c>
      <c r="M111" s="16">
        <v>4.68748688968511E-2</v>
      </c>
      <c r="N111" s="16">
        <v>6.1647381020728798</v>
      </c>
      <c r="O111" s="16">
        <v>0.55726446120432804</v>
      </c>
      <c r="P111" s="16">
        <v>3.4829028825270503E-2</v>
      </c>
      <c r="Q111" s="15">
        <v>337</v>
      </c>
      <c r="R111" s="15">
        <v>28</v>
      </c>
      <c r="S111" s="15">
        <v>119</v>
      </c>
      <c r="T111" s="15">
        <v>48</v>
      </c>
      <c r="U111" s="15">
        <v>7</v>
      </c>
      <c r="V111" s="15">
        <v>0</v>
      </c>
      <c r="W111" s="15">
        <v>37</v>
      </c>
      <c r="X111" s="15">
        <v>11</v>
      </c>
      <c r="Y111" s="15">
        <v>49</v>
      </c>
      <c r="Z111" s="15">
        <v>70</v>
      </c>
      <c r="AA111" s="15">
        <v>109</v>
      </c>
      <c r="AB111" s="15">
        <v>26</v>
      </c>
      <c r="AC111" s="15">
        <v>67</v>
      </c>
      <c r="AD111" s="15">
        <v>68</v>
      </c>
      <c r="AE111" s="16">
        <v>3.41865892083554</v>
      </c>
      <c r="AF111" s="16">
        <v>1.8887400790971E-4</v>
      </c>
      <c r="AG111" s="16">
        <v>2.45279374736091E-2</v>
      </c>
      <c r="AH111" s="16">
        <v>0.197906362796435</v>
      </c>
      <c r="AI111" s="16">
        <v>0.35300153425676101</v>
      </c>
      <c r="AJ111" s="16">
        <v>0.32366475819348101</v>
      </c>
      <c r="AK111" s="16">
        <v>4.8638197060307899E-2</v>
      </c>
      <c r="AL111" s="16">
        <v>2.41982009202967E-2</v>
      </c>
      <c r="AM111" s="16">
        <v>2.7874135291199999E-2</v>
      </c>
      <c r="AN111" s="15">
        <v>19604</v>
      </c>
      <c r="AO111" s="16">
        <v>6.8577233571184202</v>
      </c>
      <c r="AP111" s="16">
        <v>6.75683159210248</v>
      </c>
      <c r="AQ111" s="15">
        <v>194</v>
      </c>
      <c r="AR111" s="15">
        <v>0.77</v>
      </c>
    </row>
    <row r="112" spans="1:44" x14ac:dyDescent="0.15">
      <c r="A112" s="15" t="s">
        <v>244</v>
      </c>
      <c r="B112" s="15">
        <v>6621</v>
      </c>
      <c r="C112" s="15">
        <v>1434</v>
      </c>
      <c r="D112" s="15">
        <v>81</v>
      </c>
      <c r="E112" s="15">
        <v>2575</v>
      </c>
      <c r="F112" s="15">
        <v>569</v>
      </c>
      <c r="G112" s="15">
        <v>31</v>
      </c>
      <c r="H112" s="15">
        <v>66</v>
      </c>
      <c r="I112" s="15">
        <v>9</v>
      </c>
      <c r="J112" s="15">
        <v>1</v>
      </c>
      <c r="K112" s="16">
        <v>2.31610826094068</v>
      </c>
      <c r="L112" s="16">
        <v>0.50163105968719701</v>
      </c>
      <c r="M112" s="16">
        <v>2.83348088107831E-2</v>
      </c>
      <c r="N112" s="16">
        <v>2.2987159024678498</v>
      </c>
      <c r="O112" s="16">
        <v>0.31346125942743402</v>
      </c>
      <c r="P112" s="16">
        <v>3.4829028825270503E-2</v>
      </c>
      <c r="Q112" s="15">
        <v>456</v>
      </c>
      <c r="R112" s="15">
        <v>45</v>
      </c>
      <c r="S112" s="15">
        <v>185</v>
      </c>
      <c r="T112" s="15">
        <v>80</v>
      </c>
      <c r="U112" s="15">
        <v>3</v>
      </c>
      <c r="V112" s="15">
        <v>0</v>
      </c>
      <c r="W112" s="15">
        <v>71</v>
      </c>
      <c r="X112" s="15">
        <v>9</v>
      </c>
      <c r="Y112" s="15">
        <v>77</v>
      </c>
      <c r="Z112" s="15">
        <v>108</v>
      </c>
      <c r="AA112" s="15">
        <v>128</v>
      </c>
      <c r="AB112" s="15">
        <v>15</v>
      </c>
      <c r="AC112" s="15">
        <v>73</v>
      </c>
      <c r="AD112" s="15">
        <v>70</v>
      </c>
      <c r="AE112" s="16">
        <v>3.36093956071793</v>
      </c>
      <c r="AF112" s="16">
        <v>3.7784715405611499E-3</v>
      </c>
      <c r="AG112" s="16">
        <v>6.5476825916769593E-2</v>
      </c>
      <c r="AH112" s="16">
        <v>0.185255884148952</v>
      </c>
      <c r="AI112" s="16">
        <v>0.25824096008877001</v>
      </c>
      <c r="AJ112" s="16">
        <v>0.38268787516675501</v>
      </c>
      <c r="AK112" s="16">
        <v>6.0405856009133799E-2</v>
      </c>
      <c r="AL112" s="16">
        <v>9.2622551331908599E-3</v>
      </c>
      <c r="AM112" s="16">
        <v>3.48918719958667E-2</v>
      </c>
      <c r="AN112" s="15">
        <v>8136</v>
      </c>
      <c r="AO112" s="16">
        <v>2.84607412943866</v>
      </c>
      <c r="AP112" s="16">
        <v>2.64700619072056</v>
      </c>
      <c r="AQ112" s="15">
        <v>76</v>
      </c>
      <c r="AR112" s="15">
        <v>0.76</v>
      </c>
    </row>
    <row r="113" spans="1:44" x14ac:dyDescent="0.15">
      <c r="A113" s="15" t="s">
        <v>224</v>
      </c>
      <c r="B113" s="15">
        <v>2913</v>
      </c>
      <c r="C113" s="15">
        <v>271</v>
      </c>
      <c r="D113" s="15">
        <v>28</v>
      </c>
      <c r="E113" s="15">
        <v>1046</v>
      </c>
      <c r="F113" s="15">
        <v>119</v>
      </c>
      <c r="G113" s="15">
        <v>13</v>
      </c>
      <c r="H113" s="15">
        <v>24</v>
      </c>
      <c r="I113" s="15">
        <v>3</v>
      </c>
      <c r="J113" s="15">
        <v>0</v>
      </c>
      <c r="K113" s="16">
        <v>1.0190036798248301</v>
      </c>
      <c r="L113" s="16">
        <v>9.4799175157064403E-2</v>
      </c>
      <c r="M113" s="16">
        <v>9.7947487247151497E-3</v>
      </c>
      <c r="N113" s="16">
        <v>0.83589669180649195</v>
      </c>
      <c r="O113" s="16">
        <v>0.10448708647581099</v>
      </c>
      <c r="P113" s="16">
        <v>0</v>
      </c>
      <c r="Q113" s="15">
        <v>101</v>
      </c>
      <c r="R113" s="15">
        <v>31</v>
      </c>
      <c r="S113" s="15">
        <v>23</v>
      </c>
      <c r="T113" s="15">
        <v>16</v>
      </c>
      <c r="U113" s="15">
        <v>0</v>
      </c>
      <c r="V113" s="15">
        <v>0</v>
      </c>
      <c r="W113" s="15">
        <v>10</v>
      </c>
      <c r="X113" s="15">
        <v>6</v>
      </c>
      <c r="Y113" s="15">
        <v>8</v>
      </c>
      <c r="Z113" s="15">
        <v>15</v>
      </c>
      <c r="AA113" s="15">
        <v>20</v>
      </c>
      <c r="AB113" s="15">
        <v>11</v>
      </c>
      <c r="AC113" s="15">
        <v>17</v>
      </c>
      <c r="AD113" s="15">
        <v>14</v>
      </c>
      <c r="AE113" s="16">
        <v>2.12482377567353</v>
      </c>
      <c r="AF113" s="16">
        <v>1.9787853140816901E-2</v>
      </c>
      <c r="AG113" s="16">
        <v>0.109384233217385</v>
      </c>
      <c r="AH113" s="16">
        <v>0.73607304888006897</v>
      </c>
      <c r="AI113" s="16">
        <v>0.111497312563006</v>
      </c>
      <c r="AJ113" s="16">
        <v>1.7481769835002402E-2</v>
      </c>
      <c r="AK113" s="16">
        <v>3.0715781182952301E-3</v>
      </c>
      <c r="AL113" s="16">
        <v>5.8264694926165E-4</v>
      </c>
      <c r="AM113" s="16">
        <v>2.1215572961644199E-3</v>
      </c>
      <c r="AN113" s="15">
        <v>3212</v>
      </c>
      <c r="AO113" s="16">
        <v>1.12359760370661</v>
      </c>
      <c r="AP113" s="16">
        <v>0.94038377828230302</v>
      </c>
      <c r="AQ113" s="15">
        <v>27</v>
      </c>
      <c r="AR113" s="15">
        <v>0.24</v>
      </c>
    </row>
    <row r="114" spans="1:44" x14ac:dyDescent="0.15">
      <c r="A114" s="15" t="s">
        <v>238</v>
      </c>
      <c r="B114" s="15">
        <v>31475</v>
      </c>
      <c r="C114" s="15">
        <v>3817</v>
      </c>
      <c r="D114" s="15">
        <v>450</v>
      </c>
      <c r="E114" s="15">
        <v>11612</v>
      </c>
      <c r="F114" s="15">
        <v>1493</v>
      </c>
      <c r="G114" s="15">
        <v>160</v>
      </c>
      <c r="H114" s="15">
        <v>304</v>
      </c>
      <c r="I114" s="15">
        <v>26</v>
      </c>
      <c r="J114" s="15">
        <v>9</v>
      </c>
      <c r="K114" s="16">
        <v>11.010347003943201</v>
      </c>
      <c r="L114" s="16">
        <v>1.33523413865135</v>
      </c>
      <c r="M114" s="16">
        <v>0.15741560450435099</v>
      </c>
      <c r="N114" s="16">
        <v>10.588024762882201</v>
      </c>
      <c r="O114" s="16">
        <v>0.90555474945703296</v>
      </c>
      <c r="P114" s="16">
        <v>0.31346125942743402</v>
      </c>
      <c r="Q114" s="15">
        <v>1142</v>
      </c>
      <c r="R114" s="15">
        <v>269</v>
      </c>
      <c r="S114" s="15">
        <v>583</v>
      </c>
      <c r="T114" s="15">
        <v>86</v>
      </c>
      <c r="U114" s="15">
        <v>13</v>
      </c>
      <c r="V114" s="15">
        <v>0</v>
      </c>
      <c r="W114" s="15">
        <v>68</v>
      </c>
      <c r="X114" s="15">
        <v>18</v>
      </c>
      <c r="Y114" s="15">
        <v>65</v>
      </c>
      <c r="Z114" s="15">
        <v>518</v>
      </c>
      <c r="AA114" s="15">
        <v>116</v>
      </c>
      <c r="AB114" s="15">
        <v>75</v>
      </c>
      <c r="AC114" s="15">
        <v>88</v>
      </c>
      <c r="AD114" s="15">
        <v>103</v>
      </c>
      <c r="AE114" s="16">
        <v>5.0218308174623898</v>
      </c>
      <c r="AF114" s="16">
        <v>1.85250177481994E-2</v>
      </c>
      <c r="AG114" s="16">
        <v>1.07352949216144E-3</v>
      </c>
      <c r="AH114" s="16">
        <v>7.7141332321741293E-2</v>
      </c>
      <c r="AI114" s="16">
        <v>9.5578283077254994E-2</v>
      </c>
      <c r="AJ114" s="16">
        <v>0.194844323785763</v>
      </c>
      <c r="AK114" s="16">
        <v>0.25290550428967001</v>
      </c>
      <c r="AL114" s="16">
        <v>0.16195068422071099</v>
      </c>
      <c r="AM114" s="16">
        <v>0.19798131957297099</v>
      </c>
      <c r="AN114" s="15">
        <v>35742</v>
      </c>
      <c r="AO114" s="16">
        <v>12.5029967470989</v>
      </c>
      <c r="AP114" s="16">
        <v>11.807040771766699</v>
      </c>
      <c r="AQ114" s="15">
        <v>339</v>
      </c>
      <c r="AR114" s="15">
        <v>0.6</v>
      </c>
    </row>
    <row r="115" spans="1:44" x14ac:dyDescent="0.15">
      <c r="A115" s="15" t="s">
        <v>281</v>
      </c>
      <c r="B115" s="15">
        <v>4584</v>
      </c>
      <c r="C115" s="15">
        <v>927</v>
      </c>
      <c r="D115" s="15">
        <v>38</v>
      </c>
      <c r="E115" s="15">
        <v>1675</v>
      </c>
      <c r="F115" s="15">
        <v>349</v>
      </c>
      <c r="G115" s="15">
        <v>15</v>
      </c>
      <c r="H115" s="15">
        <v>41</v>
      </c>
      <c r="I115" s="15">
        <v>8</v>
      </c>
      <c r="J115" s="15">
        <v>0</v>
      </c>
      <c r="K115" s="16">
        <v>1.60354029121765</v>
      </c>
      <c r="L115" s="16">
        <v>0.32427614527896198</v>
      </c>
      <c r="M115" s="16">
        <v>1.32928732692563E-2</v>
      </c>
      <c r="N115" s="16">
        <v>1.4279901818360901</v>
      </c>
      <c r="O115" s="16">
        <v>0.27863223060216402</v>
      </c>
      <c r="P115" s="16">
        <v>0</v>
      </c>
      <c r="Q115" s="15">
        <v>156</v>
      </c>
      <c r="R115" s="15">
        <v>55</v>
      </c>
      <c r="S115" s="15">
        <v>50</v>
      </c>
      <c r="T115" s="15">
        <v>14</v>
      </c>
      <c r="U115" s="15">
        <v>5</v>
      </c>
      <c r="V115" s="15">
        <v>0</v>
      </c>
      <c r="W115" s="15">
        <v>11</v>
      </c>
      <c r="X115" s="15">
        <v>3</v>
      </c>
      <c r="Y115" s="15">
        <v>25</v>
      </c>
      <c r="Z115" s="15">
        <v>25</v>
      </c>
      <c r="AA115" s="15">
        <v>20</v>
      </c>
      <c r="AB115" s="15">
        <v>12</v>
      </c>
      <c r="AC115" s="15">
        <v>15</v>
      </c>
      <c r="AD115" s="15">
        <v>17</v>
      </c>
      <c r="AE115" s="16">
        <v>1.9780096037321599</v>
      </c>
      <c r="AF115" s="16">
        <v>2.4896650956343299E-5</v>
      </c>
      <c r="AG115" s="16">
        <v>0.171369217911262</v>
      </c>
      <c r="AH115" s="16">
        <v>0.70516608401702596</v>
      </c>
      <c r="AI115" s="16">
        <v>0.121330023775746</v>
      </c>
      <c r="AJ115" s="16">
        <v>4.3907611133223601E-4</v>
      </c>
      <c r="AK115" s="16">
        <v>0</v>
      </c>
      <c r="AL115" s="16">
        <v>0</v>
      </c>
      <c r="AM115" s="16">
        <v>1.6707015336777601E-3</v>
      </c>
      <c r="AN115" s="15">
        <v>5549</v>
      </c>
      <c r="AO115" s="16">
        <v>1.94110930976587</v>
      </c>
      <c r="AP115" s="16">
        <v>1.7066224124382501</v>
      </c>
      <c r="AQ115" s="15">
        <v>49</v>
      </c>
      <c r="AR115" s="15">
        <v>0.66</v>
      </c>
    </row>
    <row r="116" spans="1:44" x14ac:dyDescent="0.15">
      <c r="A116" s="15" t="s">
        <v>240</v>
      </c>
      <c r="B116" s="15">
        <v>6051</v>
      </c>
      <c r="C116" s="15">
        <v>1071</v>
      </c>
      <c r="D116" s="15">
        <v>47</v>
      </c>
      <c r="E116" s="15">
        <v>2344</v>
      </c>
      <c r="F116" s="15">
        <v>431</v>
      </c>
      <c r="G116" s="15">
        <v>15</v>
      </c>
      <c r="H116" s="15">
        <v>66</v>
      </c>
      <c r="I116" s="15">
        <v>8</v>
      </c>
      <c r="J116" s="15">
        <v>0</v>
      </c>
      <c r="K116" s="16">
        <v>2.1167151619018298</v>
      </c>
      <c r="L116" s="16">
        <v>0.37464913872035399</v>
      </c>
      <c r="M116" s="16">
        <v>1.6441185359343299E-2</v>
      </c>
      <c r="N116" s="16">
        <v>2.2987159024678498</v>
      </c>
      <c r="O116" s="16">
        <v>0.27863223060216402</v>
      </c>
      <c r="P116" s="16">
        <v>0</v>
      </c>
      <c r="Q116" s="15">
        <v>398</v>
      </c>
      <c r="R116" s="15">
        <v>24</v>
      </c>
      <c r="S116" s="15">
        <v>149</v>
      </c>
      <c r="T116" s="15">
        <v>66</v>
      </c>
      <c r="U116" s="15">
        <v>2</v>
      </c>
      <c r="V116" s="15">
        <v>0</v>
      </c>
      <c r="W116" s="15">
        <v>60</v>
      </c>
      <c r="X116" s="15">
        <v>6</v>
      </c>
      <c r="Y116" s="15">
        <v>93</v>
      </c>
      <c r="Z116" s="15">
        <v>56</v>
      </c>
      <c r="AA116" s="15">
        <v>149</v>
      </c>
      <c r="AB116" s="15">
        <v>8</v>
      </c>
      <c r="AC116" s="15">
        <v>79</v>
      </c>
      <c r="AD116" s="15">
        <v>78</v>
      </c>
      <c r="AE116" s="16">
        <v>2.0239720986042302</v>
      </c>
      <c r="AF116" s="16">
        <v>3.4292423231338902E-3</v>
      </c>
      <c r="AG116" s="16">
        <v>0.15840092191104599</v>
      </c>
      <c r="AH116" s="16">
        <v>0.64403763269116798</v>
      </c>
      <c r="AI116" s="16">
        <v>0.193521930184888</v>
      </c>
      <c r="AJ116" s="16">
        <v>4.9420297931223895E-4</v>
      </c>
      <c r="AK116" s="16">
        <v>0</v>
      </c>
      <c r="AL116" s="16">
        <v>9.8488621203920195E-5</v>
      </c>
      <c r="AM116" s="16">
        <v>1.7581289248364399E-5</v>
      </c>
      <c r="AN116" s="15">
        <v>7169</v>
      </c>
      <c r="AO116" s="16">
        <v>2.50780548598153</v>
      </c>
      <c r="AP116" s="16">
        <v>2.5773481330700201</v>
      </c>
      <c r="AQ116" s="15">
        <v>74</v>
      </c>
      <c r="AR116" s="15">
        <v>0.78</v>
      </c>
    </row>
    <row r="117" spans="1:44" x14ac:dyDescent="0.15">
      <c r="A117" s="15" t="s">
        <v>242</v>
      </c>
      <c r="B117" s="15">
        <v>4645</v>
      </c>
      <c r="C117" s="15">
        <v>944</v>
      </c>
      <c r="D117" s="15">
        <v>34</v>
      </c>
      <c r="E117" s="15">
        <v>1741</v>
      </c>
      <c r="F117" s="15">
        <v>373</v>
      </c>
      <c r="G117" s="15">
        <v>17</v>
      </c>
      <c r="H117" s="15">
        <v>54</v>
      </c>
      <c r="I117" s="15">
        <v>9</v>
      </c>
      <c r="J117" s="15">
        <v>0</v>
      </c>
      <c r="K117" s="16">
        <v>1.6248788509393499</v>
      </c>
      <c r="L117" s="16">
        <v>0.33022295700468202</v>
      </c>
      <c r="M117" s="16">
        <v>1.1893623451439799E-2</v>
      </c>
      <c r="N117" s="16">
        <v>1.88076755656461</v>
      </c>
      <c r="O117" s="16">
        <v>0.31346125942743402</v>
      </c>
      <c r="P117" s="16">
        <v>0</v>
      </c>
      <c r="Q117" s="15">
        <v>125</v>
      </c>
      <c r="R117" s="15">
        <v>24</v>
      </c>
      <c r="S117" s="15">
        <v>43</v>
      </c>
      <c r="T117" s="15">
        <v>16</v>
      </c>
      <c r="U117" s="15">
        <v>8</v>
      </c>
      <c r="V117" s="15">
        <v>0</v>
      </c>
      <c r="W117" s="15">
        <v>13</v>
      </c>
      <c r="X117" s="15">
        <v>3</v>
      </c>
      <c r="Y117" s="15">
        <v>23</v>
      </c>
      <c r="Z117" s="15">
        <v>20</v>
      </c>
      <c r="AA117" s="15">
        <v>28</v>
      </c>
      <c r="AB117" s="15">
        <v>6</v>
      </c>
      <c r="AC117" s="15">
        <v>17</v>
      </c>
      <c r="AD117" s="15">
        <v>17</v>
      </c>
      <c r="AE117" s="16">
        <v>2.0276390552432</v>
      </c>
      <c r="AF117" s="16">
        <v>2.1728711053437101E-3</v>
      </c>
      <c r="AG117" s="16">
        <v>0.12180435872883499</v>
      </c>
      <c r="AH117" s="16">
        <v>0.75934691511713603</v>
      </c>
      <c r="AI117" s="16">
        <v>0.103220640742912</v>
      </c>
      <c r="AJ117" s="16">
        <v>5.7364039066742402E-3</v>
      </c>
      <c r="AK117" s="16">
        <v>3.2742862549917399E-3</v>
      </c>
      <c r="AL117" s="16">
        <v>1.1298512520851801E-3</v>
      </c>
      <c r="AM117" s="16">
        <v>3.3146728920216101E-3</v>
      </c>
      <c r="AN117" s="15">
        <v>5623</v>
      </c>
      <c r="AO117" s="16">
        <v>1.9669954313954701</v>
      </c>
      <c r="AP117" s="16">
        <v>2.19422881599204</v>
      </c>
      <c r="AQ117" s="15">
        <v>63</v>
      </c>
      <c r="AR117" s="15">
        <v>0.84</v>
      </c>
    </row>
    <row r="118" spans="1:44" x14ac:dyDescent="0.15">
      <c r="A118" s="15" t="s">
        <v>247</v>
      </c>
      <c r="B118" s="15">
        <v>4357</v>
      </c>
      <c r="C118" s="15">
        <v>653</v>
      </c>
      <c r="D118" s="15">
        <v>39</v>
      </c>
      <c r="E118" s="15">
        <v>1640</v>
      </c>
      <c r="F118" s="15">
        <v>253</v>
      </c>
      <c r="G118" s="15">
        <v>18</v>
      </c>
      <c r="H118" s="15">
        <v>37</v>
      </c>
      <c r="I118" s="15">
        <v>4</v>
      </c>
      <c r="J118" s="15">
        <v>0</v>
      </c>
      <c r="K118" s="16">
        <v>1.5241328640565699</v>
      </c>
      <c r="L118" s="16">
        <v>0.228427532758535</v>
      </c>
      <c r="M118" s="16">
        <v>1.3642685723710401E-2</v>
      </c>
      <c r="N118" s="16">
        <v>1.28867406653501</v>
      </c>
      <c r="O118" s="16">
        <v>0.13931611530108201</v>
      </c>
      <c r="P118" s="16">
        <v>0</v>
      </c>
      <c r="Q118" s="15">
        <v>233</v>
      </c>
      <c r="R118" s="15">
        <v>120</v>
      </c>
      <c r="S118" s="15">
        <v>49</v>
      </c>
      <c r="T118" s="15">
        <v>15</v>
      </c>
      <c r="U118" s="15">
        <v>1</v>
      </c>
      <c r="V118" s="15">
        <v>0</v>
      </c>
      <c r="W118" s="15">
        <v>15</v>
      </c>
      <c r="X118" s="15">
        <v>0</v>
      </c>
      <c r="Y118" s="15">
        <v>29</v>
      </c>
      <c r="Z118" s="15">
        <v>20</v>
      </c>
      <c r="AA118" s="15">
        <v>39</v>
      </c>
      <c r="AB118" s="15">
        <v>9</v>
      </c>
      <c r="AC118" s="15">
        <v>24</v>
      </c>
      <c r="AD118" s="15">
        <v>24</v>
      </c>
      <c r="AE118" s="16">
        <v>1.86269412862727</v>
      </c>
      <c r="AF118" s="16">
        <v>1.24575189425454E-3</v>
      </c>
      <c r="AG118" s="16">
        <v>0.20743010383150301</v>
      </c>
      <c r="AH118" s="16">
        <v>0.71918186577510201</v>
      </c>
      <c r="AI118" s="16">
        <v>5.5607231338999703E-2</v>
      </c>
      <c r="AJ118" s="16">
        <v>1.54587473534856E-2</v>
      </c>
      <c r="AK118" s="16">
        <v>2.0452421739607299E-4</v>
      </c>
      <c r="AL118" s="16">
        <v>8.7177558925832896E-4</v>
      </c>
      <c r="AM118" s="16">
        <v>0</v>
      </c>
      <c r="AN118" s="15">
        <v>5049</v>
      </c>
      <c r="AO118" s="16">
        <v>1.76620308253881</v>
      </c>
      <c r="AP118" s="16">
        <v>1.4279901818360901</v>
      </c>
      <c r="AQ118" s="15">
        <v>41</v>
      </c>
      <c r="AR118" s="15">
        <v>0.52</v>
      </c>
    </row>
    <row r="119" spans="1:44" x14ac:dyDescent="0.15">
      <c r="A119" s="15" t="s">
        <v>249</v>
      </c>
      <c r="B119" s="15">
        <v>4349</v>
      </c>
      <c r="C119" s="15">
        <v>522</v>
      </c>
      <c r="D119" s="15">
        <v>27</v>
      </c>
      <c r="E119" s="15">
        <v>1586</v>
      </c>
      <c r="F119" s="15">
        <v>224</v>
      </c>
      <c r="G119" s="15">
        <v>10</v>
      </c>
      <c r="H119" s="15">
        <v>43</v>
      </c>
      <c r="I119" s="15">
        <v>3</v>
      </c>
      <c r="J119" s="15">
        <v>0</v>
      </c>
      <c r="K119" s="16">
        <v>1.5213343644209301</v>
      </c>
      <c r="L119" s="16">
        <v>0.182602101225047</v>
      </c>
      <c r="M119" s="16">
        <v>9.4449362702610298E-3</v>
      </c>
      <c r="N119" s="16">
        <v>1.49764823948663</v>
      </c>
      <c r="O119" s="16">
        <v>0.10448708647581099</v>
      </c>
      <c r="P119" s="16">
        <v>0</v>
      </c>
      <c r="Q119" s="15">
        <v>210</v>
      </c>
      <c r="R119" s="15">
        <v>55</v>
      </c>
      <c r="S119" s="15">
        <v>40</v>
      </c>
      <c r="T119" s="15">
        <v>51</v>
      </c>
      <c r="U119" s="15">
        <v>7</v>
      </c>
      <c r="V119" s="15">
        <v>0</v>
      </c>
      <c r="W119" s="15">
        <v>48</v>
      </c>
      <c r="X119" s="15">
        <v>3</v>
      </c>
      <c r="Y119" s="15">
        <v>30</v>
      </c>
      <c r="Z119" s="15">
        <v>10</v>
      </c>
      <c r="AA119" s="15">
        <v>50</v>
      </c>
      <c r="AB119" s="15">
        <v>7</v>
      </c>
      <c r="AC119" s="15">
        <v>29</v>
      </c>
      <c r="AD119" s="15">
        <v>28</v>
      </c>
      <c r="AE119" s="16">
        <v>1.8592226718240901</v>
      </c>
      <c r="AF119" s="16">
        <v>1.1074093142622299E-3</v>
      </c>
      <c r="AG119" s="16">
        <v>0.13007282491357999</v>
      </c>
      <c r="AH119" s="16">
        <v>0.86521787529197502</v>
      </c>
      <c r="AI119" s="16">
        <v>3.5742512954059702E-3</v>
      </c>
      <c r="AJ119" s="16">
        <v>2.76391847769182E-5</v>
      </c>
      <c r="AK119" s="16">
        <v>0</v>
      </c>
      <c r="AL119" s="16">
        <v>0</v>
      </c>
      <c r="AM119" s="16">
        <v>0</v>
      </c>
      <c r="AN119" s="15">
        <v>4898</v>
      </c>
      <c r="AO119" s="16">
        <v>1.7133814019162401</v>
      </c>
      <c r="AP119" s="16">
        <v>1.60213532596244</v>
      </c>
      <c r="AQ119" s="15">
        <v>46</v>
      </c>
      <c r="AR119" s="15">
        <v>0.76</v>
      </c>
    </row>
    <row r="120" spans="1:44" x14ac:dyDescent="0.15">
      <c r="A120" s="15" t="s">
        <v>261</v>
      </c>
      <c r="B120" s="15">
        <v>4324</v>
      </c>
      <c r="C120" s="15">
        <v>906</v>
      </c>
      <c r="D120" s="15">
        <v>26</v>
      </c>
      <c r="E120" s="15">
        <v>1658</v>
      </c>
      <c r="F120" s="15">
        <v>329</v>
      </c>
      <c r="G120" s="15">
        <v>11</v>
      </c>
      <c r="H120" s="15">
        <v>56</v>
      </c>
      <c r="I120" s="15">
        <v>3</v>
      </c>
      <c r="J120" s="15">
        <v>0</v>
      </c>
      <c r="K120" s="16">
        <v>1.51258905305958</v>
      </c>
      <c r="L120" s="16">
        <v>0.31693008373542603</v>
      </c>
      <c r="M120" s="16">
        <v>9.0951238158069204E-3</v>
      </c>
      <c r="N120" s="16">
        <v>1.9504256142151499</v>
      </c>
      <c r="O120" s="16">
        <v>0.10448708647581099</v>
      </c>
      <c r="P120" s="16">
        <v>0</v>
      </c>
      <c r="Q120" s="15">
        <v>178</v>
      </c>
      <c r="R120" s="15">
        <v>22</v>
      </c>
      <c r="S120" s="15">
        <v>47</v>
      </c>
      <c r="T120" s="15">
        <v>31</v>
      </c>
      <c r="U120" s="15">
        <v>4</v>
      </c>
      <c r="V120" s="15">
        <v>0</v>
      </c>
      <c r="W120" s="15">
        <v>24</v>
      </c>
      <c r="X120" s="15">
        <v>7</v>
      </c>
      <c r="Y120" s="15">
        <v>27</v>
      </c>
      <c r="Z120" s="15">
        <v>20</v>
      </c>
      <c r="AA120" s="15">
        <v>55</v>
      </c>
      <c r="AB120" s="15">
        <v>19</v>
      </c>
      <c r="AC120" s="15">
        <v>37</v>
      </c>
      <c r="AD120" s="15">
        <v>37</v>
      </c>
      <c r="AE120" s="16">
        <v>3.3426108221228299</v>
      </c>
      <c r="AF120" s="16">
        <v>1.69407509311891E-4</v>
      </c>
      <c r="AG120" s="16">
        <v>3.5848203230033501E-2</v>
      </c>
      <c r="AH120" s="16">
        <v>0.134249057860167</v>
      </c>
      <c r="AI120" s="16">
        <v>0.41307192701769802</v>
      </c>
      <c r="AJ120" s="16">
        <v>0.32911119584058302</v>
      </c>
      <c r="AK120" s="16">
        <v>5.4127921517424599E-2</v>
      </c>
      <c r="AL120" s="16">
        <v>8.5025403157220208E-3</v>
      </c>
      <c r="AM120" s="16">
        <v>2.49195341546137E-2</v>
      </c>
      <c r="AN120" s="15">
        <v>5256</v>
      </c>
      <c r="AO120" s="16">
        <v>1.83861426061081</v>
      </c>
      <c r="AP120" s="16">
        <v>2.0549127006909602</v>
      </c>
      <c r="AQ120" s="15">
        <v>59</v>
      </c>
      <c r="AR120" s="15">
        <v>0.33</v>
      </c>
    </row>
    <row r="121" spans="1:44" x14ac:dyDescent="0.15">
      <c r="A121" s="15" t="s">
        <v>254</v>
      </c>
      <c r="B121" s="15">
        <v>9644</v>
      </c>
      <c r="C121" s="15">
        <v>1073</v>
      </c>
      <c r="D121" s="15">
        <v>63</v>
      </c>
      <c r="E121" s="15">
        <v>3065</v>
      </c>
      <c r="F121" s="15">
        <v>378</v>
      </c>
      <c r="G121" s="15">
        <v>24</v>
      </c>
      <c r="H121" s="15">
        <v>76</v>
      </c>
      <c r="I121" s="15">
        <v>4</v>
      </c>
      <c r="J121" s="15">
        <v>0</v>
      </c>
      <c r="K121" s="16">
        <v>3.3735913107554598</v>
      </c>
      <c r="L121" s="16">
        <v>0.375348763629263</v>
      </c>
      <c r="M121" s="16">
        <v>2.2038184630609099E-2</v>
      </c>
      <c r="N121" s="16">
        <v>2.64700619072056</v>
      </c>
      <c r="O121" s="16">
        <v>0.13931611530108201</v>
      </c>
      <c r="P121" s="16">
        <v>0</v>
      </c>
      <c r="Q121" s="15">
        <v>120</v>
      </c>
      <c r="R121" s="15">
        <v>20</v>
      </c>
      <c r="S121" s="15">
        <v>42</v>
      </c>
      <c r="T121" s="15">
        <v>35</v>
      </c>
      <c r="U121" s="15">
        <v>2</v>
      </c>
      <c r="V121" s="15">
        <v>0</v>
      </c>
      <c r="W121" s="15">
        <v>28</v>
      </c>
      <c r="X121" s="15">
        <v>7</v>
      </c>
      <c r="Y121" s="15">
        <v>17</v>
      </c>
      <c r="Z121" s="15">
        <v>25</v>
      </c>
      <c r="AA121" s="15">
        <v>9</v>
      </c>
      <c r="AB121" s="15">
        <v>12</v>
      </c>
      <c r="AC121" s="15">
        <v>10</v>
      </c>
      <c r="AD121" s="15">
        <v>11</v>
      </c>
      <c r="AE121" s="16">
        <v>5.2077473944053496</v>
      </c>
      <c r="AF121" s="16">
        <v>0</v>
      </c>
      <c r="AG121" s="16">
        <v>2.2041702321921399E-5</v>
      </c>
      <c r="AH121" s="16">
        <v>4.4451209117133898E-2</v>
      </c>
      <c r="AI121" s="16">
        <v>4.0449082166834002E-2</v>
      </c>
      <c r="AJ121" s="16">
        <v>0.24470911925883801</v>
      </c>
      <c r="AK121" s="16">
        <v>0.31716790102030201</v>
      </c>
      <c r="AL121" s="16">
        <v>0.218543023694098</v>
      </c>
      <c r="AM121" s="16">
        <v>0.13465762304047199</v>
      </c>
      <c r="AN121" s="15">
        <v>10780</v>
      </c>
      <c r="AO121" s="16">
        <v>3.77097825901533</v>
      </c>
      <c r="AP121" s="16">
        <v>2.7863223060216402</v>
      </c>
      <c r="AQ121" s="15">
        <v>80</v>
      </c>
      <c r="AR121" s="15">
        <v>0.67</v>
      </c>
    </row>
    <row r="122" spans="1:44" x14ac:dyDescent="0.15">
      <c r="A122" s="15" t="s">
        <v>268</v>
      </c>
      <c r="B122" s="15">
        <v>6473</v>
      </c>
      <c r="C122" s="15">
        <v>850</v>
      </c>
      <c r="D122" s="15">
        <v>68</v>
      </c>
      <c r="E122" s="15">
        <v>2266</v>
      </c>
      <c r="F122" s="15">
        <v>312</v>
      </c>
      <c r="G122" s="15">
        <v>27</v>
      </c>
      <c r="H122" s="15">
        <v>52</v>
      </c>
      <c r="I122" s="15">
        <v>6</v>
      </c>
      <c r="J122" s="15">
        <v>0</v>
      </c>
      <c r="K122" s="16">
        <v>2.2643360176814702</v>
      </c>
      <c r="L122" s="16">
        <v>0.29734058628599602</v>
      </c>
      <c r="M122" s="16">
        <v>2.3787246902879599E-2</v>
      </c>
      <c r="N122" s="16">
        <v>1.8111094989140699</v>
      </c>
      <c r="O122" s="16">
        <v>0.20897417295162299</v>
      </c>
      <c r="P122" s="16">
        <v>0</v>
      </c>
      <c r="Q122" s="15">
        <v>226</v>
      </c>
      <c r="R122" s="15">
        <v>75</v>
      </c>
      <c r="S122" s="15">
        <v>50</v>
      </c>
      <c r="T122" s="15">
        <v>24</v>
      </c>
      <c r="U122" s="15">
        <v>3</v>
      </c>
      <c r="V122" s="15">
        <v>0</v>
      </c>
      <c r="W122" s="15">
        <v>24</v>
      </c>
      <c r="X122" s="15">
        <v>0</v>
      </c>
      <c r="Y122" s="15">
        <v>28</v>
      </c>
      <c r="Z122" s="15">
        <v>22</v>
      </c>
      <c r="AA122" s="15">
        <v>39</v>
      </c>
      <c r="AB122" s="15">
        <v>35</v>
      </c>
      <c r="AC122" s="15">
        <v>34</v>
      </c>
      <c r="AD122" s="15">
        <v>40</v>
      </c>
      <c r="AE122" s="16">
        <v>6.2649873770509696</v>
      </c>
      <c r="AF122" s="16">
        <v>0</v>
      </c>
      <c r="AG122" s="16">
        <v>2.4676634491656101E-4</v>
      </c>
      <c r="AH122" s="16">
        <v>1.5751278479787498E-2</v>
      </c>
      <c r="AI122" s="16">
        <v>4.9888770839408098E-2</v>
      </c>
      <c r="AJ122" s="16">
        <v>0.19055804287400999</v>
      </c>
      <c r="AK122" s="16">
        <v>9.1700382572032696E-2</v>
      </c>
      <c r="AL122" s="16">
        <v>0.191787072741674</v>
      </c>
      <c r="AM122" s="16">
        <v>0.46006768614817201</v>
      </c>
      <c r="AN122" s="15">
        <v>7391</v>
      </c>
      <c r="AO122" s="16">
        <v>2.5854638508703398</v>
      </c>
      <c r="AP122" s="16">
        <v>2.0200836718656898</v>
      </c>
      <c r="AQ122" s="15">
        <v>58</v>
      </c>
      <c r="AR122" s="15">
        <v>0.43</v>
      </c>
    </row>
    <row r="123" spans="1:44" x14ac:dyDescent="0.15">
      <c r="A123" s="15" t="s">
        <v>273</v>
      </c>
      <c r="B123" s="15">
        <v>8659</v>
      </c>
      <c r="C123" s="15">
        <v>832</v>
      </c>
      <c r="D123" s="15">
        <v>46</v>
      </c>
      <c r="E123" s="15">
        <v>3108</v>
      </c>
      <c r="F123" s="15">
        <v>302</v>
      </c>
      <c r="G123" s="15">
        <v>14</v>
      </c>
      <c r="H123" s="15">
        <v>92</v>
      </c>
      <c r="I123" s="15">
        <v>6</v>
      </c>
      <c r="J123" s="15">
        <v>0</v>
      </c>
      <c r="K123" s="16">
        <v>3.0290260431181601</v>
      </c>
      <c r="L123" s="16">
        <v>0.29104396210582201</v>
      </c>
      <c r="M123" s="16">
        <v>1.6091372904889201E-2</v>
      </c>
      <c r="N123" s="16">
        <v>3.2042706519248898</v>
      </c>
      <c r="O123" s="16">
        <v>0.20897417295162299</v>
      </c>
      <c r="P123" s="16">
        <v>0</v>
      </c>
      <c r="Q123" s="15">
        <v>182</v>
      </c>
      <c r="R123" s="15">
        <v>49</v>
      </c>
      <c r="S123" s="15">
        <v>52</v>
      </c>
      <c r="T123" s="15">
        <v>40</v>
      </c>
      <c r="U123" s="15">
        <v>3</v>
      </c>
      <c r="V123" s="15">
        <v>0</v>
      </c>
      <c r="W123" s="15">
        <v>30</v>
      </c>
      <c r="X123" s="15">
        <v>10</v>
      </c>
      <c r="Y123" s="15">
        <v>24</v>
      </c>
      <c r="Z123" s="15">
        <v>28</v>
      </c>
      <c r="AA123" s="15">
        <v>27</v>
      </c>
      <c r="AB123" s="15">
        <v>11</v>
      </c>
      <c r="AC123" s="15">
        <v>21</v>
      </c>
      <c r="AD123" s="15">
        <v>17</v>
      </c>
      <c r="AE123" s="16">
        <v>3.2187036897315702</v>
      </c>
      <c r="AF123" s="16">
        <v>0</v>
      </c>
      <c r="AG123" s="16">
        <v>2.5136144579653599E-2</v>
      </c>
      <c r="AH123" s="16">
        <v>0.25344041919830401</v>
      </c>
      <c r="AI123" s="16">
        <v>0.403307784965031</v>
      </c>
      <c r="AJ123" s="16">
        <v>0.26239068930480702</v>
      </c>
      <c r="AK123" s="16">
        <v>1.56071717333059E-2</v>
      </c>
      <c r="AL123" s="16">
        <v>3.5065281537157802E-3</v>
      </c>
      <c r="AM123" s="16">
        <v>3.6611262065183198E-2</v>
      </c>
      <c r="AN123" s="15">
        <v>9537</v>
      </c>
      <c r="AO123" s="16">
        <v>3.3361613781288701</v>
      </c>
      <c r="AP123" s="16">
        <v>3.4132448248765099</v>
      </c>
      <c r="AQ123" s="15">
        <v>98</v>
      </c>
      <c r="AR123" s="15">
        <v>0.69</v>
      </c>
    </row>
    <row r="124" spans="1:44" x14ac:dyDescent="0.15">
      <c r="A124" s="15" t="s">
        <v>277</v>
      </c>
      <c r="B124" s="15">
        <v>5440</v>
      </c>
      <c r="C124" s="15">
        <v>967</v>
      </c>
      <c r="D124" s="15">
        <v>49</v>
      </c>
      <c r="E124" s="15">
        <v>1895</v>
      </c>
      <c r="F124" s="15">
        <v>349</v>
      </c>
      <c r="G124" s="15">
        <v>14</v>
      </c>
      <c r="H124" s="15">
        <v>50</v>
      </c>
      <c r="I124" s="15">
        <v>3</v>
      </c>
      <c r="J124" s="15">
        <v>0</v>
      </c>
      <c r="K124" s="16">
        <v>1.90297975223037</v>
      </c>
      <c r="L124" s="16">
        <v>0.33826864345712698</v>
      </c>
      <c r="M124" s="16">
        <v>1.71408102682515E-2</v>
      </c>
      <c r="N124" s="16">
        <v>1.74145144126352</v>
      </c>
      <c r="O124" s="16">
        <v>0.10448708647581099</v>
      </c>
      <c r="P124" s="16">
        <v>0</v>
      </c>
      <c r="Q124" s="15">
        <v>460</v>
      </c>
      <c r="R124" s="15">
        <v>166</v>
      </c>
      <c r="S124" s="15">
        <v>87</v>
      </c>
      <c r="T124" s="15">
        <v>82</v>
      </c>
      <c r="U124" s="15">
        <v>7</v>
      </c>
      <c r="V124" s="15">
        <v>0</v>
      </c>
      <c r="W124" s="15">
        <v>75</v>
      </c>
      <c r="X124" s="15">
        <v>7</v>
      </c>
      <c r="Y124" s="15">
        <v>56</v>
      </c>
      <c r="Z124" s="15">
        <v>31</v>
      </c>
      <c r="AA124" s="15">
        <v>85</v>
      </c>
      <c r="AB124" s="15">
        <v>33</v>
      </c>
      <c r="AC124" s="15">
        <v>61</v>
      </c>
      <c r="AD124" s="15">
        <v>57</v>
      </c>
      <c r="AE124" s="16">
        <v>3.9323711700569</v>
      </c>
      <c r="AF124" s="16">
        <v>1.73654560360891E-3</v>
      </c>
      <c r="AG124" s="16">
        <v>2.13623873545904E-3</v>
      </c>
      <c r="AH124" s="16">
        <v>0.16593485548874801</v>
      </c>
      <c r="AI124" s="16">
        <v>0.20833828340767699</v>
      </c>
      <c r="AJ124" s="16">
        <v>0.44802311979398202</v>
      </c>
      <c r="AK124" s="16">
        <v>9.1054177320721394E-2</v>
      </c>
      <c r="AL124" s="16">
        <v>4.9967268036518499E-2</v>
      </c>
      <c r="AM124" s="16">
        <v>3.2809511613285602E-2</v>
      </c>
      <c r="AN124" s="15">
        <v>6456</v>
      </c>
      <c r="AO124" s="16">
        <v>2.25838920595575</v>
      </c>
      <c r="AP124" s="16">
        <v>1.8459385277393401</v>
      </c>
      <c r="AQ124" s="15">
        <v>53</v>
      </c>
      <c r="AR124" s="15">
        <v>0.91</v>
      </c>
    </row>
    <row r="125" spans="1:44" x14ac:dyDescent="0.15">
      <c r="A125" s="15" t="s">
        <v>279</v>
      </c>
      <c r="B125" s="15">
        <v>3554</v>
      </c>
      <c r="C125" s="15">
        <v>580</v>
      </c>
      <c r="D125" s="15">
        <v>35</v>
      </c>
      <c r="E125" s="15">
        <v>1340</v>
      </c>
      <c r="F125" s="15">
        <v>230</v>
      </c>
      <c r="G125" s="15">
        <v>15</v>
      </c>
      <c r="H125" s="15">
        <v>36</v>
      </c>
      <c r="I125" s="15">
        <v>5</v>
      </c>
      <c r="J125" s="15">
        <v>0</v>
      </c>
      <c r="K125" s="16">
        <v>1.24323346312992</v>
      </c>
      <c r="L125" s="16">
        <v>0.20289122358338499</v>
      </c>
      <c r="M125" s="16">
        <v>1.22434359058939E-2</v>
      </c>
      <c r="N125" s="16">
        <v>1.2538450377097401</v>
      </c>
      <c r="O125" s="16">
        <v>0.17414514412635199</v>
      </c>
      <c r="P125" s="16">
        <v>0</v>
      </c>
      <c r="Q125" s="15">
        <v>415</v>
      </c>
      <c r="R125" s="15">
        <v>153</v>
      </c>
      <c r="S125" s="15">
        <v>89</v>
      </c>
      <c r="T125" s="15">
        <v>48</v>
      </c>
      <c r="U125" s="15">
        <v>15</v>
      </c>
      <c r="V125" s="15">
        <v>0</v>
      </c>
      <c r="W125" s="15">
        <v>45</v>
      </c>
      <c r="X125" s="15">
        <v>3</v>
      </c>
      <c r="Y125" s="15">
        <v>58</v>
      </c>
      <c r="Z125" s="15">
        <v>31</v>
      </c>
      <c r="AA125" s="15">
        <v>98</v>
      </c>
      <c r="AB125" s="15">
        <v>12</v>
      </c>
      <c r="AC125" s="15">
        <v>61</v>
      </c>
      <c r="AD125" s="15">
        <v>49</v>
      </c>
      <c r="AE125" s="16">
        <v>1.9272078699300099</v>
      </c>
      <c r="AF125" s="16">
        <v>1.45603672479812E-4</v>
      </c>
      <c r="AG125" s="16">
        <v>0.171980283196252</v>
      </c>
      <c r="AH125" s="16">
        <v>0.73159804869229095</v>
      </c>
      <c r="AI125" s="16">
        <v>9.6272012983244296E-2</v>
      </c>
      <c r="AJ125" s="16">
        <v>3.7930308741097E-6</v>
      </c>
      <c r="AK125" s="16">
        <v>0</v>
      </c>
      <c r="AL125" s="16">
        <v>0</v>
      </c>
      <c r="AM125" s="16">
        <v>0</v>
      </c>
      <c r="AN125" s="15">
        <v>4169</v>
      </c>
      <c r="AO125" s="16">
        <v>1.45836812261919</v>
      </c>
      <c r="AP125" s="16">
        <v>1.4279901818360901</v>
      </c>
      <c r="AQ125" s="15">
        <v>41</v>
      </c>
      <c r="AR125" s="15">
        <v>0.74</v>
      </c>
    </row>
    <row r="126" spans="1:44" x14ac:dyDescent="0.15">
      <c r="A126" s="15" t="s">
        <v>275</v>
      </c>
      <c r="B126" s="15">
        <v>3673</v>
      </c>
      <c r="C126" s="15">
        <v>657</v>
      </c>
      <c r="D126" s="15">
        <v>33</v>
      </c>
      <c r="E126" s="15">
        <v>1438</v>
      </c>
      <c r="F126" s="15">
        <v>250</v>
      </c>
      <c r="G126" s="15">
        <v>13</v>
      </c>
      <c r="H126" s="15">
        <v>41</v>
      </c>
      <c r="I126" s="15">
        <v>3</v>
      </c>
      <c r="J126" s="15">
        <v>0</v>
      </c>
      <c r="K126" s="16">
        <v>1.2848611452099501</v>
      </c>
      <c r="L126" s="16">
        <v>0.229826782576352</v>
      </c>
      <c r="M126" s="16">
        <v>1.15438109969857E-2</v>
      </c>
      <c r="N126" s="16">
        <v>1.4279901818360901</v>
      </c>
      <c r="O126" s="16">
        <v>0.10448708647581099</v>
      </c>
      <c r="P126" s="16">
        <v>0</v>
      </c>
      <c r="Q126" s="15">
        <v>133</v>
      </c>
      <c r="R126" s="15">
        <v>54</v>
      </c>
      <c r="S126" s="15">
        <v>35</v>
      </c>
      <c r="T126" s="15">
        <v>11</v>
      </c>
      <c r="U126" s="15">
        <v>4</v>
      </c>
      <c r="V126" s="15">
        <v>0</v>
      </c>
      <c r="W126" s="15">
        <v>8</v>
      </c>
      <c r="X126" s="15">
        <v>3</v>
      </c>
      <c r="Y126" s="15">
        <v>20</v>
      </c>
      <c r="Z126" s="15">
        <v>15</v>
      </c>
      <c r="AA126" s="15">
        <v>22</v>
      </c>
      <c r="AB126" s="15">
        <v>7</v>
      </c>
      <c r="AC126" s="15">
        <v>13</v>
      </c>
      <c r="AD126" s="15">
        <v>16</v>
      </c>
      <c r="AE126" s="16">
        <v>5.2308486980647197</v>
      </c>
      <c r="AF126" s="16">
        <v>8.3164511587036105E-4</v>
      </c>
      <c r="AG126" s="16">
        <v>7.1066836339987498E-7</v>
      </c>
      <c r="AH126" s="16">
        <v>1.4927802173723399E-3</v>
      </c>
      <c r="AI126" s="16">
        <v>0.145100335150813</v>
      </c>
      <c r="AJ126" s="16">
        <v>3.7701344315652498E-4</v>
      </c>
      <c r="AK126" s="16">
        <v>0.35159771130571499</v>
      </c>
      <c r="AL126" s="16">
        <v>0.46109440100795601</v>
      </c>
      <c r="AM126" s="16">
        <v>3.9505403090753302E-2</v>
      </c>
      <c r="AN126" s="15">
        <v>4363</v>
      </c>
      <c r="AO126" s="16">
        <v>1.52623173878329</v>
      </c>
      <c r="AP126" s="16">
        <v>1.5324772683118999</v>
      </c>
      <c r="AQ126" s="15">
        <v>44</v>
      </c>
      <c r="AR126" s="15">
        <v>0.51</v>
      </c>
    </row>
    <row r="127" spans="1:44" x14ac:dyDescent="0.15">
      <c r="A127" s="15" t="s">
        <v>293</v>
      </c>
      <c r="B127" s="15">
        <v>9476</v>
      </c>
      <c r="C127" s="15">
        <v>1187</v>
      </c>
      <c r="D127" s="15">
        <v>98</v>
      </c>
      <c r="E127" s="15">
        <v>3663</v>
      </c>
      <c r="F127" s="15">
        <v>464</v>
      </c>
      <c r="G127" s="15">
        <v>36</v>
      </c>
      <c r="H127" s="15">
        <v>108</v>
      </c>
      <c r="I127" s="15">
        <v>6</v>
      </c>
      <c r="J127" s="15">
        <v>3</v>
      </c>
      <c r="K127" s="16">
        <v>3.31482281840717</v>
      </c>
      <c r="L127" s="16">
        <v>0.41522738343703097</v>
      </c>
      <c r="M127" s="16">
        <v>3.4281620536503001E-2</v>
      </c>
      <c r="N127" s="16">
        <v>3.7615351131292099</v>
      </c>
      <c r="O127" s="16">
        <v>0.20897417295162299</v>
      </c>
      <c r="P127" s="16">
        <v>0.10448708647581099</v>
      </c>
      <c r="Q127" s="15">
        <v>293</v>
      </c>
      <c r="R127" s="15">
        <v>81</v>
      </c>
      <c r="S127" s="15">
        <v>157</v>
      </c>
      <c r="T127" s="15">
        <v>17</v>
      </c>
      <c r="U127" s="15">
        <v>8</v>
      </c>
      <c r="V127" s="15">
        <v>0</v>
      </c>
      <c r="W127" s="15">
        <v>12</v>
      </c>
      <c r="X127" s="15">
        <v>5</v>
      </c>
      <c r="Y127" s="15">
        <v>23</v>
      </c>
      <c r="Z127" s="15">
        <v>134</v>
      </c>
      <c r="AA127" s="15">
        <v>19</v>
      </c>
      <c r="AB127" s="15">
        <v>11</v>
      </c>
      <c r="AC127" s="15">
        <v>14</v>
      </c>
      <c r="AD127" s="15">
        <v>16</v>
      </c>
      <c r="AE127" s="16">
        <v>3.2654425990340998</v>
      </c>
      <c r="AF127" s="16">
        <v>1.4387918401104999E-2</v>
      </c>
      <c r="AG127" s="16">
        <v>3.0743674593184601E-2</v>
      </c>
      <c r="AH127" s="16">
        <v>0.18542442787317101</v>
      </c>
      <c r="AI127" s="16">
        <v>0.36408918856691302</v>
      </c>
      <c r="AJ127" s="16">
        <v>0.31936609582368197</v>
      </c>
      <c r="AK127" s="16">
        <v>4.1492626622557101E-2</v>
      </c>
      <c r="AL127" s="16">
        <v>4.11414282077011E-2</v>
      </c>
      <c r="AM127" s="16">
        <v>3.3546399116859901E-3</v>
      </c>
      <c r="AN127" s="15">
        <v>10761</v>
      </c>
      <c r="AO127" s="16">
        <v>3.7643318223806999</v>
      </c>
      <c r="AP127" s="16">
        <v>4.07499637255665</v>
      </c>
      <c r="AQ127" s="15">
        <v>117</v>
      </c>
      <c r="AR127" s="15">
        <v>0.44</v>
      </c>
    </row>
    <row r="128" spans="1:44" x14ac:dyDescent="0.15">
      <c r="A128" s="15" t="s">
        <v>336</v>
      </c>
      <c r="B128" s="15">
        <v>8906</v>
      </c>
      <c r="C128" s="15">
        <v>748</v>
      </c>
      <c r="D128" s="15">
        <v>50</v>
      </c>
      <c r="E128" s="15">
        <v>3043</v>
      </c>
      <c r="F128" s="15">
        <v>290</v>
      </c>
      <c r="G128" s="15">
        <v>27</v>
      </c>
      <c r="H128" s="15">
        <v>66</v>
      </c>
      <c r="I128" s="15">
        <v>4</v>
      </c>
      <c r="J128" s="15">
        <v>2</v>
      </c>
      <c r="K128" s="16">
        <v>3.1154297193683198</v>
      </c>
      <c r="L128" s="16">
        <v>0.26165971593167597</v>
      </c>
      <c r="M128" s="16">
        <v>1.7490622722705601E-2</v>
      </c>
      <c r="N128" s="16">
        <v>2.2987159024678498</v>
      </c>
      <c r="O128" s="16">
        <v>0.13931611530108201</v>
      </c>
      <c r="P128" s="16">
        <v>6.9658057650541005E-2</v>
      </c>
      <c r="Q128" s="15">
        <v>110</v>
      </c>
      <c r="R128" s="15">
        <v>22</v>
      </c>
      <c r="S128" s="15">
        <v>34</v>
      </c>
      <c r="T128" s="15">
        <v>14</v>
      </c>
      <c r="U128" s="15">
        <v>3</v>
      </c>
      <c r="V128" s="15">
        <v>0</v>
      </c>
      <c r="W128" s="15">
        <v>12</v>
      </c>
      <c r="X128" s="15">
        <v>2</v>
      </c>
      <c r="Y128" s="15">
        <v>10</v>
      </c>
      <c r="Z128" s="15">
        <v>24</v>
      </c>
      <c r="AA128" s="15">
        <v>24</v>
      </c>
      <c r="AB128" s="15">
        <v>13</v>
      </c>
      <c r="AC128" s="15">
        <v>16</v>
      </c>
      <c r="AD128" s="15">
        <v>21</v>
      </c>
      <c r="AE128" s="16">
        <v>4.3064258995540401</v>
      </c>
      <c r="AF128" s="16">
        <v>1.1313139367894801E-3</v>
      </c>
      <c r="AG128" s="16">
        <v>1.7956489841132099E-3</v>
      </c>
      <c r="AH128" s="16">
        <v>0.10282415369447399</v>
      </c>
      <c r="AI128" s="16">
        <v>0.295920260117852</v>
      </c>
      <c r="AJ128" s="16">
        <v>0.28602060523740402</v>
      </c>
      <c r="AK128" s="16">
        <v>5.7464352813516001E-2</v>
      </c>
      <c r="AL128" s="16">
        <v>0.139861134213037</v>
      </c>
      <c r="AM128" s="16">
        <v>0.11498251323610501</v>
      </c>
      <c r="AN128" s="15">
        <v>9704</v>
      </c>
      <c r="AO128" s="16">
        <v>3.3945800580227101</v>
      </c>
      <c r="AP128" s="16">
        <v>2.5076900754194802</v>
      </c>
      <c r="AQ128" s="15">
        <v>72</v>
      </c>
      <c r="AR128" s="15">
        <v>0.27</v>
      </c>
    </row>
    <row r="129" spans="1:44" x14ac:dyDescent="0.15">
      <c r="A129" s="15" t="s">
        <v>297</v>
      </c>
      <c r="B129" s="15">
        <v>11331</v>
      </c>
      <c r="C129" s="15">
        <v>1333</v>
      </c>
      <c r="D129" s="15">
        <v>77</v>
      </c>
      <c r="E129" s="15">
        <v>4022</v>
      </c>
      <c r="F129" s="15">
        <v>483</v>
      </c>
      <c r="G129" s="15">
        <v>29</v>
      </c>
      <c r="H129" s="15">
        <v>89</v>
      </c>
      <c r="I129" s="15">
        <v>11</v>
      </c>
      <c r="J129" s="15">
        <v>1</v>
      </c>
      <c r="K129" s="16">
        <v>3.96372492141955</v>
      </c>
      <c r="L129" s="16">
        <v>0.466300001787332</v>
      </c>
      <c r="M129" s="16">
        <v>2.69355589929667E-2</v>
      </c>
      <c r="N129" s="16">
        <v>3.0997835654490702</v>
      </c>
      <c r="O129" s="16">
        <v>0.38311931707797497</v>
      </c>
      <c r="P129" s="16">
        <v>3.4829028825270503E-2</v>
      </c>
      <c r="Q129" s="15">
        <v>194</v>
      </c>
      <c r="R129" s="15">
        <v>35</v>
      </c>
      <c r="S129" s="15">
        <v>98</v>
      </c>
      <c r="T129" s="15">
        <v>14</v>
      </c>
      <c r="U129" s="15">
        <v>4</v>
      </c>
      <c r="V129" s="15">
        <v>0</v>
      </c>
      <c r="W129" s="15">
        <v>10</v>
      </c>
      <c r="X129" s="15">
        <v>4</v>
      </c>
      <c r="Y129" s="15">
        <v>30</v>
      </c>
      <c r="Z129" s="15">
        <v>68</v>
      </c>
      <c r="AA129" s="15">
        <v>36</v>
      </c>
      <c r="AB129" s="15">
        <v>7</v>
      </c>
      <c r="AC129" s="15">
        <v>21</v>
      </c>
      <c r="AD129" s="15">
        <v>22</v>
      </c>
      <c r="AE129" s="16">
        <v>4.0495317955211103</v>
      </c>
      <c r="AF129" s="16">
        <v>2.9117513876151901E-3</v>
      </c>
      <c r="AG129" s="16">
        <v>1.3703445919642201E-2</v>
      </c>
      <c r="AH129" s="16">
        <v>0.16823295346640599</v>
      </c>
      <c r="AI129" s="16">
        <v>0.159184553626223</v>
      </c>
      <c r="AJ129" s="16">
        <v>0.393470249929258</v>
      </c>
      <c r="AK129" s="16">
        <v>0.127940865047731</v>
      </c>
      <c r="AL129" s="16">
        <v>9.8616798642067294E-2</v>
      </c>
      <c r="AM129" s="16">
        <v>3.59393380488316E-2</v>
      </c>
      <c r="AN129" s="15">
        <v>12741</v>
      </c>
      <c r="AO129" s="16">
        <v>4.4569604821998396</v>
      </c>
      <c r="AP129" s="16">
        <v>3.5177319113523202</v>
      </c>
      <c r="AQ129" s="15">
        <v>101</v>
      </c>
      <c r="AR129" s="15">
        <v>0.48</v>
      </c>
    </row>
    <row r="130" spans="1:44" x14ac:dyDescent="0.15">
      <c r="A130" s="15" t="s">
        <v>291</v>
      </c>
      <c r="B130" s="15">
        <v>6358</v>
      </c>
      <c r="C130" s="15">
        <v>2981</v>
      </c>
      <c r="D130" s="15">
        <v>57</v>
      </c>
      <c r="E130" s="15">
        <v>2410</v>
      </c>
      <c r="F130" s="15">
        <v>1266</v>
      </c>
      <c r="G130" s="15">
        <v>28</v>
      </c>
      <c r="H130" s="15">
        <v>67</v>
      </c>
      <c r="I130" s="15">
        <v>20</v>
      </c>
      <c r="J130" s="15">
        <v>1</v>
      </c>
      <c r="K130" s="16">
        <v>2.22410758541925</v>
      </c>
      <c r="L130" s="16">
        <v>1.04279092672771</v>
      </c>
      <c r="M130" s="16">
        <v>1.99393099038844E-2</v>
      </c>
      <c r="N130" s="16">
        <v>2.3335449312931198</v>
      </c>
      <c r="O130" s="16">
        <v>0.69658057650541005</v>
      </c>
      <c r="P130" s="16">
        <v>3.4829028825270503E-2</v>
      </c>
      <c r="Q130" s="15">
        <v>515</v>
      </c>
      <c r="R130" s="15">
        <v>111</v>
      </c>
      <c r="S130" s="15">
        <v>173</v>
      </c>
      <c r="T130" s="15">
        <v>62</v>
      </c>
      <c r="U130" s="15">
        <v>12</v>
      </c>
      <c r="V130" s="15">
        <v>0</v>
      </c>
      <c r="W130" s="15">
        <v>61</v>
      </c>
      <c r="X130" s="15">
        <v>1</v>
      </c>
      <c r="Y130" s="15">
        <v>79</v>
      </c>
      <c r="Z130" s="15">
        <v>94</v>
      </c>
      <c r="AA130" s="15">
        <v>145</v>
      </c>
      <c r="AB130" s="15">
        <v>12</v>
      </c>
      <c r="AC130" s="15">
        <v>77</v>
      </c>
      <c r="AD130" s="15">
        <v>80</v>
      </c>
      <c r="AE130" s="16">
        <v>2.0605957586341201</v>
      </c>
      <c r="AF130" s="16">
        <v>4.8006423222239801E-3</v>
      </c>
      <c r="AG130" s="16">
        <v>0.18136745638405</v>
      </c>
      <c r="AH130" s="16">
        <v>0.65986086472759398</v>
      </c>
      <c r="AI130" s="16">
        <v>0.116476487053296</v>
      </c>
      <c r="AJ130" s="16">
        <v>4.3679841922753898E-4</v>
      </c>
      <c r="AK130" s="16">
        <v>6.4278503059995197E-3</v>
      </c>
      <c r="AL130" s="16">
        <v>3.05545340846387E-2</v>
      </c>
      <c r="AM130" s="16">
        <v>7.5366702969631002E-5</v>
      </c>
      <c r="AN130" s="15">
        <v>9396</v>
      </c>
      <c r="AO130" s="16">
        <v>3.2868378220508401</v>
      </c>
      <c r="AP130" s="16">
        <v>3.0649545366237998</v>
      </c>
      <c r="AQ130" s="15">
        <v>88</v>
      </c>
      <c r="AR130" s="15">
        <v>0.66</v>
      </c>
    </row>
    <row r="131" spans="1:44" x14ac:dyDescent="0.15">
      <c r="A131" s="15" t="s">
        <v>309</v>
      </c>
      <c r="B131" s="15">
        <v>9707</v>
      </c>
      <c r="C131" s="15">
        <v>1400</v>
      </c>
      <c r="D131" s="15">
        <v>114</v>
      </c>
      <c r="E131" s="15">
        <v>3531</v>
      </c>
      <c r="F131" s="15">
        <v>548</v>
      </c>
      <c r="G131" s="15">
        <v>38</v>
      </c>
      <c r="H131" s="15">
        <v>94</v>
      </c>
      <c r="I131" s="15">
        <v>9</v>
      </c>
      <c r="J131" s="15">
        <v>1</v>
      </c>
      <c r="K131" s="16">
        <v>3.39562949538607</v>
      </c>
      <c r="L131" s="16">
        <v>0.489737436235757</v>
      </c>
      <c r="M131" s="16">
        <v>3.98786198077688E-2</v>
      </c>
      <c r="N131" s="16">
        <v>3.2739287095754301</v>
      </c>
      <c r="O131" s="16">
        <v>0.31346125942743402</v>
      </c>
      <c r="P131" s="16">
        <v>3.4829028825270503E-2</v>
      </c>
      <c r="Q131" s="15">
        <v>261</v>
      </c>
      <c r="R131" s="15">
        <v>63</v>
      </c>
      <c r="S131" s="15">
        <v>96</v>
      </c>
      <c r="T131" s="15">
        <v>25</v>
      </c>
      <c r="U131" s="15">
        <v>6</v>
      </c>
      <c r="V131" s="15">
        <v>0</v>
      </c>
      <c r="W131" s="15">
        <v>18</v>
      </c>
      <c r="X131" s="15">
        <v>7</v>
      </c>
      <c r="Y131" s="15">
        <v>27</v>
      </c>
      <c r="Z131" s="15">
        <v>69</v>
      </c>
      <c r="AA131" s="15">
        <v>40</v>
      </c>
      <c r="AB131" s="15">
        <v>31</v>
      </c>
      <c r="AC131" s="15">
        <v>40</v>
      </c>
      <c r="AD131" s="15">
        <v>31</v>
      </c>
      <c r="AE131" s="16">
        <v>2.8315081432900602</v>
      </c>
      <c r="AF131" s="16">
        <v>1.3757398569667199E-2</v>
      </c>
      <c r="AG131" s="16">
        <v>7.2191920622509606E-2</v>
      </c>
      <c r="AH131" s="16">
        <v>0.25414219742350902</v>
      </c>
      <c r="AI131" s="16">
        <v>0.44012224778929898</v>
      </c>
      <c r="AJ131" s="16">
        <v>0.173297325787381</v>
      </c>
      <c r="AK131" s="16">
        <v>2.9727489577328101E-2</v>
      </c>
      <c r="AL131" s="16">
        <v>1.38529976779118E-2</v>
      </c>
      <c r="AM131" s="16">
        <v>2.9084225523948099E-3</v>
      </c>
      <c r="AN131" s="15">
        <v>11221</v>
      </c>
      <c r="AO131" s="16">
        <v>3.9252455514295899</v>
      </c>
      <c r="AP131" s="16">
        <v>3.6222189978281301</v>
      </c>
      <c r="AQ131" s="15">
        <v>104</v>
      </c>
      <c r="AR131" s="15">
        <v>0.64</v>
      </c>
    </row>
    <row r="132" spans="1:44" x14ac:dyDescent="0.15">
      <c r="A132" s="15" t="s">
        <v>292</v>
      </c>
      <c r="B132" s="15">
        <v>7072</v>
      </c>
      <c r="C132" s="15">
        <v>1003</v>
      </c>
      <c r="D132" s="15">
        <v>69</v>
      </c>
      <c r="E132" s="15">
        <v>2426</v>
      </c>
      <c r="F132" s="15">
        <v>392</v>
      </c>
      <c r="G132" s="15">
        <v>25</v>
      </c>
      <c r="H132" s="15">
        <v>54</v>
      </c>
      <c r="I132" s="15">
        <v>6</v>
      </c>
      <c r="J132" s="15">
        <v>0</v>
      </c>
      <c r="K132" s="16">
        <v>2.4738736778994799</v>
      </c>
      <c r="L132" s="16">
        <v>0.35086189181747501</v>
      </c>
      <c r="M132" s="16">
        <v>2.41370593573338E-2</v>
      </c>
      <c r="N132" s="16">
        <v>1.88076755656461</v>
      </c>
      <c r="O132" s="16">
        <v>0.20897417295162299</v>
      </c>
      <c r="P132" s="16">
        <v>0</v>
      </c>
      <c r="Q132" s="15">
        <v>146</v>
      </c>
      <c r="R132" s="15">
        <v>35</v>
      </c>
      <c r="S132" s="15">
        <v>52</v>
      </c>
      <c r="T132" s="15">
        <v>13</v>
      </c>
      <c r="U132" s="15">
        <v>3</v>
      </c>
      <c r="V132" s="15">
        <v>0</v>
      </c>
      <c r="W132" s="15">
        <v>7</v>
      </c>
      <c r="X132" s="15">
        <v>6</v>
      </c>
      <c r="Y132" s="15">
        <v>11</v>
      </c>
      <c r="Z132" s="15">
        <v>41</v>
      </c>
      <c r="AA132" s="15">
        <v>18</v>
      </c>
      <c r="AB132" s="15">
        <v>25</v>
      </c>
      <c r="AC132" s="15">
        <v>19</v>
      </c>
      <c r="AD132" s="15">
        <v>24</v>
      </c>
      <c r="AE132" s="16">
        <v>3.0310338178208802</v>
      </c>
      <c r="AF132" s="16">
        <v>1.9949415517459001E-2</v>
      </c>
      <c r="AG132" s="16">
        <v>2.5267034832762499E-2</v>
      </c>
      <c r="AH132" s="16">
        <v>0.17388490606720899</v>
      </c>
      <c r="AI132" s="16">
        <v>0.55032415212131303</v>
      </c>
      <c r="AJ132" s="16">
        <v>0.196475296373678</v>
      </c>
      <c r="AK132" s="16">
        <v>2.9490226806616601E-2</v>
      </c>
      <c r="AL132" s="16">
        <v>1.9554195073863199E-3</v>
      </c>
      <c r="AM132" s="16">
        <v>2.6535487735761501E-3</v>
      </c>
      <c r="AN132" s="15">
        <v>8144</v>
      </c>
      <c r="AO132" s="16">
        <v>2.8488726290742901</v>
      </c>
      <c r="AP132" s="16">
        <v>2.0897417295162302</v>
      </c>
      <c r="AQ132" s="15">
        <v>60</v>
      </c>
      <c r="AR132" s="15">
        <v>0.71</v>
      </c>
    </row>
    <row r="133" spans="1:44" x14ac:dyDescent="0.15">
      <c r="A133" s="15" t="s">
        <v>295</v>
      </c>
      <c r="B133" s="15">
        <v>6251</v>
      </c>
      <c r="C133" s="15">
        <v>809</v>
      </c>
      <c r="D133" s="15">
        <v>43</v>
      </c>
      <c r="E133" s="15">
        <v>2259</v>
      </c>
      <c r="F133" s="15">
        <v>302</v>
      </c>
      <c r="G133" s="15">
        <v>27</v>
      </c>
      <c r="H133" s="15">
        <v>74</v>
      </c>
      <c r="I133" s="15">
        <v>5</v>
      </c>
      <c r="J133" s="15">
        <v>1</v>
      </c>
      <c r="K133" s="16">
        <v>2.1866776527926599</v>
      </c>
      <c r="L133" s="16">
        <v>0.28299827565337698</v>
      </c>
      <c r="M133" s="16">
        <v>1.50419355415268E-2</v>
      </c>
      <c r="N133" s="16">
        <v>2.5773481330700201</v>
      </c>
      <c r="O133" s="16">
        <v>0.17414514412635199</v>
      </c>
      <c r="P133" s="16">
        <v>3.4829028825270503E-2</v>
      </c>
      <c r="Q133" s="15">
        <v>289</v>
      </c>
      <c r="R133" s="15">
        <v>141</v>
      </c>
      <c r="S133" s="15">
        <v>70</v>
      </c>
      <c r="T133" s="15">
        <v>27</v>
      </c>
      <c r="U133" s="15">
        <v>6</v>
      </c>
      <c r="V133" s="15">
        <v>0</v>
      </c>
      <c r="W133" s="15">
        <v>17</v>
      </c>
      <c r="X133" s="15">
        <v>10</v>
      </c>
      <c r="Y133" s="15">
        <v>33</v>
      </c>
      <c r="Z133" s="15">
        <v>37</v>
      </c>
      <c r="AA133" s="15">
        <v>33</v>
      </c>
      <c r="AB133" s="15">
        <v>12</v>
      </c>
      <c r="AC133" s="15">
        <v>24</v>
      </c>
      <c r="AD133" s="15">
        <v>21</v>
      </c>
      <c r="AE133" s="16">
        <v>3.7021309032199099</v>
      </c>
      <c r="AF133" s="16">
        <v>2.1679420387876E-2</v>
      </c>
      <c r="AG133" s="16">
        <v>1.62592942678357E-3</v>
      </c>
      <c r="AH133" s="16">
        <v>0.13196906383603499</v>
      </c>
      <c r="AI133" s="16">
        <v>0.21875663316045801</v>
      </c>
      <c r="AJ133" s="16">
        <v>0.40910332035591301</v>
      </c>
      <c r="AK133" s="16">
        <v>0.11292308515251701</v>
      </c>
      <c r="AL133" s="16">
        <v>8.7612632359123893E-2</v>
      </c>
      <c r="AM133" s="16">
        <v>1.6329915321293201E-2</v>
      </c>
      <c r="AN133" s="15">
        <v>7103</v>
      </c>
      <c r="AO133" s="16">
        <v>2.48471786398756</v>
      </c>
      <c r="AP133" s="16">
        <v>2.7863223060216402</v>
      </c>
      <c r="AQ133" s="15">
        <v>80</v>
      </c>
      <c r="AR133" s="15">
        <v>0.37</v>
      </c>
    </row>
    <row r="134" spans="1:44" x14ac:dyDescent="0.15">
      <c r="A134" s="15" t="s">
        <v>304</v>
      </c>
      <c r="B134" s="15">
        <v>4595</v>
      </c>
      <c r="C134" s="15">
        <v>673</v>
      </c>
      <c r="D134" s="15">
        <v>36</v>
      </c>
      <c r="E134" s="15">
        <v>1609</v>
      </c>
      <c r="F134" s="15">
        <v>249</v>
      </c>
      <c r="G134" s="15">
        <v>15</v>
      </c>
      <c r="H134" s="15">
        <v>54</v>
      </c>
      <c r="I134" s="15">
        <v>4</v>
      </c>
      <c r="J134" s="15">
        <v>0</v>
      </c>
      <c r="K134" s="16">
        <v>1.6073882282166501</v>
      </c>
      <c r="L134" s="16">
        <v>0.235423781847618</v>
      </c>
      <c r="M134" s="16">
        <v>1.2593248360347999E-2</v>
      </c>
      <c r="N134" s="16">
        <v>1.88076755656461</v>
      </c>
      <c r="O134" s="16">
        <v>0.13931611530108201</v>
      </c>
      <c r="P134" s="16">
        <v>0</v>
      </c>
      <c r="Q134" s="15">
        <v>93</v>
      </c>
      <c r="R134" s="15">
        <v>26</v>
      </c>
      <c r="S134" s="15">
        <v>37</v>
      </c>
      <c r="T134" s="15">
        <v>7</v>
      </c>
      <c r="U134" s="15">
        <v>1</v>
      </c>
      <c r="V134" s="15">
        <v>0</v>
      </c>
      <c r="W134" s="15">
        <v>4</v>
      </c>
      <c r="X134" s="15">
        <v>3</v>
      </c>
      <c r="Y134" s="15">
        <v>19</v>
      </c>
      <c r="Z134" s="15">
        <v>18</v>
      </c>
      <c r="AA134" s="15">
        <v>19</v>
      </c>
      <c r="AB134" s="15">
        <v>3</v>
      </c>
      <c r="AC134" s="15">
        <v>10</v>
      </c>
      <c r="AD134" s="15">
        <v>12</v>
      </c>
      <c r="AE134" s="16">
        <v>1.928426858313</v>
      </c>
      <c r="AF134" s="16">
        <v>1.2720944322993301E-3</v>
      </c>
      <c r="AG134" s="16">
        <v>0.10985907629835399</v>
      </c>
      <c r="AH134" s="16">
        <v>0.84462832072374905</v>
      </c>
      <c r="AI134" s="16">
        <v>4.4240508545597801E-2</v>
      </c>
      <c r="AJ134" s="16">
        <v>0</v>
      </c>
      <c r="AK134" s="16">
        <v>0</v>
      </c>
      <c r="AL134" s="16">
        <v>0</v>
      </c>
      <c r="AM134" s="16">
        <v>0</v>
      </c>
      <c r="AN134" s="15">
        <v>5304</v>
      </c>
      <c r="AO134" s="16">
        <v>1.8554052584246099</v>
      </c>
      <c r="AP134" s="16">
        <v>2.0200836718656898</v>
      </c>
      <c r="AQ134" s="15">
        <v>58</v>
      </c>
      <c r="AR134" s="15">
        <v>0.91</v>
      </c>
    </row>
    <row r="135" spans="1:44" x14ac:dyDescent="0.15">
      <c r="A135" s="15" t="s">
        <v>323</v>
      </c>
      <c r="B135" s="15">
        <v>3909</v>
      </c>
      <c r="C135" s="15">
        <v>590</v>
      </c>
      <c r="D135" s="15">
        <v>27</v>
      </c>
      <c r="E135" s="15">
        <v>1403</v>
      </c>
      <c r="F135" s="15">
        <v>207</v>
      </c>
      <c r="G135" s="15">
        <v>12</v>
      </c>
      <c r="H135" s="15">
        <v>40</v>
      </c>
      <c r="I135" s="15">
        <v>2</v>
      </c>
      <c r="J135" s="15">
        <v>0</v>
      </c>
      <c r="K135" s="16">
        <v>1.3674168844611301</v>
      </c>
      <c r="L135" s="16">
        <v>0.206389348127926</v>
      </c>
      <c r="M135" s="16">
        <v>9.4449362702610298E-3</v>
      </c>
      <c r="N135" s="16">
        <v>1.3931611530108201</v>
      </c>
      <c r="O135" s="16">
        <v>6.9658057650541005E-2</v>
      </c>
      <c r="P135" s="16">
        <v>0</v>
      </c>
      <c r="Q135" s="15">
        <v>127</v>
      </c>
      <c r="R135" s="15">
        <v>27</v>
      </c>
      <c r="S135" s="15">
        <v>37</v>
      </c>
      <c r="T135" s="15">
        <v>11</v>
      </c>
      <c r="U135" s="15">
        <v>3</v>
      </c>
      <c r="V135" s="15">
        <v>0</v>
      </c>
      <c r="W135" s="15">
        <v>7</v>
      </c>
      <c r="X135" s="15">
        <v>4</v>
      </c>
      <c r="Y135" s="15">
        <v>19</v>
      </c>
      <c r="Z135" s="15">
        <v>18</v>
      </c>
      <c r="AA135" s="15">
        <v>21</v>
      </c>
      <c r="AB135" s="15">
        <v>28</v>
      </c>
      <c r="AC135" s="15">
        <v>24</v>
      </c>
      <c r="AD135" s="15">
        <v>25</v>
      </c>
      <c r="AE135" s="16">
        <v>3.65327787417892</v>
      </c>
      <c r="AF135" s="16">
        <v>2.8802103104921301E-3</v>
      </c>
      <c r="AG135" s="16">
        <v>3.21784174325978E-3</v>
      </c>
      <c r="AH135" s="16">
        <v>0.178070679736575</v>
      </c>
      <c r="AI135" s="16">
        <v>8.3389256903619494E-2</v>
      </c>
      <c r="AJ135" s="16">
        <v>0.65688516126304997</v>
      </c>
      <c r="AK135" s="16">
        <v>6.5013706279548195E-2</v>
      </c>
      <c r="AL135" s="16">
        <v>5.9357050346304004E-3</v>
      </c>
      <c r="AM135" s="16">
        <v>4.6074387288257898E-3</v>
      </c>
      <c r="AN135" s="15">
        <v>4526</v>
      </c>
      <c r="AO135" s="16">
        <v>1.5832511688593101</v>
      </c>
      <c r="AP135" s="16">
        <v>1.46281921066136</v>
      </c>
      <c r="AQ135" s="15">
        <v>42</v>
      </c>
      <c r="AR135" s="15">
        <v>0.63</v>
      </c>
    </row>
    <row r="136" spans="1:44" x14ac:dyDescent="0.15">
      <c r="A136" s="15" t="s">
        <v>327</v>
      </c>
      <c r="B136" s="15">
        <v>4713</v>
      </c>
      <c r="C136" s="15">
        <v>935</v>
      </c>
      <c r="D136" s="15">
        <v>22</v>
      </c>
      <c r="E136" s="15">
        <v>1803</v>
      </c>
      <c r="F136" s="15">
        <v>375</v>
      </c>
      <c r="G136" s="15">
        <v>11</v>
      </c>
      <c r="H136" s="15">
        <v>47</v>
      </c>
      <c r="I136" s="15">
        <v>8</v>
      </c>
      <c r="J136" s="15">
        <v>0</v>
      </c>
      <c r="K136" s="16">
        <v>1.6486660978422301</v>
      </c>
      <c r="L136" s="16">
        <v>0.32707464491459498</v>
      </c>
      <c r="M136" s="16">
        <v>7.6958739979904704E-3</v>
      </c>
      <c r="N136" s="16">
        <v>1.63696435478771</v>
      </c>
      <c r="O136" s="16">
        <v>0.27863223060216402</v>
      </c>
      <c r="P136" s="16">
        <v>0</v>
      </c>
      <c r="Q136" s="15">
        <v>149</v>
      </c>
      <c r="R136" s="15">
        <v>54</v>
      </c>
      <c r="S136" s="15">
        <v>38</v>
      </c>
      <c r="T136" s="15">
        <v>13</v>
      </c>
      <c r="U136" s="15">
        <v>5</v>
      </c>
      <c r="V136" s="15">
        <v>0</v>
      </c>
      <c r="W136" s="15">
        <v>9</v>
      </c>
      <c r="X136" s="15">
        <v>4</v>
      </c>
      <c r="Y136" s="15">
        <v>25</v>
      </c>
      <c r="Z136" s="15">
        <v>13</v>
      </c>
      <c r="AA136" s="15">
        <v>30</v>
      </c>
      <c r="AB136" s="15">
        <v>9</v>
      </c>
      <c r="AC136" s="15">
        <v>17</v>
      </c>
      <c r="AD136" s="15">
        <v>22</v>
      </c>
      <c r="AE136" s="16">
        <v>3.1528582635036702</v>
      </c>
      <c r="AF136" s="16">
        <v>1.1104170565947799E-3</v>
      </c>
      <c r="AG136" s="16">
        <v>2.8940850442849698E-2</v>
      </c>
      <c r="AH136" s="16">
        <v>0.16850160581266699</v>
      </c>
      <c r="AI136" s="16">
        <v>0.41425248348841798</v>
      </c>
      <c r="AJ136" s="16">
        <v>0.38486147729142001</v>
      </c>
      <c r="AK136" s="16">
        <v>2.0261584671859199E-3</v>
      </c>
      <c r="AL136" s="16">
        <v>6.51566598050947E-5</v>
      </c>
      <c r="AM136" s="16">
        <v>2.4185078105935399E-4</v>
      </c>
      <c r="AN136" s="15">
        <v>5670</v>
      </c>
      <c r="AO136" s="16">
        <v>1.9834366167548201</v>
      </c>
      <c r="AP136" s="16">
        <v>1.91559658538988</v>
      </c>
      <c r="AQ136" s="15">
        <v>55</v>
      </c>
      <c r="AR136" s="15">
        <v>0.44</v>
      </c>
    </row>
    <row r="137" spans="1:44" x14ac:dyDescent="0.15">
      <c r="A137" s="15" t="s">
        <v>322</v>
      </c>
      <c r="B137" s="15">
        <v>5473</v>
      </c>
      <c r="C137" s="15">
        <v>691</v>
      </c>
      <c r="D137" s="15">
        <v>39</v>
      </c>
      <c r="E137" s="15">
        <v>1945</v>
      </c>
      <c r="F137" s="15">
        <v>291</v>
      </c>
      <c r="G137" s="15">
        <v>12</v>
      </c>
      <c r="H137" s="15">
        <v>56</v>
      </c>
      <c r="I137" s="15">
        <v>10</v>
      </c>
      <c r="J137" s="15">
        <v>0</v>
      </c>
      <c r="K137" s="16">
        <v>1.9145235632273601</v>
      </c>
      <c r="L137" s="16">
        <v>0.24172040602779199</v>
      </c>
      <c r="M137" s="16">
        <v>1.3642685723710401E-2</v>
      </c>
      <c r="N137" s="16">
        <v>1.9504256142151499</v>
      </c>
      <c r="O137" s="16">
        <v>0.34829028825270503</v>
      </c>
      <c r="P137" s="16">
        <v>0</v>
      </c>
      <c r="Q137" s="15">
        <v>282</v>
      </c>
      <c r="R137" s="15">
        <v>102</v>
      </c>
      <c r="S137" s="15">
        <v>68</v>
      </c>
      <c r="T137" s="15">
        <v>30</v>
      </c>
      <c r="U137" s="15">
        <v>2</v>
      </c>
      <c r="V137" s="15">
        <v>0</v>
      </c>
      <c r="W137" s="15">
        <v>19</v>
      </c>
      <c r="X137" s="15">
        <v>11</v>
      </c>
      <c r="Y137" s="15">
        <v>32</v>
      </c>
      <c r="Z137" s="15">
        <v>36</v>
      </c>
      <c r="AA137" s="15">
        <v>45</v>
      </c>
      <c r="AB137" s="15">
        <v>35</v>
      </c>
      <c r="AC137" s="15">
        <v>39</v>
      </c>
      <c r="AD137" s="15">
        <v>41</v>
      </c>
      <c r="AE137" s="16">
        <v>3.39203978552242</v>
      </c>
      <c r="AF137" s="16">
        <v>4.2417307272066599E-4</v>
      </c>
      <c r="AG137" s="16">
        <v>5.1447090831439599E-2</v>
      </c>
      <c r="AH137" s="16">
        <v>0.12593537572383201</v>
      </c>
      <c r="AI137" s="16">
        <v>0.421678096025078</v>
      </c>
      <c r="AJ137" s="16">
        <v>0.30898403215147402</v>
      </c>
      <c r="AK137" s="16">
        <v>3.4860760227041397E-2</v>
      </c>
      <c r="AL137" s="16">
        <v>4.1498596882871899E-2</v>
      </c>
      <c r="AM137" s="16">
        <v>1.5171875085542699E-2</v>
      </c>
      <c r="AN137" s="15">
        <v>6203</v>
      </c>
      <c r="AO137" s="16">
        <v>2.16988665497886</v>
      </c>
      <c r="AP137" s="16">
        <v>2.2987159024678498</v>
      </c>
      <c r="AQ137" s="15">
        <v>66</v>
      </c>
      <c r="AR137" s="15">
        <v>0.71</v>
      </c>
    </row>
    <row r="138" spans="1:44" x14ac:dyDescent="0.15">
      <c r="A138" s="15" t="s">
        <v>331</v>
      </c>
      <c r="B138" s="15">
        <v>5663</v>
      </c>
      <c r="C138" s="15">
        <v>804</v>
      </c>
      <c r="D138" s="15">
        <v>40</v>
      </c>
      <c r="E138" s="15">
        <v>1990</v>
      </c>
      <c r="F138" s="15">
        <v>312</v>
      </c>
      <c r="G138" s="15">
        <v>7</v>
      </c>
      <c r="H138" s="15">
        <v>48</v>
      </c>
      <c r="I138" s="15">
        <v>8</v>
      </c>
      <c r="J138" s="15">
        <v>1</v>
      </c>
      <c r="K138" s="16">
        <v>1.9809879295736399</v>
      </c>
      <c r="L138" s="16">
        <v>0.28124921338110598</v>
      </c>
      <c r="M138" s="16">
        <v>1.39924981781645E-2</v>
      </c>
      <c r="N138" s="16">
        <v>1.6717933836129799</v>
      </c>
      <c r="O138" s="16">
        <v>0.27863223060216402</v>
      </c>
      <c r="P138" s="16">
        <v>3.4829028825270503E-2</v>
      </c>
      <c r="Q138" s="15">
        <v>236</v>
      </c>
      <c r="R138" s="15">
        <v>52</v>
      </c>
      <c r="S138" s="15">
        <v>84</v>
      </c>
      <c r="T138" s="15">
        <v>21</v>
      </c>
      <c r="U138" s="15">
        <v>4</v>
      </c>
      <c r="V138" s="15">
        <v>0</v>
      </c>
      <c r="W138" s="15">
        <v>19</v>
      </c>
      <c r="X138" s="15">
        <v>2</v>
      </c>
      <c r="Y138" s="15">
        <v>28</v>
      </c>
      <c r="Z138" s="15">
        <v>56</v>
      </c>
      <c r="AA138" s="15">
        <v>68</v>
      </c>
      <c r="AB138" s="15">
        <v>7</v>
      </c>
      <c r="AC138" s="15">
        <v>39</v>
      </c>
      <c r="AD138" s="15">
        <v>36</v>
      </c>
      <c r="AE138" s="16">
        <v>3.4395442846769901</v>
      </c>
      <c r="AF138" s="16">
        <v>8.6163855111657899E-4</v>
      </c>
      <c r="AG138" s="16">
        <v>4.0594127641617503E-2</v>
      </c>
      <c r="AH138" s="16">
        <v>0.14451083542034099</v>
      </c>
      <c r="AI138" s="16">
        <v>0.29126690510606701</v>
      </c>
      <c r="AJ138" s="16">
        <v>0.40944432100278499</v>
      </c>
      <c r="AK138" s="16">
        <v>6.0394412633327697E-2</v>
      </c>
      <c r="AL138" s="16">
        <v>5.2324711667986898E-2</v>
      </c>
      <c r="AM138" s="16">
        <v>6.0304797675734005E-4</v>
      </c>
      <c r="AN138" s="15">
        <v>6507</v>
      </c>
      <c r="AO138" s="16">
        <v>2.2762296411329102</v>
      </c>
      <c r="AP138" s="16">
        <v>1.9852546430404201</v>
      </c>
      <c r="AQ138" s="15">
        <v>57</v>
      </c>
      <c r="AR138" s="15">
        <v>0.56000000000000005</v>
      </c>
    </row>
    <row r="139" spans="1:44" x14ac:dyDescent="0.15">
      <c r="A139" s="15" t="s">
        <v>333</v>
      </c>
      <c r="B139" s="15">
        <v>4808</v>
      </c>
      <c r="C139" s="15">
        <v>852</v>
      </c>
      <c r="D139" s="15">
        <v>48</v>
      </c>
      <c r="E139" s="15">
        <v>1763</v>
      </c>
      <c r="F139" s="15">
        <v>334</v>
      </c>
      <c r="G139" s="15">
        <v>21</v>
      </c>
      <c r="H139" s="15">
        <v>50</v>
      </c>
      <c r="I139" s="15">
        <v>4</v>
      </c>
      <c r="J139" s="15">
        <v>0</v>
      </c>
      <c r="K139" s="16">
        <v>1.68189828101537</v>
      </c>
      <c r="L139" s="16">
        <v>0.29804021119490398</v>
      </c>
      <c r="M139" s="16">
        <v>1.6790997813797399E-2</v>
      </c>
      <c r="N139" s="16">
        <v>1.74145144126352</v>
      </c>
      <c r="O139" s="16">
        <v>0.13931611530108201</v>
      </c>
      <c r="P139" s="16">
        <v>0</v>
      </c>
      <c r="Q139" s="15">
        <v>401</v>
      </c>
      <c r="R139" s="15">
        <v>41</v>
      </c>
      <c r="S139" s="15">
        <v>146</v>
      </c>
      <c r="T139" s="15">
        <v>65</v>
      </c>
      <c r="U139" s="15">
        <v>5</v>
      </c>
      <c r="V139" s="15">
        <v>0</v>
      </c>
      <c r="W139" s="15">
        <v>60</v>
      </c>
      <c r="X139" s="15">
        <v>5</v>
      </c>
      <c r="Y139" s="15">
        <v>66</v>
      </c>
      <c r="Z139" s="15">
        <v>80</v>
      </c>
      <c r="AA139" s="15">
        <v>128</v>
      </c>
      <c r="AB139" s="15">
        <v>16</v>
      </c>
      <c r="AC139" s="15">
        <v>73</v>
      </c>
      <c r="AD139" s="15">
        <v>71</v>
      </c>
      <c r="AE139" s="16">
        <v>1.8288002249127899</v>
      </c>
      <c r="AF139" s="16">
        <v>1.3238763135052401E-3</v>
      </c>
      <c r="AG139" s="16">
        <v>0.176174396235831</v>
      </c>
      <c r="AH139" s="16">
        <v>0.79739978313993698</v>
      </c>
      <c r="AI139" s="16">
        <v>2.4937731464120701E-2</v>
      </c>
      <c r="AJ139" s="16">
        <v>1.611870145338E-4</v>
      </c>
      <c r="AK139" s="16">
        <v>3.0258320727120999E-6</v>
      </c>
      <c r="AL139" s="16">
        <v>0</v>
      </c>
      <c r="AM139" s="16">
        <v>0</v>
      </c>
      <c r="AN139" s="15">
        <v>5708</v>
      </c>
      <c r="AO139" s="16">
        <v>1.99672949002407</v>
      </c>
      <c r="AP139" s="16">
        <v>1.88076755656461</v>
      </c>
      <c r="AQ139" s="15">
        <v>54</v>
      </c>
      <c r="AR139" s="15">
        <v>0.54</v>
      </c>
    </row>
    <row r="140" spans="1:44" x14ac:dyDescent="0.15">
      <c r="A140" s="15" t="s">
        <v>335</v>
      </c>
      <c r="B140" s="15">
        <v>15957</v>
      </c>
      <c r="C140" s="15">
        <v>2318</v>
      </c>
      <c r="D140" s="15">
        <v>209</v>
      </c>
      <c r="E140" s="15">
        <v>5521</v>
      </c>
      <c r="F140" s="15">
        <v>904</v>
      </c>
      <c r="G140" s="15">
        <v>69</v>
      </c>
      <c r="H140" s="15">
        <v>160</v>
      </c>
      <c r="I140" s="15">
        <v>23</v>
      </c>
      <c r="J140" s="15">
        <v>2</v>
      </c>
      <c r="K140" s="16">
        <v>5.5819573357242698</v>
      </c>
      <c r="L140" s="16">
        <v>0.810865269424632</v>
      </c>
      <c r="M140" s="16">
        <v>7.3110802980909495E-2</v>
      </c>
      <c r="N140" s="16">
        <v>5.5726446120432804</v>
      </c>
      <c r="O140" s="16">
        <v>0.80106766298122101</v>
      </c>
      <c r="P140" s="16">
        <v>6.9658057650541005E-2</v>
      </c>
      <c r="Q140" s="15">
        <v>453</v>
      </c>
      <c r="R140" s="15">
        <v>77</v>
      </c>
      <c r="S140" s="15">
        <v>217</v>
      </c>
      <c r="T140" s="15">
        <v>48</v>
      </c>
      <c r="U140" s="15">
        <v>9</v>
      </c>
      <c r="V140" s="15">
        <v>0</v>
      </c>
      <c r="W140" s="15">
        <v>38</v>
      </c>
      <c r="X140" s="15">
        <v>10</v>
      </c>
      <c r="Y140" s="15">
        <v>28</v>
      </c>
      <c r="Z140" s="15">
        <v>189</v>
      </c>
      <c r="AA140" s="15">
        <v>63</v>
      </c>
      <c r="AB140" s="15">
        <v>39</v>
      </c>
      <c r="AC140" s="15">
        <v>53</v>
      </c>
      <c r="AD140" s="15">
        <v>49</v>
      </c>
      <c r="AE140" s="16">
        <v>1.8152525608123</v>
      </c>
      <c r="AF140" s="16">
        <v>4.5488137573424902E-4</v>
      </c>
      <c r="AG140" s="16">
        <v>0.30476164904743003</v>
      </c>
      <c r="AH140" s="16">
        <v>0.61237270093179896</v>
      </c>
      <c r="AI140" s="16">
        <v>5.8961913567756499E-2</v>
      </c>
      <c r="AJ140" s="16">
        <v>1.5332564309191001E-2</v>
      </c>
      <c r="AK140" s="16">
        <v>7.7973027507428202E-3</v>
      </c>
      <c r="AL140" s="16">
        <v>3.18988017347074E-4</v>
      </c>
      <c r="AM140" s="16">
        <v>0</v>
      </c>
      <c r="AN140" s="15">
        <v>18484</v>
      </c>
      <c r="AO140" s="16">
        <v>6.4659334081298097</v>
      </c>
      <c r="AP140" s="16">
        <v>6.4433703326750402</v>
      </c>
      <c r="AQ140" s="15">
        <v>185</v>
      </c>
      <c r="AR140" s="15">
        <v>0.82</v>
      </c>
    </row>
    <row r="141" spans="1:44" x14ac:dyDescent="0.15">
      <c r="A141" s="15" t="s">
        <v>348</v>
      </c>
      <c r="B141" s="15">
        <v>11168</v>
      </c>
      <c r="C141" s="15">
        <v>1238</v>
      </c>
      <c r="D141" s="15">
        <v>56</v>
      </c>
      <c r="E141" s="15">
        <v>3987</v>
      </c>
      <c r="F141" s="15">
        <v>479</v>
      </c>
      <c r="G141" s="15">
        <v>21</v>
      </c>
      <c r="H141" s="15">
        <v>90</v>
      </c>
      <c r="I141" s="15">
        <v>5</v>
      </c>
      <c r="J141" s="15">
        <v>1</v>
      </c>
      <c r="K141" s="16">
        <v>3.90670549134353</v>
      </c>
      <c r="L141" s="16">
        <v>0.43306781861419102</v>
      </c>
      <c r="M141" s="16">
        <v>1.9589497449430299E-2</v>
      </c>
      <c r="N141" s="16">
        <v>3.1346125942743401</v>
      </c>
      <c r="O141" s="16">
        <v>0.17414514412635199</v>
      </c>
      <c r="P141" s="16">
        <v>3.4829028825270503E-2</v>
      </c>
      <c r="Q141" s="15">
        <v>312</v>
      </c>
      <c r="R141" s="15">
        <v>38</v>
      </c>
      <c r="S141" s="15">
        <v>37</v>
      </c>
      <c r="T141" s="15">
        <v>195</v>
      </c>
      <c r="U141" s="15">
        <v>2</v>
      </c>
      <c r="V141" s="15">
        <v>0</v>
      </c>
      <c r="W141" s="15">
        <v>178</v>
      </c>
      <c r="X141" s="15">
        <v>17</v>
      </c>
      <c r="Y141" s="15">
        <v>11</v>
      </c>
      <c r="Z141" s="15">
        <v>26</v>
      </c>
      <c r="AA141" s="15">
        <v>25</v>
      </c>
      <c r="AB141" s="15">
        <v>15</v>
      </c>
      <c r="AC141" s="15">
        <v>16</v>
      </c>
      <c r="AD141" s="15">
        <v>24</v>
      </c>
      <c r="AE141" s="16">
        <v>3.9291714855240598</v>
      </c>
      <c r="AF141" s="16">
        <v>1.9366403543083398E-2</v>
      </c>
      <c r="AG141" s="16">
        <v>3.5210387095721099E-8</v>
      </c>
      <c r="AH141" s="16">
        <v>0.11142444385933301</v>
      </c>
      <c r="AI141" s="16">
        <v>0.23762413717544001</v>
      </c>
      <c r="AJ141" s="16">
        <v>0.40463889749763099</v>
      </c>
      <c r="AK141" s="16">
        <v>8.1061903939750699E-2</v>
      </c>
      <c r="AL141" s="16">
        <v>0.114088646843801</v>
      </c>
      <c r="AM141" s="16">
        <v>3.1795517071143697E-2</v>
      </c>
      <c r="AN141" s="15">
        <v>12462</v>
      </c>
      <c r="AO141" s="16">
        <v>4.35936280740715</v>
      </c>
      <c r="AP141" s="16">
        <v>3.34358676722597</v>
      </c>
      <c r="AQ141" s="15">
        <v>96</v>
      </c>
      <c r="AR141" s="15">
        <v>0.55000000000000004</v>
      </c>
    </row>
    <row r="142" spans="1:44" x14ac:dyDescent="0.15">
      <c r="A142" s="15" t="s">
        <v>338</v>
      </c>
      <c r="B142" s="15">
        <v>7900</v>
      </c>
      <c r="C142" s="15">
        <v>1284</v>
      </c>
      <c r="D142" s="15">
        <v>71</v>
      </c>
      <c r="E142" s="15">
        <v>2813</v>
      </c>
      <c r="F142" s="15">
        <v>514</v>
      </c>
      <c r="G142" s="15">
        <v>30</v>
      </c>
      <c r="H142" s="15">
        <v>90</v>
      </c>
      <c r="I142" s="15">
        <v>9</v>
      </c>
      <c r="J142" s="15">
        <v>2</v>
      </c>
      <c r="K142" s="16">
        <v>2.7635183901874898</v>
      </c>
      <c r="L142" s="16">
        <v>0.44915919151908001</v>
      </c>
      <c r="M142" s="16">
        <v>2.4836684266241998E-2</v>
      </c>
      <c r="N142" s="16">
        <v>3.1346125942743401</v>
      </c>
      <c r="O142" s="16">
        <v>0.31346125942743402</v>
      </c>
      <c r="P142" s="16">
        <v>6.9658057650541005E-2</v>
      </c>
      <c r="Q142" s="15">
        <v>218</v>
      </c>
      <c r="R142" s="15">
        <v>50</v>
      </c>
      <c r="S142" s="15">
        <v>91</v>
      </c>
      <c r="T142" s="15">
        <v>30</v>
      </c>
      <c r="U142" s="15">
        <v>3</v>
      </c>
      <c r="V142" s="15">
        <v>0</v>
      </c>
      <c r="W142" s="15">
        <v>11</v>
      </c>
      <c r="X142" s="15">
        <v>19</v>
      </c>
      <c r="Y142" s="15">
        <v>20</v>
      </c>
      <c r="Z142" s="15">
        <v>71</v>
      </c>
      <c r="AA142" s="15">
        <v>19</v>
      </c>
      <c r="AB142" s="15">
        <v>25</v>
      </c>
      <c r="AC142" s="15">
        <v>20</v>
      </c>
      <c r="AD142" s="15">
        <v>24</v>
      </c>
      <c r="AE142" s="16">
        <v>2.7850998521203501</v>
      </c>
      <c r="AF142" s="16">
        <v>4.7081682165919401E-4</v>
      </c>
      <c r="AG142" s="16">
        <v>0.11994934987754501</v>
      </c>
      <c r="AH142" s="16">
        <v>0.27192588792904898</v>
      </c>
      <c r="AI142" s="16">
        <v>0.43005357465198302</v>
      </c>
      <c r="AJ142" s="16">
        <v>0.11002482677287399</v>
      </c>
      <c r="AK142" s="16">
        <v>3.6793242912999E-2</v>
      </c>
      <c r="AL142" s="16">
        <v>2.4638123050012398E-2</v>
      </c>
      <c r="AM142" s="16">
        <v>6.1441779838783796E-3</v>
      </c>
      <c r="AN142" s="15">
        <v>9255</v>
      </c>
      <c r="AO142" s="16">
        <v>3.23751426597281</v>
      </c>
      <c r="AP142" s="16">
        <v>3.5177319113523202</v>
      </c>
      <c r="AQ142" s="15">
        <v>101</v>
      </c>
      <c r="AR142" s="15">
        <v>0.64</v>
      </c>
    </row>
    <row r="143" spans="1:44" x14ac:dyDescent="0.15">
      <c r="A143" s="15" t="s">
        <v>354</v>
      </c>
      <c r="B143" s="15">
        <v>6494</v>
      </c>
      <c r="C143" s="15">
        <v>1008</v>
      </c>
      <c r="D143" s="15">
        <v>36</v>
      </c>
      <c r="E143" s="15">
        <v>2374</v>
      </c>
      <c r="F143" s="15">
        <v>393</v>
      </c>
      <c r="G143" s="15">
        <v>18</v>
      </c>
      <c r="H143" s="15">
        <v>67</v>
      </c>
      <c r="I143" s="15">
        <v>4</v>
      </c>
      <c r="J143" s="15">
        <v>1</v>
      </c>
      <c r="K143" s="16">
        <v>2.2716820792250099</v>
      </c>
      <c r="L143" s="16">
        <v>0.35261095408974502</v>
      </c>
      <c r="M143" s="16">
        <v>1.2593248360347999E-2</v>
      </c>
      <c r="N143" s="16">
        <v>2.3335449312931198</v>
      </c>
      <c r="O143" s="16">
        <v>0.13931611530108201</v>
      </c>
      <c r="P143" s="16">
        <v>3.4829028825270503E-2</v>
      </c>
      <c r="Q143" s="15">
        <v>148</v>
      </c>
      <c r="R143" s="15">
        <v>46</v>
      </c>
      <c r="S143" s="15">
        <v>39</v>
      </c>
      <c r="T143" s="15">
        <v>21</v>
      </c>
      <c r="U143" s="15">
        <v>3</v>
      </c>
      <c r="V143" s="15">
        <v>0</v>
      </c>
      <c r="W143" s="15">
        <v>10</v>
      </c>
      <c r="X143" s="15">
        <v>11</v>
      </c>
      <c r="Y143" s="15">
        <v>10</v>
      </c>
      <c r="Z143" s="15">
        <v>29</v>
      </c>
      <c r="AA143" s="15">
        <v>22</v>
      </c>
      <c r="AB143" s="15">
        <v>17</v>
      </c>
      <c r="AC143" s="15">
        <v>21</v>
      </c>
      <c r="AD143" s="15">
        <v>18</v>
      </c>
      <c r="AE143" s="16">
        <v>3.4234975582832998</v>
      </c>
      <c r="AF143" s="16">
        <v>0</v>
      </c>
      <c r="AG143" s="16">
        <v>2.4310074657094099E-2</v>
      </c>
      <c r="AH143" s="16">
        <v>0.14885818051121899</v>
      </c>
      <c r="AI143" s="16">
        <v>0.387258414055967</v>
      </c>
      <c r="AJ143" s="16">
        <v>0.32573210764507099</v>
      </c>
      <c r="AK143" s="16">
        <v>8.3448322812519196E-2</v>
      </c>
      <c r="AL143" s="16">
        <v>2.1016959566845201E-2</v>
      </c>
      <c r="AM143" s="16">
        <v>9.3759407512839406E-3</v>
      </c>
      <c r="AN143" s="15">
        <v>7538</v>
      </c>
      <c r="AO143" s="16">
        <v>2.6368862816751002</v>
      </c>
      <c r="AP143" s="16">
        <v>2.5076900754194802</v>
      </c>
      <c r="AQ143" s="15">
        <v>72</v>
      </c>
      <c r="AR143" s="15">
        <v>0.85</v>
      </c>
    </row>
    <row r="144" spans="1:44" x14ac:dyDescent="0.15">
      <c r="A144" s="15" t="s">
        <v>361</v>
      </c>
      <c r="B144" s="15">
        <v>4489</v>
      </c>
      <c r="C144" s="15">
        <v>869</v>
      </c>
      <c r="D144" s="15">
        <v>24</v>
      </c>
      <c r="E144" s="15">
        <v>1566</v>
      </c>
      <c r="F144" s="15">
        <v>340</v>
      </c>
      <c r="G144" s="15">
        <v>5</v>
      </c>
      <c r="H144" s="15">
        <v>45</v>
      </c>
      <c r="I144" s="15">
        <v>4</v>
      </c>
      <c r="J144" s="15">
        <v>0</v>
      </c>
      <c r="K144" s="16">
        <v>1.57030810804451</v>
      </c>
      <c r="L144" s="16">
        <v>0.30398702292062402</v>
      </c>
      <c r="M144" s="16">
        <v>8.3954989068986997E-3</v>
      </c>
      <c r="N144" s="16">
        <v>1.5673062971371701</v>
      </c>
      <c r="O144" s="16">
        <v>0.13931611530108201</v>
      </c>
      <c r="P144" s="16">
        <v>0</v>
      </c>
      <c r="Q144" s="15">
        <v>134</v>
      </c>
      <c r="R144" s="15">
        <v>52</v>
      </c>
      <c r="S144" s="15">
        <v>24</v>
      </c>
      <c r="T144" s="15">
        <v>22</v>
      </c>
      <c r="U144" s="15">
        <v>2</v>
      </c>
      <c r="V144" s="15">
        <v>0</v>
      </c>
      <c r="W144" s="15">
        <v>12</v>
      </c>
      <c r="X144" s="15">
        <v>10</v>
      </c>
      <c r="Y144" s="15">
        <v>17</v>
      </c>
      <c r="Z144" s="15">
        <v>7</v>
      </c>
      <c r="AA144" s="15">
        <v>28</v>
      </c>
      <c r="AB144" s="15">
        <v>6</v>
      </c>
      <c r="AC144" s="15">
        <v>17</v>
      </c>
      <c r="AD144" s="15">
        <v>17</v>
      </c>
      <c r="AE144" s="16">
        <v>3.6358762377656699</v>
      </c>
      <c r="AF144" s="16">
        <v>1.9820198888345901E-2</v>
      </c>
      <c r="AG144" s="16">
        <v>1.8693890964114401E-2</v>
      </c>
      <c r="AH144" s="16">
        <v>9.4890069572920996E-2</v>
      </c>
      <c r="AI144" s="16">
        <v>0.26075775559524</v>
      </c>
      <c r="AJ144" s="16">
        <v>0.48454210480248799</v>
      </c>
      <c r="AK144" s="16">
        <v>2.71358112684385E-2</v>
      </c>
      <c r="AL144" s="16">
        <v>9.0952231297929606E-2</v>
      </c>
      <c r="AM144" s="16">
        <v>3.2079376105225801E-3</v>
      </c>
      <c r="AN144" s="15">
        <v>5382</v>
      </c>
      <c r="AO144" s="16">
        <v>1.8826906298720301</v>
      </c>
      <c r="AP144" s="16">
        <v>1.7066224124382501</v>
      </c>
      <c r="AQ144" s="15">
        <v>49</v>
      </c>
      <c r="AR144" s="15">
        <v>0.57999999999999996</v>
      </c>
    </row>
    <row r="145" spans="1:44" x14ac:dyDescent="0.15">
      <c r="A145" s="15" t="s">
        <v>372</v>
      </c>
      <c r="B145" s="15">
        <v>5776</v>
      </c>
      <c r="C145" s="15">
        <v>739</v>
      </c>
      <c r="D145" s="15">
        <v>40</v>
      </c>
      <c r="E145" s="15">
        <v>2064</v>
      </c>
      <c r="F145" s="15">
        <v>267</v>
      </c>
      <c r="G145" s="15">
        <v>14</v>
      </c>
      <c r="H145" s="15">
        <v>69</v>
      </c>
      <c r="I145" s="15">
        <v>6</v>
      </c>
      <c r="J145" s="15">
        <v>0</v>
      </c>
      <c r="K145" s="16">
        <v>2.0205167369269499</v>
      </c>
      <c r="L145" s="16">
        <v>0.25851140384158899</v>
      </c>
      <c r="M145" s="16">
        <v>1.39924981781645E-2</v>
      </c>
      <c r="N145" s="16">
        <v>2.4032029889436601</v>
      </c>
      <c r="O145" s="16">
        <v>0.20897417295162299</v>
      </c>
      <c r="P145" s="16">
        <v>0</v>
      </c>
      <c r="Q145" s="15">
        <v>354</v>
      </c>
      <c r="R145" s="15">
        <v>72</v>
      </c>
      <c r="S145" s="15">
        <v>96</v>
      </c>
      <c r="T145" s="15">
        <v>49</v>
      </c>
      <c r="U145" s="15">
        <v>9</v>
      </c>
      <c r="V145" s="15">
        <v>0</v>
      </c>
      <c r="W145" s="15">
        <v>38</v>
      </c>
      <c r="X145" s="15">
        <v>11</v>
      </c>
      <c r="Y145" s="15">
        <v>49</v>
      </c>
      <c r="Z145" s="15">
        <v>47</v>
      </c>
      <c r="AA145" s="15">
        <v>84</v>
      </c>
      <c r="AB145" s="15">
        <v>44</v>
      </c>
      <c r="AC145" s="15">
        <v>65</v>
      </c>
      <c r="AD145" s="15">
        <v>63</v>
      </c>
      <c r="AE145" s="16">
        <v>3.3591229094379802</v>
      </c>
      <c r="AF145" s="16">
        <v>1.8008982390701399E-4</v>
      </c>
      <c r="AG145" s="16">
        <v>5.4958050648463402E-2</v>
      </c>
      <c r="AH145" s="16">
        <v>0.15534889654064499</v>
      </c>
      <c r="AI145" s="16">
        <v>0.34905268256032401</v>
      </c>
      <c r="AJ145" s="16">
        <v>0.340314477185583</v>
      </c>
      <c r="AK145" s="16">
        <v>5.8759384390275102E-2</v>
      </c>
      <c r="AL145" s="16">
        <v>9.4728969130715105E-3</v>
      </c>
      <c r="AM145" s="16">
        <v>3.19135219377309E-2</v>
      </c>
      <c r="AN145" s="15">
        <v>6555</v>
      </c>
      <c r="AO145" s="16">
        <v>2.29302063894671</v>
      </c>
      <c r="AP145" s="16">
        <v>2.61217716189529</v>
      </c>
      <c r="AQ145" s="15">
        <v>75</v>
      </c>
      <c r="AR145" s="15">
        <v>0.67</v>
      </c>
    </row>
    <row r="146" spans="1:44" x14ac:dyDescent="0.15">
      <c r="A146" s="15" t="s">
        <v>388</v>
      </c>
      <c r="B146" s="15">
        <v>6155</v>
      </c>
      <c r="C146" s="15">
        <v>2124</v>
      </c>
      <c r="D146" s="15">
        <v>133</v>
      </c>
      <c r="E146" s="15">
        <v>2356</v>
      </c>
      <c r="F146" s="15">
        <v>883</v>
      </c>
      <c r="G146" s="15">
        <v>66</v>
      </c>
      <c r="H146" s="15">
        <v>67</v>
      </c>
      <c r="I146" s="15">
        <v>18</v>
      </c>
      <c r="J146" s="15">
        <v>3</v>
      </c>
      <c r="K146" s="16">
        <v>2.1530956571650601</v>
      </c>
      <c r="L146" s="16">
        <v>0.74300165326053502</v>
      </c>
      <c r="M146" s="16">
        <v>4.6525056442396899E-2</v>
      </c>
      <c r="N146" s="16">
        <v>2.3335449312931198</v>
      </c>
      <c r="O146" s="16">
        <v>0.62692251885486905</v>
      </c>
      <c r="P146" s="16">
        <v>0.10448708647581099</v>
      </c>
      <c r="Q146" s="15">
        <v>566</v>
      </c>
      <c r="R146" s="15">
        <v>297</v>
      </c>
      <c r="S146" s="15">
        <v>95</v>
      </c>
      <c r="T146" s="15">
        <v>35</v>
      </c>
      <c r="U146" s="15">
        <v>44</v>
      </c>
      <c r="V146" s="15">
        <v>0</v>
      </c>
      <c r="W146" s="15">
        <v>27</v>
      </c>
      <c r="X146" s="15">
        <v>8</v>
      </c>
      <c r="Y146" s="15">
        <v>29</v>
      </c>
      <c r="Z146" s="15">
        <v>66</v>
      </c>
      <c r="AA146" s="15">
        <v>70</v>
      </c>
      <c r="AB146" s="15">
        <v>25</v>
      </c>
      <c r="AC146" s="15">
        <v>44</v>
      </c>
      <c r="AD146" s="15">
        <v>51</v>
      </c>
      <c r="AE146" s="16">
        <v>3.1190710422899701</v>
      </c>
      <c r="AF146" s="16">
        <v>5.4257591359134803E-5</v>
      </c>
      <c r="AG146" s="16">
        <v>9.3043875916616295E-2</v>
      </c>
      <c r="AH146" s="16">
        <v>0.19253987372506001</v>
      </c>
      <c r="AI146" s="16">
        <v>0.27190265262690699</v>
      </c>
      <c r="AJ146" s="16">
        <v>0.385251677832122</v>
      </c>
      <c r="AK146" s="16">
        <v>5.5834515679826897E-2</v>
      </c>
      <c r="AL146" s="16">
        <v>1.37273024105394E-3</v>
      </c>
      <c r="AM146" s="16">
        <v>4.1638705473747198E-7</v>
      </c>
      <c r="AN146" s="15">
        <v>8412</v>
      </c>
      <c r="AO146" s="16">
        <v>2.9426223668679898</v>
      </c>
      <c r="AP146" s="16">
        <v>3.0649545366237998</v>
      </c>
      <c r="AQ146" s="15">
        <v>88</v>
      </c>
      <c r="AR146" s="15">
        <v>0.84</v>
      </c>
    </row>
    <row r="147" spans="1:44" x14ac:dyDescent="0.15">
      <c r="A147" s="15" t="s">
        <v>383</v>
      </c>
      <c r="B147" s="15">
        <v>5449</v>
      </c>
      <c r="C147" s="15">
        <v>726</v>
      </c>
      <c r="D147" s="15">
        <v>37</v>
      </c>
      <c r="E147" s="15">
        <v>2015</v>
      </c>
      <c r="F147" s="15">
        <v>284</v>
      </c>
      <c r="G147" s="15">
        <v>9</v>
      </c>
      <c r="H147" s="15">
        <v>53</v>
      </c>
      <c r="I147" s="15">
        <v>0</v>
      </c>
      <c r="J147" s="15">
        <v>0</v>
      </c>
      <c r="K147" s="16">
        <v>1.9061280643204599</v>
      </c>
      <c r="L147" s="16">
        <v>0.25396384193368599</v>
      </c>
      <c r="M147" s="16">
        <v>1.2943060814802201E-2</v>
      </c>
      <c r="N147" s="16">
        <v>1.8459385277393401</v>
      </c>
      <c r="O147" s="16">
        <v>0</v>
      </c>
      <c r="P147" s="16">
        <v>0</v>
      </c>
      <c r="Q147" s="15">
        <v>111</v>
      </c>
      <c r="R147" s="15">
        <v>44</v>
      </c>
      <c r="S147" s="15">
        <v>40</v>
      </c>
      <c r="T147" s="15">
        <v>9</v>
      </c>
      <c r="U147" s="15">
        <v>0</v>
      </c>
      <c r="V147" s="15">
        <v>0</v>
      </c>
      <c r="W147" s="15">
        <v>5</v>
      </c>
      <c r="X147" s="15">
        <v>4</v>
      </c>
      <c r="Y147" s="15">
        <v>16</v>
      </c>
      <c r="Z147" s="15">
        <v>24</v>
      </c>
      <c r="AA147" s="15">
        <v>14</v>
      </c>
      <c r="AB147" s="15">
        <v>4</v>
      </c>
      <c r="AC147" s="15">
        <v>11</v>
      </c>
      <c r="AD147" s="15">
        <v>7</v>
      </c>
      <c r="AE147" s="16">
        <v>3.6319658703956899</v>
      </c>
      <c r="AF147" s="16">
        <v>1.4160949015575299E-3</v>
      </c>
      <c r="AG147" s="16">
        <v>4.2866595687780902E-2</v>
      </c>
      <c r="AH147" s="16">
        <v>0.115150829869479</v>
      </c>
      <c r="AI147" s="16">
        <v>0.38003798472009498</v>
      </c>
      <c r="AJ147" s="16">
        <v>0.274478726919754</v>
      </c>
      <c r="AK147" s="16">
        <v>0.123825213025782</v>
      </c>
      <c r="AL147" s="16">
        <v>1.9209451465933301E-2</v>
      </c>
      <c r="AM147" s="16">
        <v>4.3015103409618401E-2</v>
      </c>
      <c r="AN147" s="15">
        <v>6212</v>
      </c>
      <c r="AO147" s="16">
        <v>2.1730349670689502</v>
      </c>
      <c r="AP147" s="16">
        <v>1.8459385277393401</v>
      </c>
      <c r="AQ147" s="15">
        <v>53</v>
      </c>
      <c r="AR147" s="15">
        <v>0.21</v>
      </c>
    </row>
    <row r="148" spans="1:44" x14ac:dyDescent="0.15">
      <c r="A148" s="15" t="s">
        <v>393</v>
      </c>
      <c r="B148" s="15">
        <v>6836</v>
      </c>
      <c r="C148" s="15">
        <v>715</v>
      </c>
      <c r="D148" s="15">
        <v>41</v>
      </c>
      <c r="E148" s="15">
        <v>2454</v>
      </c>
      <c r="F148" s="15">
        <v>273</v>
      </c>
      <c r="G148" s="15">
        <v>17</v>
      </c>
      <c r="H148" s="15">
        <v>64</v>
      </c>
      <c r="I148" s="15">
        <v>5</v>
      </c>
      <c r="J148" s="15">
        <v>1</v>
      </c>
      <c r="K148" s="16">
        <v>2.3913179386483101</v>
      </c>
      <c r="L148" s="16">
        <v>0.25011590493468999</v>
      </c>
      <c r="M148" s="16">
        <v>1.43423106326186E-2</v>
      </c>
      <c r="N148" s="16">
        <v>2.22905784481731</v>
      </c>
      <c r="O148" s="16">
        <v>0.17414514412635199</v>
      </c>
      <c r="P148" s="16">
        <v>3.4829028825270503E-2</v>
      </c>
      <c r="Q148" s="15">
        <v>263</v>
      </c>
      <c r="R148" s="15">
        <v>43</v>
      </c>
      <c r="S148" s="15">
        <v>85</v>
      </c>
      <c r="T148" s="15">
        <v>49</v>
      </c>
      <c r="U148" s="15">
        <v>3</v>
      </c>
      <c r="V148" s="15">
        <v>0</v>
      </c>
      <c r="W148" s="15">
        <v>40</v>
      </c>
      <c r="X148" s="15">
        <v>9</v>
      </c>
      <c r="Y148" s="15">
        <v>48</v>
      </c>
      <c r="Z148" s="15">
        <v>37</v>
      </c>
      <c r="AA148" s="15">
        <v>65</v>
      </c>
      <c r="AB148" s="15">
        <v>18</v>
      </c>
      <c r="AC148" s="15">
        <v>40</v>
      </c>
      <c r="AD148" s="15">
        <v>43</v>
      </c>
      <c r="AE148" s="16">
        <v>3.5968926812219402</v>
      </c>
      <c r="AF148" s="16">
        <v>5.4906560787348598E-5</v>
      </c>
      <c r="AG148" s="16">
        <v>3.5287879343159398E-2</v>
      </c>
      <c r="AH148" s="16">
        <v>0.16774621508915799</v>
      </c>
      <c r="AI148" s="16">
        <v>0.23154986473118999</v>
      </c>
      <c r="AJ148" s="16">
        <v>0.46349778838002498</v>
      </c>
      <c r="AK148" s="16">
        <v>6.2226806725170503E-2</v>
      </c>
      <c r="AL148" s="16">
        <v>1.0969566101547E-2</v>
      </c>
      <c r="AM148" s="16">
        <v>2.8666973068962699E-2</v>
      </c>
      <c r="AN148" s="15">
        <v>7592</v>
      </c>
      <c r="AO148" s="16">
        <v>2.6557761542156202</v>
      </c>
      <c r="AP148" s="16">
        <v>2.4380320177689301</v>
      </c>
      <c r="AQ148" s="15">
        <v>70</v>
      </c>
      <c r="AR148" s="15">
        <v>0.44</v>
      </c>
    </row>
    <row r="149" spans="1:44" x14ac:dyDescent="0.15">
      <c r="A149" s="15" t="s">
        <v>396</v>
      </c>
      <c r="B149" s="15">
        <v>6409</v>
      </c>
      <c r="C149" s="15">
        <v>1736</v>
      </c>
      <c r="D149" s="15">
        <v>92</v>
      </c>
      <c r="E149" s="15">
        <v>2323</v>
      </c>
      <c r="F149" s="15">
        <v>649</v>
      </c>
      <c r="G149" s="15">
        <v>38</v>
      </c>
      <c r="H149" s="15">
        <v>92</v>
      </c>
      <c r="I149" s="15">
        <v>19</v>
      </c>
      <c r="J149" s="15">
        <v>1</v>
      </c>
      <c r="K149" s="16">
        <v>2.2419480205964102</v>
      </c>
      <c r="L149" s="16">
        <v>0.60727442093233897</v>
      </c>
      <c r="M149" s="16">
        <v>3.2182745809778299E-2</v>
      </c>
      <c r="N149" s="16">
        <v>3.2042706519248898</v>
      </c>
      <c r="O149" s="16">
        <v>0.661751547680139</v>
      </c>
      <c r="P149" s="16">
        <v>3.4829028825270503E-2</v>
      </c>
      <c r="Q149" s="15">
        <v>272</v>
      </c>
      <c r="R149" s="15">
        <v>74</v>
      </c>
      <c r="S149" s="15">
        <v>72</v>
      </c>
      <c r="T149" s="15">
        <v>41</v>
      </c>
      <c r="U149" s="15">
        <v>10</v>
      </c>
      <c r="V149" s="15">
        <v>0</v>
      </c>
      <c r="W149" s="15">
        <v>36</v>
      </c>
      <c r="X149" s="15">
        <v>5</v>
      </c>
      <c r="Y149" s="15">
        <v>34</v>
      </c>
      <c r="Z149" s="15">
        <v>38</v>
      </c>
      <c r="AA149" s="15">
        <v>64</v>
      </c>
      <c r="AB149" s="15">
        <v>11</v>
      </c>
      <c r="AC149" s="15">
        <v>40</v>
      </c>
      <c r="AD149" s="15">
        <v>35</v>
      </c>
      <c r="AE149" s="16">
        <v>1.83017103190219</v>
      </c>
      <c r="AF149" s="16">
        <v>3.7830944382650703E-4</v>
      </c>
      <c r="AG149" s="16">
        <v>0.20096691004960601</v>
      </c>
      <c r="AH149" s="16">
        <v>0.77963420175641995</v>
      </c>
      <c r="AI149" s="16">
        <v>1.0598577510956801E-2</v>
      </c>
      <c r="AJ149" s="16">
        <v>4.6535475383053197E-3</v>
      </c>
      <c r="AK149" s="16">
        <v>1.44487277087126E-4</v>
      </c>
      <c r="AL149" s="16">
        <v>1.2911694172351299E-3</v>
      </c>
      <c r="AM149" s="16">
        <v>2.3327970065635498E-3</v>
      </c>
      <c r="AN149" s="15">
        <v>8237</v>
      </c>
      <c r="AO149" s="16">
        <v>2.8814051873385198</v>
      </c>
      <c r="AP149" s="16">
        <v>3.9008512284302999</v>
      </c>
      <c r="AQ149" s="15">
        <v>112</v>
      </c>
      <c r="AR149" s="15">
        <v>0.96</v>
      </c>
    </row>
    <row r="150" spans="1:44" x14ac:dyDescent="0.15">
      <c r="A150" s="15" t="s">
        <v>124</v>
      </c>
      <c r="B150" s="15">
        <v>5501</v>
      </c>
      <c r="C150" s="15">
        <v>659</v>
      </c>
      <c r="D150" s="15">
        <v>34</v>
      </c>
      <c r="E150" s="15">
        <v>1968</v>
      </c>
      <c r="F150" s="15">
        <v>236</v>
      </c>
      <c r="G150" s="15">
        <v>10</v>
      </c>
      <c r="H150" s="15">
        <v>56</v>
      </c>
      <c r="I150" s="15">
        <v>1</v>
      </c>
      <c r="J150" s="15">
        <v>0</v>
      </c>
      <c r="K150" s="16">
        <v>1.9243183119520699</v>
      </c>
      <c r="L150" s="16">
        <v>0.23052640748525999</v>
      </c>
      <c r="M150" s="16">
        <v>1.1893623451439799E-2</v>
      </c>
      <c r="N150" s="16">
        <v>1.9504256142151499</v>
      </c>
      <c r="O150" s="16">
        <v>3.4829028825270503E-2</v>
      </c>
      <c r="P150" s="16">
        <v>0</v>
      </c>
      <c r="Q150" s="15">
        <v>203</v>
      </c>
      <c r="R150" s="15">
        <v>59</v>
      </c>
      <c r="S150" s="15">
        <v>42</v>
      </c>
      <c r="T150" s="15">
        <v>34</v>
      </c>
      <c r="U150" s="15">
        <v>4</v>
      </c>
      <c r="V150" s="15">
        <v>0</v>
      </c>
      <c r="W150" s="15">
        <v>30</v>
      </c>
      <c r="X150" s="15">
        <v>4</v>
      </c>
      <c r="Y150" s="15">
        <v>26</v>
      </c>
      <c r="Z150" s="15">
        <v>16</v>
      </c>
      <c r="AA150" s="15">
        <v>47</v>
      </c>
      <c r="AB150" s="15">
        <v>17</v>
      </c>
      <c r="AC150" s="15">
        <v>35</v>
      </c>
      <c r="AD150" s="15">
        <v>29</v>
      </c>
      <c r="AE150" s="16">
        <v>4.2430338290056202</v>
      </c>
      <c r="AF150" s="16">
        <v>7.89590023341877E-4</v>
      </c>
      <c r="AG150" s="16">
        <v>2.3160591514501099E-3</v>
      </c>
      <c r="AH150" s="16">
        <v>0.10486278245325099</v>
      </c>
      <c r="AI150" s="16">
        <v>0.25993422405086197</v>
      </c>
      <c r="AJ150" s="16">
        <v>0.34429150817475401</v>
      </c>
      <c r="AK150" s="16">
        <v>0.19895238199321799</v>
      </c>
      <c r="AL150" s="16">
        <v>3.5428333900315301E-2</v>
      </c>
      <c r="AM150" s="16">
        <v>5.3425120252807497E-2</v>
      </c>
      <c r="AN150" s="15">
        <v>6194</v>
      </c>
      <c r="AO150" s="16">
        <v>2.1667383428887699</v>
      </c>
      <c r="AP150" s="16">
        <v>1.9852546430404201</v>
      </c>
      <c r="AQ150" s="15">
        <v>57</v>
      </c>
      <c r="AR150" s="15">
        <v>0.63</v>
      </c>
    </row>
    <row r="151" spans="1:44" x14ac:dyDescent="0.15">
      <c r="A151" s="15" t="s">
        <v>188</v>
      </c>
      <c r="B151" s="15">
        <v>9841</v>
      </c>
      <c r="C151" s="15">
        <v>1580</v>
      </c>
      <c r="D151" s="15">
        <v>67</v>
      </c>
      <c r="E151" s="15">
        <v>3671</v>
      </c>
      <c r="F151" s="15">
        <v>600</v>
      </c>
      <c r="G151" s="15">
        <v>21</v>
      </c>
      <c r="H151" s="15">
        <v>85</v>
      </c>
      <c r="I151" s="15">
        <v>6</v>
      </c>
      <c r="J151" s="15">
        <v>0</v>
      </c>
      <c r="K151" s="16">
        <v>3.4425043642829198</v>
      </c>
      <c r="L151" s="16">
        <v>0.55270367803749798</v>
      </c>
      <c r="M151" s="16">
        <v>2.3437434448425502E-2</v>
      </c>
      <c r="N151" s="16">
        <v>2.96046745014799</v>
      </c>
      <c r="O151" s="16">
        <v>0.20897417295162299</v>
      </c>
      <c r="P151" s="16">
        <v>0</v>
      </c>
      <c r="Q151" s="15">
        <v>881</v>
      </c>
      <c r="R151" s="15">
        <v>46</v>
      </c>
      <c r="S151" s="15">
        <v>58</v>
      </c>
      <c r="T151" s="15">
        <v>740</v>
      </c>
      <c r="U151" s="15">
        <v>3</v>
      </c>
      <c r="V151" s="15">
        <v>0</v>
      </c>
      <c r="W151" s="15">
        <v>720</v>
      </c>
      <c r="X151" s="15">
        <v>20</v>
      </c>
      <c r="Y151" s="15">
        <v>26</v>
      </c>
      <c r="Z151" s="15">
        <v>32</v>
      </c>
      <c r="AA151" s="15">
        <v>26</v>
      </c>
      <c r="AB151" s="15">
        <v>8</v>
      </c>
      <c r="AC151" s="15">
        <v>21</v>
      </c>
      <c r="AD151" s="15">
        <v>13</v>
      </c>
      <c r="AE151" s="16">
        <v>2.5597348783914899</v>
      </c>
      <c r="AF151" s="16">
        <v>6.0836442217772E-6</v>
      </c>
      <c r="AG151" s="16">
        <v>7.3048833552040698E-2</v>
      </c>
      <c r="AH151" s="16">
        <v>0.53027508603987605</v>
      </c>
      <c r="AI151" s="16">
        <v>0.251491421225643</v>
      </c>
      <c r="AJ151" s="16">
        <v>9.1305757474706803E-2</v>
      </c>
      <c r="AK151" s="16">
        <v>3.4689956577426503E-2</v>
      </c>
      <c r="AL151" s="16">
        <v>1.13134323570792E-2</v>
      </c>
      <c r="AM151" s="16">
        <v>7.8694291290064208E-3</v>
      </c>
      <c r="AN151" s="15">
        <v>11488</v>
      </c>
      <c r="AO151" s="16">
        <v>4.0186454767688398</v>
      </c>
      <c r="AP151" s="16">
        <v>3.1694416230996101</v>
      </c>
      <c r="AQ151" s="15">
        <v>91</v>
      </c>
      <c r="AR151" s="15">
        <v>0.3</v>
      </c>
    </row>
    <row r="152" spans="1:44" x14ac:dyDescent="0.15">
      <c r="A152" s="15" t="s">
        <v>301</v>
      </c>
      <c r="B152" s="15">
        <v>9987</v>
      </c>
      <c r="C152" s="15">
        <v>1249</v>
      </c>
      <c r="D152" s="15">
        <v>91</v>
      </c>
      <c r="E152" s="15">
        <v>3377</v>
      </c>
      <c r="F152" s="15">
        <v>459</v>
      </c>
      <c r="G152" s="15">
        <v>20</v>
      </c>
      <c r="H152" s="15">
        <v>82</v>
      </c>
      <c r="I152" s="15">
        <v>12</v>
      </c>
      <c r="J152" s="15">
        <v>0</v>
      </c>
      <c r="K152" s="16">
        <v>3.4935769826332201</v>
      </c>
      <c r="L152" s="16">
        <v>0.43691575561318602</v>
      </c>
      <c r="M152" s="16">
        <v>3.1832933355324201E-2</v>
      </c>
      <c r="N152" s="16">
        <v>2.8559803636721801</v>
      </c>
      <c r="O152" s="16">
        <v>0.41794834590324598</v>
      </c>
      <c r="P152" s="16">
        <v>0</v>
      </c>
      <c r="Q152" s="15">
        <v>263</v>
      </c>
      <c r="R152" s="15">
        <v>22</v>
      </c>
      <c r="S152" s="15">
        <v>100</v>
      </c>
      <c r="T152" s="15">
        <v>45</v>
      </c>
      <c r="U152" s="15">
        <v>8</v>
      </c>
      <c r="V152" s="15">
        <v>0</v>
      </c>
      <c r="W152" s="15">
        <v>32</v>
      </c>
      <c r="X152" s="15">
        <v>13</v>
      </c>
      <c r="Y152" s="15">
        <v>33</v>
      </c>
      <c r="Z152" s="15">
        <v>67</v>
      </c>
      <c r="AA152" s="15">
        <v>66</v>
      </c>
      <c r="AB152" s="15">
        <v>22</v>
      </c>
      <c r="AC152" s="15">
        <v>42</v>
      </c>
      <c r="AD152" s="15">
        <v>46</v>
      </c>
      <c r="AE152" s="16">
        <v>3.39161382000463</v>
      </c>
      <c r="AF152" s="16">
        <v>1.9237456967948399E-2</v>
      </c>
      <c r="AG152" s="16">
        <v>5.0727146307711003E-2</v>
      </c>
      <c r="AH152" s="16">
        <v>0.15176145330222801</v>
      </c>
      <c r="AI152" s="16">
        <v>0.33224468738669699</v>
      </c>
      <c r="AJ152" s="16">
        <v>0.296474797872124</v>
      </c>
      <c r="AK152" s="16">
        <v>8.6041053233617701E-2</v>
      </c>
      <c r="AL152" s="16">
        <v>3.2625558337730301E-2</v>
      </c>
      <c r="AM152" s="16">
        <v>3.08878465919433E-2</v>
      </c>
      <c r="AN152" s="15">
        <v>11327</v>
      </c>
      <c r="AO152" s="16">
        <v>3.9623256716017301</v>
      </c>
      <c r="AP152" s="16">
        <v>3.2739287095754301</v>
      </c>
      <c r="AQ152" s="15">
        <v>94</v>
      </c>
      <c r="AR152" s="15">
        <v>0.9</v>
      </c>
    </row>
    <row r="153" spans="1:44" x14ac:dyDescent="0.15">
      <c r="A153" s="15" t="s">
        <v>311</v>
      </c>
      <c r="B153" s="15">
        <v>11663</v>
      </c>
      <c r="C153" s="15">
        <v>883</v>
      </c>
      <c r="D153" s="15">
        <v>68</v>
      </c>
      <c r="E153" s="15">
        <v>3910</v>
      </c>
      <c r="F153" s="15">
        <v>314</v>
      </c>
      <c r="G153" s="15">
        <v>20</v>
      </c>
      <c r="H153" s="15">
        <v>67</v>
      </c>
      <c r="I153" s="15">
        <v>8</v>
      </c>
      <c r="J153" s="15">
        <v>1</v>
      </c>
      <c r="K153" s="16">
        <v>4.0798626562983102</v>
      </c>
      <c r="L153" s="16">
        <v>0.308884397282981</v>
      </c>
      <c r="M153" s="16">
        <v>2.3787246902879599E-2</v>
      </c>
      <c r="N153" s="16">
        <v>2.3335449312931198</v>
      </c>
      <c r="O153" s="16">
        <v>0.27863223060216402</v>
      </c>
      <c r="P153" s="16">
        <v>3.4829028825270503E-2</v>
      </c>
      <c r="Q153" s="15">
        <v>113</v>
      </c>
      <c r="R153" s="15">
        <v>30</v>
      </c>
      <c r="S153" s="15">
        <v>47</v>
      </c>
      <c r="T153" s="15">
        <v>14</v>
      </c>
      <c r="U153" s="15">
        <v>5</v>
      </c>
      <c r="V153" s="15">
        <v>0</v>
      </c>
      <c r="W153" s="15">
        <v>7</v>
      </c>
      <c r="X153" s="15">
        <v>7</v>
      </c>
      <c r="Y153" s="15">
        <v>16</v>
      </c>
      <c r="Z153" s="15">
        <v>31</v>
      </c>
      <c r="AA153" s="15">
        <v>9</v>
      </c>
      <c r="AB153" s="15">
        <v>8</v>
      </c>
      <c r="AC153" s="15">
        <v>8</v>
      </c>
      <c r="AD153" s="15">
        <v>9</v>
      </c>
      <c r="AE153" s="16">
        <v>1.82184960815303</v>
      </c>
      <c r="AF153" s="16">
        <v>1.19585489936701E-3</v>
      </c>
      <c r="AG153" s="16">
        <v>0.190071127152702</v>
      </c>
      <c r="AH153" s="16">
        <v>0.80688276217586696</v>
      </c>
      <c r="AI153" s="16">
        <v>9.5964424086446103E-4</v>
      </c>
      <c r="AJ153" s="16">
        <v>8.9061153119916899E-4</v>
      </c>
      <c r="AK153" s="16">
        <v>0</v>
      </c>
      <c r="AL153" s="16">
        <v>0</v>
      </c>
      <c r="AM153" s="16">
        <v>0</v>
      </c>
      <c r="AN153" s="15">
        <v>12614</v>
      </c>
      <c r="AO153" s="16">
        <v>4.4125343004841699</v>
      </c>
      <c r="AP153" s="16">
        <v>2.64700619072056</v>
      </c>
      <c r="AQ153" s="15">
        <v>76</v>
      </c>
      <c r="AR153" s="15">
        <v>0.65</v>
      </c>
    </row>
    <row r="154" spans="1:44" x14ac:dyDescent="0.15">
      <c r="A154" s="15" t="s">
        <v>89</v>
      </c>
      <c r="B154" s="15">
        <v>5130</v>
      </c>
      <c r="C154" s="15">
        <v>795</v>
      </c>
      <c r="D154" s="15">
        <v>32</v>
      </c>
      <c r="E154" s="15">
        <v>1894</v>
      </c>
      <c r="F154" s="15">
        <v>321</v>
      </c>
      <c r="G154" s="15">
        <v>12</v>
      </c>
      <c r="H154" s="15">
        <v>55</v>
      </c>
      <c r="I154" s="15">
        <v>3</v>
      </c>
      <c r="J154" s="15">
        <v>0</v>
      </c>
      <c r="K154" s="16">
        <v>1.7945378913496</v>
      </c>
      <c r="L154" s="16">
        <v>0.278100901291019</v>
      </c>
      <c r="M154" s="16">
        <v>1.11939985425316E-2</v>
      </c>
      <c r="N154" s="16">
        <v>1.91559658538988</v>
      </c>
      <c r="O154" s="16">
        <v>0.10448708647581099</v>
      </c>
      <c r="P154" s="16">
        <v>0</v>
      </c>
      <c r="Q154" s="15">
        <v>404</v>
      </c>
      <c r="R154" s="15">
        <v>51</v>
      </c>
      <c r="S154" s="15">
        <v>142</v>
      </c>
      <c r="T154" s="15">
        <v>78</v>
      </c>
      <c r="U154" s="15">
        <v>13</v>
      </c>
      <c r="V154" s="15">
        <v>0</v>
      </c>
      <c r="W154" s="15">
        <v>64</v>
      </c>
      <c r="X154" s="15">
        <v>14</v>
      </c>
      <c r="Y154" s="15">
        <v>67</v>
      </c>
      <c r="Z154" s="15">
        <v>75</v>
      </c>
      <c r="AA154" s="15">
        <v>90</v>
      </c>
      <c r="AB154" s="15">
        <v>30</v>
      </c>
      <c r="AC154" s="15">
        <v>65</v>
      </c>
      <c r="AD154" s="15">
        <v>55</v>
      </c>
      <c r="AE154" s="16">
        <v>3.5971509954210799</v>
      </c>
      <c r="AF154" s="16">
        <v>8.7969889544808899E-4</v>
      </c>
      <c r="AG154" s="16">
        <v>1.5917162689172301E-2</v>
      </c>
      <c r="AH154" s="16">
        <v>0.15591264423387499</v>
      </c>
      <c r="AI154" s="16">
        <v>0.18013898019164801</v>
      </c>
      <c r="AJ154" s="16">
        <v>0.56531639802526001</v>
      </c>
      <c r="AK154" s="16">
        <v>5.7472257060872299E-2</v>
      </c>
      <c r="AL154" s="16">
        <v>4.9766338508917003E-3</v>
      </c>
      <c r="AM154" s="16">
        <v>1.9386225052831801E-2</v>
      </c>
      <c r="AN154" s="15">
        <v>5957</v>
      </c>
      <c r="AO154" s="16">
        <v>2.0838327911831498</v>
      </c>
      <c r="AP154" s="16">
        <v>2.0200836718656898</v>
      </c>
      <c r="AQ154" s="15">
        <v>58</v>
      </c>
      <c r="AR154" s="15">
        <v>0.6</v>
      </c>
    </row>
    <row r="155" spans="1:44" x14ac:dyDescent="0.15">
      <c r="A155" s="15" t="s">
        <v>258</v>
      </c>
      <c r="B155" s="15">
        <v>13821</v>
      </c>
      <c r="C155" s="15">
        <v>1485</v>
      </c>
      <c r="D155" s="15">
        <v>159</v>
      </c>
      <c r="E155" s="15">
        <v>5213</v>
      </c>
      <c r="F155" s="15">
        <v>525</v>
      </c>
      <c r="G155" s="15">
        <v>48</v>
      </c>
      <c r="H155" s="15">
        <v>131</v>
      </c>
      <c r="I155" s="15">
        <v>8</v>
      </c>
      <c r="J155" s="15">
        <v>4</v>
      </c>
      <c r="K155" s="16">
        <v>4.8347579330102901</v>
      </c>
      <c r="L155" s="16">
        <v>0.51947149486435695</v>
      </c>
      <c r="M155" s="16">
        <v>5.5620180258203901E-2</v>
      </c>
      <c r="N155" s="16">
        <v>4.5626027761104302</v>
      </c>
      <c r="O155" s="16">
        <v>0.27863223060216402</v>
      </c>
      <c r="P155" s="16">
        <v>0.13931611530108201</v>
      </c>
      <c r="Q155" s="15">
        <v>528</v>
      </c>
      <c r="R155" s="15">
        <v>82</v>
      </c>
      <c r="S155" s="15">
        <v>336</v>
      </c>
      <c r="T155" s="15">
        <v>29</v>
      </c>
      <c r="U155" s="15">
        <v>2</v>
      </c>
      <c r="V155" s="15">
        <v>0</v>
      </c>
      <c r="W155" s="15">
        <v>21</v>
      </c>
      <c r="X155" s="15">
        <v>8</v>
      </c>
      <c r="Y155" s="15">
        <v>35</v>
      </c>
      <c r="Z155" s="15">
        <v>301</v>
      </c>
      <c r="AA155" s="15">
        <v>55</v>
      </c>
      <c r="AB155" s="15">
        <v>24</v>
      </c>
      <c r="AC155" s="15">
        <v>37</v>
      </c>
      <c r="AD155" s="15">
        <v>42</v>
      </c>
      <c r="AE155" s="16">
        <v>4.4465830307341099</v>
      </c>
      <c r="AF155" s="16">
        <v>2.1798136891919799E-6</v>
      </c>
      <c r="AG155" s="16">
        <v>4.7393513752847097E-3</v>
      </c>
      <c r="AH155" s="16">
        <v>9.4673444611482693E-2</v>
      </c>
      <c r="AI155" s="16">
        <v>0.18063467428239899</v>
      </c>
      <c r="AJ155" s="16">
        <v>0.23847129262834199</v>
      </c>
      <c r="AK155" s="16">
        <v>0.22699142658602101</v>
      </c>
      <c r="AL155" s="16">
        <v>0.13873834700448401</v>
      </c>
      <c r="AM155" s="16">
        <v>0.115748154704693</v>
      </c>
      <c r="AN155" s="15">
        <v>15465</v>
      </c>
      <c r="AO155" s="16">
        <v>5.4098496081328502</v>
      </c>
      <c r="AP155" s="16">
        <v>4.9805511220136802</v>
      </c>
      <c r="AQ155" s="15">
        <v>143</v>
      </c>
      <c r="AR155" s="15">
        <v>0.21</v>
      </c>
    </row>
    <row r="156" spans="1:44" x14ac:dyDescent="0.15">
      <c r="A156" s="15" t="s">
        <v>283</v>
      </c>
      <c r="B156" s="15">
        <v>4056</v>
      </c>
      <c r="C156" s="15">
        <v>766</v>
      </c>
      <c r="D156" s="15">
        <v>29</v>
      </c>
      <c r="E156" s="15">
        <v>1435</v>
      </c>
      <c r="F156" s="15">
        <v>269</v>
      </c>
      <c r="G156" s="15">
        <v>13</v>
      </c>
      <c r="H156" s="15">
        <v>47</v>
      </c>
      <c r="I156" s="15">
        <v>5</v>
      </c>
      <c r="J156" s="15">
        <v>1</v>
      </c>
      <c r="K156" s="16">
        <v>1.41883931526588</v>
      </c>
      <c r="L156" s="16">
        <v>0.26795634011184999</v>
      </c>
      <c r="M156" s="16">
        <v>1.0144561179169301E-2</v>
      </c>
      <c r="N156" s="16">
        <v>1.63696435478771</v>
      </c>
      <c r="O156" s="16">
        <v>0.17414514412635199</v>
      </c>
      <c r="P156" s="16">
        <v>3.4829028825270503E-2</v>
      </c>
      <c r="Q156" s="15">
        <v>220</v>
      </c>
      <c r="R156" s="15">
        <v>80</v>
      </c>
      <c r="S156" s="15">
        <v>54</v>
      </c>
      <c r="T156" s="15">
        <v>25</v>
      </c>
      <c r="U156" s="15">
        <v>2</v>
      </c>
      <c r="V156" s="15">
        <v>0</v>
      </c>
      <c r="W156" s="15">
        <v>20</v>
      </c>
      <c r="X156" s="15">
        <v>5</v>
      </c>
      <c r="Y156" s="15">
        <v>29</v>
      </c>
      <c r="Z156" s="15">
        <v>25</v>
      </c>
      <c r="AA156" s="15">
        <v>43</v>
      </c>
      <c r="AB156" s="15">
        <v>16</v>
      </c>
      <c r="AC156" s="15">
        <v>30</v>
      </c>
      <c r="AD156" s="15">
        <v>29</v>
      </c>
      <c r="AE156" s="16">
        <v>2.9007329309552299</v>
      </c>
      <c r="AF156" s="16">
        <v>3.8880020099458604E-6</v>
      </c>
      <c r="AG156" s="16">
        <v>1.2207760037756799E-2</v>
      </c>
      <c r="AH156" s="16">
        <v>0.359415758465986</v>
      </c>
      <c r="AI156" s="16">
        <v>0.38764664378408398</v>
      </c>
      <c r="AJ156" s="16">
        <v>0.19780999164392299</v>
      </c>
      <c r="AK156" s="16">
        <v>2.1571302210348E-2</v>
      </c>
      <c r="AL156" s="16">
        <v>2.13446558558925E-2</v>
      </c>
      <c r="AM156" s="16">
        <v>0</v>
      </c>
      <c r="AN156" s="15">
        <v>4851</v>
      </c>
      <c r="AO156" s="16">
        <v>1.6969402165569001</v>
      </c>
      <c r="AP156" s="16">
        <v>1.8459385277393401</v>
      </c>
      <c r="AQ156" s="15">
        <v>53</v>
      </c>
      <c r="AR156" s="15">
        <v>0.45</v>
      </c>
    </row>
    <row r="157" spans="1:44" x14ac:dyDescent="0.15">
      <c r="A157" s="15" t="s">
        <v>21</v>
      </c>
      <c r="B157" s="15">
        <v>6637</v>
      </c>
      <c r="C157" s="15">
        <v>785</v>
      </c>
      <c r="D157" s="15">
        <v>58</v>
      </c>
      <c r="E157" s="15">
        <v>2408</v>
      </c>
      <c r="F157" s="15">
        <v>297</v>
      </c>
      <c r="G157" s="15">
        <v>17</v>
      </c>
      <c r="H157" s="15">
        <v>71</v>
      </c>
      <c r="I157" s="15">
        <v>7</v>
      </c>
      <c r="J157" s="15">
        <v>0</v>
      </c>
      <c r="K157" s="16">
        <v>2.3217052602119401</v>
      </c>
      <c r="L157" s="16">
        <v>0.27460277674647798</v>
      </c>
      <c r="M157" s="16">
        <v>2.0289122358338501E-2</v>
      </c>
      <c r="N157" s="16">
        <v>2.4728610465942</v>
      </c>
      <c r="O157" s="16">
        <v>0.24380320177689299</v>
      </c>
      <c r="P157" s="16">
        <v>0</v>
      </c>
      <c r="Q157" s="15">
        <v>258</v>
      </c>
      <c r="R157" s="15">
        <v>96</v>
      </c>
      <c r="S157" s="15">
        <v>64</v>
      </c>
      <c r="T157" s="15">
        <v>25</v>
      </c>
      <c r="U157" s="15">
        <v>8</v>
      </c>
      <c r="V157" s="15">
        <v>0</v>
      </c>
      <c r="W157" s="15">
        <v>20</v>
      </c>
      <c r="X157" s="15">
        <v>5</v>
      </c>
      <c r="Y157" s="15">
        <v>32</v>
      </c>
      <c r="Z157" s="15">
        <v>32</v>
      </c>
      <c r="AA157" s="15">
        <v>47</v>
      </c>
      <c r="AB157" s="15">
        <v>18</v>
      </c>
      <c r="AC157" s="15">
        <v>32</v>
      </c>
      <c r="AD157" s="15">
        <v>33</v>
      </c>
      <c r="AE157" s="16">
        <v>3.0953130638189501</v>
      </c>
      <c r="AF157" s="16">
        <v>6.4851040105725298E-4</v>
      </c>
      <c r="AG157" s="16">
        <v>2.7749934688608299E-2</v>
      </c>
      <c r="AH157" s="16">
        <v>0.25281235343393699</v>
      </c>
      <c r="AI157" s="16">
        <v>0.37405454602968202</v>
      </c>
      <c r="AJ157" s="16">
        <v>0.33239386927438702</v>
      </c>
      <c r="AK157" s="16">
        <v>8.4736587534334495E-3</v>
      </c>
      <c r="AL157" s="16">
        <v>5.6543682271762504E-4</v>
      </c>
      <c r="AM157" s="16">
        <v>3.3016905961776601E-3</v>
      </c>
      <c r="AN157" s="15">
        <v>7480</v>
      </c>
      <c r="AO157" s="16">
        <v>2.6165971593167598</v>
      </c>
      <c r="AP157" s="16">
        <v>2.7166642483710999</v>
      </c>
      <c r="AQ157" s="15">
        <v>78</v>
      </c>
      <c r="AR157" s="15">
        <v>0.87</v>
      </c>
    </row>
    <row r="158" spans="1:44" x14ac:dyDescent="0.15">
      <c r="A158" s="15" t="s">
        <v>30</v>
      </c>
      <c r="B158" s="15">
        <v>8433</v>
      </c>
      <c r="C158" s="15">
        <v>1124</v>
      </c>
      <c r="D158" s="15">
        <v>74</v>
      </c>
      <c r="E158" s="15">
        <v>2897</v>
      </c>
      <c r="F158" s="15">
        <v>375</v>
      </c>
      <c r="G158" s="15">
        <v>26</v>
      </c>
      <c r="H158" s="15">
        <v>79</v>
      </c>
      <c r="I158" s="15">
        <v>5</v>
      </c>
      <c r="J158" s="15">
        <v>1</v>
      </c>
      <c r="K158" s="16">
        <v>2.94996842841153</v>
      </c>
      <c r="L158" s="16">
        <v>0.393189198806422</v>
      </c>
      <c r="M158" s="16">
        <v>2.5886121629604301E-2</v>
      </c>
      <c r="N158" s="16">
        <v>2.7514932771963698</v>
      </c>
      <c r="O158" s="16">
        <v>0.17414514412635199</v>
      </c>
      <c r="P158" s="16">
        <v>3.4829028825270503E-2</v>
      </c>
      <c r="Q158" s="15">
        <v>251</v>
      </c>
      <c r="R158" s="15">
        <v>45</v>
      </c>
      <c r="S158" s="15">
        <v>70</v>
      </c>
      <c r="T158" s="15">
        <v>67</v>
      </c>
      <c r="U158" s="15">
        <v>5</v>
      </c>
      <c r="V158" s="15">
        <v>0</v>
      </c>
      <c r="W158" s="15">
        <v>59</v>
      </c>
      <c r="X158" s="15">
        <v>8</v>
      </c>
      <c r="Y158" s="15">
        <v>24</v>
      </c>
      <c r="Z158" s="15">
        <v>46</v>
      </c>
      <c r="AA158" s="15">
        <v>43</v>
      </c>
      <c r="AB158" s="15">
        <v>21</v>
      </c>
      <c r="AC158" s="15">
        <v>34</v>
      </c>
      <c r="AD158" s="15">
        <v>30</v>
      </c>
      <c r="AE158" s="16">
        <v>3.6827641247679801</v>
      </c>
      <c r="AF158" s="16">
        <v>1.5994334489785001E-4</v>
      </c>
      <c r="AG158" s="16">
        <v>2.8225616681277099E-2</v>
      </c>
      <c r="AH158" s="16">
        <v>0.18397058452936799</v>
      </c>
      <c r="AI158" s="16">
        <v>0.24071228484965901</v>
      </c>
      <c r="AJ158" s="16">
        <v>0.40590135397479798</v>
      </c>
      <c r="AK158" s="16">
        <v>5.33950315233944E-2</v>
      </c>
      <c r="AL158" s="16">
        <v>4.9037662455250701E-2</v>
      </c>
      <c r="AM158" s="16">
        <v>3.8597522641354597E-2</v>
      </c>
      <c r="AN158" s="15">
        <v>9631</v>
      </c>
      <c r="AO158" s="16">
        <v>3.36904374884756</v>
      </c>
      <c r="AP158" s="16">
        <v>2.96046745014799</v>
      </c>
      <c r="AQ158" s="15">
        <v>85</v>
      </c>
      <c r="AR158" s="15">
        <v>0.91</v>
      </c>
    </row>
    <row r="159" spans="1:44" x14ac:dyDescent="0.15">
      <c r="A159" s="15" t="s">
        <v>40</v>
      </c>
      <c r="B159" s="15">
        <v>59766</v>
      </c>
      <c r="C159" s="15">
        <v>20555</v>
      </c>
      <c r="D159" s="15">
        <v>209</v>
      </c>
      <c r="E159" s="15">
        <v>25596</v>
      </c>
      <c r="F159" s="15">
        <v>9015</v>
      </c>
      <c r="G159" s="15">
        <v>86</v>
      </c>
      <c r="H159" s="15">
        <v>886</v>
      </c>
      <c r="I159" s="15">
        <v>42</v>
      </c>
      <c r="J159" s="15">
        <v>2</v>
      </c>
      <c r="K159" s="16">
        <v>20.9068911529045</v>
      </c>
      <c r="L159" s="16">
        <v>7.1903950013042799</v>
      </c>
      <c r="M159" s="16">
        <v>7.3110802980909495E-2</v>
      </c>
      <c r="N159" s="16">
        <v>30.8585195391897</v>
      </c>
      <c r="O159" s="16">
        <v>1.46281921066136</v>
      </c>
      <c r="P159" s="16">
        <v>6.9658057650541005E-2</v>
      </c>
      <c r="Q159" s="15">
        <v>224</v>
      </c>
      <c r="R159" s="15">
        <v>67</v>
      </c>
      <c r="S159" s="15">
        <v>60</v>
      </c>
      <c r="T159" s="15">
        <v>27</v>
      </c>
      <c r="U159" s="15">
        <v>5</v>
      </c>
      <c r="V159" s="15">
        <v>0</v>
      </c>
      <c r="W159" s="15">
        <v>15</v>
      </c>
      <c r="X159" s="15">
        <v>12</v>
      </c>
      <c r="Y159" s="15">
        <v>19</v>
      </c>
      <c r="Z159" s="15">
        <v>41</v>
      </c>
      <c r="AA159" s="15">
        <v>39</v>
      </c>
      <c r="AB159" s="15">
        <v>26</v>
      </c>
      <c r="AC159" s="15">
        <v>31</v>
      </c>
      <c r="AD159" s="15">
        <v>34</v>
      </c>
      <c r="AE159" s="16">
        <v>1.9212047234108001</v>
      </c>
      <c r="AF159" s="16">
        <v>1.4865631613168899E-4</v>
      </c>
      <c r="AG159" s="16">
        <v>0.27436284953582202</v>
      </c>
      <c r="AH159" s="16">
        <v>0.59111704788961394</v>
      </c>
      <c r="AI159" s="16">
        <v>9.5307240947106797E-2</v>
      </c>
      <c r="AJ159" s="16">
        <v>2.09440488691333E-2</v>
      </c>
      <c r="AK159" s="16">
        <v>1.57535225766605E-2</v>
      </c>
      <c r="AL159" s="16">
        <v>6.4606214854534105E-7</v>
      </c>
      <c r="AM159" s="16">
        <v>2.36598780338292E-3</v>
      </c>
      <c r="AN159" s="15">
        <v>80530</v>
      </c>
      <c r="AO159" s="16">
        <v>28.170396957189698</v>
      </c>
      <c r="AP159" s="16">
        <v>32.390996807501601</v>
      </c>
      <c r="AQ159" s="15">
        <v>930</v>
      </c>
      <c r="AR159" s="15">
        <v>0.63</v>
      </c>
    </row>
    <row r="160" spans="1:44" x14ac:dyDescent="0.15">
      <c r="A160" s="15" t="s">
        <v>38</v>
      </c>
      <c r="B160" s="15">
        <v>4192</v>
      </c>
      <c r="C160" s="15">
        <v>656</v>
      </c>
      <c r="D160" s="15">
        <v>33</v>
      </c>
      <c r="E160" s="15">
        <v>1520</v>
      </c>
      <c r="F160" s="15">
        <v>271</v>
      </c>
      <c r="G160" s="15">
        <v>13</v>
      </c>
      <c r="H160" s="15">
        <v>46</v>
      </c>
      <c r="I160" s="15">
        <v>7</v>
      </c>
      <c r="J160" s="15">
        <v>0</v>
      </c>
      <c r="K160" s="16">
        <v>1.4664138090716401</v>
      </c>
      <c r="L160" s="16">
        <v>0.22947697012189799</v>
      </c>
      <c r="M160" s="16">
        <v>1.15438109969857E-2</v>
      </c>
      <c r="N160" s="16">
        <v>1.60213532596244</v>
      </c>
      <c r="O160" s="16">
        <v>0.24380320177689299</v>
      </c>
      <c r="P160" s="16">
        <v>0</v>
      </c>
      <c r="Q160" s="15">
        <v>113</v>
      </c>
      <c r="R160" s="15">
        <v>47</v>
      </c>
      <c r="S160" s="15">
        <v>31</v>
      </c>
      <c r="T160" s="15">
        <v>11</v>
      </c>
      <c r="U160" s="15">
        <v>7</v>
      </c>
      <c r="V160" s="15">
        <v>0</v>
      </c>
      <c r="W160" s="15">
        <v>5</v>
      </c>
      <c r="X160" s="15">
        <v>6</v>
      </c>
      <c r="Y160" s="15">
        <v>13</v>
      </c>
      <c r="Z160" s="15">
        <v>18</v>
      </c>
      <c r="AA160" s="15">
        <v>12</v>
      </c>
      <c r="AB160" s="15">
        <v>5</v>
      </c>
      <c r="AC160" s="15">
        <v>9</v>
      </c>
      <c r="AD160" s="15">
        <v>8</v>
      </c>
      <c r="AE160" s="16">
        <v>1.8204032937107499</v>
      </c>
      <c r="AF160" s="16">
        <v>8.6759912049905804E-4</v>
      </c>
      <c r="AG160" s="16">
        <v>0.326280617962528</v>
      </c>
      <c r="AH160" s="16">
        <v>0.54812718709723196</v>
      </c>
      <c r="AI160" s="16">
        <v>0.101741792532742</v>
      </c>
      <c r="AJ160" s="16">
        <v>2.26913339638374E-2</v>
      </c>
      <c r="AK160" s="16">
        <v>2.91469323160859E-4</v>
      </c>
      <c r="AL160" s="16">
        <v>0</v>
      </c>
      <c r="AM160" s="16">
        <v>0</v>
      </c>
      <c r="AN160" s="15">
        <v>4881</v>
      </c>
      <c r="AO160" s="16">
        <v>1.7074345901905199</v>
      </c>
      <c r="AP160" s="16">
        <v>1.8459385277393401</v>
      </c>
      <c r="AQ160" s="15">
        <v>53</v>
      </c>
      <c r="AR160" s="15">
        <v>0.92</v>
      </c>
    </row>
    <row r="161" spans="1:44" x14ac:dyDescent="0.15">
      <c r="A161" s="15" t="s">
        <v>160</v>
      </c>
      <c r="B161" s="15">
        <v>6501</v>
      </c>
      <c r="C161" s="15">
        <v>1040</v>
      </c>
      <c r="D161" s="15">
        <v>68</v>
      </c>
      <c r="E161" s="15">
        <v>2320</v>
      </c>
      <c r="F161" s="15">
        <v>389</v>
      </c>
      <c r="G161" s="15">
        <v>32</v>
      </c>
      <c r="H161" s="15">
        <v>84</v>
      </c>
      <c r="I161" s="15">
        <v>5</v>
      </c>
      <c r="J161" s="15">
        <v>0</v>
      </c>
      <c r="K161" s="16">
        <v>2.2741307664061798</v>
      </c>
      <c r="L161" s="16">
        <v>0.36380495263227702</v>
      </c>
      <c r="M161" s="16">
        <v>2.3787246902879599E-2</v>
      </c>
      <c r="N161" s="16">
        <v>2.92563842132272</v>
      </c>
      <c r="O161" s="16">
        <v>0.17414514412635199</v>
      </c>
      <c r="P161" s="16">
        <v>0</v>
      </c>
      <c r="Q161" s="15">
        <v>303</v>
      </c>
      <c r="R161" s="15">
        <v>58</v>
      </c>
      <c r="S161" s="15">
        <v>80</v>
      </c>
      <c r="T161" s="15">
        <v>56</v>
      </c>
      <c r="U161" s="15">
        <v>3</v>
      </c>
      <c r="V161" s="15">
        <v>0</v>
      </c>
      <c r="W161" s="15">
        <v>47</v>
      </c>
      <c r="X161" s="15">
        <v>9</v>
      </c>
      <c r="Y161" s="15">
        <v>47</v>
      </c>
      <c r="Z161" s="15">
        <v>33</v>
      </c>
      <c r="AA161" s="15">
        <v>80</v>
      </c>
      <c r="AB161" s="15">
        <v>26</v>
      </c>
      <c r="AC161" s="15">
        <v>57</v>
      </c>
      <c r="AD161" s="15">
        <v>49</v>
      </c>
      <c r="AE161" s="16">
        <v>3.5327186811443401</v>
      </c>
      <c r="AF161" s="16">
        <v>4.1202096673760298E-4</v>
      </c>
      <c r="AG161" s="16">
        <v>3.3252729306021099E-2</v>
      </c>
      <c r="AH161" s="16">
        <v>0.13119962029170201</v>
      </c>
      <c r="AI161" s="16">
        <v>0.42569137885352798</v>
      </c>
      <c r="AJ161" s="16">
        <v>0.26111600836269599</v>
      </c>
      <c r="AK161" s="16">
        <v>8.7190404579532504E-2</v>
      </c>
      <c r="AL161" s="16">
        <v>2.1046168682643099E-2</v>
      </c>
      <c r="AM161" s="16">
        <v>4.0091668957140003E-2</v>
      </c>
      <c r="AN161" s="15">
        <v>7609</v>
      </c>
      <c r="AO161" s="16">
        <v>2.6617229659413399</v>
      </c>
      <c r="AP161" s="16">
        <v>3.0997835654490702</v>
      </c>
      <c r="AQ161" s="15">
        <v>89</v>
      </c>
      <c r="AR161" s="15">
        <v>0.57999999999999996</v>
      </c>
    </row>
    <row r="162" spans="1:44" x14ac:dyDescent="0.15">
      <c r="A162" s="15" t="s">
        <v>76</v>
      </c>
      <c r="B162" s="15">
        <v>4991</v>
      </c>
      <c r="C162" s="15">
        <v>935</v>
      </c>
      <c r="D162" s="15">
        <v>37</v>
      </c>
      <c r="E162" s="15">
        <v>1951</v>
      </c>
      <c r="F162" s="15">
        <v>330</v>
      </c>
      <c r="G162" s="15">
        <v>15</v>
      </c>
      <c r="H162" s="15">
        <v>43</v>
      </c>
      <c r="I162" s="15">
        <v>3</v>
      </c>
      <c r="J162" s="15">
        <v>0</v>
      </c>
      <c r="K162" s="16">
        <v>1.7459139601804701</v>
      </c>
      <c r="L162" s="16">
        <v>0.32707464491459498</v>
      </c>
      <c r="M162" s="16">
        <v>1.2943060814802201E-2</v>
      </c>
      <c r="N162" s="16">
        <v>1.49764823948663</v>
      </c>
      <c r="O162" s="16">
        <v>0.10448708647581099</v>
      </c>
      <c r="P162" s="16">
        <v>0</v>
      </c>
      <c r="Q162" s="15">
        <v>224</v>
      </c>
      <c r="R162" s="15">
        <v>65</v>
      </c>
      <c r="S162" s="15">
        <v>73</v>
      </c>
      <c r="T162" s="15">
        <v>20</v>
      </c>
      <c r="U162" s="15">
        <v>0</v>
      </c>
      <c r="V162" s="15">
        <v>0</v>
      </c>
      <c r="W162" s="15">
        <v>16</v>
      </c>
      <c r="X162" s="15">
        <v>4</v>
      </c>
      <c r="Y162" s="15">
        <v>39</v>
      </c>
      <c r="Z162" s="15">
        <v>34</v>
      </c>
      <c r="AA162" s="15">
        <v>47</v>
      </c>
      <c r="AB162" s="15">
        <v>19</v>
      </c>
      <c r="AC162" s="15">
        <v>36</v>
      </c>
      <c r="AD162" s="15">
        <v>30</v>
      </c>
      <c r="AE162" s="16">
        <v>2.9889689806797102</v>
      </c>
      <c r="AF162" s="16">
        <v>1.9091112908246399E-2</v>
      </c>
      <c r="AG162" s="16">
        <v>9.8440063172835508E-3</v>
      </c>
      <c r="AH162" s="16">
        <v>0.32054243544675898</v>
      </c>
      <c r="AI162" s="16">
        <v>0.37218106464640899</v>
      </c>
      <c r="AJ162" s="16">
        <v>0.20921203885438999</v>
      </c>
      <c r="AK162" s="16">
        <v>1.19396936698648E-2</v>
      </c>
      <c r="AL162" s="16">
        <v>4.6714921729060298E-2</v>
      </c>
      <c r="AM162" s="16">
        <v>9.8398088515044505E-3</v>
      </c>
      <c r="AN162" s="15">
        <v>5963</v>
      </c>
      <c r="AO162" s="16">
        <v>2.0859316659098699</v>
      </c>
      <c r="AP162" s="16">
        <v>1.60213532596244</v>
      </c>
      <c r="AQ162" s="15">
        <v>46</v>
      </c>
      <c r="AR162" s="15">
        <v>0.4</v>
      </c>
    </row>
    <row r="163" spans="1:44" x14ac:dyDescent="0.15">
      <c r="A163" s="15" t="s">
        <v>80</v>
      </c>
      <c r="B163" s="15">
        <v>5277</v>
      </c>
      <c r="C163" s="15">
        <v>894</v>
      </c>
      <c r="D163" s="15">
        <v>25</v>
      </c>
      <c r="E163" s="15">
        <v>1823</v>
      </c>
      <c r="F163" s="15">
        <v>336</v>
      </c>
      <c r="G163" s="15">
        <v>10</v>
      </c>
      <c r="H163" s="15">
        <v>61</v>
      </c>
      <c r="I163" s="15">
        <v>2</v>
      </c>
      <c r="J163" s="15">
        <v>0</v>
      </c>
      <c r="K163" s="16">
        <v>1.8459603221543499</v>
      </c>
      <c r="L163" s="16">
        <v>0.312732334281976</v>
      </c>
      <c r="M163" s="16">
        <v>8.7453113613528092E-3</v>
      </c>
      <c r="N163" s="16">
        <v>2.1245707583415001</v>
      </c>
      <c r="O163" s="16">
        <v>6.9658057650541005E-2</v>
      </c>
      <c r="P163" s="16">
        <v>0</v>
      </c>
      <c r="Q163" s="15">
        <v>223</v>
      </c>
      <c r="R163" s="15">
        <v>80</v>
      </c>
      <c r="S163" s="15">
        <v>61</v>
      </c>
      <c r="T163" s="15">
        <v>24</v>
      </c>
      <c r="U163" s="15">
        <v>9</v>
      </c>
      <c r="V163" s="15">
        <v>0</v>
      </c>
      <c r="W163" s="15">
        <v>16</v>
      </c>
      <c r="X163" s="15">
        <v>8</v>
      </c>
      <c r="Y163" s="15">
        <v>20</v>
      </c>
      <c r="Z163" s="15">
        <v>41</v>
      </c>
      <c r="AA163" s="15">
        <v>26</v>
      </c>
      <c r="AB163" s="15">
        <v>23</v>
      </c>
      <c r="AC163" s="15">
        <v>24</v>
      </c>
      <c r="AD163" s="15">
        <v>25</v>
      </c>
      <c r="AE163" s="16">
        <v>3.1096628843010401</v>
      </c>
      <c r="AF163" s="16">
        <v>1.42128181151712E-4</v>
      </c>
      <c r="AG163" s="16">
        <v>7.1284629381790393E-2</v>
      </c>
      <c r="AH163" s="16">
        <v>0.26599858557872202</v>
      </c>
      <c r="AI163" s="16">
        <v>0.27037229969619297</v>
      </c>
      <c r="AJ163" s="16">
        <v>0.34277489569381497</v>
      </c>
      <c r="AK163" s="16">
        <v>9.6592309276442093E-3</v>
      </c>
      <c r="AL163" s="16">
        <v>2.1762437435777601E-2</v>
      </c>
      <c r="AM163" s="16">
        <v>1.8005788905501099E-2</v>
      </c>
      <c r="AN163" s="15">
        <v>6196</v>
      </c>
      <c r="AO163" s="16">
        <v>2.1674379677976798</v>
      </c>
      <c r="AP163" s="16">
        <v>2.19422881599204</v>
      </c>
      <c r="AQ163" s="15">
        <v>63</v>
      </c>
      <c r="AR163" s="15">
        <v>0.6</v>
      </c>
    </row>
    <row r="164" spans="1:44" x14ac:dyDescent="0.15">
      <c r="A164" s="15" t="s">
        <v>78</v>
      </c>
      <c r="B164" s="15">
        <v>11304</v>
      </c>
      <c r="C164" s="15">
        <v>1269</v>
      </c>
      <c r="D164" s="15">
        <v>86</v>
      </c>
      <c r="E164" s="15">
        <v>3729</v>
      </c>
      <c r="F164" s="15">
        <v>471</v>
      </c>
      <c r="G164" s="15">
        <v>24</v>
      </c>
      <c r="H164" s="15">
        <v>83</v>
      </c>
      <c r="I164" s="15">
        <v>6</v>
      </c>
      <c r="J164" s="15">
        <v>3</v>
      </c>
      <c r="K164" s="16">
        <v>3.9542799851492898</v>
      </c>
      <c r="L164" s="16">
        <v>0.44391200470226899</v>
      </c>
      <c r="M164" s="16">
        <v>3.0083871083053701E-2</v>
      </c>
      <c r="N164" s="16">
        <v>2.8908093924974501</v>
      </c>
      <c r="O164" s="16">
        <v>0.20897417295162299</v>
      </c>
      <c r="P164" s="16">
        <v>0.10448708647581099</v>
      </c>
      <c r="Q164" s="15">
        <v>250</v>
      </c>
      <c r="R164" s="15">
        <v>81</v>
      </c>
      <c r="S164" s="15">
        <v>77</v>
      </c>
      <c r="T164" s="15">
        <v>30</v>
      </c>
      <c r="U164" s="15">
        <v>3</v>
      </c>
      <c r="V164" s="15">
        <v>0</v>
      </c>
      <c r="W164" s="15">
        <v>18</v>
      </c>
      <c r="X164" s="15">
        <v>12</v>
      </c>
      <c r="Y164" s="15">
        <v>28</v>
      </c>
      <c r="Z164" s="15">
        <v>49</v>
      </c>
      <c r="AA164" s="15">
        <v>47</v>
      </c>
      <c r="AB164" s="15">
        <v>12</v>
      </c>
      <c r="AC164" s="15">
        <v>35</v>
      </c>
      <c r="AD164" s="15">
        <v>24</v>
      </c>
      <c r="AE164" s="16">
        <v>6.4304369916408399</v>
      </c>
      <c r="AF164" s="16">
        <v>3.5849988622780999E-5</v>
      </c>
      <c r="AG164" s="16">
        <v>1.63130692507699E-7</v>
      </c>
      <c r="AH164" s="16">
        <v>1.7696801284151398E-2</v>
      </c>
      <c r="AI164" s="16">
        <v>1.3539938895932999E-2</v>
      </c>
      <c r="AJ164" s="16">
        <v>0.16936748769997501</v>
      </c>
      <c r="AK164" s="16">
        <v>0.139859230913948</v>
      </c>
      <c r="AL164" s="16">
        <v>0.20031566486747401</v>
      </c>
      <c r="AM164" s="16">
        <v>0.45918486321920399</v>
      </c>
      <c r="AN164" s="15">
        <v>12659</v>
      </c>
      <c r="AO164" s="16">
        <v>4.42827586093461</v>
      </c>
      <c r="AP164" s="16">
        <v>3.2042706519248898</v>
      </c>
      <c r="AQ164" s="15">
        <v>92</v>
      </c>
      <c r="AR164" s="15">
        <v>0.84</v>
      </c>
    </row>
    <row r="165" spans="1:44" x14ac:dyDescent="0.15">
      <c r="A165" s="15" t="s">
        <v>102</v>
      </c>
      <c r="B165" s="15">
        <v>6366</v>
      </c>
      <c r="C165" s="15">
        <v>802</v>
      </c>
      <c r="D165" s="15">
        <v>42</v>
      </c>
      <c r="E165" s="15">
        <v>2304</v>
      </c>
      <c r="F165" s="15">
        <v>261</v>
      </c>
      <c r="G165" s="15">
        <v>14</v>
      </c>
      <c r="H165" s="15">
        <v>63</v>
      </c>
      <c r="I165" s="15">
        <v>3</v>
      </c>
      <c r="J165" s="15">
        <v>0</v>
      </c>
      <c r="K165" s="16">
        <v>2.2269060850548801</v>
      </c>
      <c r="L165" s="16">
        <v>0.28054958847219802</v>
      </c>
      <c r="M165" s="16">
        <v>1.4692123087072699E-2</v>
      </c>
      <c r="N165" s="16">
        <v>2.19422881599204</v>
      </c>
      <c r="O165" s="16">
        <v>0.10448708647581099</v>
      </c>
      <c r="P165" s="16">
        <v>0</v>
      </c>
      <c r="Q165" s="15">
        <v>237</v>
      </c>
      <c r="R165" s="15">
        <v>76</v>
      </c>
      <c r="S165" s="15">
        <v>45</v>
      </c>
      <c r="T165" s="15">
        <v>70</v>
      </c>
      <c r="U165" s="15">
        <v>3</v>
      </c>
      <c r="V165" s="15">
        <v>0</v>
      </c>
      <c r="W165" s="15">
        <v>49</v>
      </c>
      <c r="X165" s="15">
        <v>21</v>
      </c>
      <c r="Y165" s="15">
        <v>20</v>
      </c>
      <c r="Z165" s="15">
        <v>25</v>
      </c>
      <c r="AA165" s="15">
        <v>24</v>
      </c>
      <c r="AB165" s="15">
        <v>19</v>
      </c>
      <c r="AC165" s="15">
        <v>20</v>
      </c>
      <c r="AD165" s="15">
        <v>23</v>
      </c>
      <c r="AE165" s="16">
        <v>3.18697474624198</v>
      </c>
      <c r="AF165" s="16">
        <v>1.49347247296451E-3</v>
      </c>
      <c r="AG165" s="16">
        <v>5.4504603853730002E-2</v>
      </c>
      <c r="AH165" s="16">
        <v>0.26473269463517302</v>
      </c>
      <c r="AI165" s="16">
        <v>0.38534653332283297</v>
      </c>
      <c r="AJ165" s="16">
        <v>0.167472053770957</v>
      </c>
      <c r="AK165" s="16">
        <v>6.0207204819699101E-2</v>
      </c>
      <c r="AL165" s="16">
        <v>2.5103654114203299E-2</v>
      </c>
      <c r="AM165" s="16">
        <v>4.1139783010439801E-2</v>
      </c>
      <c r="AN165" s="15">
        <v>7210</v>
      </c>
      <c r="AO165" s="16">
        <v>2.5221477966141501</v>
      </c>
      <c r="AP165" s="16">
        <v>2.2987159024678498</v>
      </c>
      <c r="AQ165" s="15">
        <v>66</v>
      </c>
      <c r="AR165" s="15">
        <v>0.44</v>
      </c>
    </row>
    <row r="166" spans="1:44" x14ac:dyDescent="0.15">
      <c r="A166" s="15" t="s">
        <v>127</v>
      </c>
      <c r="B166" s="15">
        <v>8382</v>
      </c>
      <c r="C166" s="15">
        <v>620</v>
      </c>
      <c r="D166" s="15">
        <v>57</v>
      </c>
      <c r="E166" s="15">
        <v>2920</v>
      </c>
      <c r="F166" s="15">
        <v>231</v>
      </c>
      <c r="G166" s="15">
        <v>15</v>
      </c>
      <c r="H166" s="15">
        <v>59</v>
      </c>
      <c r="I166" s="15">
        <v>2</v>
      </c>
      <c r="J166" s="15">
        <v>0</v>
      </c>
      <c r="K166" s="16">
        <v>2.9321279932343698</v>
      </c>
      <c r="L166" s="16">
        <v>0.21688372176154999</v>
      </c>
      <c r="M166" s="16">
        <v>1.99393099038844E-2</v>
      </c>
      <c r="N166" s="16">
        <v>2.0549127006909602</v>
      </c>
      <c r="O166" s="16">
        <v>6.9658057650541005E-2</v>
      </c>
      <c r="P166" s="16">
        <v>0</v>
      </c>
      <c r="Q166" s="15">
        <v>156</v>
      </c>
      <c r="R166" s="15">
        <v>16</v>
      </c>
      <c r="S166" s="15">
        <v>44</v>
      </c>
      <c r="T166" s="15">
        <v>38</v>
      </c>
      <c r="U166" s="15">
        <v>1</v>
      </c>
      <c r="V166" s="15">
        <v>0</v>
      </c>
      <c r="W166" s="15">
        <v>17</v>
      </c>
      <c r="X166" s="15">
        <v>21</v>
      </c>
      <c r="Y166" s="15">
        <v>17</v>
      </c>
      <c r="Z166" s="15">
        <v>27</v>
      </c>
      <c r="AA166" s="15">
        <v>24</v>
      </c>
      <c r="AB166" s="15">
        <v>33</v>
      </c>
      <c r="AC166" s="15">
        <v>26</v>
      </c>
      <c r="AD166" s="15">
        <v>31</v>
      </c>
      <c r="AE166" s="16">
        <v>3.5549819718597502</v>
      </c>
      <c r="AF166" s="16">
        <v>1.92111661148755E-2</v>
      </c>
      <c r="AG166" s="16">
        <v>3.8471874536519103E-2</v>
      </c>
      <c r="AH166" s="16">
        <v>0.12528779112983399</v>
      </c>
      <c r="AI166" s="16">
        <v>0.25805528538062</v>
      </c>
      <c r="AJ166" s="16">
        <v>0.43088753040912797</v>
      </c>
      <c r="AK166" s="16">
        <v>6.8032058890766606E-2</v>
      </c>
      <c r="AL166" s="16">
        <v>3.1587779986682898E-2</v>
      </c>
      <c r="AM166" s="16">
        <v>2.8466513551574198E-2</v>
      </c>
      <c r="AN166" s="15">
        <v>9059</v>
      </c>
      <c r="AO166" s="16">
        <v>3.1689510248997999</v>
      </c>
      <c r="AP166" s="16">
        <v>2.1245707583415001</v>
      </c>
      <c r="AQ166" s="15">
        <v>61</v>
      </c>
      <c r="AR166" s="15">
        <v>0.3</v>
      </c>
    </row>
    <row r="167" spans="1:44" x14ac:dyDescent="0.15">
      <c r="A167" s="15" t="s">
        <v>139</v>
      </c>
      <c r="B167" s="15">
        <v>8553</v>
      </c>
      <c r="C167" s="15">
        <v>882</v>
      </c>
      <c r="D167" s="15">
        <v>64</v>
      </c>
      <c r="E167" s="15">
        <v>2999</v>
      </c>
      <c r="F167" s="15">
        <v>306</v>
      </c>
      <c r="G167" s="15">
        <v>23</v>
      </c>
      <c r="H167" s="15">
        <v>78</v>
      </c>
      <c r="I167" s="15">
        <v>3</v>
      </c>
      <c r="J167" s="15">
        <v>0</v>
      </c>
      <c r="K167" s="16">
        <v>2.9919459229460199</v>
      </c>
      <c r="L167" s="16">
        <v>0.30853458482852703</v>
      </c>
      <c r="M167" s="16">
        <v>2.2387997085063199E-2</v>
      </c>
      <c r="N167" s="16">
        <v>2.7166642483710999</v>
      </c>
      <c r="O167" s="16">
        <v>0.10448708647581099</v>
      </c>
      <c r="P167" s="16">
        <v>0</v>
      </c>
      <c r="Q167" s="15">
        <v>121</v>
      </c>
      <c r="R167" s="15">
        <v>26</v>
      </c>
      <c r="S167" s="15">
        <v>45</v>
      </c>
      <c r="T167" s="15">
        <v>9</v>
      </c>
      <c r="U167" s="15">
        <v>7</v>
      </c>
      <c r="V167" s="15">
        <v>0</v>
      </c>
      <c r="W167" s="15">
        <v>9</v>
      </c>
      <c r="X167" s="15">
        <v>0</v>
      </c>
      <c r="Y167" s="15">
        <v>16</v>
      </c>
      <c r="Z167" s="15">
        <v>29</v>
      </c>
      <c r="AA167" s="15">
        <v>14</v>
      </c>
      <c r="AB167" s="15">
        <v>20</v>
      </c>
      <c r="AC167" s="15">
        <v>16</v>
      </c>
      <c r="AD167" s="15">
        <v>18</v>
      </c>
      <c r="AE167" s="16">
        <v>3.8115010066370898</v>
      </c>
      <c r="AF167" s="16">
        <v>1.63776754656244E-7</v>
      </c>
      <c r="AG167" s="16">
        <v>3.0623854614991099E-2</v>
      </c>
      <c r="AH167" s="16">
        <v>0.108914470446122</v>
      </c>
      <c r="AI167" s="16">
        <v>0.33902213936495301</v>
      </c>
      <c r="AJ167" s="16">
        <v>0.24785778551269799</v>
      </c>
      <c r="AK167" s="16">
        <v>0.16153300439561399</v>
      </c>
      <c r="AL167" s="16">
        <v>3.9276361783913201E-2</v>
      </c>
      <c r="AM167" s="16">
        <v>7.2772220104954502E-2</v>
      </c>
      <c r="AN167" s="15">
        <v>9499</v>
      </c>
      <c r="AO167" s="16">
        <v>3.3228685048596098</v>
      </c>
      <c r="AP167" s="16">
        <v>2.8211513348469102</v>
      </c>
      <c r="AQ167" s="15">
        <v>81</v>
      </c>
      <c r="AR167" s="15">
        <v>0.33</v>
      </c>
    </row>
    <row r="168" spans="1:44" x14ac:dyDescent="0.15">
      <c r="A168" s="15" t="s">
        <v>195</v>
      </c>
      <c r="B168" s="15">
        <v>7234</v>
      </c>
      <c r="C168" s="15">
        <v>1363</v>
      </c>
      <c r="D168" s="15">
        <v>34</v>
      </c>
      <c r="E168" s="15">
        <v>2517</v>
      </c>
      <c r="F168" s="15">
        <v>458</v>
      </c>
      <c r="G168" s="15">
        <v>16</v>
      </c>
      <c r="H168" s="15">
        <v>68</v>
      </c>
      <c r="I168" s="15">
        <v>3</v>
      </c>
      <c r="J168" s="15">
        <v>0</v>
      </c>
      <c r="K168" s="16">
        <v>2.5305432955210501</v>
      </c>
      <c r="L168" s="16">
        <v>0.47679437542095499</v>
      </c>
      <c r="M168" s="16">
        <v>1.1893623451439799E-2</v>
      </c>
      <c r="N168" s="16">
        <v>2.3683739601183902</v>
      </c>
      <c r="O168" s="16">
        <v>0.10448708647581099</v>
      </c>
      <c r="P168" s="16">
        <v>0</v>
      </c>
      <c r="Q168" s="15">
        <v>394</v>
      </c>
      <c r="R168" s="15">
        <v>82</v>
      </c>
      <c r="S168" s="15">
        <v>103</v>
      </c>
      <c r="T168" s="15">
        <v>54</v>
      </c>
      <c r="U168" s="15">
        <v>2</v>
      </c>
      <c r="V168" s="15">
        <v>0</v>
      </c>
      <c r="W168" s="15">
        <v>47</v>
      </c>
      <c r="X168" s="15">
        <v>7</v>
      </c>
      <c r="Y168" s="15">
        <v>70</v>
      </c>
      <c r="Z168" s="15">
        <v>33</v>
      </c>
      <c r="AA168" s="15">
        <v>135</v>
      </c>
      <c r="AB168" s="15">
        <v>18</v>
      </c>
      <c r="AC168" s="15">
        <v>73</v>
      </c>
      <c r="AD168" s="15">
        <v>80</v>
      </c>
      <c r="AE168" s="16">
        <v>4.66158989861988</v>
      </c>
      <c r="AF168" s="16">
        <v>9.7329973346719004E-4</v>
      </c>
      <c r="AG168" s="16">
        <v>2.29666694999938E-4</v>
      </c>
      <c r="AH168" s="16">
        <v>5.2770559479729098E-2</v>
      </c>
      <c r="AI168" s="16">
        <v>0.21244531308419201</v>
      </c>
      <c r="AJ168" s="16">
        <v>0.28250056921628602</v>
      </c>
      <c r="AK168" s="16">
        <v>0.194507619775209</v>
      </c>
      <c r="AL168" s="16">
        <v>0.12700961136192199</v>
      </c>
      <c r="AM168" s="16">
        <v>0.12956336065419499</v>
      </c>
      <c r="AN168" s="15">
        <v>8631</v>
      </c>
      <c r="AO168" s="16">
        <v>3.0192312943934398</v>
      </c>
      <c r="AP168" s="16">
        <v>2.4728610465942098</v>
      </c>
      <c r="AQ168" s="15">
        <v>71</v>
      </c>
      <c r="AR168" s="15">
        <v>0.56999999999999995</v>
      </c>
    </row>
    <row r="169" spans="1:44" x14ac:dyDescent="0.15">
      <c r="A169" s="15" t="s">
        <v>239</v>
      </c>
      <c r="B169" s="15">
        <v>6248</v>
      </c>
      <c r="C169" s="15">
        <v>842</v>
      </c>
      <c r="D169" s="15">
        <v>41</v>
      </c>
      <c r="E169" s="15">
        <v>2049</v>
      </c>
      <c r="F169" s="15">
        <v>297</v>
      </c>
      <c r="G169" s="15">
        <v>15</v>
      </c>
      <c r="H169" s="15">
        <v>52</v>
      </c>
      <c r="I169" s="15">
        <v>4</v>
      </c>
      <c r="J169" s="15">
        <v>0</v>
      </c>
      <c r="K169" s="16">
        <v>2.1856282154292899</v>
      </c>
      <c r="L169" s="16">
        <v>0.29454208665036302</v>
      </c>
      <c r="M169" s="16">
        <v>1.43423106326186E-2</v>
      </c>
      <c r="N169" s="16">
        <v>1.8111094989140699</v>
      </c>
      <c r="O169" s="16">
        <v>0.13931611530108201</v>
      </c>
      <c r="P169" s="16">
        <v>0</v>
      </c>
      <c r="Q169" s="15">
        <v>117</v>
      </c>
      <c r="R169" s="15">
        <v>23</v>
      </c>
      <c r="S169" s="15">
        <v>48</v>
      </c>
      <c r="T169" s="15">
        <v>17</v>
      </c>
      <c r="U169" s="15">
        <v>3</v>
      </c>
      <c r="V169" s="15">
        <v>0</v>
      </c>
      <c r="W169" s="15">
        <v>12</v>
      </c>
      <c r="X169" s="15">
        <v>5</v>
      </c>
      <c r="Y169" s="15">
        <v>23</v>
      </c>
      <c r="Z169" s="15">
        <v>25</v>
      </c>
      <c r="AA169" s="15">
        <v>16</v>
      </c>
      <c r="AB169" s="15">
        <v>10</v>
      </c>
      <c r="AC169" s="15">
        <v>13</v>
      </c>
      <c r="AD169" s="15">
        <v>13</v>
      </c>
      <c r="AE169" s="16">
        <v>2.0433273023416598</v>
      </c>
      <c r="AF169" s="16">
        <v>0</v>
      </c>
      <c r="AG169" s="16">
        <v>0.16170193414196701</v>
      </c>
      <c r="AH169" s="16">
        <v>0.72456100345122099</v>
      </c>
      <c r="AI169" s="16">
        <v>8.9318673815358102E-2</v>
      </c>
      <c r="AJ169" s="16">
        <v>1.15516836028779E-2</v>
      </c>
      <c r="AK169" s="16">
        <v>2.0913903932313202E-3</v>
      </c>
      <c r="AL169" s="16">
        <v>2.2711206835526699E-3</v>
      </c>
      <c r="AM169" s="16">
        <v>8.5041939117912208E-3</v>
      </c>
      <c r="AN169" s="15">
        <v>7131</v>
      </c>
      <c r="AO169" s="16">
        <v>2.4945126127122799</v>
      </c>
      <c r="AP169" s="16">
        <v>1.9504256142151499</v>
      </c>
      <c r="AQ169" s="15">
        <v>56</v>
      </c>
      <c r="AR169" s="15">
        <v>0.74</v>
      </c>
    </row>
    <row r="170" spans="1:44" x14ac:dyDescent="0.15">
      <c r="A170" s="15" t="s">
        <v>271</v>
      </c>
      <c r="B170" s="15">
        <v>19875</v>
      </c>
      <c r="C170" s="15">
        <v>1142</v>
      </c>
      <c r="D170" s="15">
        <v>193</v>
      </c>
      <c r="E170" s="15">
        <v>7075</v>
      </c>
      <c r="F170" s="15">
        <v>427</v>
      </c>
      <c r="G170" s="15">
        <v>74</v>
      </c>
      <c r="H170" s="15">
        <v>177</v>
      </c>
      <c r="I170" s="15">
        <v>3</v>
      </c>
      <c r="J170" s="15">
        <v>0</v>
      </c>
      <c r="K170" s="16">
        <v>6.9525225322754798</v>
      </c>
      <c r="L170" s="16">
        <v>0.39948582298659602</v>
      </c>
      <c r="M170" s="16">
        <v>6.7513803709643702E-2</v>
      </c>
      <c r="N170" s="16">
        <v>6.1647381020728798</v>
      </c>
      <c r="O170" s="16">
        <v>0.10448708647581099</v>
      </c>
      <c r="P170" s="16">
        <v>0</v>
      </c>
      <c r="Q170" s="15">
        <v>339</v>
      </c>
      <c r="R170" s="15">
        <v>56</v>
      </c>
      <c r="S170" s="15">
        <v>169</v>
      </c>
      <c r="T170" s="15">
        <v>53</v>
      </c>
      <c r="U170" s="15">
        <v>0</v>
      </c>
      <c r="V170" s="15">
        <v>0</v>
      </c>
      <c r="W170" s="15">
        <v>31</v>
      </c>
      <c r="X170" s="15">
        <v>22</v>
      </c>
      <c r="Y170" s="15">
        <v>40</v>
      </c>
      <c r="Z170" s="15">
        <v>129</v>
      </c>
      <c r="AA170" s="15">
        <v>40</v>
      </c>
      <c r="AB170" s="15">
        <v>21</v>
      </c>
      <c r="AC170" s="15">
        <v>31</v>
      </c>
      <c r="AD170" s="15">
        <v>30</v>
      </c>
      <c r="AE170" s="16">
        <v>3.2624128710517502</v>
      </c>
      <c r="AF170" s="16">
        <v>2.0603750814847499E-2</v>
      </c>
      <c r="AG170" s="16">
        <v>4.47743196570509E-2</v>
      </c>
      <c r="AH170" s="16">
        <v>0.106536771474172</v>
      </c>
      <c r="AI170" s="16">
        <v>0.402871500488243</v>
      </c>
      <c r="AJ170" s="16">
        <v>0.33657020752910399</v>
      </c>
      <c r="AK170" s="16">
        <v>6.84013325093836E-2</v>
      </c>
      <c r="AL170" s="16">
        <v>1.87119606763471E-2</v>
      </c>
      <c r="AM170" s="16">
        <v>1.53015685085213E-3</v>
      </c>
      <c r="AN170" s="15">
        <v>21210</v>
      </c>
      <c r="AO170" s="16">
        <v>7.41952215897172</v>
      </c>
      <c r="AP170" s="16">
        <v>6.26922518854869</v>
      </c>
      <c r="AQ170" s="15">
        <v>180</v>
      </c>
      <c r="AR170" s="15">
        <v>0.4</v>
      </c>
    </row>
    <row r="171" spans="1:44" x14ac:dyDescent="0.15">
      <c r="A171" s="15" t="s">
        <v>269</v>
      </c>
      <c r="B171" s="15">
        <v>9181</v>
      </c>
      <c r="C171" s="15">
        <v>1531</v>
      </c>
      <c r="D171" s="15">
        <v>69</v>
      </c>
      <c r="E171" s="15">
        <v>3302</v>
      </c>
      <c r="F171" s="15">
        <v>546</v>
      </c>
      <c r="G171" s="15">
        <v>23</v>
      </c>
      <c r="H171" s="15">
        <v>81</v>
      </c>
      <c r="I171" s="15">
        <v>5</v>
      </c>
      <c r="J171" s="15">
        <v>0</v>
      </c>
      <c r="K171" s="16">
        <v>3.21162814434321</v>
      </c>
      <c r="L171" s="16">
        <v>0.535562867769246</v>
      </c>
      <c r="M171" s="16">
        <v>2.41370593573338E-2</v>
      </c>
      <c r="N171" s="16">
        <v>2.8211513348469102</v>
      </c>
      <c r="O171" s="16">
        <v>0.17414514412635199</v>
      </c>
      <c r="P171" s="16">
        <v>0</v>
      </c>
      <c r="Q171" s="15">
        <v>717</v>
      </c>
      <c r="R171" s="15">
        <v>217</v>
      </c>
      <c r="S171" s="15">
        <v>86</v>
      </c>
      <c r="T171" s="15">
        <v>268</v>
      </c>
      <c r="U171" s="15">
        <v>13</v>
      </c>
      <c r="V171" s="15">
        <v>0</v>
      </c>
      <c r="W171" s="15">
        <v>63</v>
      </c>
      <c r="X171" s="15">
        <v>205</v>
      </c>
      <c r="Y171" s="15">
        <v>26</v>
      </c>
      <c r="Z171" s="15">
        <v>60</v>
      </c>
      <c r="AA171" s="15">
        <v>44</v>
      </c>
      <c r="AB171" s="15">
        <v>89</v>
      </c>
      <c r="AC171" s="15">
        <v>70</v>
      </c>
      <c r="AD171" s="15">
        <v>63</v>
      </c>
      <c r="AE171" s="16">
        <v>3.5332786601220398</v>
      </c>
      <c r="AF171" s="16">
        <v>2.5919367337490501E-5</v>
      </c>
      <c r="AG171" s="16">
        <v>1.7546724923417199E-4</v>
      </c>
      <c r="AH171" s="16">
        <v>0.22592597416283999</v>
      </c>
      <c r="AI171" s="16">
        <v>0.32854534618415199</v>
      </c>
      <c r="AJ171" s="16">
        <v>0.30244569940351401</v>
      </c>
      <c r="AK171" s="16">
        <v>7.7290254169415998E-2</v>
      </c>
      <c r="AL171" s="16">
        <v>3.18639951364545E-2</v>
      </c>
      <c r="AM171" s="16">
        <v>3.3727342388865197E-2</v>
      </c>
      <c r="AN171" s="15">
        <v>10781</v>
      </c>
      <c r="AO171" s="16">
        <v>3.7713280714697901</v>
      </c>
      <c r="AP171" s="16">
        <v>2.9952964789732599</v>
      </c>
      <c r="AQ171" s="15">
        <v>86</v>
      </c>
      <c r="AR171" s="15">
        <v>0.42</v>
      </c>
    </row>
    <row r="172" spans="1:44" x14ac:dyDescent="0.15">
      <c r="A172" s="15" t="s">
        <v>317</v>
      </c>
      <c r="B172" s="15">
        <v>7793</v>
      </c>
      <c r="C172" s="15">
        <v>703</v>
      </c>
      <c r="D172" s="15">
        <v>74</v>
      </c>
      <c r="E172" s="15">
        <v>2988</v>
      </c>
      <c r="F172" s="15">
        <v>268</v>
      </c>
      <c r="G172" s="15">
        <v>26</v>
      </c>
      <c r="H172" s="15">
        <v>67</v>
      </c>
      <c r="I172" s="15">
        <v>5</v>
      </c>
      <c r="J172" s="15">
        <v>1</v>
      </c>
      <c r="K172" s="16">
        <v>2.7260884575609001</v>
      </c>
      <c r="L172" s="16">
        <v>0.24591815548124099</v>
      </c>
      <c r="M172" s="16">
        <v>2.5886121629604301E-2</v>
      </c>
      <c r="N172" s="16">
        <v>2.3335449312931198</v>
      </c>
      <c r="O172" s="16">
        <v>0.17414514412635199</v>
      </c>
      <c r="P172" s="16">
        <v>3.4829028825270503E-2</v>
      </c>
      <c r="Q172" s="15">
        <v>140</v>
      </c>
      <c r="R172" s="15">
        <v>26</v>
      </c>
      <c r="S172" s="15">
        <v>81</v>
      </c>
      <c r="T172" s="15">
        <v>7</v>
      </c>
      <c r="U172" s="15">
        <v>1</v>
      </c>
      <c r="V172" s="15">
        <v>0</v>
      </c>
      <c r="W172" s="15">
        <v>5</v>
      </c>
      <c r="X172" s="15">
        <v>2</v>
      </c>
      <c r="Y172" s="15">
        <v>11</v>
      </c>
      <c r="Z172" s="15">
        <v>70</v>
      </c>
      <c r="AA172" s="15">
        <v>8</v>
      </c>
      <c r="AB172" s="15">
        <v>17</v>
      </c>
      <c r="AC172" s="15">
        <v>13</v>
      </c>
      <c r="AD172" s="15">
        <v>12</v>
      </c>
      <c r="AE172" s="16">
        <v>1.8529482038321099</v>
      </c>
      <c r="AF172" s="16">
        <v>4.3671152386856003E-3</v>
      </c>
      <c r="AG172" s="16">
        <v>0.29312513328504403</v>
      </c>
      <c r="AH172" s="16">
        <v>0.58596391890460997</v>
      </c>
      <c r="AI172" s="16">
        <v>0.101291291458375</v>
      </c>
      <c r="AJ172" s="16">
        <v>1.0973553920158899E-2</v>
      </c>
      <c r="AK172" s="16">
        <v>4.2465910527501698E-3</v>
      </c>
      <c r="AL172" s="16">
        <v>0</v>
      </c>
      <c r="AM172" s="16">
        <v>3.1359210628242301E-5</v>
      </c>
      <c r="AN172" s="15">
        <v>8570</v>
      </c>
      <c r="AO172" s="16">
        <v>2.9978927346717401</v>
      </c>
      <c r="AP172" s="16">
        <v>2.5425191042447501</v>
      </c>
      <c r="AQ172" s="15">
        <v>73</v>
      </c>
      <c r="AR172" s="15">
        <v>0.23</v>
      </c>
    </row>
    <row r="173" spans="1:44" x14ac:dyDescent="0.15">
      <c r="A173" s="15" t="s">
        <v>332</v>
      </c>
      <c r="B173" s="15">
        <v>8121</v>
      </c>
      <c r="C173" s="15">
        <v>1202</v>
      </c>
      <c r="D173" s="15">
        <v>74</v>
      </c>
      <c r="E173" s="15">
        <v>2951</v>
      </c>
      <c r="F173" s="15">
        <v>451</v>
      </c>
      <c r="G173" s="15">
        <v>29</v>
      </c>
      <c r="H173" s="15">
        <v>83</v>
      </c>
      <c r="I173" s="15">
        <v>6</v>
      </c>
      <c r="J173" s="15">
        <v>2</v>
      </c>
      <c r="K173" s="16">
        <v>2.8408269426218502</v>
      </c>
      <c r="L173" s="16">
        <v>0.42047457025384299</v>
      </c>
      <c r="M173" s="16">
        <v>2.5886121629604301E-2</v>
      </c>
      <c r="N173" s="16">
        <v>2.8908093924974501</v>
      </c>
      <c r="O173" s="16">
        <v>0.20897417295162299</v>
      </c>
      <c r="P173" s="16">
        <v>6.9658057650541005E-2</v>
      </c>
      <c r="Q173" s="15">
        <v>118</v>
      </c>
      <c r="R173" s="15">
        <v>15</v>
      </c>
      <c r="S173" s="15">
        <v>56</v>
      </c>
      <c r="T173" s="15">
        <v>17</v>
      </c>
      <c r="U173" s="15">
        <v>3</v>
      </c>
      <c r="V173" s="15">
        <v>0</v>
      </c>
      <c r="W173" s="15">
        <v>7</v>
      </c>
      <c r="X173" s="15">
        <v>10</v>
      </c>
      <c r="Y173" s="15">
        <v>15</v>
      </c>
      <c r="Z173" s="15">
        <v>41</v>
      </c>
      <c r="AA173" s="15">
        <v>13</v>
      </c>
      <c r="AB173" s="15">
        <v>14</v>
      </c>
      <c r="AC173" s="15">
        <v>12</v>
      </c>
      <c r="AD173" s="15">
        <v>15</v>
      </c>
      <c r="AE173" s="16">
        <v>1.9558177232916401</v>
      </c>
      <c r="AF173" s="16">
        <v>3.66305932137609E-4</v>
      </c>
      <c r="AG173" s="16">
        <v>0.15577051023816399</v>
      </c>
      <c r="AH173" s="16">
        <v>0.76568364384861198</v>
      </c>
      <c r="AI173" s="16">
        <v>5.6601930265982099E-2</v>
      </c>
      <c r="AJ173" s="16">
        <v>2.15776097151043E-2</v>
      </c>
      <c r="AK173" s="16">
        <v>0</v>
      </c>
      <c r="AL173" s="16">
        <v>0</v>
      </c>
      <c r="AM173" s="16">
        <v>0</v>
      </c>
      <c r="AN173" s="15">
        <v>9397</v>
      </c>
      <c r="AO173" s="16">
        <v>3.2871876345052899</v>
      </c>
      <c r="AP173" s="16">
        <v>3.1694416230996101</v>
      </c>
      <c r="AQ173" s="15">
        <v>91</v>
      </c>
      <c r="AR173" s="15">
        <v>0.62</v>
      </c>
    </row>
    <row r="174" spans="1:44" x14ac:dyDescent="0.15">
      <c r="A174" s="15" t="s">
        <v>347</v>
      </c>
      <c r="B174" s="15">
        <v>6635</v>
      </c>
      <c r="C174" s="15">
        <v>866</v>
      </c>
      <c r="D174" s="15">
        <v>33</v>
      </c>
      <c r="E174" s="15">
        <v>2480</v>
      </c>
      <c r="F174" s="15">
        <v>332</v>
      </c>
      <c r="G174" s="15">
        <v>12</v>
      </c>
      <c r="H174" s="15">
        <v>83</v>
      </c>
      <c r="I174" s="15">
        <v>4</v>
      </c>
      <c r="J174" s="15">
        <v>0</v>
      </c>
      <c r="K174" s="16">
        <v>2.3210056353030399</v>
      </c>
      <c r="L174" s="16">
        <v>0.30293758555726102</v>
      </c>
      <c r="M174" s="16">
        <v>1.15438109969857E-2</v>
      </c>
      <c r="N174" s="16">
        <v>2.8908093924974501</v>
      </c>
      <c r="O174" s="16">
        <v>0.13931611530108201</v>
      </c>
      <c r="P174" s="16">
        <v>0</v>
      </c>
      <c r="Q174" s="15">
        <v>66</v>
      </c>
      <c r="R174" s="15">
        <v>11</v>
      </c>
      <c r="S174" s="15">
        <v>20</v>
      </c>
      <c r="T174" s="15">
        <v>15</v>
      </c>
      <c r="U174" s="15">
        <v>4</v>
      </c>
      <c r="V174" s="15">
        <v>0</v>
      </c>
      <c r="W174" s="15">
        <v>13</v>
      </c>
      <c r="X174" s="15">
        <v>2</v>
      </c>
      <c r="Y174" s="15">
        <v>11</v>
      </c>
      <c r="Z174" s="15">
        <v>9</v>
      </c>
      <c r="AA174" s="15">
        <v>8</v>
      </c>
      <c r="AB174" s="15">
        <v>8</v>
      </c>
      <c r="AC174" s="15">
        <v>8</v>
      </c>
      <c r="AD174" s="15">
        <v>8</v>
      </c>
      <c r="AE174" s="16">
        <v>3.0380326024751501</v>
      </c>
      <c r="AF174" s="16">
        <v>0</v>
      </c>
      <c r="AG174" s="16">
        <v>6.6555352053587898E-4</v>
      </c>
      <c r="AH174" s="16">
        <v>0.29967549377202402</v>
      </c>
      <c r="AI174" s="16">
        <v>0.39524946244625098</v>
      </c>
      <c r="AJ174" s="16">
        <v>0.30218070732235602</v>
      </c>
      <c r="AK174" s="16">
        <v>2.7115260677555399E-4</v>
      </c>
      <c r="AL174" s="16">
        <v>1.48224908131998E-3</v>
      </c>
      <c r="AM174" s="16">
        <v>4.7538125073866701E-4</v>
      </c>
      <c r="AN174" s="15">
        <v>7534</v>
      </c>
      <c r="AO174" s="16">
        <v>2.6354870318572798</v>
      </c>
      <c r="AP174" s="16">
        <v>3.0301255077985298</v>
      </c>
      <c r="AQ174" s="15">
        <v>87</v>
      </c>
      <c r="AR174" s="15">
        <v>0.46</v>
      </c>
    </row>
    <row r="175" spans="1:44" x14ac:dyDescent="0.15">
      <c r="A175" s="15" t="s">
        <v>363</v>
      </c>
      <c r="B175" s="15">
        <v>2998</v>
      </c>
      <c r="C175" s="15">
        <v>705</v>
      </c>
      <c r="D175" s="15">
        <v>22</v>
      </c>
      <c r="E175" s="15">
        <v>1070</v>
      </c>
      <c r="F175" s="15">
        <v>260</v>
      </c>
      <c r="G175" s="15">
        <v>5</v>
      </c>
      <c r="H175" s="15">
        <v>25</v>
      </c>
      <c r="I175" s="15">
        <v>4</v>
      </c>
      <c r="J175" s="15">
        <v>0</v>
      </c>
      <c r="K175" s="16">
        <v>1.04873773845343</v>
      </c>
      <c r="L175" s="16">
        <v>0.24661778039014901</v>
      </c>
      <c r="M175" s="16">
        <v>7.6958739979904704E-3</v>
      </c>
      <c r="N175" s="16">
        <v>0.87072572063176201</v>
      </c>
      <c r="O175" s="16">
        <v>0.13931611530108201</v>
      </c>
      <c r="P175" s="16">
        <v>0</v>
      </c>
      <c r="Q175" s="15">
        <v>201</v>
      </c>
      <c r="R175" s="15">
        <v>50</v>
      </c>
      <c r="S175" s="15">
        <v>55</v>
      </c>
      <c r="T175" s="15">
        <v>28</v>
      </c>
      <c r="U175" s="15">
        <v>11</v>
      </c>
      <c r="V175" s="15">
        <v>0</v>
      </c>
      <c r="W175" s="15">
        <v>24</v>
      </c>
      <c r="X175" s="15">
        <v>4</v>
      </c>
      <c r="Y175" s="15">
        <v>35</v>
      </c>
      <c r="Z175" s="15">
        <v>20</v>
      </c>
      <c r="AA175" s="15">
        <v>38</v>
      </c>
      <c r="AB175" s="15">
        <v>19</v>
      </c>
      <c r="AC175" s="15">
        <v>28</v>
      </c>
      <c r="AD175" s="15">
        <v>29</v>
      </c>
      <c r="AE175" s="16">
        <v>1.8863033755552301</v>
      </c>
      <c r="AF175" s="16">
        <v>9.9525486346120607E-4</v>
      </c>
      <c r="AG175" s="16">
        <v>0.16119005264105299</v>
      </c>
      <c r="AH175" s="16">
        <v>0.806544775408918</v>
      </c>
      <c r="AI175" s="16">
        <v>1.50602064734773E-2</v>
      </c>
      <c r="AJ175" s="16">
        <v>1.2604549766311399E-2</v>
      </c>
      <c r="AK175" s="16">
        <v>3.4344421543364601E-3</v>
      </c>
      <c r="AL175" s="16">
        <v>1.4791883618912399E-4</v>
      </c>
      <c r="AM175" s="16">
        <v>2.2799856253239302E-5</v>
      </c>
      <c r="AN175" s="15">
        <v>3725</v>
      </c>
      <c r="AO175" s="16">
        <v>1.3030513928415699</v>
      </c>
      <c r="AP175" s="16">
        <v>1.01004183593284</v>
      </c>
      <c r="AQ175" s="15">
        <v>29</v>
      </c>
      <c r="AR175" s="15">
        <v>0.87</v>
      </c>
    </row>
    <row r="176" spans="1:44" x14ac:dyDescent="0.15">
      <c r="A176" s="15" t="s">
        <v>358</v>
      </c>
      <c r="B176" s="15">
        <v>6386</v>
      </c>
      <c r="C176" s="15">
        <v>902</v>
      </c>
      <c r="D176" s="15">
        <v>66</v>
      </c>
      <c r="E176" s="15">
        <v>2232</v>
      </c>
      <c r="F176" s="15">
        <v>352</v>
      </c>
      <c r="G176" s="15">
        <v>22</v>
      </c>
      <c r="H176" s="15">
        <v>65</v>
      </c>
      <c r="I176" s="15">
        <v>12</v>
      </c>
      <c r="J176" s="15">
        <v>0</v>
      </c>
      <c r="K176" s="16">
        <v>2.2339023341439601</v>
      </c>
      <c r="L176" s="16">
        <v>0.315530833917609</v>
      </c>
      <c r="M176" s="16">
        <v>2.3087621993971401E-2</v>
      </c>
      <c r="N176" s="16">
        <v>2.2638868736425799</v>
      </c>
      <c r="O176" s="16">
        <v>0.41794834590324598</v>
      </c>
      <c r="P176" s="16">
        <v>0</v>
      </c>
      <c r="Q176" s="15">
        <v>650</v>
      </c>
      <c r="R176" s="15">
        <v>42</v>
      </c>
      <c r="S176" s="15">
        <v>46</v>
      </c>
      <c r="T176" s="15">
        <v>521</v>
      </c>
      <c r="U176" s="15">
        <v>4</v>
      </c>
      <c r="V176" s="15">
        <v>0</v>
      </c>
      <c r="W176" s="15">
        <v>468</v>
      </c>
      <c r="X176" s="15">
        <v>53</v>
      </c>
      <c r="Y176" s="15">
        <v>21</v>
      </c>
      <c r="Z176" s="15">
        <v>25</v>
      </c>
      <c r="AA176" s="15">
        <v>22</v>
      </c>
      <c r="AB176" s="15">
        <v>15</v>
      </c>
      <c r="AC176" s="15">
        <v>19</v>
      </c>
      <c r="AD176" s="15">
        <v>18</v>
      </c>
      <c r="AE176" s="16">
        <v>2.25039579394433</v>
      </c>
      <c r="AF176" s="16">
        <v>7.7527457825440903E-9</v>
      </c>
      <c r="AG176" s="16">
        <v>0.106396685495472</v>
      </c>
      <c r="AH176" s="16">
        <v>0.62101665262271799</v>
      </c>
      <c r="AI176" s="16">
        <v>0.212853744206601</v>
      </c>
      <c r="AJ176" s="16">
        <v>4.5166944868995897E-2</v>
      </c>
      <c r="AK176" s="16">
        <v>1.07469511748985E-2</v>
      </c>
      <c r="AL176" s="16">
        <v>2.2165297241248899E-3</v>
      </c>
      <c r="AM176" s="16">
        <v>1.60248415444393E-3</v>
      </c>
      <c r="AN176" s="15">
        <v>7354</v>
      </c>
      <c r="AO176" s="16">
        <v>2.57252079005554</v>
      </c>
      <c r="AP176" s="16">
        <v>2.6818352195458299</v>
      </c>
      <c r="AQ176" s="15">
        <v>77</v>
      </c>
      <c r="AR176" s="15">
        <v>0.82</v>
      </c>
    </row>
    <row r="177" spans="1:44" x14ac:dyDescent="0.15">
      <c r="A177" s="15" t="s">
        <v>225</v>
      </c>
      <c r="B177" s="15">
        <v>6459</v>
      </c>
      <c r="C177" s="15">
        <v>730</v>
      </c>
      <c r="D177" s="15">
        <v>82</v>
      </c>
      <c r="E177" s="15">
        <v>2365</v>
      </c>
      <c r="F177" s="15">
        <v>301</v>
      </c>
      <c r="G177" s="15">
        <v>31</v>
      </c>
      <c r="H177" s="15">
        <v>69</v>
      </c>
      <c r="I177" s="15">
        <v>4</v>
      </c>
      <c r="J177" s="15">
        <v>1</v>
      </c>
      <c r="K177" s="16">
        <v>2.2594386433191098</v>
      </c>
      <c r="L177" s="16">
        <v>0.25536309175150201</v>
      </c>
      <c r="M177" s="16">
        <v>2.8684621265237201E-2</v>
      </c>
      <c r="N177" s="16">
        <v>2.4032029889436601</v>
      </c>
      <c r="O177" s="16">
        <v>0.13931611530108201</v>
      </c>
      <c r="P177" s="16">
        <v>3.4829028825270503E-2</v>
      </c>
      <c r="Q177" s="15">
        <v>620</v>
      </c>
      <c r="R177" s="15">
        <v>131</v>
      </c>
      <c r="S177" s="15">
        <v>142</v>
      </c>
      <c r="T177" s="15">
        <v>108</v>
      </c>
      <c r="U177" s="15">
        <v>5</v>
      </c>
      <c r="V177" s="15">
        <v>0</v>
      </c>
      <c r="W177" s="15">
        <v>96</v>
      </c>
      <c r="X177" s="15">
        <v>12</v>
      </c>
      <c r="Y177" s="15">
        <v>117</v>
      </c>
      <c r="Z177" s="15">
        <v>25</v>
      </c>
      <c r="AA177" s="15">
        <v>201</v>
      </c>
      <c r="AB177" s="15">
        <v>33</v>
      </c>
      <c r="AC177" s="15">
        <v>119</v>
      </c>
      <c r="AD177" s="15">
        <v>115</v>
      </c>
      <c r="AE177" s="16">
        <v>3.3794238740117502</v>
      </c>
      <c r="AF177" s="16">
        <v>4.9232390755319397E-4</v>
      </c>
      <c r="AG177" s="16">
        <v>7.2274533235506297E-2</v>
      </c>
      <c r="AH177" s="16">
        <v>0.124474528420276</v>
      </c>
      <c r="AI177" s="16">
        <v>0.29962042214235701</v>
      </c>
      <c r="AJ177" s="16">
        <v>0.42795270135853503</v>
      </c>
      <c r="AK177" s="16">
        <v>6.32186235689082E-2</v>
      </c>
      <c r="AL177" s="16">
        <v>6.3740850139975798E-3</v>
      </c>
      <c r="AM177" s="16">
        <v>5.5924470466110704E-3</v>
      </c>
      <c r="AN177" s="15">
        <v>7271</v>
      </c>
      <c r="AO177" s="16">
        <v>2.5434863563358499</v>
      </c>
      <c r="AP177" s="16">
        <v>2.5773481330700201</v>
      </c>
      <c r="AQ177" s="15">
        <v>74</v>
      </c>
      <c r="AR177" s="15">
        <v>0.69</v>
      </c>
    </row>
    <row r="178" spans="1:44" x14ac:dyDescent="0.15">
      <c r="A178" s="15" t="s">
        <v>316</v>
      </c>
      <c r="B178" s="15">
        <v>9624</v>
      </c>
      <c r="C178" s="15">
        <v>1210</v>
      </c>
      <c r="D178" s="15">
        <v>152</v>
      </c>
      <c r="E178" s="15">
        <v>3426</v>
      </c>
      <c r="F178" s="15">
        <v>457</v>
      </c>
      <c r="G178" s="15">
        <v>55</v>
      </c>
      <c r="H178" s="15">
        <v>85</v>
      </c>
      <c r="I178" s="15">
        <v>12</v>
      </c>
      <c r="J178" s="15">
        <v>3</v>
      </c>
      <c r="K178" s="16">
        <v>3.3665950616663798</v>
      </c>
      <c r="L178" s="16">
        <v>0.42327306988947599</v>
      </c>
      <c r="M178" s="16">
        <v>5.3171493077025102E-2</v>
      </c>
      <c r="N178" s="16">
        <v>2.96046745014799</v>
      </c>
      <c r="O178" s="16">
        <v>0.41794834590324598</v>
      </c>
      <c r="P178" s="16">
        <v>0.10448708647581099</v>
      </c>
      <c r="Q178" s="15">
        <v>165</v>
      </c>
      <c r="R178" s="15">
        <v>54</v>
      </c>
      <c r="S178" s="15">
        <v>29</v>
      </c>
      <c r="T178" s="15">
        <v>14</v>
      </c>
      <c r="U178" s="15">
        <v>36</v>
      </c>
      <c r="V178" s="15">
        <v>0</v>
      </c>
      <c r="W178" s="15">
        <v>8</v>
      </c>
      <c r="X178" s="15">
        <v>6</v>
      </c>
      <c r="Y178" s="15">
        <v>14</v>
      </c>
      <c r="Z178" s="15">
        <v>15</v>
      </c>
      <c r="AA178" s="15">
        <v>17</v>
      </c>
      <c r="AB178" s="15">
        <v>15</v>
      </c>
      <c r="AC178" s="15">
        <v>18</v>
      </c>
      <c r="AD178" s="15">
        <v>14</v>
      </c>
      <c r="AE178" s="16">
        <v>3.4397904417239702</v>
      </c>
      <c r="AF178" s="16">
        <v>1.1788425001435499E-2</v>
      </c>
      <c r="AG178" s="16">
        <v>2.0025612410289498E-2</v>
      </c>
      <c r="AH178" s="16">
        <v>0.188146610736067</v>
      </c>
      <c r="AI178" s="16">
        <v>0.256538901282651</v>
      </c>
      <c r="AJ178" s="16">
        <v>0.39553008373987503</v>
      </c>
      <c r="AK178" s="16">
        <v>7.2770621101136898E-2</v>
      </c>
      <c r="AL178" s="16">
        <v>3.9798372893254198E-2</v>
      </c>
      <c r="AM178" s="16">
        <v>1.54013728352908E-2</v>
      </c>
      <c r="AN178" s="15">
        <v>10986</v>
      </c>
      <c r="AO178" s="16">
        <v>3.8430396246328802</v>
      </c>
      <c r="AP178" s="16">
        <v>3.4829028825270498</v>
      </c>
      <c r="AQ178" s="15">
        <v>100</v>
      </c>
      <c r="AR178" s="15">
        <v>0.87</v>
      </c>
    </row>
    <row r="179" spans="1:44" x14ac:dyDescent="0.15">
      <c r="A179" s="15" t="s">
        <v>285</v>
      </c>
      <c r="B179" s="15">
        <v>84473</v>
      </c>
      <c r="C179" s="15">
        <v>144363</v>
      </c>
      <c r="D179" s="15">
        <v>675</v>
      </c>
      <c r="E179" s="15">
        <v>37118</v>
      </c>
      <c r="F179" s="15">
        <v>66582</v>
      </c>
      <c r="G179" s="15">
        <v>295</v>
      </c>
      <c r="H179" s="15">
        <v>1258</v>
      </c>
      <c r="I179" s="15">
        <v>374</v>
      </c>
      <c r="J179" s="15">
        <v>2</v>
      </c>
      <c r="K179" s="16">
        <v>29.549707465102198</v>
      </c>
      <c r="L179" s="16">
        <v>50.499975362359002</v>
      </c>
      <c r="M179" s="16">
        <v>0.23612340675652599</v>
      </c>
      <c r="N179" s="16">
        <v>43.814918262190297</v>
      </c>
      <c r="O179" s="16">
        <v>13.026056780651199</v>
      </c>
      <c r="P179" s="16">
        <v>6.9658057650541005E-2</v>
      </c>
      <c r="Q179" s="15">
        <v>158</v>
      </c>
      <c r="R179" s="15">
        <v>47</v>
      </c>
      <c r="S179" s="15">
        <v>52</v>
      </c>
      <c r="T179" s="15">
        <v>20</v>
      </c>
      <c r="U179" s="15">
        <v>4</v>
      </c>
      <c r="V179" s="15">
        <v>0</v>
      </c>
      <c r="W179" s="15">
        <v>17</v>
      </c>
      <c r="X179" s="15">
        <v>3</v>
      </c>
      <c r="Y179" s="15">
        <v>25</v>
      </c>
      <c r="Z179" s="15">
        <v>27</v>
      </c>
      <c r="AA179" s="15">
        <v>28</v>
      </c>
      <c r="AB179" s="15">
        <v>7</v>
      </c>
      <c r="AC179" s="15">
        <v>16</v>
      </c>
      <c r="AD179" s="15">
        <v>19</v>
      </c>
      <c r="AE179" s="16">
        <v>1.8881212776610501</v>
      </c>
      <c r="AF179" s="16">
        <v>8.4489552750595203E-4</v>
      </c>
      <c r="AG179" s="16">
        <v>0.121688152176238</v>
      </c>
      <c r="AH179" s="16">
        <v>0.87423954689501104</v>
      </c>
      <c r="AI179" s="16">
        <v>3.1809845437474199E-3</v>
      </c>
      <c r="AJ179" s="16">
        <v>4.64208574972798E-5</v>
      </c>
      <c r="AK179" s="16">
        <v>0</v>
      </c>
      <c r="AL179" s="16">
        <v>0</v>
      </c>
      <c r="AM179" s="16">
        <v>0</v>
      </c>
      <c r="AN179" s="15">
        <v>229511</v>
      </c>
      <c r="AO179" s="16">
        <v>80.285806234217802</v>
      </c>
      <c r="AP179" s="16">
        <v>56.910633100491999</v>
      </c>
      <c r="AQ179" s="15">
        <v>1634</v>
      </c>
      <c r="AR179" s="15">
        <v>0.8</v>
      </c>
    </row>
    <row r="180" spans="1:44" x14ac:dyDescent="0.15">
      <c r="A180" s="15" t="s">
        <v>303</v>
      </c>
      <c r="B180" s="15">
        <v>14592</v>
      </c>
      <c r="C180" s="15">
        <v>2594</v>
      </c>
      <c r="D180" s="15">
        <v>220</v>
      </c>
      <c r="E180" s="15">
        <v>5683</v>
      </c>
      <c r="F180" s="15">
        <v>998</v>
      </c>
      <c r="G180" s="15">
        <v>86</v>
      </c>
      <c r="H180" s="15">
        <v>174</v>
      </c>
      <c r="I180" s="15">
        <v>20</v>
      </c>
      <c r="J180" s="15">
        <v>1</v>
      </c>
      <c r="K180" s="16">
        <v>5.10446333539441</v>
      </c>
      <c r="L180" s="16">
        <v>0.90741350685396704</v>
      </c>
      <c r="M180" s="16">
        <v>7.6958739979904697E-2</v>
      </c>
      <c r="N180" s="16">
        <v>6.0602510155970704</v>
      </c>
      <c r="O180" s="16">
        <v>0.69658057650541005</v>
      </c>
      <c r="P180" s="16">
        <v>3.4829028825270503E-2</v>
      </c>
      <c r="Q180" s="15">
        <v>447</v>
      </c>
      <c r="R180" s="15">
        <v>43</v>
      </c>
      <c r="S180" s="15">
        <v>317</v>
      </c>
      <c r="T180" s="15">
        <v>46</v>
      </c>
      <c r="U180" s="15">
        <v>9</v>
      </c>
      <c r="V180" s="15">
        <v>0</v>
      </c>
      <c r="W180" s="15">
        <v>31</v>
      </c>
      <c r="X180" s="15">
        <v>15</v>
      </c>
      <c r="Y180" s="15">
        <v>15</v>
      </c>
      <c r="Z180" s="15">
        <v>302</v>
      </c>
      <c r="AA180" s="15">
        <v>20</v>
      </c>
      <c r="AB180" s="15">
        <v>12</v>
      </c>
      <c r="AC180" s="15">
        <v>17</v>
      </c>
      <c r="AD180" s="15">
        <v>15</v>
      </c>
      <c r="AE180" s="16">
        <v>2.03398203602171</v>
      </c>
      <c r="AF180" s="16">
        <v>9.0972011136669402E-6</v>
      </c>
      <c r="AG180" s="16">
        <v>0.192714719785538</v>
      </c>
      <c r="AH180" s="16">
        <v>0.63725428507277504</v>
      </c>
      <c r="AI180" s="16">
        <v>0.12551957690868101</v>
      </c>
      <c r="AJ180" s="16">
        <v>2.3725265983883501E-2</v>
      </c>
      <c r="AK180" s="16">
        <v>1.6636685657349101E-2</v>
      </c>
      <c r="AL180" s="16">
        <v>4.0748425372430204E-3</v>
      </c>
      <c r="AM180" s="16">
        <v>6.5526853416211203E-5</v>
      </c>
      <c r="AN180" s="15">
        <v>17406</v>
      </c>
      <c r="AO180" s="16">
        <v>6.0888355822282803</v>
      </c>
      <c r="AP180" s="16">
        <v>6.7916606209277504</v>
      </c>
      <c r="AQ180" s="15">
        <v>195</v>
      </c>
      <c r="AR180" s="15">
        <v>0.82</v>
      </c>
    </row>
    <row r="181" spans="1:44" x14ac:dyDescent="0.15">
      <c r="A181" s="15" t="s">
        <v>266</v>
      </c>
      <c r="B181" s="15">
        <v>3846</v>
      </c>
      <c r="C181" s="15">
        <v>514</v>
      </c>
      <c r="D181" s="15">
        <v>25</v>
      </c>
      <c r="E181" s="15">
        <v>1424</v>
      </c>
      <c r="F181" s="15">
        <v>194</v>
      </c>
      <c r="G181" s="15">
        <v>14</v>
      </c>
      <c r="H181" s="15">
        <v>32</v>
      </c>
      <c r="I181" s="15">
        <v>9</v>
      </c>
      <c r="J181" s="15">
        <v>0</v>
      </c>
      <c r="K181" s="16">
        <v>1.3453786998305199</v>
      </c>
      <c r="L181" s="16">
        <v>0.179803601589414</v>
      </c>
      <c r="M181" s="16">
        <v>8.7453113613528092E-3</v>
      </c>
      <c r="N181" s="16">
        <v>1.1145289224086601</v>
      </c>
      <c r="O181" s="16">
        <v>0.31346125942743402</v>
      </c>
      <c r="P181" s="16">
        <v>0</v>
      </c>
      <c r="Q181" s="15">
        <v>180</v>
      </c>
      <c r="R181" s="15">
        <v>64</v>
      </c>
      <c r="S181" s="15">
        <v>34</v>
      </c>
      <c r="T181" s="15">
        <v>36</v>
      </c>
      <c r="U181" s="15">
        <v>0</v>
      </c>
      <c r="V181" s="15">
        <v>0</v>
      </c>
      <c r="W181" s="15">
        <v>29</v>
      </c>
      <c r="X181" s="15">
        <v>7</v>
      </c>
      <c r="Y181" s="15">
        <v>19</v>
      </c>
      <c r="Z181" s="15">
        <v>15</v>
      </c>
      <c r="AA181" s="15">
        <v>31</v>
      </c>
      <c r="AB181" s="15">
        <v>15</v>
      </c>
      <c r="AC181" s="15">
        <v>21</v>
      </c>
      <c r="AD181" s="15">
        <v>25</v>
      </c>
      <c r="AE181" s="16">
        <v>2.1326559418296598</v>
      </c>
      <c r="AF181" s="16">
        <v>1.02715547416993E-3</v>
      </c>
      <c r="AG181" s="16">
        <v>0.14291005783906299</v>
      </c>
      <c r="AH181" s="16">
        <v>0.62229922553700501</v>
      </c>
      <c r="AI181" s="16">
        <v>0.16306367809618499</v>
      </c>
      <c r="AJ181" s="16">
        <v>6.8560325173829803E-2</v>
      </c>
      <c r="AK181" s="16">
        <v>1.28017408552904E-3</v>
      </c>
      <c r="AL181" s="16">
        <v>1.08347852621796E-5</v>
      </c>
      <c r="AM181" s="16">
        <v>8.4854900895597603E-4</v>
      </c>
      <c r="AN181" s="15">
        <v>4385</v>
      </c>
      <c r="AO181" s="16">
        <v>1.53392761278128</v>
      </c>
      <c r="AP181" s="16">
        <v>1.4279901818360901</v>
      </c>
      <c r="AQ181" s="15">
        <v>41</v>
      </c>
      <c r="AR181" s="15">
        <v>0.4</v>
      </c>
    </row>
    <row r="182" spans="1:44" x14ac:dyDescent="0.15">
      <c r="A182" s="15" t="s">
        <v>374</v>
      </c>
      <c r="B182" s="15">
        <v>7483</v>
      </c>
      <c r="C182" s="15">
        <v>766</v>
      </c>
      <c r="D182" s="15">
        <v>87</v>
      </c>
      <c r="E182" s="15">
        <v>2778</v>
      </c>
      <c r="F182" s="15">
        <v>280</v>
      </c>
      <c r="G182" s="15">
        <v>29</v>
      </c>
      <c r="H182" s="15">
        <v>78</v>
      </c>
      <c r="I182" s="15">
        <v>6</v>
      </c>
      <c r="J182" s="15">
        <v>1</v>
      </c>
      <c r="K182" s="16">
        <v>2.6176465966801201</v>
      </c>
      <c r="L182" s="16">
        <v>0.26795634011184999</v>
      </c>
      <c r="M182" s="16">
        <v>3.0433683537507802E-2</v>
      </c>
      <c r="N182" s="16">
        <v>2.7166642483710999</v>
      </c>
      <c r="O182" s="16">
        <v>0.20897417295162299</v>
      </c>
      <c r="P182" s="16">
        <v>3.4829028825270503E-2</v>
      </c>
      <c r="Q182" s="15">
        <v>282</v>
      </c>
      <c r="R182" s="15">
        <v>110</v>
      </c>
      <c r="S182" s="15">
        <v>69</v>
      </c>
      <c r="T182" s="15">
        <v>26</v>
      </c>
      <c r="U182" s="15">
        <v>7</v>
      </c>
      <c r="V182" s="15">
        <v>0</v>
      </c>
      <c r="W182" s="15">
        <v>19</v>
      </c>
      <c r="X182" s="15">
        <v>7</v>
      </c>
      <c r="Y182" s="15">
        <v>33</v>
      </c>
      <c r="Z182" s="15">
        <v>36</v>
      </c>
      <c r="AA182" s="15">
        <v>51</v>
      </c>
      <c r="AB182" s="15">
        <v>19</v>
      </c>
      <c r="AC182" s="15">
        <v>34</v>
      </c>
      <c r="AD182" s="15">
        <v>36</v>
      </c>
      <c r="AE182" s="16">
        <v>2.19036729748355</v>
      </c>
      <c r="AF182" s="16">
        <v>1.0168091118920499E-3</v>
      </c>
      <c r="AG182" s="16">
        <v>0.120455793473354</v>
      </c>
      <c r="AH182" s="16">
        <v>0.59136868651222396</v>
      </c>
      <c r="AI182" s="16">
        <v>0.26431393685538201</v>
      </c>
      <c r="AJ182" s="16">
        <v>2.08519456031745E-2</v>
      </c>
      <c r="AK182" s="16">
        <v>1.9480837947206599E-3</v>
      </c>
      <c r="AL182" s="16">
        <v>4.4744649252878901E-5</v>
      </c>
      <c r="AM182" s="16">
        <v>0</v>
      </c>
      <c r="AN182" s="15">
        <v>8336</v>
      </c>
      <c r="AO182" s="16">
        <v>2.9160366203294799</v>
      </c>
      <c r="AP182" s="16">
        <v>2.96046745014799</v>
      </c>
      <c r="AQ182" s="15">
        <v>85</v>
      </c>
      <c r="AR182" s="15">
        <v>0.67</v>
      </c>
    </row>
    <row r="183" spans="1:44" x14ac:dyDescent="0.15">
      <c r="A183" s="15" t="s">
        <v>391</v>
      </c>
      <c r="B183" s="15">
        <v>8151</v>
      </c>
      <c r="C183" s="15">
        <v>1275</v>
      </c>
      <c r="D183" s="15">
        <v>67</v>
      </c>
      <c r="E183" s="15">
        <v>2877</v>
      </c>
      <c r="F183" s="15">
        <v>483</v>
      </c>
      <c r="G183" s="15">
        <v>19</v>
      </c>
      <c r="H183" s="15">
        <v>72</v>
      </c>
      <c r="I183" s="15">
        <v>2</v>
      </c>
      <c r="J183" s="15">
        <v>0</v>
      </c>
      <c r="K183" s="16">
        <v>2.8513213162554698</v>
      </c>
      <c r="L183" s="16">
        <v>0.44601087942899298</v>
      </c>
      <c r="M183" s="16">
        <v>2.3437434448425502E-2</v>
      </c>
      <c r="N183" s="16">
        <v>2.5076900754194802</v>
      </c>
      <c r="O183" s="16">
        <v>6.9658057650541005E-2</v>
      </c>
      <c r="P183" s="16">
        <v>0</v>
      </c>
      <c r="Q183" s="15">
        <v>676</v>
      </c>
      <c r="R183" s="15">
        <v>49</v>
      </c>
      <c r="S183" s="15">
        <v>209</v>
      </c>
      <c r="T183" s="15">
        <v>154</v>
      </c>
      <c r="U183" s="15">
        <v>0</v>
      </c>
      <c r="V183" s="15">
        <v>0</v>
      </c>
      <c r="W183" s="15">
        <v>136</v>
      </c>
      <c r="X183" s="15">
        <v>18</v>
      </c>
      <c r="Y183" s="15">
        <v>115</v>
      </c>
      <c r="Z183" s="15">
        <v>94</v>
      </c>
      <c r="AA183" s="15">
        <v>229</v>
      </c>
      <c r="AB183" s="15">
        <v>35</v>
      </c>
      <c r="AC183" s="15">
        <v>134</v>
      </c>
      <c r="AD183" s="15">
        <v>130</v>
      </c>
      <c r="AE183" s="16">
        <v>2.4707356817515902</v>
      </c>
      <c r="AF183" s="16">
        <v>3.5840630412559298E-3</v>
      </c>
      <c r="AG183" s="16">
        <v>0.104827613091102</v>
      </c>
      <c r="AH183" s="16">
        <v>0.441421761745245</v>
      </c>
      <c r="AI183" s="16">
        <v>0.38219999842800201</v>
      </c>
      <c r="AJ183" s="16">
        <v>3.6036438282478302E-2</v>
      </c>
      <c r="AK183" s="16">
        <v>1.9149264962237001E-2</v>
      </c>
      <c r="AL183" s="16">
        <v>6.2319216224587699E-3</v>
      </c>
      <c r="AM183" s="16">
        <v>6.5489388272216998E-3</v>
      </c>
      <c r="AN183" s="15">
        <v>9493</v>
      </c>
      <c r="AO183" s="16">
        <v>3.3207696301328902</v>
      </c>
      <c r="AP183" s="16">
        <v>2.5773481330700201</v>
      </c>
      <c r="AQ183" s="15">
        <v>74</v>
      </c>
      <c r="AR183" s="15">
        <v>0.74</v>
      </c>
    </row>
    <row r="184" spans="1:44" x14ac:dyDescent="0.15">
      <c r="A184" s="15" t="s">
        <v>110</v>
      </c>
      <c r="B184" s="15">
        <v>9109</v>
      </c>
      <c r="C184" s="15">
        <v>1532</v>
      </c>
      <c r="D184" s="15">
        <v>112</v>
      </c>
      <c r="E184" s="15">
        <v>3542</v>
      </c>
      <c r="F184" s="15">
        <v>602</v>
      </c>
      <c r="G184" s="15">
        <v>45</v>
      </c>
      <c r="H184" s="15">
        <v>101</v>
      </c>
      <c r="I184" s="15">
        <v>13</v>
      </c>
      <c r="J184" s="15">
        <v>2</v>
      </c>
      <c r="K184" s="16">
        <v>3.1864416476225101</v>
      </c>
      <c r="L184" s="16">
        <v>0.53591268022369998</v>
      </c>
      <c r="M184" s="16">
        <v>3.9178994898860599E-2</v>
      </c>
      <c r="N184" s="16">
        <v>3.5177319113523202</v>
      </c>
      <c r="O184" s="16">
        <v>0.45277737472851598</v>
      </c>
      <c r="P184" s="16">
        <v>6.9658057650541005E-2</v>
      </c>
      <c r="Q184" s="15">
        <v>627</v>
      </c>
      <c r="R184" s="15">
        <v>84</v>
      </c>
      <c r="S184" s="15">
        <v>292</v>
      </c>
      <c r="T184" s="15">
        <v>78</v>
      </c>
      <c r="U184" s="15">
        <v>12</v>
      </c>
      <c r="V184" s="15">
        <v>0</v>
      </c>
      <c r="W184" s="15">
        <v>61</v>
      </c>
      <c r="X184" s="15">
        <v>17</v>
      </c>
      <c r="Y184" s="15">
        <v>70</v>
      </c>
      <c r="Z184" s="15">
        <v>222</v>
      </c>
      <c r="AA184" s="15">
        <v>122</v>
      </c>
      <c r="AB184" s="15">
        <v>39</v>
      </c>
      <c r="AC184" s="15">
        <v>82</v>
      </c>
      <c r="AD184" s="15">
        <v>79</v>
      </c>
      <c r="AE184" s="16">
        <v>2.9850570868578901</v>
      </c>
      <c r="AF184" s="16">
        <v>1.0437731617237401E-3</v>
      </c>
      <c r="AG184" s="16">
        <v>5.37556937796334E-2</v>
      </c>
      <c r="AH184" s="16">
        <v>0.316995668604245</v>
      </c>
      <c r="AI184" s="16">
        <v>0.34083828660891502</v>
      </c>
      <c r="AJ184" s="16">
        <v>0.20357026916214099</v>
      </c>
      <c r="AK184" s="16">
        <v>4.5783762368325202E-2</v>
      </c>
      <c r="AL184" s="16">
        <v>2.6962115198584501E-2</v>
      </c>
      <c r="AM184" s="16">
        <v>1.1050431116431799E-2</v>
      </c>
      <c r="AN184" s="15">
        <v>10753</v>
      </c>
      <c r="AO184" s="16">
        <v>3.7615333227450698</v>
      </c>
      <c r="AP184" s="16">
        <v>4.0401673437313796</v>
      </c>
      <c r="AQ184" s="15">
        <v>116</v>
      </c>
      <c r="AR184" s="15">
        <v>0.82</v>
      </c>
    </row>
    <row r="185" spans="1:44" x14ac:dyDescent="0.15">
      <c r="A185" s="15" t="s">
        <v>356</v>
      </c>
      <c r="B185" s="15">
        <v>4647</v>
      </c>
      <c r="C185" s="15">
        <v>710</v>
      </c>
      <c r="D185" s="15">
        <v>32</v>
      </c>
      <c r="E185" s="15">
        <v>1733</v>
      </c>
      <c r="F185" s="15">
        <v>276</v>
      </c>
      <c r="G185" s="15">
        <v>14</v>
      </c>
      <c r="H185" s="15">
        <v>61</v>
      </c>
      <c r="I185" s="15">
        <v>4</v>
      </c>
      <c r="J185" s="15">
        <v>0</v>
      </c>
      <c r="K185" s="16">
        <v>1.6255784758482601</v>
      </c>
      <c r="L185" s="16">
        <v>0.24836684266242001</v>
      </c>
      <c r="M185" s="16">
        <v>1.11939985425316E-2</v>
      </c>
      <c r="N185" s="16">
        <v>2.1245707583415001</v>
      </c>
      <c r="O185" s="16">
        <v>0.13931611530108201</v>
      </c>
      <c r="P185" s="16">
        <v>0</v>
      </c>
      <c r="Q185" s="15">
        <v>204</v>
      </c>
      <c r="R185" s="15">
        <v>62</v>
      </c>
      <c r="S185" s="15">
        <v>59</v>
      </c>
      <c r="T185" s="15">
        <v>21</v>
      </c>
      <c r="U185" s="15">
        <v>11</v>
      </c>
      <c r="V185" s="15">
        <v>0</v>
      </c>
      <c r="W185" s="15">
        <v>17</v>
      </c>
      <c r="X185" s="15">
        <v>4</v>
      </c>
      <c r="Y185" s="15">
        <v>29</v>
      </c>
      <c r="Z185" s="15">
        <v>30</v>
      </c>
      <c r="AA185" s="15">
        <v>34</v>
      </c>
      <c r="AB185" s="15">
        <v>17</v>
      </c>
      <c r="AC185" s="15">
        <v>26</v>
      </c>
      <c r="AD185" s="15">
        <v>25</v>
      </c>
      <c r="AE185" s="16">
        <v>3.6184563131870302</v>
      </c>
      <c r="AF185" s="16">
        <v>8.8821011819302596E-4</v>
      </c>
      <c r="AG185" s="16">
        <v>7.1485816688189194E-2</v>
      </c>
      <c r="AH185" s="16">
        <v>0.113826973906931</v>
      </c>
      <c r="AI185" s="16">
        <v>0.27734107684214998</v>
      </c>
      <c r="AJ185" s="16">
        <v>0.42189149972064299</v>
      </c>
      <c r="AK185" s="16">
        <v>1.99456027816893E-2</v>
      </c>
      <c r="AL185" s="16">
        <v>4.5699341750405902E-2</v>
      </c>
      <c r="AM185" s="16">
        <v>4.8921478191798103E-2</v>
      </c>
      <c r="AN185" s="15">
        <v>5389</v>
      </c>
      <c r="AO185" s="16">
        <v>1.88513931705321</v>
      </c>
      <c r="AP185" s="16">
        <v>2.2638868736425799</v>
      </c>
      <c r="AQ185" s="15">
        <v>65</v>
      </c>
      <c r="AR185" s="15">
        <v>0.5</v>
      </c>
    </row>
    <row r="186" spans="1:44" x14ac:dyDescent="0.15">
      <c r="A186" s="15" t="s">
        <v>381</v>
      </c>
      <c r="B186" s="15">
        <v>4260</v>
      </c>
      <c r="C186" s="15">
        <v>959</v>
      </c>
      <c r="D186" s="15">
        <v>26</v>
      </c>
      <c r="E186" s="15">
        <v>1632</v>
      </c>
      <c r="F186" s="15">
        <v>349</v>
      </c>
      <c r="G186" s="15">
        <v>14</v>
      </c>
      <c r="H186" s="15">
        <v>52</v>
      </c>
      <c r="I186" s="15">
        <v>8</v>
      </c>
      <c r="J186" s="15">
        <v>0</v>
      </c>
      <c r="K186" s="16">
        <v>1.49020105597452</v>
      </c>
      <c r="L186" s="16">
        <v>0.33547014382149398</v>
      </c>
      <c r="M186" s="16">
        <v>9.0951238158069204E-3</v>
      </c>
      <c r="N186" s="16">
        <v>1.8111094989140699</v>
      </c>
      <c r="O186" s="16">
        <v>0.27863223060216402</v>
      </c>
      <c r="P186" s="16">
        <v>0</v>
      </c>
      <c r="Q186" s="15">
        <v>140</v>
      </c>
      <c r="R186" s="15">
        <v>35</v>
      </c>
      <c r="S186" s="15">
        <v>45</v>
      </c>
      <c r="T186" s="15">
        <v>16</v>
      </c>
      <c r="U186" s="15">
        <v>6</v>
      </c>
      <c r="V186" s="15">
        <v>0</v>
      </c>
      <c r="W186" s="15">
        <v>9</v>
      </c>
      <c r="X186" s="15">
        <v>7</v>
      </c>
      <c r="Y186" s="15">
        <v>22</v>
      </c>
      <c r="Z186" s="15">
        <v>23</v>
      </c>
      <c r="AA186" s="15">
        <v>25</v>
      </c>
      <c r="AB186" s="15">
        <v>13</v>
      </c>
      <c r="AC186" s="15">
        <v>20</v>
      </c>
      <c r="AD186" s="15">
        <v>18</v>
      </c>
      <c r="AE186" s="16">
        <v>3.6489143236579702</v>
      </c>
      <c r="AF186" s="16">
        <v>4.1590703056110299E-4</v>
      </c>
      <c r="AG186" s="16">
        <v>6.12865385342031E-2</v>
      </c>
      <c r="AH186" s="16">
        <v>0.185268152546122</v>
      </c>
      <c r="AI186" s="16">
        <v>0.30311180918356001</v>
      </c>
      <c r="AJ186" s="16">
        <v>0.29067442896727802</v>
      </c>
      <c r="AK186" s="16">
        <v>8.5221597695335105E-2</v>
      </c>
      <c r="AL186" s="16">
        <v>3.2041875750844502E-2</v>
      </c>
      <c r="AM186" s="16">
        <v>4.1979690292096902E-2</v>
      </c>
      <c r="AN186" s="15">
        <v>5245</v>
      </c>
      <c r="AO186" s="16">
        <v>1.8347663236118199</v>
      </c>
      <c r="AP186" s="16">
        <v>2.0897417295162302</v>
      </c>
      <c r="AQ186" s="15">
        <v>60</v>
      </c>
      <c r="AR186" s="15">
        <v>0.59</v>
      </c>
    </row>
    <row r="187" spans="1:44" x14ac:dyDescent="0.15">
      <c r="A187" s="15" t="s">
        <v>182</v>
      </c>
      <c r="B187" s="15">
        <v>11163</v>
      </c>
      <c r="C187" s="15">
        <v>1239</v>
      </c>
      <c r="D187" s="15">
        <v>62</v>
      </c>
      <c r="E187" s="15">
        <v>3843</v>
      </c>
      <c r="F187" s="15">
        <v>474</v>
      </c>
      <c r="G187" s="15">
        <v>17</v>
      </c>
      <c r="H187" s="15">
        <v>113</v>
      </c>
      <c r="I187" s="15">
        <v>4</v>
      </c>
      <c r="J187" s="15">
        <v>1</v>
      </c>
      <c r="K187" s="16">
        <v>3.9049564290712602</v>
      </c>
      <c r="L187" s="16">
        <v>0.433417631068645</v>
      </c>
      <c r="M187" s="16">
        <v>2.1688372176155001E-2</v>
      </c>
      <c r="N187" s="16">
        <v>3.9356802572555698</v>
      </c>
      <c r="O187" s="16">
        <v>0.13931611530108201</v>
      </c>
      <c r="P187" s="16">
        <v>3.4829028825270503E-2</v>
      </c>
      <c r="Q187" s="15">
        <v>981</v>
      </c>
      <c r="R187" s="15">
        <v>138</v>
      </c>
      <c r="S187" s="15">
        <v>124</v>
      </c>
      <c r="T187" s="15">
        <v>563</v>
      </c>
      <c r="U187" s="15">
        <v>6</v>
      </c>
      <c r="V187" s="15">
        <v>0</v>
      </c>
      <c r="W187" s="15">
        <v>529</v>
      </c>
      <c r="X187" s="15">
        <v>34</v>
      </c>
      <c r="Y187" s="15">
        <v>42</v>
      </c>
      <c r="Z187" s="15">
        <v>82</v>
      </c>
      <c r="AA187" s="15">
        <v>101</v>
      </c>
      <c r="AB187" s="15">
        <v>49</v>
      </c>
      <c r="AC187" s="15">
        <v>74</v>
      </c>
      <c r="AD187" s="15">
        <v>76</v>
      </c>
      <c r="AE187" s="16">
        <v>3.6379571477349302</v>
      </c>
      <c r="AF187" s="16">
        <v>1.94479831027045E-2</v>
      </c>
      <c r="AG187" s="16">
        <v>1.1939202016569801E-2</v>
      </c>
      <c r="AH187" s="16">
        <v>0.143466453991105</v>
      </c>
      <c r="AI187" s="16">
        <v>0.34620961662396899</v>
      </c>
      <c r="AJ187" s="16">
        <v>0.30259363568338099</v>
      </c>
      <c r="AK187" s="16">
        <v>0.10194980064027399</v>
      </c>
      <c r="AL187" s="16">
        <v>3.8820996830660703E-2</v>
      </c>
      <c r="AM187" s="16">
        <v>3.5572311111336199E-2</v>
      </c>
      <c r="AN187" s="15">
        <v>12464</v>
      </c>
      <c r="AO187" s="16">
        <v>4.3600624323160604</v>
      </c>
      <c r="AP187" s="16">
        <v>4.1098254013819204</v>
      </c>
      <c r="AQ187" s="15">
        <v>118</v>
      </c>
      <c r="AR187" s="15">
        <v>0.68</v>
      </c>
    </row>
    <row r="188" spans="1:44" x14ac:dyDescent="0.15">
      <c r="A188" s="15" t="s">
        <v>220</v>
      </c>
      <c r="B188" s="15">
        <v>6109</v>
      </c>
      <c r="C188" s="15">
        <v>1206</v>
      </c>
      <c r="D188" s="15">
        <v>51</v>
      </c>
      <c r="E188" s="15">
        <v>2307</v>
      </c>
      <c r="F188" s="15">
        <v>475</v>
      </c>
      <c r="G188" s="15">
        <v>13</v>
      </c>
      <c r="H188" s="15">
        <v>58</v>
      </c>
      <c r="I188" s="15">
        <v>8</v>
      </c>
      <c r="J188" s="15">
        <v>1</v>
      </c>
      <c r="K188" s="16">
        <v>2.1370042842601702</v>
      </c>
      <c r="L188" s="16">
        <v>0.42187382007166002</v>
      </c>
      <c r="M188" s="16">
        <v>1.7840435177159698E-2</v>
      </c>
      <c r="N188" s="16">
        <v>2.0200836718656898</v>
      </c>
      <c r="O188" s="16">
        <v>0.27863223060216402</v>
      </c>
      <c r="P188" s="16">
        <v>3.4829028825270503E-2</v>
      </c>
      <c r="Q188" s="15">
        <v>221</v>
      </c>
      <c r="R188" s="15">
        <v>36</v>
      </c>
      <c r="S188" s="15">
        <v>61</v>
      </c>
      <c r="T188" s="15">
        <v>82</v>
      </c>
      <c r="U188" s="15">
        <v>1</v>
      </c>
      <c r="V188" s="15">
        <v>0</v>
      </c>
      <c r="W188" s="15">
        <v>58</v>
      </c>
      <c r="X188" s="15">
        <v>24</v>
      </c>
      <c r="Y188" s="15">
        <v>29</v>
      </c>
      <c r="Z188" s="15">
        <v>32</v>
      </c>
      <c r="AA188" s="15">
        <v>31</v>
      </c>
      <c r="AB188" s="15">
        <v>10</v>
      </c>
      <c r="AC188" s="15">
        <v>22</v>
      </c>
      <c r="AD188" s="15">
        <v>19</v>
      </c>
      <c r="AE188" s="16">
        <v>1.9971130699208599</v>
      </c>
      <c r="AF188" s="16">
        <v>4.0412641031345301E-4</v>
      </c>
      <c r="AG188" s="16">
        <v>0.14118584523883801</v>
      </c>
      <c r="AH188" s="16">
        <v>0.73873151838599904</v>
      </c>
      <c r="AI188" s="16">
        <v>0.117586895065021</v>
      </c>
      <c r="AJ188" s="16">
        <v>1.7813810245936601E-3</v>
      </c>
      <c r="AK188" s="16">
        <v>2.82661880920815E-4</v>
      </c>
      <c r="AL188" s="16">
        <v>2.7571994313469499E-5</v>
      </c>
      <c r="AM188" s="16">
        <v>0</v>
      </c>
      <c r="AN188" s="15">
        <v>7366</v>
      </c>
      <c r="AO188" s="16">
        <v>2.57671853950899</v>
      </c>
      <c r="AP188" s="16">
        <v>2.3335449312931198</v>
      </c>
      <c r="AQ188" s="15">
        <v>67</v>
      </c>
      <c r="AR188" s="15">
        <v>0.77</v>
      </c>
    </row>
    <row r="189" spans="1:44" x14ac:dyDescent="0.15">
      <c r="A189" s="15" t="s">
        <v>345</v>
      </c>
      <c r="B189" s="15">
        <v>9839</v>
      </c>
      <c r="C189" s="15">
        <v>1339</v>
      </c>
      <c r="D189" s="15">
        <v>90</v>
      </c>
      <c r="E189" s="15">
        <v>3544</v>
      </c>
      <c r="F189" s="15">
        <v>496</v>
      </c>
      <c r="G189" s="15">
        <v>35</v>
      </c>
      <c r="H189" s="15">
        <v>110</v>
      </c>
      <c r="I189" s="15">
        <v>4</v>
      </c>
      <c r="J189" s="15">
        <v>1</v>
      </c>
      <c r="K189" s="16">
        <v>3.4418047393740099</v>
      </c>
      <c r="L189" s="16">
        <v>0.46839887651405598</v>
      </c>
      <c r="M189" s="16">
        <v>3.1483120900870097E-2</v>
      </c>
      <c r="N189" s="16">
        <v>3.8311931707797502</v>
      </c>
      <c r="O189" s="16">
        <v>0.13931611530108201</v>
      </c>
      <c r="P189" s="16">
        <v>3.4829028825270503E-2</v>
      </c>
      <c r="Q189" s="15">
        <v>486</v>
      </c>
      <c r="R189" s="15">
        <v>45</v>
      </c>
      <c r="S189" s="15">
        <v>126</v>
      </c>
      <c r="T189" s="15">
        <v>88</v>
      </c>
      <c r="U189" s="15">
        <v>4</v>
      </c>
      <c r="V189" s="15">
        <v>0</v>
      </c>
      <c r="W189" s="15">
        <v>70</v>
      </c>
      <c r="X189" s="15">
        <v>18</v>
      </c>
      <c r="Y189" s="15">
        <v>85</v>
      </c>
      <c r="Z189" s="15">
        <v>41</v>
      </c>
      <c r="AA189" s="15">
        <v>165</v>
      </c>
      <c r="AB189" s="15">
        <v>58</v>
      </c>
      <c r="AC189" s="15">
        <v>114</v>
      </c>
      <c r="AD189" s="15">
        <v>109</v>
      </c>
      <c r="AE189" s="16">
        <v>3.2367514279036498</v>
      </c>
      <c r="AF189" s="16">
        <v>4.1842602687828102E-4</v>
      </c>
      <c r="AG189" s="16">
        <v>4.4087375341807698E-2</v>
      </c>
      <c r="AH189" s="16">
        <v>0.15634273006738</v>
      </c>
      <c r="AI189" s="16">
        <v>0.43671544062033602</v>
      </c>
      <c r="AJ189" s="16">
        <v>0.30239458102813499</v>
      </c>
      <c r="AK189" s="16">
        <v>5.2321263634300098E-2</v>
      </c>
      <c r="AL189" s="16">
        <v>4.8927914585953003E-3</v>
      </c>
      <c r="AM189" s="16">
        <v>2.82739182256888E-3</v>
      </c>
      <c r="AN189" s="15">
        <v>11268</v>
      </c>
      <c r="AO189" s="16">
        <v>3.9416867367889399</v>
      </c>
      <c r="AP189" s="16">
        <v>4.0053383149061101</v>
      </c>
      <c r="AQ189" s="15">
        <v>115</v>
      </c>
      <c r="AR189" s="15">
        <v>0.68</v>
      </c>
    </row>
    <row r="190" spans="1:44" x14ac:dyDescent="0.15">
      <c r="A190" s="15" t="s">
        <v>262</v>
      </c>
      <c r="B190" s="15">
        <v>6854</v>
      </c>
      <c r="C190" s="15">
        <v>1077</v>
      </c>
      <c r="D190" s="15">
        <v>50</v>
      </c>
      <c r="E190" s="15">
        <v>2435</v>
      </c>
      <c r="F190" s="15">
        <v>373</v>
      </c>
      <c r="G190" s="15">
        <v>20</v>
      </c>
      <c r="H190" s="15">
        <v>59</v>
      </c>
      <c r="I190" s="15">
        <v>6</v>
      </c>
      <c r="J190" s="15">
        <v>0</v>
      </c>
      <c r="K190" s="16">
        <v>2.3976145628284899</v>
      </c>
      <c r="L190" s="16">
        <v>0.37674801344707898</v>
      </c>
      <c r="M190" s="16">
        <v>1.7490622722705601E-2</v>
      </c>
      <c r="N190" s="16">
        <v>2.0549127006909602</v>
      </c>
      <c r="O190" s="16">
        <v>0.20897417295162299</v>
      </c>
      <c r="P190" s="16">
        <v>0</v>
      </c>
      <c r="Q190" s="15">
        <v>247</v>
      </c>
      <c r="R190" s="15">
        <v>58</v>
      </c>
      <c r="S190" s="15">
        <v>84</v>
      </c>
      <c r="T190" s="15">
        <v>38</v>
      </c>
      <c r="U190" s="15">
        <v>7</v>
      </c>
      <c r="V190" s="15">
        <v>0</v>
      </c>
      <c r="W190" s="15">
        <v>17</v>
      </c>
      <c r="X190" s="15">
        <v>21</v>
      </c>
      <c r="Y190" s="15">
        <v>30</v>
      </c>
      <c r="Z190" s="15">
        <v>54</v>
      </c>
      <c r="AA190" s="15">
        <v>31</v>
      </c>
      <c r="AB190" s="15">
        <v>29</v>
      </c>
      <c r="AC190" s="15">
        <v>30</v>
      </c>
      <c r="AD190" s="15">
        <v>30</v>
      </c>
      <c r="AE190" s="16">
        <v>3.4286315452164602</v>
      </c>
      <c r="AF190" s="16">
        <v>3.2112519093446199E-5</v>
      </c>
      <c r="AG190" s="16">
        <v>5.0094833976842001E-2</v>
      </c>
      <c r="AH190" s="16">
        <v>0.14310105416113</v>
      </c>
      <c r="AI190" s="16">
        <v>0.37134045315700998</v>
      </c>
      <c r="AJ190" s="16">
        <v>0.30340053694199298</v>
      </c>
      <c r="AK190" s="16">
        <v>8.3130420502612795E-2</v>
      </c>
      <c r="AL190" s="16">
        <v>3.9460596096503098E-2</v>
      </c>
      <c r="AM190" s="16">
        <v>9.4399926448150203E-3</v>
      </c>
      <c r="AN190" s="15">
        <v>7981</v>
      </c>
      <c r="AO190" s="16">
        <v>2.79185319899827</v>
      </c>
      <c r="AP190" s="16">
        <v>2.2638868736425799</v>
      </c>
      <c r="AQ190" s="15">
        <v>65</v>
      </c>
      <c r="AR190" s="15">
        <v>0.71</v>
      </c>
    </row>
    <row r="191" spans="1:44" x14ac:dyDescent="0.15">
      <c r="A191" s="15" t="s">
        <v>299</v>
      </c>
      <c r="B191" s="15">
        <v>7306</v>
      </c>
      <c r="C191" s="15">
        <v>950</v>
      </c>
      <c r="D191" s="15">
        <v>67</v>
      </c>
      <c r="E191" s="15">
        <v>2798</v>
      </c>
      <c r="F191" s="15">
        <v>348</v>
      </c>
      <c r="G191" s="15">
        <v>23</v>
      </c>
      <c r="H191" s="15">
        <v>82</v>
      </c>
      <c r="I191" s="15">
        <v>6</v>
      </c>
      <c r="J191" s="15">
        <v>2</v>
      </c>
      <c r="K191" s="16">
        <v>2.5557297922417499</v>
      </c>
      <c r="L191" s="16">
        <v>0.332321831731407</v>
      </c>
      <c r="M191" s="16">
        <v>2.3437434448425502E-2</v>
      </c>
      <c r="N191" s="16">
        <v>2.8559803636721801</v>
      </c>
      <c r="O191" s="16">
        <v>0.20897417295162299</v>
      </c>
      <c r="P191" s="16">
        <v>6.9658057650541005E-2</v>
      </c>
      <c r="Q191" s="15">
        <v>216</v>
      </c>
      <c r="R191" s="15">
        <v>17</v>
      </c>
      <c r="S191" s="15">
        <v>136</v>
      </c>
      <c r="T191" s="15">
        <v>15</v>
      </c>
      <c r="U191" s="15">
        <v>3</v>
      </c>
      <c r="V191" s="15">
        <v>0</v>
      </c>
      <c r="W191" s="15">
        <v>9</v>
      </c>
      <c r="X191" s="15">
        <v>6</v>
      </c>
      <c r="Y191" s="15">
        <v>20</v>
      </c>
      <c r="Z191" s="15">
        <v>116</v>
      </c>
      <c r="AA191" s="15">
        <v>35</v>
      </c>
      <c r="AB191" s="15">
        <v>10</v>
      </c>
      <c r="AC191" s="15">
        <v>21</v>
      </c>
      <c r="AD191" s="15">
        <v>24</v>
      </c>
      <c r="AE191" s="16">
        <v>2.0732159318135102</v>
      </c>
      <c r="AF191" s="16">
        <v>2.2467999970017501E-3</v>
      </c>
      <c r="AG191" s="16">
        <v>0.26858552372962802</v>
      </c>
      <c r="AH191" s="16">
        <v>0.46891333101215299</v>
      </c>
      <c r="AI191" s="16">
        <v>0.189997631122684</v>
      </c>
      <c r="AJ191" s="16">
        <v>3.8698195275651701E-2</v>
      </c>
      <c r="AK191" s="16">
        <v>3.1478934020144601E-2</v>
      </c>
      <c r="AL191" s="16">
        <v>7.9257935290319602E-5</v>
      </c>
      <c r="AM191" s="16">
        <v>0</v>
      </c>
      <c r="AN191" s="15">
        <v>8323</v>
      </c>
      <c r="AO191" s="16">
        <v>2.91148905842158</v>
      </c>
      <c r="AP191" s="16">
        <v>3.1346125942743401</v>
      </c>
      <c r="AQ191" s="15">
        <v>90</v>
      </c>
      <c r="AR191" s="15">
        <v>0.27</v>
      </c>
    </row>
    <row r="192" spans="1:44" x14ac:dyDescent="0.15">
      <c r="A192" s="15" t="s">
        <v>306</v>
      </c>
      <c r="B192" s="15">
        <v>7531</v>
      </c>
      <c r="C192" s="15">
        <v>1132</v>
      </c>
      <c r="D192" s="15">
        <v>65</v>
      </c>
      <c r="E192" s="15">
        <v>2577</v>
      </c>
      <c r="F192" s="15">
        <v>433</v>
      </c>
      <c r="G192" s="15">
        <v>25</v>
      </c>
      <c r="H192" s="15">
        <v>56</v>
      </c>
      <c r="I192" s="15">
        <v>6</v>
      </c>
      <c r="J192" s="15">
        <v>0</v>
      </c>
      <c r="K192" s="16">
        <v>2.63443759449392</v>
      </c>
      <c r="L192" s="16">
        <v>0.395987698442055</v>
      </c>
      <c r="M192" s="16">
        <v>2.27378095395173E-2</v>
      </c>
      <c r="N192" s="16">
        <v>1.9504256142151499</v>
      </c>
      <c r="O192" s="16">
        <v>0.20897417295162299</v>
      </c>
      <c r="P192" s="16">
        <v>0</v>
      </c>
      <c r="Q192" s="15">
        <v>684</v>
      </c>
      <c r="R192" s="15">
        <v>215</v>
      </c>
      <c r="S192" s="15">
        <v>146</v>
      </c>
      <c r="T192" s="15">
        <v>104</v>
      </c>
      <c r="U192" s="15">
        <v>8</v>
      </c>
      <c r="V192" s="15">
        <v>0</v>
      </c>
      <c r="W192" s="15">
        <v>93</v>
      </c>
      <c r="X192" s="15">
        <v>11</v>
      </c>
      <c r="Y192" s="15">
        <v>103</v>
      </c>
      <c r="Z192" s="15">
        <v>43</v>
      </c>
      <c r="AA192" s="15">
        <v>179</v>
      </c>
      <c r="AB192" s="15">
        <v>32</v>
      </c>
      <c r="AC192" s="15">
        <v>100</v>
      </c>
      <c r="AD192" s="15">
        <v>111</v>
      </c>
      <c r="AE192" s="16">
        <v>3.9567338143808</v>
      </c>
      <c r="AF192" s="16">
        <v>5.2983233771129105E-4</v>
      </c>
      <c r="AG192" s="16">
        <v>5.9775197920396202E-3</v>
      </c>
      <c r="AH192" s="16">
        <v>0.15487809037901101</v>
      </c>
      <c r="AI192" s="16">
        <v>0.208918818379775</v>
      </c>
      <c r="AJ192" s="16">
        <v>0.346222118249574</v>
      </c>
      <c r="AK192" s="16">
        <v>0.122653936914794</v>
      </c>
      <c r="AL192" s="16">
        <v>0.140162617822532</v>
      </c>
      <c r="AM192" s="16">
        <v>2.0657066124563001E-2</v>
      </c>
      <c r="AN192" s="15">
        <v>8728</v>
      </c>
      <c r="AO192" s="16">
        <v>3.0531631024754899</v>
      </c>
      <c r="AP192" s="16">
        <v>2.1593997871667701</v>
      </c>
      <c r="AQ192" s="15">
        <v>62</v>
      </c>
      <c r="AR192" s="15">
        <v>0.81</v>
      </c>
    </row>
    <row r="193" spans="1:44" x14ac:dyDescent="0.15">
      <c r="A193" s="15" t="s">
        <v>365</v>
      </c>
      <c r="B193" s="15">
        <v>4110</v>
      </c>
      <c r="C193" s="15">
        <v>510</v>
      </c>
      <c r="D193" s="15">
        <v>26</v>
      </c>
      <c r="E193" s="15">
        <v>1443</v>
      </c>
      <c r="F193" s="15">
        <v>211</v>
      </c>
      <c r="G193" s="15">
        <v>7</v>
      </c>
      <c r="H193" s="15">
        <v>47</v>
      </c>
      <c r="I193" s="15">
        <v>11</v>
      </c>
      <c r="J193" s="15">
        <v>0</v>
      </c>
      <c r="K193" s="16">
        <v>1.4377291878064</v>
      </c>
      <c r="L193" s="16">
        <v>0.178404351771597</v>
      </c>
      <c r="M193" s="16">
        <v>9.0951238158069204E-3</v>
      </c>
      <c r="N193" s="16">
        <v>1.63696435478771</v>
      </c>
      <c r="O193" s="16">
        <v>0.38311931707797497</v>
      </c>
      <c r="P193" s="16">
        <v>0</v>
      </c>
      <c r="Q193" s="15">
        <v>152</v>
      </c>
      <c r="R193" s="15">
        <v>33</v>
      </c>
      <c r="S193" s="15">
        <v>66</v>
      </c>
      <c r="T193" s="15">
        <v>10</v>
      </c>
      <c r="U193" s="15">
        <v>4</v>
      </c>
      <c r="V193" s="15">
        <v>0</v>
      </c>
      <c r="W193" s="15">
        <v>9</v>
      </c>
      <c r="X193" s="15">
        <v>1</v>
      </c>
      <c r="Y193" s="15">
        <v>26</v>
      </c>
      <c r="Z193" s="15">
        <v>40</v>
      </c>
      <c r="AA193" s="15">
        <v>25</v>
      </c>
      <c r="AB193" s="15">
        <v>14</v>
      </c>
      <c r="AC193" s="15">
        <v>20</v>
      </c>
      <c r="AD193" s="15">
        <v>19</v>
      </c>
      <c r="AE193" s="16">
        <v>2.9525014805745902</v>
      </c>
      <c r="AF193" s="16">
        <v>7.21733146786937E-4</v>
      </c>
      <c r="AG193" s="16">
        <v>3.08915314074075E-2</v>
      </c>
      <c r="AH193" s="16">
        <v>0.41466281726385501</v>
      </c>
      <c r="AI193" s="16">
        <v>0.23014755938013101</v>
      </c>
      <c r="AJ193" s="16">
        <v>0.25215265323646702</v>
      </c>
      <c r="AK193" s="16">
        <v>4.4645938709327003E-2</v>
      </c>
      <c r="AL193" s="16">
        <v>2.67776408739064E-2</v>
      </c>
      <c r="AM193" s="16">
        <v>1.2598211896634101E-7</v>
      </c>
      <c r="AN193" s="15">
        <v>4646</v>
      </c>
      <c r="AO193" s="16">
        <v>1.62522866339381</v>
      </c>
      <c r="AP193" s="16">
        <v>2.0200836718656898</v>
      </c>
      <c r="AQ193" s="15">
        <v>58</v>
      </c>
      <c r="AR193" s="15">
        <v>0.34</v>
      </c>
    </row>
    <row r="194" spans="1:44" x14ac:dyDescent="0.15">
      <c r="A194" s="15" t="s">
        <v>307</v>
      </c>
      <c r="B194" s="15">
        <v>1934</v>
      </c>
      <c r="C194" s="15">
        <v>183</v>
      </c>
      <c r="D194" s="15">
        <v>21</v>
      </c>
      <c r="E194" s="15">
        <v>739</v>
      </c>
      <c r="F194" s="15">
        <v>67</v>
      </c>
      <c r="G194" s="15">
        <v>10</v>
      </c>
      <c r="H194" s="15">
        <v>16</v>
      </c>
      <c r="I194" s="15">
        <v>0</v>
      </c>
      <c r="J194" s="15">
        <v>1</v>
      </c>
      <c r="K194" s="16">
        <v>0.67653728691425297</v>
      </c>
      <c r="L194" s="16">
        <v>6.4015679165102604E-2</v>
      </c>
      <c r="M194" s="16">
        <v>7.3460615435363601E-3</v>
      </c>
      <c r="N194" s="16">
        <v>0.55726446120432804</v>
      </c>
      <c r="O194" s="16">
        <v>0</v>
      </c>
      <c r="P194" s="16">
        <v>3.4829028825270503E-2</v>
      </c>
      <c r="Q194" s="15">
        <v>60</v>
      </c>
      <c r="R194" s="15">
        <v>13</v>
      </c>
      <c r="S194" s="15">
        <v>27</v>
      </c>
      <c r="T194" s="15">
        <v>4</v>
      </c>
      <c r="U194" s="15">
        <v>0</v>
      </c>
      <c r="V194" s="15">
        <v>0</v>
      </c>
      <c r="W194" s="15">
        <v>4</v>
      </c>
      <c r="X194" s="15">
        <v>0</v>
      </c>
      <c r="Y194" s="15">
        <v>4</v>
      </c>
      <c r="Z194" s="15">
        <v>23</v>
      </c>
      <c r="AA194" s="15">
        <v>13</v>
      </c>
      <c r="AB194" s="15">
        <v>3</v>
      </c>
      <c r="AC194" s="15">
        <v>8</v>
      </c>
      <c r="AD194" s="15">
        <v>8</v>
      </c>
      <c r="AE194" s="16">
        <v>2.1693639829178601</v>
      </c>
      <c r="AF194" s="16">
        <v>5.7489840288307102E-6</v>
      </c>
      <c r="AG194" s="16">
        <v>0.108817122770672</v>
      </c>
      <c r="AH194" s="16">
        <v>0.72814495117038402</v>
      </c>
      <c r="AI194" s="16">
        <v>6.5784426765717496E-2</v>
      </c>
      <c r="AJ194" s="16">
        <v>9.2234852020815106E-2</v>
      </c>
      <c r="AK194" s="16">
        <v>1.6290457075570799E-6</v>
      </c>
      <c r="AL194" s="16">
        <v>2.0069814044306501E-3</v>
      </c>
      <c r="AM194" s="16">
        <v>3.0022101023748399E-3</v>
      </c>
      <c r="AN194" s="15">
        <v>2138</v>
      </c>
      <c r="AO194" s="16">
        <v>0.74789902762289195</v>
      </c>
      <c r="AP194" s="16">
        <v>0.59209349002959799</v>
      </c>
      <c r="AQ194" s="15">
        <v>17</v>
      </c>
      <c r="AR194" s="15">
        <v>0.16</v>
      </c>
    </row>
    <row r="195" spans="1:44" x14ac:dyDescent="0.15">
      <c r="A195" s="15" t="s">
        <v>378</v>
      </c>
      <c r="B195" s="15">
        <v>6860</v>
      </c>
      <c r="C195" s="15">
        <v>1224</v>
      </c>
      <c r="D195" s="15">
        <v>51</v>
      </c>
      <c r="E195" s="15">
        <v>2574</v>
      </c>
      <c r="F195" s="15">
        <v>481</v>
      </c>
      <c r="G195" s="15">
        <v>22</v>
      </c>
      <c r="H195" s="15">
        <v>85</v>
      </c>
      <c r="I195" s="15">
        <v>12</v>
      </c>
      <c r="J195" s="15">
        <v>1</v>
      </c>
      <c r="K195" s="16">
        <v>2.39971343755521</v>
      </c>
      <c r="L195" s="16">
        <v>0.42817044425183398</v>
      </c>
      <c r="M195" s="16">
        <v>1.7840435177159698E-2</v>
      </c>
      <c r="N195" s="16">
        <v>2.96046745014799</v>
      </c>
      <c r="O195" s="16">
        <v>0.41794834590324598</v>
      </c>
      <c r="P195" s="16">
        <v>3.4829028825270503E-2</v>
      </c>
      <c r="Q195" s="15">
        <v>192</v>
      </c>
      <c r="R195" s="15">
        <v>22</v>
      </c>
      <c r="S195" s="15">
        <v>71</v>
      </c>
      <c r="T195" s="15">
        <v>37</v>
      </c>
      <c r="U195" s="15">
        <v>5</v>
      </c>
      <c r="V195" s="15">
        <v>0</v>
      </c>
      <c r="W195" s="15">
        <v>29</v>
      </c>
      <c r="X195" s="15">
        <v>8</v>
      </c>
      <c r="Y195" s="15">
        <v>41</v>
      </c>
      <c r="Z195" s="15">
        <v>30</v>
      </c>
      <c r="AA195" s="15">
        <v>51</v>
      </c>
      <c r="AB195" s="15">
        <v>6</v>
      </c>
      <c r="AC195" s="15">
        <v>29</v>
      </c>
      <c r="AD195" s="15">
        <v>28</v>
      </c>
      <c r="AE195" s="16">
        <v>3.1599519412744899</v>
      </c>
      <c r="AF195" s="16">
        <v>1.0979096164300201E-3</v>
      </c>
      <c r="AG195" s="16">
        <v>4.6342685269430098E-2</v>
      </c>
      <c r="AH195" s="16">
        <v>0.212463680308044</v>
      </c>
      <c r="AI195" s="16">
        <v>0.399976738273917</v>
      </c>
      <c r="AJ195" s="16">
        <v>0.27362707552036097</v>
      </c>
      <c r="AK195" s="16">
        <v>1.82293215634317E-2</v>
      </c>
      <c r="AL195" s="16">
        <v>3.3269122810009398E-2</v>
      </c>
      <c r="AM195" s="16">
        <v>1.49934666383772E-2</v>
      </c>
      <c r="AN195" s="15">
        <v>8135</v>
      </c>
      <c r="AO195" s="16">
        <v>2.8457243169841999</v>
      </c>
      <c r="AP195" s="16">
        <v>3.4132448248765099</v>
      </c>
      <c r="AQ195" s="15">
        <v>98</v>
      </c>
      <c r="AR195" s="15">
        <v>0.41</v>
      </c>
    </row>
    <row r="196" spans="1:44" x14ac:dyDescent="0.15">
      <c r="A196" s="15" t="s">
        <v>208</v>
      </c>
      <c r="B196" s="15">
        <v>14073</v>
      </c>
      <c r="C196" s="15">
        <v>1847</v>
      </c>
      <c r="D196" s="15">
        <v>148</v>
      </c>
      <c r="E196" s="15">
        <v>5264</v>
      </c>
      <c r="F196" s="15">
        <v>678</v>
      </c>
      <c r="G196" s="15">
        <v>57</v>
      </c>
      <c r="H196" s="15">
        <v>135</v>
      </c>
      <c r="I196" s="15">
        <v>8</v>
      </c>
      <c r="J196" s="15">
        <v>3</v>
      </c>
      <c r="K196" s="16">
        <v>4.92291067153272</v>
      </c>
      <c r="L196" s="16">
        <v>0.64610360337674599</v>
      </c>
      <c r="M196" s="16">
        <v>5.1772243259208602E-2</v>
      </c>
      <c r="N196" s="16">
        <v>4.7019188914115198</v>
      </c>
      <c r="O196" s="16">
        <v>0.27863223060216402</v>
      </c>
      <c r="P196" s="16">
        <v>0.10448708647581099</v>
      </c>
      <c r="Q196" s="15">
        <v>183</v>
      </c>
      <c r="R196" s="15">
        <v>36</v>
      </c>
      <c r="S196" s="15">
        <v>61</v>
      </c>
      <c r="T196" s="15">
        <v>32</v>
      </c>
      <c r="U196" s="15">
        <v>4</v>
      </c>
      <c r="V196" s="15">
        <v>0</v>
      </c>
      <c r="W196" s="15">
        <v>19</v>
      </c>
      <c r="X196" s="15">
        <v>13</v>
      </c>
      <c r="Y196" s="15">
        <v>27</v>
      </c>
      <c r="Z196" s="15">
        <v>34</v>
      </c>
      <c r="AA196" s="15">
        <v>30</v>
      </c>
      <c r="AB196" s="15">
        <v>20</v>
      </c>
      <c r="AC196" s="15">
        <v>24</v>
      </c>
      <c r="AD196" s="15">
        <v>26</v>
      </c>
      <c r="AE196" s="16">
        <v>4.0718556858463897</v>
      </c>
      <c r="AF196" s="16">
        <v>3.0783440041458701E-4</v>
      </c>
      <c r="AG196" s="16">
        <v>1.91803634867883E-2</v>
      </c>
      <c r="AH196" s="16">
        <v>0.153913464352919</v>
      </c>
      <c r="AI196" s="16">
        <v>7.7483220334974595E-2</v>
      </c>
      <c r="AJ196" s="16">
        <v>0.51395592829941805</v>
      </c>
      <c r="AK196" s="16">
        <v>5.9512130781409697E-2</v>
      </c>
      <c r="AL196" s="16">
        <v>0.14036338583459601</v>
      </c>
      <c r="AM196" s="16">
        <v>3.5283672509479197E-2</v>
      </c>
      <c r="AN196" s="15">
        <v>16068</v>
      </c>
      <c r="AO196" s="16">
        <v>5.6207865181686802</v>
      </c>
      <c r="AP196" s="16">
        <v>5.0850382084894896</v>
      </c>
      <c r="AQ196" s="15">
        <v>146</v>
      </c>
      <c r="AR196" s="15">
        <v>0.48</v>
      </c>
    </row>
    <row r="197" spans="1:44" x14ac:dyDescent="0.15">
      <c r="A197" s="15" t="s">
        <v>314</v>
      </c>
      <c r="B197" s="15">
        <v>48697</v>
      </c>
      <c r="C197" s="15">
        <v>36378</v>
      </c>
      <c r="D197" s="15">
        <v>236</v>
      </c>
      <c r="E197" s="15">
        <v>21417</v>
      </c>
      <c r="F197" s="15">
        <v>16966</v>
      </c>
      <c r="G197" s="15">
        <v>96</v>
      </c>
      <c r="H197" s="15">
        <v>824</v>
      </c>
      <c r="I197" s="15">
        <v>76</v>
      </c>
      <c r="J197" s="15">
        <v>1</v>
      </c>
      <c r="K197" s="16">
        <v>17.034817094551901</v>
      </c>
      <c r="L197" s="16">
        <v>12.7254774681317</v>
      </c>
      <c r="M197" s="16">
        <v>8.2555739251170504E-2</v>
      </c>
      <c r="N197" s="16">
        <v>28.699119752022899</v>
      </c>
      <c r="O197" s="16">
        <v>2.64700619072056</v>
      </c>
      <c r="P197" s="16">
        <v>3.4829028825270503E-2</v>
      </c>
      <c r="Q197" s="15">
        <v>152</v>
      </c>
      <c r="R197" s="15">
        <v>38</v>
      </c>
      <c r="S197" s="15">
        <v>56</v>
      </c>
      <c r="T197" s="15">
        <v>25</v>
      </c>
      <c r="U197" s="15">
        <v>1</v>
      </c>
      <c r="V197" s="15">
        <v>0</v>
      </c>
      <c r="W197" s="15">
        <v>19</v>
      </c>
      <c r="X197" s="15">
        <v>6</v>
      </c>
      <c r="Y197" s="15">
        <v>24</v>
      </c>
      <c r="Z197" s="15">
        <v>32</v>
      </c>
      <c r="AA197" s="15">
        <v>20</v>
      </c>
      <c r="AB197" s="15">
        <v>12</v>
      </c>
      <c r="AC197" s="15">
        <v>17</v>
      </c>
      <c r="AD197" s="15">
        <v>15</v>
      </c>
      <c r="AE197" s="16">
        <v>1.9132235132147499</v>
      </c>
      <c r="AF197" s="16">
        <v>1.7415445094832801E-4</v>
      </c>
      <c r="AG197" s="16">
        <v>0.20964333670048399</v>
      </c>
      <c r="AH197" s="16">
        <v>0.67640239738261199</v>
      </c>
      <c r="AI197" s="16">
        <v>0.113778925295851</v>
      </c>
      <c r="AJ197" s="16">
        <v>1.0353145930439099E-6</v>
      </c>
      <c r="AK197" s="16">
        <v>1.5085551168533699E-7</v>
      </c>
      <c r="AL197" s="16">
        <v>0</v>
      </c>
      <c r="AM197" s="16">
        <v>0</v>
      </c>
      <c r="AN197" s="15">
        <v>85311</v>
      </c>
      <c r="AO197" s="16">
        <v>29.842850301934799</v>
      </c>
      <c r="AP197" s="16">
        <v>31.380954971568698</v>
      </c>
      <c r="AQ197" s="15">
        <v>901</v>
      </c>
      <c r="AR197" s="15">
        <v>0.6</v>
      </c>
    </row>
    <row r="198" spans="1:44" x14ac:dyDescent="0.15">
      <c r="A198" s="15" t="s">
        <v>349</v>
      </c>
      <c r="B198" s="15">
        <v>8034</v>
      </c>
      <c r="C198" s="15">
        <v>2062</v>
      </c>
      <c r="D198" s="15">
        <v>49</v>
      </c>
      <c r="E198" s="15">
        <v>2843</v>
      </c>
      <c r="F198" s="15">
        <v>718</v>
      </c>
      <c r="G198" s="15">
        <v>23</v>
      </c>
      <c r="H198" s="15">
        <v>90</v>
      </c>
      <c r="I198" s="15">
        <v>6</v>
      </c>
      <c r="J198" s="15">
        <v>0</v>
      </c>
      <c r="K198" s="16">
        <v>2.8103932590843401</v>
      </c>
      <c r="L198" s="16">
        <v>0.72131328108437998</v>
      </c>
      <c r="M198" s="16">
        <v>1.71408102682515E-2</v>
      </c>
      <c r="N198" s="16">
        <v>3.1346125942743401</v>
      </c>
      <c r="O198" s="16">
        <v>0.20897417295162299</v>
      </c>
      <c r="P198" s="16">
        <v>0</v>
      </c>
      <c r="Q198" s="15">
        <v>463</v>
      </c>
      <c r="R198" s="15">
        <v>95</v>
      </c>
      <c r="S198" s="15">
        <v>120</v>
      </c>
      <c r="T198" s="15">
        <v>70</v>
      </c>
      <c r="U198" s="15">
        <v>3</v>
      </c>
      <c r="V198" s="15">
        <v>0</v>
      </c>
      <c r="W198" s="15">
        <v>61</v>
      </c>
      <c r="X198" s="15">
        <v>9</v>
      </c>
      <c r="Y198" s="15">
        <v>80</v>
      </c>
      <c r="Z198" s="15">
        <v>40</v>
      </c>
      <c r="AA198" s="15">
        <v>151</v>
      </c>
      <c r="AB198" s="15">
        <v>24</v>
      </c>
      <c r="AC198" s="15">
        <v>88</v>
      </c>
      <c r="AD198" s="15">
        <v>87</v>
      </c>
      <c r="AE198" s="16">
        <v>4.2064273384834898</v>
      </c>
      <c r="AF198" s="16">
        <v>6.8514374003514605E-4</v>
      </c>
      <c r="AG198" s="16">
        <v>1.2991805878770899E-3</v>
      </c>
      <c r="AH198" s="16">
        <v>0.14804705077584501</v>
      </c>
      <c r="AI198" s="16">
        <v>0.193240749724474</v>
      </c>
      <c r="AJ198" s="16">
        <v>0.24565428880029599</v>
      </c>
      <c r="AK198" s="16">
        <v>0.25149425000876002</v>
      </c>
      <c r="AL198" s="16">
        <v>9.8987328851563194E-2</v>
      </c>
      <c r="AM198" s="16">
        <v>6.0592007511149501E-2</v>
      </c>
      <c r="AN198" s="15">
        <v>10145</v>
      </c>
      <c r="AO198" s="16">
        <v>3.54884735043697</v>
      </c>
      <c r="AP198" s="16">
        <v>3.34358676722597</v>
      </c>
      <c r="AQ198" s="15">
        <v>96</v>
      </c>
      <c r="AR198" s="15">
        <v>0.65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4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2.6640625" style="13" customWidth="1"/>
    <col min="2" max="3" width="8.5" style="13" customWidth="1"/>
    <col min="4" max="4" width="16.5" style="13" customWidth="1"/>
    <col min="5" max="5" width="12.6640625" style="13" customWidth="1"/>
    <col min="6" max="1025" width="8.5" style="13" customWidth="1"/>
    <col min="1026" max="16384" width="8.83203125" style="13"/>
  </cols>
  <sheetData>
    <row r="1" spans="1:5" x14ac:dyDescent="0.15">
      <c r="A1" s="17" t="s">
        <v>443</v>
      </c>
      <c r="B1" s="12" t="s">
        <v>444</v>
      </c>
      <c r="C1" s="12" t="s">
        <v>445</v>
      </c>
      <c r="D1" s="12" t="s">
        <v>446</v>
      </c>
      <c r="E1" s="17" t="s">
        <v>0</v>
      </c>
    </row>
    <row r="2" spans="1:5" x14ac:dyDescent="0.15">
      <c r="A2" s="17" t="s">
        <v>447</v>
      </c>
      <c r="B2" s="12">
        <v>132809573</v>
      </c>
      <c r="C2" s="12">
        <v>132814772</v>
      </c>
      <c r="D2" s="12">
        <v>5200</v>
      </c>
      <c r="E2" s="13" t="s">
        <v>33</v>
      </c>
    </row>
    <row r="3" spans="1:5" x14ac:dyDescent="0.15">
      <c r="A3" s="17" t="s">
        <v>448</v>
      </c>
      <c r="B3" s="12">
        <v>136914597</v>
      </c>
      <c r="C3" s="12">
        <v>136915695</v>
      </c>
      <c r="D3" s="12">
        <v>1099</v>
      </c>
      <c r="E3" s="13" t="s">
        <v>33</v>
      </c>
    </row>
    <row r="4" spans="1:5" x14ac:dyDescent="0.15">
      <c r="A4" s="17" t="s">
        <v>449</v>
      </c>
      <c r="B4" s="12">
        <v>38950339</v>
      </c>
      <c r="C4" s="12">
        <v>38952838</v>
      </c>
      <c r="D4" s="12">
        <v>2500</v>
      </c>
      <c r="E4" s="13" t="s">
        <v>288</v>
      </c>
    </row>
    <row r="5" spans="1:5" x14ac:dyDescent="0.15">
      <c r="A5" s="17" t="s">
        <v>448</v>
      </c>
      <c r="B5" s="12">
        <v>50211135</v>
      </c>
      <c r="C5" s="12">
        <v>50212699</v>
      </c>
      <c r="D5" s="12">
        <v>1565</v>
      </c>
      <c r="E5" s="13" t="s">
        <v>390</v>
      </c>
    </row>
    <row r="6" spans="1:5" x14ac:dyDescent="0.15">
      <c r="A6" s="17" t="s">
        <v>448</v>
      </c>
      <c r="B6" s="12">
        <v>86199369</v>
      </c>
      <c r="C6" s="12">
        <v>86200888</v>
      </c>
      <c r="D6" s="12">
        <v>1520</v>
      </c>
      <c r="E6" s="13" t="s">
        <v>390</v>
      </c>
    </row>
    <row r="7" spans="1:5" x14ac:dyDescent="0.15">
      <c r="A7" s="17" t="s">
        <v>450</v>
      </c>
      <c r="B7" s="12">
        <v>23528691</v>
      </c>
      <c r="C7" s="12">
        <v>23529176</v>
      </c>
      <c r="D7" s="12">
        <v>486</v>
      </c>
      <c r="E7" s="13" t="s">
        <v>390</v>
      </c>
    </row>
    <row r="8" spans="1:5" x14ac:dyDescent="0.15">
      <c r="A8" s="17" t="s">
        <v>451</v>
      </c>
      <c r="B8" s="12">
        <v>57171090</v>
      </c>
      <c r="C8" s="12">
        <v>57172367</v>
      </c>
      <c r="D8" s="12">
        <v>1278</v>
      </c>
      <c r="E8" s="13" t="s">
        <v>36</v>
      </c>
    </row>
    <row r="9" spans="1:5" x14ac:dyDescent="0.15">
      <c r="A9" s="17" t="s">
        <v>452</v>
      </c>
      <c r="B9" s="12">
        <v>189207912</v>
      </c>
      <c r="C9" s="12">
        <v>189209380</v>
      </c>
      <c r="D9" s="12">
        <v>1469</v>
      </c>
      <c r="E9" s="13" t="s">
        <v>42</v>
      </c>
    </row>
    <row r="10" spans="1:5" x14ac:dyDescent="0.15">
      <c r="A10" s="17" t="s">
        <v>452</v>
      </c>
      <c r="B10" s="12">
        <v>210456557</v>
      </c>
      <c r="C10" s="12">
        <v>210457724</v>
      </c>
      <c r="D10" s="12">
        <v>1168</v>
      </c>
      <c r="E10" s="13" t="s">
        <v>42</v>
      </c>
    </row>
    <row r="11" spans="1:5" x14ac:dyDescent="0.15">
      <c r="A11" s="17" t="s">
        <v>453</v>
      </c>
      <c r="B11" s="12">
        <v>60682014</v>
      </c>
      <c r="C11" s="12">
        <v>60682808</v>
      </c>
      <c r="D11" s="12">
        <v>795</v>
      </c>
      <c r="E11" s="13" t="s">
        <v>60</v>
      </c>
    </row>
    <row r="12" spans="1:5" x14ac:dyDescent="0.15">
      <c r="A12" s="17" t="s">
        <v>454</v>
      </c>
      <c r="B12" s="12">
        <v>21729096</v>
      </c>
      <c r="C12" s="12">
        <v>21729565</v>
      </c>
      <c r="D12" s="12">
        <v>470</v>
      </c>
      <c r="E12" s="13" t="s">
        <v>60</v>
      </c>
    </row>
    <row r="13" spans="1:5" x14ac:dyDescent="0.15">
      <c r="A13" s="17" t="s">
        <v>454</v>
      </c>
      <c r="B13" s="12">
        <v>55667915</v>
      </c>
      <c r="C13" s="12">
        <v>55678724</v>
      </c>
      <c r="D13" s="12">
        <v>10810</v>
      </c>
      <c r="E13" s="13" t="s">
        <v>60</v>
      </c>
    </row>
    <row r="14" spans="1:5" x14ac:dyDescent="0.15">
      <c r="A14" s="17" t="s">
        <v>455</v>
      </c>
      <c r="B14" s="12">
        <v>73464550</v>
      </c>
      <c r="C14" s="12">
        <v>73465178</v>
      </c>
      <c r="D14" s="12">
        <v>629</v>
      </c>
      <c r="E14" s="13" t="s">
        <v>96</v>
      </c>
    </row>
    <row r="15" spans="1:5" x14ac:dyDescent="0.15">
      <c r="A15" s="17" t="s">
        <v>456</v>
      </c>
      <c r="B15" s="12">
        <v>7597993</v>
      </c>
      <c r="C15" s="12">
        <v>7606953</v>
      </c>
      <c r="D15" s="12">
        <v>8961</v>
      </c>
      <c r="E15" s="13" t="s">
        <v>96</v>
      </c>
    </row>
    <row r="16" spans="1:5" x14ac:dyDescent="0.15">
      <c r="A16" s="17" t="s">
        <v>457</v>
      </c>
      <c r="B16" s="12">
        <v>67967052</v>
      </c>
      <c r="C16" s="12">
        <v>67967603</v>
      </c>
      <c r="D16" s="12">
        <v>552</v>
      </c>
      <c r="E16" s="13" t="s">
        <v>96</v>
      </c>
    </row>
    <row r="17" spans="1:5" x14ac:dyDescent="0.15">
      <c r="A17" s="17" t="s">
        <v>457</v>
      </c>
      <c r="B17" s="12">
        <v>69442598</v>
      </c>
      <c r="C17" s="12">
        <v>69443289</v>
      </c>
      <c r="D17" s="12">
        <v>692</v>
      </c>
      <c r="E17" s="13" t="s">
        <v>96</v>
      </c>
    </row>
    <row r="18" spans="1:5" x14ac:dyDescent="0.15">
      <c r="A18" s="17" t="s">
        <v>448</v>
      </c>
      <c r="B18" s="12">
        <v>34758581</v>
      </c>
      <c r="C18" s="12">
        <v>34761578</v>
      </c>
      <c r="D18" s="12">
        <v>2998</v>
      </c>
      <c r="E18" s="13" t="s">
        <v>146</v>
      </c>
    </row>
    <row r="19" spans="1:5" x14ac:dyDescent="0.15">
      <c r="A19" s="17" t="s">
        <v>458</v>
      </c>
      <c r="B19" s="12">
        <v>4112139</v>
      </c>
      <c r="C19" s="12">
        <v>4113384</v>
      </c>
      <c r="D19" s="12">
        <v>1246</v>
      </c>
      <c r="E19" s="13" t="s">
        <v>213</v>
      </c>
    </row>
    <row r="20" spans="1:5" x14ac:dyDescent="0.15">
      <c r="A20" s="17" t="s">
        <v>459</v>
      </c>
      <c r="B20" s="12">
        <v>92090395</v>
      </c>
      <c r="C20" s="12">
        <v>92092290</v>
      </c>
      <c r="D20" s="12">
        <v>1896</v>
      </c>
      <c r="E20" s="13" t="s">
        <v>213</v>
      </c>
    </row>
    <row r="21" spans="1:5" x14ac:dyDescent="0.15">
      <c r="A21" s="17" t="s">
        <v>460</v>
      </c>
      <c r="B21" s="12">
        <v>69622978</v>
      </c>
      <c r="C21" s="12">
        <v>69623958</v>
      </c>
      <c r="D21" s="12">
        <v>981</v>
      </c>
      <c r="E21" s="13" t="s">
        <v>237</v>
      </c>
    </row>
    <row r="22" spans="1:5" x14ac:dyDescent="0.15">
      <c r="A22" s="17" t="s">
        <v>449</v>
      </c>
      <c r="B22" s="12">
        <v>139525966</v>
      </c>
      <c r="C22" s="12">
        <v>139531256</v>
      </c>
      <c r="D22" s="12">
        <v>5291</v>
      </c>
      <c r="E22" s="13" t="s">
        <v>265</v>
      </c>
    </row>
    <row r="23" spans="1:5" x14ac:dyDescent="0.15">
      <c r="A23" s="17" t="s">
        <v>461</v>
      </c>
      <c r="B23" s="12">
        <v>4943948</v>
      </c>
      <c r="C23" s="12">
        <v>4946363</v>
      </c>
      <c r="D23" s="12">
        <v>2416</v>
      </c>
      <c r="E23" s="13" t="s">
        <v>265</v>
      </c>
    </row>
    <row r="24" spans="1:5" x14ac:dyDescent="0.15">
      <c r="A24" s="17" t="s">
        <v>461</v>
      </c>
      <c r="B24" s="12">
        <v>106498218</v>
      </c>
      <c r="C24" s="12">
        <v>106499539</v>
      </c>
      <c r="D24" s="12">
        <v>1322</v>
      </c>
      <c r="E24" s="13" t="s">
        <v>265</v>
      </c>
    </row>
    <row r="25" spans="1:5" x14ac:dyDescent="0.15">
      <c r="A25" s="17" t="s">
        <v>461</v>
      </c>
      <c r="B25" s="12">
        <v>114020161</v>
      </c>
      <c r="C25" s="12">
        <v>114020374</v>
      </c>
      <c r="D25" s="12">
        <v>214</v>
      </c>
      <c r="E25" s="13" t="s">
        <v>265</v>
      </c>
    </row>
    <row r="26" spans="1:5" x14ac:dyDescent="0.15">
      <c r="A26" s="17" t="s">
        <v>461</v>
      </c>
      <c r="B26" s="12">
        <v>115667912</v>
      </c>
      <c r="C26" s="12">
        <v>115669542</v>
      </c>
      <c r="D26" s="12">
        <v>1631</v>
      </c>
      <c r="E26" s="13" t="s">
        <v>265</v>
      </c>
    </row>
    <row r="27" spans="1:5" x14ac:dyDescent="0.15">
      <c r="A27" s="17" t="s">
        <v>461</v>
      </c>
      <c r="B27" s="12">
        <v>132660750</v>
      </c>
      <c r="C27" s="12">
        <v>132662678</v>
      </c>
      <c r="D27" s="12">
        <v>1929</v>
      </c>
      <c r="E27" s="13" t="s">
        <v>265</v>
      </c>
    </row>
    <row r="28" spans="1:5" x14ac:dyDescent="0.15">
      <c r="A28" s="17" t="s">
        <v>455</v>
      </c>
      <c r="B28" s="12">
        <v>174107426</v>
      </c>
      <c r="C28" s="12">
        <v>174109342</v>
      </c>
      <c r="D28" s="12">
        <v>1917</v>
      </c>
      <c r="E28" s="13" t="s">
        <v>270</v>
      </c>
    </row>
    <row r="29" spans="1:5" x14ac:dyDescent="0.15">
      <c r="A29" s="17" t="s">
        <v>452</v>
      </c>
      <c r="B29" s="12">
        <v>215002658</v>
      </c>
      <c r="C29" s="12">
        <v>215010303</v>
      </c>
      <c r="D29" s="12">
        <v>7646</v>
      </c>
      <c r="E29" s="13" t="s">
        <v>370</v>
      </c>
    </row>
    <row r="30" spans="1:5" x14ac:dyDescent="0.15">
      <c r="A30" s="17" t="s">
        <v>453</v>
      </c>
      <c r="B30" s="12">
        <v>31699895</v>
      </c>
      <c r="C30" s="12">
        <v>31700235</v>
      </c>
      <c r="D30" s="12">
        <v>341</v>
      </c>
      <c r="E30" s="13" t="s">
        <v>370</v>
      </c>
    </row>
    <row r="31" spans="1:5" x14ac:dyDescent="0.15">
      <c r="A31" s="17" t="s">
        <v>452</v>
      </c>
      <c r="B31" s="12">
        <v>9789776</v>
      </c>
      <c r="C31" s="12">
        <v>9798860</v>
      </c>
      <c r="D31" s="12">
        <v>9085</v>
      </c>
      <c r="E31" s="13" t="s">
        <v>56</v>
      </c>
    </row>
    <row r="32" spans="1:5" x14ac:dyDescent="0.15">
      <c r="A32" s="17" t="s">
        <v>452</v>
      </c>
      <c r="B32" s="12">
        <v>148451656</v>
      </c>
      <c r="C32" s="12">
        <v>148453841</v>
      </c>
      <c r="D32" s="12">
        <v>2186</v>
      </c>
      <c r="E32" s="13" t="s">
        <v>56</v>
      </c>
    </row>
    <row r="33" spans="1:5" x14ac:dyDescent="0.15">
      <c r="A33" s="17" t="s">
        <v>452</v>
      </c>
      <c r="B33" s="12">
        <v>212277759</v>
      </c>
      <c r="C33" s="12">
        <v>212282779</v>
      </c>
      <c r="D33" s="12">
        <v>5021</v>
      </c>
      <c r="E33" s="13" t="s">
        <v>56</v>
      </c>
    </row>
    <row r="34" spans="1:5" x14ac:dyDescent="0.15">
      <c r="A34" s="17" t="s">
        <v>452</v>
      </c>
      <c r="B34" s="12">
        <v>226506433</v>
      </c>
      <c r="C34" s="12">
        <v>226514474</v>
      </c>
      <c r="D34" s="12">
        <v>8042</v>
      </c>
      <c r="E34" s="13" t="s">
        <v>56</v>
      </c>
    </row>
    <row r="35" spans="1:5" x14ac:dyDescent="0.15">
      <c r="A35" s="17" t="s">
        <v>449</v>
      </c>
      <c r="B35" s="12">
        <v>65344026</v>
      </c>
      <c r="C35" s="12">
        <v>65354390</v>
      </c>
      <c r="D35" s="12">
        <v>10365</v>
      </c>
      <c r="E35" s="13" t="s">
        <v>56</v>
      </c>
    </row>
    <row r="36" spans="1:5" x14ac:dyDescent="0.15">
      <c r="A36" s="17" t="s">
        <v>448</v>
      </c>
      <c r="B36" s="12">
        <v>70777620</v>
      </c>
      <c r="C36" s="12">
        <v>70786897</v>
      </c>
      <c r="D36" s="12">
        <v>9278</v>
      </c>
      <c r="E36" s="13" t="s">
        <v>56</v>
      </c>
    </row>
    <row r="37" spans="1:5" x14ac:dyDescent="0.15">
      <c r="A37" s="17" t="s">
        <v>448</v>
      </c>
      <c r="B37" s="12">
        <v>76327661</v>
      </c>
      <c r="C37" s="12">
        <v>76331678</v>
      </c>
      <c r="D37" s="12">
        <v>4018</v>
      </c>
      <c r="E37" s="13" t="s">
        <v>56</v>
      </c>
    </row>
    <row r="38" spans="1:5" x14ac:dyDescent="0.15">
      <c r="A38" s="17" t="s">
        <v>448</v>
      </c>
      <c r="B38" s="12">
        <v>79686155</v>
      </c>
      <c r="C38" s="12">
        <v>79695418</v>
      </c>
      <c r="D38" s="12">
        <v>9264</v>
      </c>
      <c r="E38" s="13" t="s">
        <v>56</v>
      </c>
    </row>
    <row r="39" spans="1:5" x14ac:dyDescent="0.15">
      <c r="A39" s="17" t="s">
        <v>448</v>
      </c>
      <c r="B39" s="12">
        <v>97130378</v>
      </c>
      <c r="C39" s="12">
        <v>97130696</v>
      </c>
      <c r="D39" s="12">
        <v>319</v>
      </c>
      <c r="E39" s="13" t="s">
        <v>56</v>
      </c>
    </row>
    <row r="40" spans="1:5" x14ac:dyDescent="0.15">
      <c r="A40" s="17" t="s">
        <v>448</v>
      </c>
      <c r="B40" s="12">
        <v>100347319</v>
      </c>
      <c r="C40" s="12">
        <v>100349425</v>
      </c>
      <c r="D40" s="12">
        <v>2107</v>
      </c>
      <c r="E40" s="13" t="s">
        <v>56</v>
      </c>
    </row>
    <row r="41" spans="1:5" x14ac:dyDescent="0.15">
      <c r="A41" s="17" t="s">
        <v>461</v>
      </c>
      <c r="B41" s="12">
        <v>44207980</v>
      </c>
      <c r="C41" s="12">
        <v>44209109</v>
      </c>
      <c r="D41" s="12">
        <v>1130</v>
      </c>
      <c r="E41" s="13" t="s">
        <v>56</v>
      </c>
    </row>
    <row r="42" spans="1:5" x14ac:dyDescent="0.15">
      <c r="A42" s="17" t="s">
        <v>461</v>
      </c>
      <c r="B42" s="12">
        <v>97846015</v>
      </c>
      <c r="C42" s="12">
        <v>97857095</v>
      </c>
      <c r="D42" s="12">
        <v>11081</v>
      </c>
      <c r="E42" s="13" t="s">
        <v>56</v>
      </c>
    </row>
    <row r="43" spans="1:5" x14ac:dyDescent="0.15">
      <c r="A43" s="17" t="s">
        <v>461</v>
      </c>
      <c r="B43" s="12">
        <v>108302444</v>
      </c>
      <c r="C43" s="12">
        <v>108307487</v>
      </c>
      <c r="D43" s="12">
        <v>5044</v>
      </c>
      <c r="E43" s="13" t="s">
        <v>56</v>
      </c>
    </row>
    <row r="44" spans="1:5" x14ac:dyDescent="0.15">
      <c r="A44" s="17" t="s">
        <v>462</v>
      </c>
      <c r="B44" s="12">
        <v>30301857</v>
      </c>
      <c r="C44" s="12">
        <v>30302438</v>
      </c>
      <c r="D44" s="12">
        <v>582</v>
      </c>
      <c r="E44" s="13" t="s">
        <v>56</v>
      </c>
    </row>
    <row r="45" spans="1:5" x14ac:dyDescent="0.15">
      <c r="A45" s="17" t="s">
        <v>462</v>
      </c>
      <c r="B45" s="12">
        <v>30432806</v>
      </c>
      <c r="C45" s="12">
        <v>30439887</v>
      </c>
      <c r="D45" s="12">
        <v>7082</v>
      </c>
      <c r="E45" s="13" t="s">
        <v>56</v>
      </c>
    </row>
    <row r="46" spans="1:5" x14ac:dyDescent="0.15">
      <c r="A46" s="17" t="s">
        <v>463</v>
      </c>
      <c r="B46" s="12">
        <v>20445389</v>
      </c>
      <c r="C46" s="12">
        <v>20456406</v>
      </c>
      <c r="D46" s="12">
        <v>11018</v>
      </c>
      <c r="E46" s="13" t="s">
        <v>56</v>
      </c>
    </row>
    <row r="47" spans="1:5" x14ac:dyDescent="0.15">
      <c r="A47" s="17" t="s">
        <v>463</v>
      </c>
      <c r="B47" s="12">
        <v>98543337</v>
      </c>
      <c r="C47" s="12">
        <v>98547522</v>
      </c>
      <c r="D47" s="12">
        <v>4186</v>
      </c>
      <c r="E47" s="13" t="s">
        <v>56</v>
      </c>
    </row>
    <row r="48" spans="1:5" x14ac:dyDescent="0.15">
      <c r="A48" s="17" t="s">
        <v>464</v>
      </c>
      <c r="B48" s="12">
        <v>3633103</v>
      </c>
      <c r="C48" s="12">
        <v>3641073</v>
      </c>
      <c r="D48" s="12">
        <v>7971</v>
      </c>
      <c r="E48" s="13" t="s">
        <v>56</v>
      </c>
    </row>
    <row r="49" spans="1:5" x14ac:dyDescent="0.15">
      <c r="A49" s="17" t="s">
        <v>462</v>
      </c>
      <c r="B49" s="12">
        <v>50158376</v>
      </c>
      <c r="C49" s="12">
        <v>50170287</v>
      </c>
      <c r="D49" s="12">
        <v>11912</v>
      </c>
      <c r="E49" s="13" t="s">
        <v>69</v>
      </c>
    </row>
    <row r="50" spans="1:5" x14ac:dyDescent="0.15">
      <c r="A50" s="17" t="s">
        <v>457</v>
      </c>
      <c r="B50" s="12">
        <v>65012853</v>
      </c>
      <c r="C50" s="12">
        <v>65018132</v>
      </c>
      <c r="D50" s="12">
        <v>5280</v>
      </c>
      <c r="E50" s="13" t="s">
        <v>81</v>
      </c>
    </row>
    <row r="51" spans="1:5" x14ac:dyDescent="0.15">
      <c r="A51" s="17" t="s">
        <v>455</v>
      </c>
      <c r="B51" s="12">
        <v>96620530</v>
      </c>
      <c r="C51" s="12">
        <v>96621502</v>
      </c>
      <c r="D51" s="12">
        <v>973</v>
      </c>
      <c r="E51" s="13" t="s">
        <v>92</v>
      </c>
    </row>
    <row r="52" spans="1:5" x14ac:dyDescent="0.15">
      <c r="A52" s="17" t="s">
        <v>455</v>
      </c>
      <c r="B52" s="12">
        <v>102379132</v>
      </c>
      <c r="C52" s="12">
        <v>102380385</v>
      </c>
      <c r="D52" s="12">
        <v>1254</v>
      </c>
      <c r="E52" s="13" t="s">
        <v>92</v>
      </c>
    </row>
    <row r="53" spans="1:5" x14ac:dyDescent="0.15">
      <c r="A53" s="17" t="s">
        <v>455</v>
      </c>
      <c r="B53" s="12">
        <v>178202726</v>
      </c>
      <c r="C53" s="12">
        <v>178202975</v>
      </c>
      <c r="D53" s="12">
        <v>250</v>
      </c>
      <c r="E53" s="13" t="s">
        <v>92</v>
      </c>
    </row>
    <row r="54" spans="1:5" x14ac:dyDescent="0.15">
      <c r="A54" s="17" t="s">
        <v>455</v>
      </c>
      <c r="B54" s="12">
        <v>221802212</v>
      </c>
      <c r="C54" s="12">
        <v>221803457</v>
      </c>
      <c r="D54" s="12">
        <v>1246</v>
      </c>
      <c r="E54" s="13" t="s">
        <v>92</v>
      </c>
    </row>
    <row r="55" spans="1:5" x14ac:dyDescent="0.15">
      <c r="A55" s="17" t="s">
        <v>452</v>
      </c>
      <c r="B55" s="12">
        <v>231273146</v>
      </c>
      <c r="C55" s="12">
        <v>231274458</v>
      </c>
      <c r="D55" s="12">
        <v>1313</v>
      </c>
      <c r="E55" s="13" t="s">
        <v>92</v>
      </c>
    </row>
    <row r="56" spans="1:5" x14ac:dyDescent="0.15">
      <c r="A56" s="17" t="s">
        <v>451</v>
      </c>
      <c r="B56" s="12">
        <v>173890222</v>
      </c>
      <c r="C56" s="12">
        <v>173890878</v>
      </c>
      <c r="D56" s="12">
        <v>657</v>
      </c>
      <c r="E56" s="13" t="s">
        <v>92</v>
      </c>
    </row>
    <row r="57" spans="1:5" x14ac:dyDescent="0.15">
      <c r="A57" s="17" t="s">
        <v>458</v>
      </c>
      <c r="B57" s="12">
        <v>81217518</v>
      </c>
      <c r="C57" s="12">
        <v>81221261</v>
      </c>
      <c r="D57" s="12">
        <v>3744</v>
      </c>
      <c r="E57" s="13" t="s">
        <v>92</v>
      </c>
    </row>
    <row r="58" spans="1:5" x14ac:dyDescent="0.15">
      <c r="A58" s="17" t="s">
        <v>452</v>
      </c>
      <c r="B58" s="12">
        <v>232974671</v>
      </c>
      <c r="C58" s="12">
        <v>232976405</v>
      </c>
      <c r="D58" s="12">
        <v>1735</v>
      </c>
      <c r="E58" s="13" t="s">
        <v>129</v>
      </c>
    </row>
    <row r="59" spans="1:5" x14ac:dyDescent="0.15">
      <c r="A59" s="17" t="s">
        <v>452</v>
      </c>
      <c r="B59" s="12">
        <v>217965291</v>
      </c>
      <c r="C59" s="12">
        <v>217967618</v>
      </c>
      <c r="D59" s="12">
        <v>2328</v>
      </c>
      <c r="E59" s="13" t="s">
        <v>108</v>
      </c>
    </row>
    <row r="60" spans="1:5" x14ac:dyDescent="0.15">
      <c r="A60" s="17" t="s">
        <v>452</v>
      </c>
      <c r="B60" s="12">
        <v>218256727</v>
      </c>
      <c r="C60" s="12">
        <v>218258045</v>
      </c>
      <c r="D60" s="12">
        <v>1319</v>
      </c>
      <c r="E60" s="13" t="s">
        <v>108</v>
      </c>
    </row>
    <row r="61" spans="1:5" x14ac:dyDescent="0.15">
      <c r="A61" s="17" t="s">
        <v>449</v>
      </c>
      <c r="B61" s="12">
        <v>71756528</v>
      </c>
      <c r="C61" s="12">
        <v>71757504</v>
      </c>
      <c r="D61" s="12">
        <v>977</v>
      </c>
      <c r="E61" s="13" t="s">
        <v>108</v>
      </c>
    </row>
    <row r="62" spans="1:5" x14ac:dyDescent="0.15">
      <c r="A62" s="17" t="s">
        <v>449</v>
      </c>
      <c r="B62" s="12">
        <v>96535927</v>
      </c>
      <c r="C62" s="12">
        <v>96538276</v>
      </c>
      <c r="D62" s="12">
        <v>2350</v>
      </c>
      <c r="E62" s="13" t="s">
        <v>108</v>
      </c>
    </row>
    <row r="63" spans="1:5" x14ac:dyDescent="0.15">
      <c r="A63" s="17" t="s">
        <v>459</v>
      </c>
      <c r="B63" s="12">
        <v>48542104</v>
      </c>
      <c r="C63" s="12">
        <v>48552903</v>
      </c>
      <c r="D63" s="12">
        <v>10800</v>
      </c>
      <c r="E63" s="13" t="s">
        <v>328</v>
      </c>
    </row>
    <row r="64" spans="1:5" x14ac:dyDescent="0.15">
      <c r="A64" s="17" t="s">
        <v>465</v>
      </c>
      <c r="B64" s="12">
        <v>26563622</v>
      </c>
      <c r="C64" s="12">
        <v>26568237</v>
      </c>
      <c r="D64" s="12">
        <v>4616</v>
      </c>
      <c r="E64" s="13" t="s">
        <v>328</v>
      </c>
    </row>
    <row r="65" spans="1:5" x14ac:dyDescent="0.15">
      <c r="A65" s="17" t="s">
        <v>453</v>
      </c>
      <c r="B65" s="12">
        <v>49219387</v>
      </c>
      <c r="C65" s="12">
        <v>49223741</v>
      </c>
      <c r="D65" s="12">
        <v>4355</v>
      </c>
      <c r="E65" s="13" t="s">
        <v>192</v>
      </c>
    </row>
    <row r="66" spans="1:5" x14ac:dyDescent="0.15">
      <c r="A66" s="17" t="s">
        <v>455</v>
      </c>
      <c r="B66" s="12">
        <v>155388137</v>
      </c>
      <c r="C66" s="12">
        <v>155389194</v>
      </c>
      <c r="D66" s="12">
        <v>1058</v>
      </c>
      <c r="E66" s="13" t="s">
        <v>172</v>
      </c>
    </row>
    <row r="67" spans="1:5" x14ac:dyDescent="0.15">
      <c r="A67" s="17" t="s">
        <v>466</v>
      </c>
      <c r="B67" s="12">
        <v>146723646</v>
      </c>
      <c r="C67" s="12">
        <v>146823312</v>
      </c>
      <c r="D67" s="12">
        <v>99667</v>
      </c>
      <c r="E67" s="13" t="s">
        <v>194</v>
      </c>
    </row>
    <row r="68" spans="1:5" x14ac:dyDescent="0.15">
      <c r="A68" s="17" t="s">
        <v>455</v>
      </c>
      <c r="B68" s="12">
        <v>91236310</v>
      </c>
      <c r="C68" s="12">
        <v>91237541</v>
      </c>
      <c r="D68" s="12">
        <v>1232</v>
      </c>
      <c r="E68" s="13" t="s">
        <v>201</v>
      </c>
    </row>
    <row r="69" spans="1:5" x14ac:dyDescent="0.15">
      <c r="A69" s="17" t="s">
        <v>465</v>
      </c>
      <c r="B69" s="12">
        <v>39404676</v>
      </c>
      <c r="C69" s="12">
        <v>39407179</v>
      </c>
      <c r="D69" s="12">
        <v>2504</v>
      </c>
      <c r="E69" s="13" t="s">
        <v>201</v>
      </c>
    </row>
    <row r="70" spans="1:5" x14ac:dyDescent="0.15">
      <c r="A70" s="17" t="s">
        <v>449</v>
      </c>
      <c r="B70" s="12">
        <v>25680301</v>
      </c>
      <c r="C70" s="12">
        <v>25683046</v>
      </c>
      <c r="D70" s="12">
        <v>2746</v>
      </c>
      <c r="E70" s="13" t="s">
        <v>238</v>
      </c>
    </row>
    <row r="71" spans="1:5" x14ac:dyDescent="0.15">
      <c r="A71" s="17" t="s">
        <v>449</v>
      </c>
      <c r="B71" s="12">
        <v>105363805</v>
      </c>
      <c r="C71" s="12">
        <v>105378276</v>
      </c>
      <c r="D71" s="12">
        <v>14472</v>
      </c>
      <c r="E71" s="13" t="s">
        <v>238</v>
      </c>
    </row>
    <row r="72" spans="1:5" x14ac:dyDescent="0.15">
      <c r="A72" s="17" t="s">
        <v>451</v>
      </c>
      <c r="B72" s="12">
        <v>59546796</v>
      </c>
      <c r="C72" s="12">
        <v>59547256</v>
      </c>
      <c r="D72" s="12">
        <v>461</v>
      </c>
      <c r="E72" s="13" t="s">
        <v>268</v>
      </c>
    </row>
    <row r="73" spans="1:5" x14ac:dyDescent="0.15">
      <c r="A73" s="17" t="s">
        <v>451</v>
      </c>
      <c r="B73" s="12">
        <v>62346901</v>
      </c>
      <c r="C73" s="12">
        <v>62347688</v>
      </c>
      <c r="D73" s="12">
        <v>788</v>
      </c>
      <c r="E73" s="13" t="s">
        <v>268</v>
      </c>
    </row>
    <row r="74" spans="1:5" x14ac:dyDescent="0.15">
      <c r="A74" s="17" t="s">
        <v>450</v>
      </c>
      <c r="B74" s="12">
        <v>28099318</v>
      </c>
      <c r="C74" s="12">
        <v>28105316</v>
      </c>
      <c r="D74" s="12">
        <v>5999</v>
      </c>
      <c r="E74" s="13" t="s">
        <v>268</v>
      </c>
    </row>
    <row r="75" spans="1:5" x14ac:dyDescent="0.15">
      <c r="A75" s="17" t="s">
        <v>450</v>
      </c>
      <c r="B75" s="12">
        <v>35135612</v>
      </c>
      <c r="C75" s="12">
        <v>35142463</v>
      </c>
      <c r="D75" s="12">
        <v>6852</v>
      </c>
      <c r="E75" s="13" t="s">
        <v>268</v>
      </c>
    </row>
    <row r="76" spans="1:5" x14ac:dyDescent="0.15">
      <c r="A76" s="17" t="s">
        <v>447</v>
      </c>
      <c r="B76" s="12">
        <v>77674537</v>
      </c>
      <c r="C76" s="12">
        <v>77674651</v>
      </c>
      <c r="D76" s="12">
        <v>115</v>
      </c>
      <c r="E76" s="13" t="s">
        <v>291</v>
      </c>
    </row>
    <row r="77" spans="1:5" x14ac:dyDescent="0.15">
      <c r="A77" s="17" t="s">
        <v>452</v>
      </c>
      <c r="B77" s="12">
        <v>76543659</v>
      </c>
      <c r="C77" s="12">
        <v>76545740</v>
      </c>
      <c r="D77" s="12">
        <v>2082</v>
      </c>
      <c r="E77" s="13" t="s">
        <v>372</v>
      </c>
    </row>
    <row r="78" spans="1:5" x14ac:dyDescent="0.15">
      <c r="A78" s="17" t="s">
        <v>452</v>
      </c>
      <c r="B78" s="12">
        <v>80457819</v>
      </c>
      <c r="C78" s="12">
        <v>80459200</v>
      </c>
      <c r="D78" s="12">
        <v>1382</v>
      </c>
      <c r="E78" s="13" t="s">
        <v>372</v>
      </c>
    </row>
    <row r="79" spans="1:5" x14ac:dyDescent="0.15">
      <c r="A79" s="17" t="s">
        <v>467</v>
      </c>
      <c r="B79" s="12">
        <v>70908334</v>
      </c>
      <c r="C79" s="12">
        <v>70908559</v>
      </c>
      <c r="D79" s="12">
        <v>226</v>
      </c>
      <c r="E79" s="13" t="s">
        <v>372</v>
      </c>
    </row>
    <row r="80" spans="1:5" x14ac:dyDescent="0.15">
      <c r="A80" s="17" t="s">
        <v>457</v>
      </c>
      <c r="B80" s="12">
        <v>69192510</v>
      </c>
      <c r="C80" s="12">
        <v>69194195</v>
      </c>
      <c r="D80" s="12">
        <v>1686</v>
      </c>
      <c r="E80" s="13" t="s">
        <v>372</v>
      </c>
    </row>
    <row r="81" spans="1:5" x14ac:dyDescent="0.15">
      <c r="A81" s="17" t="s">
        <v>454</v>
      </c>
      <c r="B81" s="12">
        <v>12380582</v>
      </c>
      <c r="C81" s="12">
        <v>12382162</v>
      </c>
      <c r="D81" s="12">
        <v>1581</v>
      </c>
      <c r="E81" s="13" t="s">
        <v>311</v>
      </c>
    </row>
    <row r="82" spans="1:5" x14ac:dyDescent="0.15">
      <c r="A82" s="17" t="s">
        <v>452</v>
      </c>
      <c r="B82" s="12">
        <v>66473769</v>
      </c>
      <c r="C82" s="12">
        <v>66488792</v>
      </c>
      <c r="D82" s="12">
        <v>15024</v>
      </c>
      <c r="E82" s="13" t="s">
        <v>21</v>
      </c>
    </row>
    <row r="83" spans="1:5" x14ac:dyDescent="0.15">
      <c r="A83" s="17" t="s">
        <v>452</v>
      </c>
      <c r="B83" s="12">
        <v>69269780</v>
      </c>
      <c r="C83" s="12">
        <v>69275684</v>
      </c>
      <c r="D83" s="12">
        <v>5905</v>
      </c>
      <c r="E83" s="13" t="s">
        <v>21</v>
      </c>
    </row>
    <row r="84" spans="1:5" x14ac:dyDescent="0.15">
      <c r="A84" s="17" t="s">
        <v>452</v>
      </c>
      <c r="B84" s="12">
        <v>72591389</v>
      </c>
      <c r="C84" s="12">
        <v>72598837</v>
      </c>
      <c r="D84" s="12">
        <v>7449</v>
      </c>
      <c r="E84" s="13" t="s">
        <v>21</v>
      </c>
    </row>
    <row r="85" spans="1:5" x14ac:dyDescent="0.15">
      <c r="A85" s="17" t="s">
        <v>455</v>
      </c>
      <c r="B85" s="12">
        <v>235368735</v>
      </c>
      <c r="C85" s="12">
        <v>235369130</v>
      </c>
      <c r="D85" s="12">
        <v>396</v>
      </c>
      <c r="E85" s="13" t="s">
        <v>40</v>
      </c>
    </row>
    <row r="86" spans="1:5" x14ac:dyDescent="0.15">
      <c r="A86" s="17" t="s">
        <v>459</v>
      </c>
      <c r="B86" s="12">
        <v>49280091</v>
      </c>
      <c r="C86" s="12">
        <v>49290633</v>
      </c>
      <c r="D86" s="12">
        <v>10543</v>
      </c>
      <c r="E86" s="13" t="s">
        <v>40</v>
      </c>
    </row>
    <row r="87" spans="1:5" x14ac:dyDescent="0.15">
      <c r="A87" s="17" t="s">
        <v>447</v>
      </c>
      <c r="B87" s="12">
        <v>190844070</v>
      </c>
      <c r="C87" s="12">
        <v>190847535</v>
      </c>
      <c r="D87" s="12">
        <v>3466</v>
      </c>
      <c r="E87" s="13" t="s">
        <v>358</v>
      </c>
    </row>
    <row r="88" spans="1:5" x14ac:dyDescent="0.15">
      <c r="A88" s="17" t="s">
        <v>460</v>
      </c>
      <c r="B88" s="12">
        <v>89661610</v>
      </c>
      <c r="C88" s="12">
        <v>89661903</v>
      </c>
      <c r="D88" s="12">
        <v>294</v>
      </c>
      <c r="E88" s="13" t="s">
        <v>285</v>
      </c>
    </row>
    <row r="89" spans="1:5" x14ac:dyDescent="0.15">
      <c r="A89" s="17" t="s">
        <v>451</v>
      </c>
      <c r="B89" s="12">
        <v>76308105</v>
      </c>
      <c r="C89" s="12">
        <v>76318441</v>
      </c>
      <c r="D89" s="12">
        <v>10337</v>
      </c>
      <c r="E89" s="13" t="s">
        <v>303</v>
      </c>
    </row>
    <row r="90" spans="1:5" x14ac:dyDescent="0.15">
      <c r="A90" s="17" t="s">
        <v>467</v>
      </c>
      <c r="B90" s="12">
        <v>41009482</v>
      </c>
      <c r="C90" s="12">
        <v>41010516</v>
      </c>
      <c r="D90" s="12">
        <v>1035</v>
      </c>
      <c r="E90" s="13" t="s">
        <v>110</v>
      </c>
    </row>
    <row r="91" spans="1:5" x14ac:dyDescent="0.15">
      <c r="A91" s="17" t="s">
        <v>467</v>
      </c>
      <c r="B91" s="12">
        <v>41246039</v>
      </c>
      <c r="C91" s="12">
        <v>41255974</v>
      </c>
      <c r="D91" s="12">
        <v>9936</v>
      </c>
      <c r="E91" s="13" t="s">
        <v>110</v>
      </c>
    </row>
    <row r="92" spans="1:5" x14ac:dyDescent="0.15">
      <c r="A92" s="17" t="s">
        <v>448</v>
      </c>
      <c r="B92" s="12">
        <v>128954133</v>
      </c>
      <c r="C92" s="12">
        <v>128957710</v>
      </c>
      <c r="D92" s="12">
        <v>3578</v>
      </c>
      <c r="E92" s="13" t="s">
        <v>220</v>
      </c>
    </row>
    <row r="93" spans="1:5" x14ac:dyDescent="0.15">
      <c r="A93" s="17" t="s">
        <v>455</v>
      </c>
      <c r="B93" s="12">
        <v>23851129</v>
      </c>
      <c r="C93" s="12">
        <v>23853547</v>
      </c>
      <c r="D93" s="12">
        <v>2419</v>
      </c>
      <c r="E93" s="13" t="s">
        <v>345</v>
      </c>
    </row>
    <row r="94" spans="1:5" x14ac:dyDescent="0.15">
      <c r="A94" s="17" t="s">
        <v>468</v>
      </c>
      <c r="B94" s="12">
        <v>66515592</v>
      </c>
      <c r="C94" s="12">
        <v>66521712</v>
      </c>
      <c r="D94" s="12">
        <v>6121</v>
      </c>
      <c r="E94" s="13" t="s">
        <v>262</v>
      </c>
    </row>
    <row r="95" spans="1:5" x14ac:dyDescent="0.15">
      <c r="A95" s="17" t="s">
        <v>465</v>
      </c>
      <c r="B95" s="12">
        <v>46010588</v>
      </c>
      <c r="C95" s="12">
        <v>46020220</v>
      </c>
      <c r="D95" s="12">
        <v>9633</v>
      </c>
      <c r="E95" s="13" t="s">
        <v>262</v>
      </c>
    </row>
    <row r="96" spans="1:5" x14ac:dyDescent="0.15">
      <c r="A96" s="17" t="s">
        <v>455</v>
      </c>
      <c r="B96" s="12">
        <v>198059444</v>
      </c>
      <c r="C96" s="12">
        <v>198059791</v>
      </c>
      <c r="D96" s="12">
        <v>348</v>
      </c>
      <c r="E96" s="13" t="s">
        <v>306</v>
      </c>
    </row>
    <row r="97" spans="1:5" x14ac:dyDescent="0.15">
      <c r="A97" s="17" t="s">
        <v>455</v>
      </c>
      <c r="B97" s="12">
        <v>198131483</v>
      </c>
      <c r="C97" s="12">
        <v>198131908</v>
      </c>
      <c r="D97" s="12">
        <v>426</v>
      </c>
      <c r="E97" s="13" t="s">
        <v>306</v>
      </c>
    </row>
    <row r="98" spans="1:5" x14ac:dyDescent="0.15">
      <c r="A98" s="17" t="s">
        <v>455</v>
      </c>
      <c r="B98" s="12">
        <v>233706969</v>
      </c>
      <c r="C98" s="12">
        <v>233711955</v>
      </c>
      <c r="D98" s="12">
        <v>4987</v>
      </c>
      <c r="E98" s="13" t="s">
        <v>306</v>
      </c>
    </row>
    <row r="99" spans="1:5" x14ac:dyDescent="0.15">
      <c r="A99" s="17" t="s">
        <v>464</v>
      </c>
      <c r="B99" s="12">
        <v>21415981</v>
      </c>
      <c r="C99" s="12">
        <v>21418752</v>
      </c>
      <c r="D99" s="12">
        <v>2772</v>
      </c>
      <c r="E99" s="13" t="s">
        <v>306</v>
      </c>
    </row>
    <row r="100" spans="1:5" x14ac:dyDescent="0.15">
      <c r="A100" s="17" t="s">
        <v>448</v>
      </c>
      <c r="B100" s="12">
        <v>146300007</v>
      </c>
      <c r="C100" s="12">
        <v>146302694</v>
      </c>
      <c r="D100" s="12">
        <v>2688</v>
      </c>
      <c r="E100" s="13" t="s">
        <v>365</v>
      </c>
    </row>
    <row r="101" spans="1:5" x14ac:dyDescent="0.15">
      <c r="A101" s="17" t="s">
        <v>459</v>
      </c>
      <c r="B101" s="12">
        <v>24227272</v>
      </c>
      <c r="C101" s="12">
        <v>24228941</v>
      </c>
      <c r="D101" s="12">
        <v>1670</v>
      </c>
      <c r="E101" s="13" t="s">
        <v>365</v>
      </c>
    </row>
    <row r="102" spans="1:5" x14ac:dyDescent="0.15">
      <c r="A102" s="17" t="s">
        <v>449</v>
      </c>
      <c r="B102" s="12">
        <v>12824532</v>
      </c>
      <c r="C102" s="12">
        <v>12825168</v>
      </c>
      <c r="D102" s="12">
        <v>637</v>
      </c>
      <c r="E102" s="13" t="s">
        <v>378</v>
      </c>
    </row>
    <row r="103" spans="1:5" x14ac:dyDescent="0.15">
      <c r="A103" s="17" t="s">
        <v>449</v>
      </c>
      <c r="B103" s="12">
        <v>81211885</v>
      </c>
      <c r="C103" s="12">
        <v>81212119</v>
      </c>
      <c r="D103" s="12">
        <v>235</v>
      </c>
      <c r="E103" s="13" t="s">
        <v>378</v>
      </c>
    </row>
    <row r="104" spans="1:5" x14ac:dyDescent="0.15">
      <c r="A104" s="17" t="s">
        <v>456</v>
      </c>
      <c r="B104" s="12">
        <v>16092659</v>
      </c>
      <c r="C104" s="12">
        <v>16092971</v>
      </c>
      <c r="D104" s="12">
        <v>313</v>
      </c>
      <c r="E104" s="13" t="s">
        <v>349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3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4.5" style="13" customWidth="1"/>
    <col min="2" max="11" width="8.5" style="13" customWidth="1"/>
    <col min="12" max="14" width="13.1640625" style="13" customWidth="1"/>
    <col min="15" max="15" width="13.33203125" style="13" customWidth="1"/>
    <col min="16" max="1025" width="8.5" style="13" customWidth="1"/>
    <col min="1026" max="16384" width="8.83203125" style="13"/>
  </cols>
  <sheetData>
    <row r="1" spans="1:15" x14ac:dyDescent="0.15">
      <c r="A1" s="13" t="s">
        <v>0</v>
      </c>
      <c r="B1" s="12" t="s">
        <v>469</v>
      </c>
      <c r="C1" s="12" t="s">
        <v>470</v>
      </c>
      <c r="D1" s="12" t="s">
        <v>471</v>
      </c>
      <c r="E1" s="12" t="s">
        <v>472</v>
      </c>
      <c r="F1" s="12" t="s">
        <v>473</v>
      </c>
      <c r="G1" s="12" t="s">
        <v>474</v>
      </c>
      <c r="H1" s="12" t="s">
        <v>475</v>
      </c>
      <c r="I1" s="12" t="s">
        <v>476</v>
      </c>
      <c r="J1" s="12" t="s">
        <v>477</v>
      </c>
      <c r="K1" s="12" t="s">
        <v>478</v>
      </c>
      <c r="L1" s="12" t="s">
        <v>479</v>
      </c>
      <c r="M1" s="12" t="s">
        <v>480</v>
      </c>
      <c r="N1" s="12" t="s">
        <v>481</v>
      </c>
      <c r="O1" s="12" t="s">
        <v>482</v>
      </c>
    </row>
    <row r="2" spans="1:15" x14ac:dyDescent="0.15">
      <c r="A2" s="13" t="s">
        <v>33</v>
      </c>
      <c r="B2" s="12">
        <v>12</v>
      </c>
      <c r="C2" s="12">
        <v>3</v>
      </c>
      <c r="D2" s="12">
        <v>8</v>
      </c>
      <c r="E2" s="12" t="s">
        <v>483</v>
      </c>
      <c r="F2" s="12">
        <v>1</v>
      </c>
      <c r="G2" s="12" t="s">
        <v>483</v>
      </c>
      <c r="H2" s="12" t="s">
        <v>483</v>
      </c>
      <c r="I2" s="12">
        <v>2</v>
      </c>
      <c r="J2" s="12">
        <v>9</v>
      </c>
      <c r="K2" s="12">
        <v>6299</v>
      </c>
      <c r="L2" s="18">
        <v>9.6714766519624895</v>
      </c>
      <c r="M2" s="18">
        <v>1.17448372121926</v>
      </c>
      <c r="N2" s="18">
        <v>79.318386249116799</v>
      </c>
      <c r="O2" s="18">
        <v>9.63225749235162</v>
      </c>
    </row>
    <row r="3" spans="1:15" x14ac:dyDescent="0.15">
      <c r="A3" s="13" t="s">
        <v>288</v>
      </c>
      <c r="B3" s="12">
        <v>11</v>
      </c>
      <c r="C3" s="12">
        <v>7</v>
      </c>
      <c r="D3" s="12">
        <v>4</v>
      </c>
      <c r="E3" s="12" t="s">
        <v>483</v>
      </c>
      <c r="F3" s="12" t="s">
        <v>483</v>
      </c>
      <c r="G3" s="12" t="s">
        <v>483</v>
      </c>
      <c r="H3" s="12" t="s">
        <v>483</v>
      </c>
      <c r="I3" s="12">
        <v>1</v>
      </c>
      <c r="J3" s="12">
        <v>6</v>
      </c>
      <c r="K3" s="12">
        <v>2500</v>
      </c>
      <c r="L3" s="18">
        <v>10.5385409298675</v>
      </c>
      <c r="M3" s="18">
        <v>1.41154111151484</v>
      </c>
      <c r="N3" s="18">
        <v>34.199282107512701</v>
      </c>
      <c r="O3" s="18">
        <v>4.5806808551869302</v>
      </c>
    </row>
    <row r="4" spans="1:15" x14ac:dyDescent="0.15">
      <c r="A4" s="13" t="s">
        <v>390</v>
      </c>
      <c r="B4" s="12">
        <v>23</v>
      </c>
      <c r="C4" s="12">
        <v>8</v>
      </c>
      <c r="D4" s="12">
        <v>8</v>
      </c>
      <c r="E4" s="12">
        <v>7</v>
      </c>
      <c r="F4" s="12" t="s">
        <v>483</v>
      </c>
      <c r="G4" s="12" t="s">
        <v>483</v>
      </c>
      <c r="H4" s="12" t="s">
        <v>483</v>
      </c>
      <c r="I4" s="12">
        <v>3</v>
      </c>
      <c r="J4" s="12">
        <v>16</v>
      </c>
      <c r="K4" s="12">
        <v>3571</v>
      </c>
      <c r="L4" s="18">
        <v>22.913744755239801</v>
      </c>
      <c r="M4" s="18">
        <v>5.9997987515080604</v>
      </c>
      <c r="N4" s="18">
        <v>31.7375945794168</v>
      </c>
      <c r="O4" s="18">
        <v>8.3102601677497603</v>
      </c>
    </row>
    <row r="5" spans="1:15" x14ac:dyDescent="0.15">
      <c r="A5" s="13" t="s">
        <v>36</v>
      </c>
      <c r="B5" s="12">
        <v>6</v>
      </c>
      <c r="C5" s="12" t="s">
        <v>483</v>
      </c>
      <c r="D5" s="12">
        <v>3</v>
      </c>
      <c r="E5" s="12">
        <v>3</v>
      </c>
      <c r="F5" s="12" t="s">
        <v>483</v>
      </c>
      <c r="G5" s="12" t="s">
        <v>483</v>
      </c>
      <c r="H5" s="12" t="s">
        <v>483</v>
      </c>
      <c r="I5" s="12">
        <v>1</v>
      </c>
      <c r="J5" s="12">
        <v>4</v>
      </c>
      <c r="K5" s="12">
        <v>1278</v>
      </c>
      <c r="L5" s="18">
        <v>0</v>
      </c>
      <c r="M5" s="18">
        <v>0</v>
      </c>
      <c r="N5" s="18">
        <v>35.488196965265097</v>
      </c>
      <c r="O5" s="18">
        <v>3.1980218078112101</v>
      </c>
    </row>
    <row r="6" spans="1:15" x14ac:dyDescent="0.15">
      <c r="A6" s="13" t="s">
        <v>42</v>
      </c>
      <c r="B6" s="12">
        <v>12</v>
      </c>
      <c r="C6" s="12">
        <v>1</v>
      </c>
      <c r="D6" s="12">
        <v>7</v>
      </c>
      <c r="E6" s="12">
        <v>4</v>
      </c>
      <c r="F6" s="12" t="s">
        <v>483</v>
      </c>
      <c r="G6" s="12" t="s">
        <v>483</v>
      </c>
      <c r="H6" s="12" t="s">
        <v>483</v>
      </c>
      <c r="I6" s="12">
        <v>2</v>
      </c>
      <c r="J6" s="12">
        <v>7</v>
      </c>
      <c r="K6" s="12">
        <v>2637</v>
      </c>
      <c r="L6" s="18">
        <v>0</v>
      </c>
      <c r="M6" s="18">
        <v>0</v>
      </c>
      <c r="N6" s="18">
        <v>52.2003728229855</v>
      </c>
      <c r="O6" s="18">
        <v>7.8691664012464999</v>
      </c>
    </row>
    <row r="7" spans="1:15" x14ac:dyDescent="0.15">
      <c r="A7" s="13" t="s">
        <v>60</v>
      </c>
      <c r="B7" s="12">
        <v>23</v>
      </c>
      <c r="C7" s="12">
        <v>14</v>
      </c>
      <c r="D7" s="12">
        <v>4</v>
      </c>
      <c r="E7" s="12">
        <v>1</v>
      </c>
      <c r="F7" s="12" t="s">
        <v>483</v>
      </c>
      <c r="G7" s="12">
        <v>2</v>
      </c>
      <c r="H7" s="12">
        <v>2</v>
      </c>
      <c r="I7" s="12">
        <v>3</v>
      </c>
      <c r="J7" s="12">
        <v>13</v>
      </c>
      <c r="K7" s="12">
        <v>12075</v>
      </c>
      <c r="L7" s="18">
        <v>44.350639621577002</v>
      </c>
      <c r="M7" s="18">
        <v>12.3368831634505</v>
      </c>
      <c r="N7" s="18">
        <v>15.679934368074701</v>
      </c>
      <c r="O7" s="18">
        <v>4.3616398762239799</v>
      </c>
    </row>
    <row r="8" spans="1:15" x14ac:dyDescent="0.15">
      <c r="A8" s="13" t="s">
        <v>96</v>
      </c>
      <c r="B8" s="12">
        <v>34</v>
      </c>
      <c r="C8" s="12">
        <v>15</v>
      </c>
      <c r="D8" s="12">
        <v>19</v>
      </c>
      <c r="E8" s="12" t="s">
        <v>483</v>
      </c>
      <c r="F8" s="12" t="s">
        <v>483</v>
      </c>
      <c r="G8" s="12" t="s">
        <v>483</v>
      </c>
      <c r="H8" s="12" t="s">
        <v>483</v>
      </c>
      <c r="I8" s="12">
        <v>4</v>
      </c>
      <c r="J8" s="12">
        <v>25</v>
      </c>
      <c r="K8" s="12">
        <v>10834</v>
      </c>
      <c r="L8" s="18">
        <v>27.1542718516923</v>
      </c>
      <c r="M8" s="18">
        <v>10.7746489480921</v>
      </c>
      <c r="N8" s="18">
        <v>55.692945698910101</v>
      </c>
      <c r="O8" s="18">
        <v>22.098620138603099</v>
      </c>
    </row>
    <row r="9" spans="1:15" x14ac:dyDescent="0.15">
      <c r="A9" s="13" t="s">
        <v>146</v>
      </c>
      <c r="B9" s="12">
        <v>6</v>
      </c>
      <c r="C9" s="12">
        <v>3</v>
      </c>
      <c r="D9" s="12">
        <v>2</v>
      </c>
      <c r="E9" s="12">
        <v>1</v>
      </c>
      <c r="F9" s="12" t="s">
        <v>483</v>
      </c>
      <c r="G9" s="12" t="s">
        <v>483</v>
      </c>
      <c r="H9" s="12" t="s">
        <v>483</v>
      </c>
      <c r="I9" s="12">
        <v>1</v>
      </c>
      <c r="J9" s="12">
        <v>5</v>
      </c>
      <c r="K9" s="12">
        <v>2998</v>
      </c>
      <c r="L9" s="18">
        <v>25.863354267931498</v>
      </c>
      <c r="M9" s="18">
        <v>2.0787466442050899</v>
      </c>
      <c r="N9" s="18">
        <v>32.173176572807897</v>
      </c>
      <c r="O9" s="18">
        <v>2.5858936215813202</v>
      </c>
    </row>
    <row r="10" spans="1:15" x14ac:dyDescent="0.15">
      <c r="A10" s="13" t="s">
        <v>213</v>
      </c>
      <c r="B10" s="12">
        <v>17</v>
      </c>
      <c r="C10" s="12">
        <v>8</v>
      </c>
      <c r="D10" s="12">
        <v>8</v>
      </c>
      <c r="E10" s="12">
        <v>1</v>
      </c>
      <c r="F10" s="12" t="s">
        <v>483</v>
      </c>
      <c r="G10" s="12" t="s">
        <v>483</v>
      </c>
      <c r="H10" s="12" t="s">
        <v>483</v>
      </c>
      <c r="I10" s="12">
        <v>2</v>
      </c>
      <c r="J10" s="12">
        <v>13</v>
      </c>
      <c r="K10" s="12">
        <v>3142</v>
      </c>
      <c r="L10" s="18">
        <v>35.398734597721699</v>
      </c>
      <c r="M10" s="18">
        <v>7.3837087835010697</v>
      </c>
      <c r="N10" s="18">
        <v>33.371575575239198</v>
      </c>
      <c r="O10" s="18">
        <v>6.9608701693541004</v>
      </c>
    </row>
    <row r="11" spans="1:15" x14ac:dyDescent="0.15">
      <c r="A11" s="13" t="s">
        <v>237</v>
      </c>
      <c r="B11" s="12">
        <v>6</v>
      </c>
      <c r="C11" s="12">
        <v>3</v>
      </c>
      <c r="D11" s="12">
        <v>2</v>
      </c>
      <c r="E11" s="12">
        <v>1</v>
      </c>
      <c r="F11" s="12" t="s">
        <v>483</v>
      </c>
      <c r="G11" s="12" t="s">
        <v>483</v>
      </c>
      <c r="H11" s="12" t="s">
        <v>483</v>
      </c>
      <c r="I11" s="12">
        <v>1</v>
      </c>
      <c r="J11" s="12">
        <v>4</v>
      </c>
      <c r="K11" s="12">
        <v>981</v>
      </c>
      <c r="L11" s="18">
        <v>39.561077104392403</v>
      </c>
      <c r="M11" s="18">
        <v>2.7625004509964399</v>
      </c>
      <c r="N11" s="18">
        <v>27.142762427390402</v>
      </c>
      <c r="O11" s="18">
        <v>1.89534509510688</v>
      </c>
    </row>
    <row r="12" spans="1:15" x14ac:dyDescent="0.15">
      <c r="A12" s="13" t="s">
        <v>265</v>
      </c>
      <c r="B12" s="12">
        <v>46</v>
      </c>
      <c r="C12" s="12">
        <v>12</v>
      </c>
      <c r="D12" s="12">
        <v>33</v>
      </c>
      <c r="E12" s="12">
        <v>1</v>
      </c>
      <c r="F12" s="12" t="s">
        <v>483</v>
      </c>
      <c r="G12" s="12" t="s">
        <v>483</v>
      </c>
      <c r="H12" s="12" t="s">
        <v>483</v>
      </c>
      <c r="I12" s="12">
        <v>6</v>
      </c>
      <c r="J12" s="12">
        <v>35</v>
      </c>
      <c r="K12" s="12">
        <v>12803</v>
      </c>
      <c r="L12" s="18">
        <v>8.4618400006109997</v>
      </c>
      <c r="M12" s="18">
        <v>4.2715396186776902</v>
      </c>
      <c r="N12" s="18">
        <v>83.315029103203599</v>
      </c>
      <c r="O12" s="18">
        <v>42.057454125807403</v>
      </c>
    </row>
    <row r="13" spans="1:15" x14ac:dyDescent="0.15">
      <c r="A13" s="13" t="s">
        <v>270</v>
      </c>
      <c r="B13" s="12">
        <v>26</v>
      </c>
      <c r="C13" s="12">
        <v>12</v>
      </c>
      <c r="D13" s="12">
        <v>13</v>
      </c>
      <c r="E13" s="12">
        <v>1</v>
      </c>
      <c r="F13" s="12" t="s">
        <v>483</v>
      </c>
      <c r="G13" s="12" t="s">
        <v>483</v>
      </c>
      <c r="H13" s="12" t="s">
        <v>483</v>
      </c>
      <c r="I13" s="12">
        <v>1</v>
      </c>
      <c r="J13" s="12">
        <v>22</v>
      </c>
      <c r="K13" s="12">
        <v>1917</v>
      </c>
      <c r="L13" s="18">
        <v>23.639126237237999</v>
      </c>
      <c r="M13" s="18">
        <v>7.2702192577271196</v>
      </c>
      <c r="N13" s="18">
        <v>63.338892577237097</v>
      </c>
      <c r="O13" s="18">
        <v>19.4798924442794</v>
      </c>
    </row>
    <row r="14" spans="1:15" x14ac:dyDescent="0.15">
      <c r="A14" s="13" t="s">
        <v>370</v>
      </c>
      <c r="B14" s="12">
        <v>17</v>
      </c>
      <c r="C14" s="12">
        <v>8</v>
      </c>
      <c r="D14" s="12">
        <v>2</v>
      </c>
      <c r="E14" s="12">
        <v>1</v>
      </c>
      <c r="F14" s="12">
        <v>1</v>
      </c>
      <c r="G14" s="12">
        <v>5</v>
      </c>
      <c r="H14" s="12" t="s">
        <v>483</v>
      </c>
      <c r="I14" s="12">
        <v>2</v>
      </c>
      <c r="J14" s="12">
        <v>7</v>
      </c>
      <c r="K14" s="12">
        <v>7987</v>
      </c>
      <c r="L14" s="18">
        <v>24.288921156596999</v>
      </c>
      <c r="M14" s="18">
        <v>4.5586684271215097</v>
      </c>
      <c r="N14" s="18">
        <v>9.2943722417758199</v>
      </c>
      <c r="O14" s="18">
        <v>1.7444151189477599</v>
      </c>
    </row>
    <row r="15" spans="1:15" x14ac:dyDescent="0.15">
      <c r="A15" s="13" t="s">
        <v>56</v>
      </c>
      <c r="B15" s="12">
        <v>113</v>
      </c>
      <c r="C15" s="12">
        <v>62</v>
      </c>
      <c r="D15" s="12">
        <v>8</v>
      </c>
      <c r="E15" s="12">
        <v>6</v>
      </c>
      <c r="F15" s="12">
        <v>7</v>
      </c>
      <c r="G15" s="12">
        <v>20</v>
      </c>
      <c r="H15" s="12">
        <v>10</v>
      </c>
      <c r="I15" s="12">
        <v>18</v>
      </c>
      <c r="J15" s="12">
        <v>17</v>
      </c>
      <c r="K15" s="12">
        <v>107779</v>
      </c>
      <c r="L15" s="18">
        <v>9.3168573854468395</v>
      </c>
      <c r="M15" s="18">
        <v>10.9644520378406</v>
      </c>
      <c r="N15" s="18">
        <v>4.8481253683032799</v>
      </c>
      <c r="O15" s="18">
        <v>5.7054686870309297</v>
      </c>
    </row>
    <row r="16" spans="1:15" x14ac:dyDescent="0.15">
      <c r="A16" s="13" t="s">
        <v>69</v>
      </c>
      <c r="B16" s="12">
        <v>6</v>
      </c>
      <c r="C16" s="12">
        <v>4</v>
      </c>
      <c r="D16" s="12">
        <v>1</v>
      </c>
      <c r="E16" s="12">
        <v>1</v>
      </c>
      <c r="F16" s="12" t="s">
        <v>483</v>
      </c>
      <c r="G16" s="12" t="s">
        <v>483</v>
      </c>
      <c r="H16" s="12" t="s">
        <v>483</v>
      </c>
      <c r="I16" s="12">
        <v>1</v>
      </c>
      <c r="J16" s="12">
        <v>2</v>
      </c>
      <c r="K16" s="12">
        <v>11912</v>
      </c>
      <c r="L16" s="18">
        <v>37.155346128324503</v>
      </c>
      <c r="M16" s="18">
        <v>2.9405588635886399</v>
      </c>
      <c r="N16" s="18">
        <v>0</v>
      </c>
      <c r="O16" s="18">
        <v>0</v>
      </c>
    </row>
    <row r="17" spans="1:15" x14ac:dyDescent="0.15">
      <c r="A17" s="13" t="s">
        <v>81</v>
      </c>
      <c r="B17" s="12">
        <v>11</v>
      </c>
      <c r="C17" s="12">
        <v>1</v>
      </c>
      <c r="D17" s="12">
        <v>10</v>
      </c>
      <c r="E17" s="12" t="s">
        <v>483</v>
      </c>
      <c r="F17" s="12" t="s">
        <v>483</v>
      </c>
      <c r="G17" s="12" t="s">
        <v>483</v>
      </c>
      <c r="H17" s="12" t="s">
        <v>483</v>
      </c>
      <c r="I17" s="12">
        <v>1</v>
      </c>
      <c r="J17" s="12">
        <v>10</v>
      </c>
      <c r="K17" s="12">
        <v>5280</v>
      </c>
      <c r="L17" s="18">
        <v>0</v>
      </c>
      <c r="M17" s="18">
        <v>0</v>
      </c>
      <c r="N17" s="18">
        <v>100</v>
      </c>
      <c r="O17" s="18">
        <v>14.083797744502601</v>
      </c>
    </row>
    <row r="18" spans="1:15" x14ac:dyDescent="0.15">
      <c r="A18" s="13" t="s">
        <v>92</v>
      </c>
      <c r="B18" s="12">
        <v>62</v>
      </c>
      <c r="C18" s="12">
        <v>26</v>
      </c>
      <c r="D18" s="12">
        <v>27</v>
      </c>
      <c r="E18" s="12">
        <v>7</v>
      </c>
      <c r="F18" s="12">
        <v>1</v>
      </c>
      <c r="G18" s="12" t="s">
        <v>483</v>
      </c>
      <c r="H18" s="12">
        <v>1</v>
      </c>
      <c r="I18" s="12">
        <v>7</v>
      </c>
      <c r="J18" s="12">
        <v>47</v>
      </c>
      <c r="K18" s="12">
        <v>9437</v>
      </c>
      <c r="L18" s="18">
        <v>30.897428616484898</v>
      </c>
      <c r="M18" s="18">
        <v>20.669077787903099</v>
      </c>
      <c r="N18" s="18">
        <v>47.406837621847203</v>
      </c>
      <c r="O18" s="18">
        <v>31.713176738651502</v>
      </c>
    </row>
    <row r="19" spans="1:15" x14ac:dyDescent="0.15">
      <c r="A19" s="13" t="s">
        <v>129</v>
      </c>
      <c r="B19" s="12">
        <v>16</v>
      </c>
      <c r="C19" s="12">
        <v>8</v>
      </c>
      <c r="D19" s="12">
        <v>6</v>
      </c>
      <c r="E19" s="12">
        <v>2</v>
      </c>
      <c r="F19" s="12" t="s">
        <v>483</v>
      </c>
      <c r="G19" s="12" t="s">
        <v>483</v>
      </c>
      <c r="H19" s="12" t="s">
        <v>483</v>
      </c>
      <c r="I19" s="12">
        <v>1</v>
      </c>
      <c r="J19" s="12">
        <v>11</v>
      </c>
      <c r="K19" s="12">
        <v>1735</v>
      </c>
      <c r="L19" s="18">
        <v>30.852010400602399</v>
      </c>
      <c r="M19" s="18">
        <v>5.9438514534715701</v>
      </c>
      <c r="N19" s="18">
        <v>37.242094455501601</v>
      </c>
      <c r="O19" s="18">
        <v>7.1749449836609802</v>
      </c>
    </row>
    <row r="20" spans="1:15" x14ac:dyDescent="0.15">
      <c r="A20" s="13" t="s">
        <v>108</v>
      </c>
      <c r="B20" s="12">
        <v>39</v>
      </c>
      <c r="C20" s="12">
        <v>17</v>
      </c>
      <c r="D20" s="12">
        <v>17</v>
      </c>
      <c r="E20" s="12">
        <v>5</v>
      </c>
      <c r="F20" s="12" t="s">
        <v>483</v>
      </c>
      <c r="G20" s="12" t="s">
        <v>483</v>
      </c>
      <c r="H20" s="12" t="s">
        <v>483</v>
      </c>
      <c r="I20" s="12">
        <v>4</v>
      </c>
      <c r="J20" s="12">
        <v>27</v>
      </c>
      <c r="K20" s="12">
        <v>6974</v>
      </c>
      <c r="L20" s="18">
        <v>28.8863377343575</v>
      </c>
      <c r="M20" s="18">
        <v>12.696958047751799</v>
      </c>
      <c r="N20" s="18">
        <v>48.461443393920597</v>
      </c>
      <c r="O20" s="18">
        <v>21.301174256307899</v>
      </c>
    </row>
    <row r="21" spans="1:15" x14ac:dyDescent="0.15">
      <c r="A21" s="13" t="s">
        <v>328</v>
      </c>
      <c r="B21" s="12">
        <v>27</v>
      </c>
      <c r="C21" s="12">
        <v>8</v>
      </c>
      <c r="D21" s="12">
        <v>15</v>
      </c>
      <c r="E21" s="12">
        <v>4</v>
      </c>
      <c r="F21" s="12" t="s">
        <v>483</v>
      </c>
      <c r="G21" s="12" t="s">
        <v>483</v>
      </c>
      <c r="H21" s="12" t="s">
        <v>483</v>
      </c>
      <c r="I21" s="12">
        <v>2</v>
      </c>
      <c r="J21" s="12">
        <v>18</v>
      </c>
      <c r="K21" s="12">
        <v>15416</v>
      </c>
      <c r="L21" s="18">
        <v>11.413312042655299</v>
      </c>
      <c r="M21" s="18">
        <v>3.4793294277995401</v>
      </c>
      <c r="N21" s="18">
        <v>55.752676964318098</v>
      </c>
      <c r="O21" s="18">
        <v>16.9961119888406</v>
      </c>
    </row>
    <row r="22" spans="1:15" x14ac:dyDescent="0.15">
      <c r="A22" s="13" t="s">
        <v>192</v>
      </c>
      <c r="B22" s="12">
        <v>16</v>
      </c>
      <c r="C22" s="12">
        <v>5</v>
      </c>
      <c r="D22" s="12">
        <v>9</v>
      </c>
      <c r="E22" s="12">
        <v>2</v>
      </c>
      <c r="F22" s="12" t="s">
        <v>483</v>
      </c>
      <c r="G22" s="12" t="s">
        <v>483</v>
      </c>
      <c r="H22" s="12" t="s">
        <v>483</v>
      </c>
      <c r="I22" s="12">
        <v>1</v>
      </c>
      <c r="J22" s="12">
        <v>14</v>
      </c>
      <c r="K22" s="12">
        <v>4355</v>
      </c>
      <c r="L22" s="18">
        <v>7.9980743257204896</v>
      </c>
      <c r="M22" s="18">
        <v>1.44218389545514</v>
      </c>
      <c r="N22" s="18">
        <v>71.709446759695695</v>
      </c>
      <c r="O22" s="18">
        <v>12.930388623203299</v>
      </c>
    </row>
    <row r="23" spans="1:15" x14ac:dyDescent="0.15">
      <c r="A23" s="13" t="s">
        <v>172</v>
      </c>
      <c r="B23" s="12">
        <v>6</v>
      </c>
      <c r="C23" s="12" t="s">
        <v>483</v>
      </c>
      <c r="D23" s="12">
        <v>5</v>
      </c>
      <c r="E23" s="12">
        <v>1</v>
      </c>
      <c r="F23" s="12" t="s">
        <v>483</v>
      </c>
      <c r="G23" s="12" t="s">
        <v>483</v>
      </c>
      <c r="H23" s="12" t="s">
        <v>483</v>
      </c>
      <c r="I23" s="12">
        <v>1</v>
      </c>
      <c r="J23" s="12">
        <v>5</v>
      </c>
      <c r="K23" s="12">
        <v>1058</v>
      </c>
      <c r="L23" s="18">
        <v>0</v>
      </c>
      <c r="M23" s="18">
        <v>0</v>
      </c>
      <c r="N23" s="18">
        <v>92.856848999828898</v>
      </c>
      <c r="O23" s="18">
        <v>5.6074446152673803</v>
      </c>
    </row>
    <row r="24" spans="1:15" x14ac:dyDescent="0.15">
      <c r="A24" s="13" t="s">
        <v>194</v>
      </c>
      <c r="B24" s="12">
        <v>36</v>
      </c>
      <c r="C24" s="12">
        <v>14</v>
      </c>
      <c r="D24" s="12" t="s">
        <v>483</v>
      </c>
      <c r="E24" s="12">
        <v>5</v>
      </c>
      <c r="F24" s="12">
        <v>4</v>
      </c>
      <c r="G24" s="12">
        <v>13</v>
      </c>
      <c r="H24" s="12" t="s">
        <v>483</v>
      </c>
      <c r="I24" s="12">
        <v>1</v>
      </c>
      <c r="J24" s="12">
        <v>8</v>
      </c>
      <c r="K24" s="12">
        <v>99667</v>
      </c>
      <c r="L24" s="18">
        <v>9.7571537253123708</v>
      </c>
      <c r="M24" s="18">
        <v>4.4210943363962301</v>
      </c>
      <c r="N24" s="18">
        <v>0</v>
      </c>
      <c r="O24" s="18">
        <v>0</v>
      </c>
    </row>
    <row r="25" spans="1:15" x14ac:dyDescent="0.15">
      <c r="A25" s="13" t="s">
        <v>201</v>
      </c>
      <c r="B25" s="12">
        <v>17</v>
      </c>
      <c r="C25" s="12">
        <v>13</v>
      </c>
      <c r="D25" s="12">
        <v>4</v>
      </c>
      <c r="E25" s="12" t="s">
        <v>483</v>
      </c>
      <c r="F25" s="12" t="s">
        <v>483</v>
      </c>
      <c r="G25" s="12" t="s">
        <v>483</v>
      </c>
      <c r="H25" s="12" t="s">
        <v>483</v>
      </c>
      <c r="I25" s="12">
        <v>2</v>
      </c>
      <c r="J25" s="12">
        <v>11</v>
      </c>
      <c r="K25" s="12">
        <v>3736</v>
      </c>
      <c r="L25" s="18">
        <v>42.007860150753999</v>
      </c>
      <c r="M25" s="18">
        <v>9.3262378182829604</v>
      </c>
      <c r="N25" s="18">
        <v>20.743222433855099</v>
      </c>
      <c r="O25" s="18">
        <v>4.60523875392406</v>
      </c>
    </row>
    <row r="26" spans="1:15" x14ac:dyDescent="0.15">
      <c r="A26" s="13" t="s">
        <v>238</v>
      </c>
      <c r="B26" s="12">
        <v>22</v>
      </c>
      <c r="C26" s="12">
        <v>9</v>
      </c>
      <c r="D26" s="12">
        <v>6</v>
      </c>
      <c r="E26" s="12">
        <v>7</v>
      </c>
      <c r="F26" s="12" t="s">
        <v>483</v>
      </c>
      <c r="G26" s="12" t="s">
        <v>483</v>
      </c>
      <c r="H26" s="12" t="s">
        <v>483</v>
      </c>
      <c r="I26" s="12">
        <v>2</v>
      </c>
      <c r="J26" s="12">
        <v>15</v>
      </c>
      <c r="K26" s="12">
        <v>17218</v>
      </c>
      <c r="L26" s="18">
        <v>39.6206509667158</v>
      </c>
      <c r="M26" s="18">
        <v>11.589656739106101</v>
      </c>
      <c r="N26" s="18">
        <v>21.77390514443</v>
      </c>
      <c r="O26" s="18">
        <v>6.3692059654899502</v>
      </c>
    </row>
    <row r="27" spans="1:15" x14ac:dyDescent="0.15">
      <c r="A27" s="13" t="s">
        <v>268</v>
      </c>
      <c r="B27" s="12">
        <v>49</v>
      </c>
      <c r="C27" s="12">
        <v>27</v>
      </c>
      <c r="D27" s="12">
        <v>17</v>
      </c>
      <c r="E27" s="12">
        <v>5</v>
      </c>
      <c r="F27" s="12" t="s">
        <v>483</v>
      </c>
      <c r="G27" s="12" t="s">
        <v>483</v>
      </c>
      <c r="H27" s="12" t="s">
        <v>483</v>
      </c>
      <c r="I27" s="12">
        <v>4</v>
      </c>
      <c r="J27" s="12">
        <v>31</v>
      </c>
      <c r="K27" s="12">
        <v>14100</v>
      </c>
      <c r="L27" s="18">
        <v>35.672171410520598</v>
      </c>
      <c r="M27" s="18">
        <v>18.450512392045699</v>
      </c>
      <c r="N27" s="18">
        <v>30.809188742961599</v>
      </c>
      <c r="O27" s="18">
        <v>15.935259789743</v>
      </c>
    </row>
    <row r="28" spans="1:15" x14ac:dyDescent="0.15">
      <c r="A28" s="13" t="s">
        <v>291</v>
      </c>
      <c r="B28" s="12">
        <v>6</v>
      </c>
      <c r="C28" s="12">
        <v>4</v>
      </c>
      <c r="D28" s="12">
        <v>1</v>
      </c>
      <c r="E28" s="12">
        <v>1</v>
      </c>
      <c r="F28" s="12" t="s">
        <v>483</v>
      </c>
      <c r="G28" s="12" t="s">
        <v>483</v>
      </c>
      <c r="H28" s="12" t="s">
        <v>483</v>
      </c>
      <c r="I28" s="12">
        <v>1</v>
      </c>
      <c r="J28" s="12">
        <v>5</v>
      </c>
      <c r="K28" s="12">
        <v>115</v>
      </c>
      <c r="L28" s="18">
        <v>30.7747247630404</v>
      </c>
      <c r="M28" s="18">
        <v>2.3552724073914799</v>
      </c>
      <c r="N28" s="18">
        <v>14.160608919649</v>
      </c>
      <c r="O28" s="18">
        <v>1.0837494637926299</v>
      </c>
    </row>
    <row r="29" spans="1:15" x14ac:dyDescent="0.15">
      <c r="A29" s="13" t="s">
        <v>372</v>
      </c>
      <c r="B29" s="12">
        <v>29</v>
      </c>
      <c r="C29" s="12">
        <v>9</v>
      </c>
      <c r="D29" s="12">
        <v>18</v>
      </c>
      <c r="E29" s="12">
        <v>2</v>
      </c>
      <c r="F29" s="12" t="s">
        <v>483</v>
      </c>
      <c r="G29" s="12" t="s">
        <v>483</v>
      </c>
      <c r="H29" s="12" t="s">
        <v>483</v>
      </c>
      <c r="I29" s="12">
        <v>4</v>
      </c>
      <c r="J29" s="12">
        <v>24</v>
      </c>
      <c r="K29" s="12">
        <v>5376</v>
      </c>
      <c r="L29" s="18">
        <v>24.926897922401601</v>
      </c>
      <c r="M29" s="18">
        <v>7.5041279876997597</v>
      </c>
      <c r="N29" s="18">
        <v>73.313640042960401</v>
      </c>
      <c r="O29" s="18">
        <v>22.0707341859857</v>
      </c>
    </row>
    <row r="30" spans="1:15" x14ac:dyDescent="0.15">
      <c r="A30" s="13" t="s">
        <v>311</v>
      </c>
      <c r="B30" s="12">
        <v>6</v>
      </c>
      <c r="C30" s="12" t="s">
        <v>483</v>
      </c>
      <c r="D30" s="12" t="s">
        <v>483</v>
      </c>
      <c r="E30" s="12" t="s">
        <v>483</v>
      </c>
      <c r="F30" s="12" t="s">
        <v>483</v>
      </c>
      <c r="G30" s="12">
        <v>1</v>
      </c>
      <c r="H30" s="12">
        <v>5</v>
      </c>
      <c r="I30" s="12">
        <v>1</v>
      </c>
      <c r="J30" s="12">
        <v>0</v>
      </c>
      <c r="K30" s="12">
        <v>1581</v>
      </c>
      <c r="L30" s="18">
        <v>0</v>
      </c>
      <c r="M30" s="18">
        <v>0</v>
      </c>
      <c r="N30" s="18">
        <v>0</v>
      </c>
      <c r="O30" s="18">
        <v>0</v>
      </c>
    </row>
    <row r="31" spans="1:15" x14ac:dyDescent="0.15">
      <c r="A31" s="13" t="s">
        <v>21</v>
      </c>
      <c r="B31" s="12">
        <v>43</v>
      </c>
      <c r="C31" s="12">
        <v>11</v>
      </c>
      <c r="D31" s="12">
        <v>17</v>
      </c>
      <c r="E31" s="12">
        <v>15</v>
      </c>
      <c r="F31" s="12" t="s">
        <v>483</v>
      </c>
      <c r="G31" s="12" t="s">
        <v>483</v>
      </c>
      <c r="H31" s="12" t="s">
        <v>483</v>
      </c>
      <c r="I31" s="12">
        <v>3</v>
      </c>
      <c r="J31" s="12">
        <v>33</v>
      </c>
      <c r="K31" s="12">
        <v>28378</v>
      </c>
      <c r="L31" s="18">
        <v>0.62455531635142802</v>
      </c>
      <c r="M31" s="18">
        <v>0.345956936915994</v>
      </c>
      <c r="N31" s="18">
        <v>44.363281865252198</v>
      </c>
      <c r="O31" s="18">
        <v>24.573940376175699</v>
      </c>
    </row>
    <row r="32" spans="1:15" x14ac:dyDescent="0.15">
      <c r="A32" s="13" t="s">
        <v>40</v>
      </c>
      <c r="B32" s="12">
        <v>12</v>
      </c>
      <c r="C32" s="12">
        <v>5</v>
      </c>
      <c r="D32" s="12">
        <v>3</v>
      </c>
      <c r="E32" s="12">
        <v>1</v>
      </c>
      <c r="F32" s="12" t="s">
        <v>483</v>
      </c>
      <c r="G32" s="12">
        <v>2</v>
      </c>
      <c r="H32" s="12">
        <v>1</v>
      </c>
      <c r="I32" s="12">
        <v>2</v>
      </c>
      <c r="J32" s="12">
        <v>4</v>
      </c>
      <c r="K32" s="12">
        <v>10939</v>
      </c>
      <c r="L32" s="18">
        <v>5.0989587127102203</v>
      </c>
      <c r="M32" s="18">
        <v>0.70354218942545999</v>
      </c>
      <c r="N32" s="18">
        <v>20.365795811315401</v>
      </c>
      <c r="O32" s="18">
        <v>2.8100240425106202</v>
      </c>
    </row>
    <row r="33" spans="1:15" x14ac:dyDescent="0.15">
      <c r="A33" s="13" t="s">
        <v>358</v>
      </c>
      <c r="B33" s="12">
        <v>21</v>
      </c>
      <c r="C33" s="12">
        <v>6</v>
      </c>
      <c r="D33" s="12">
        <v>13</v>
      </c>
      <c r="E33" s="12">
        <v>2</v>
      </c>
      <c r="F33" s="12" t="s">
        <v>483</v>
      </c>
      <c r="G33" s="12" t="s">
        <v>483</v>
      </c>
      <c r="H33" s="12" t="s">
        <v>483</v>
      </c>
      <c r="I33" s="12">
        <v>1</v>
      </c>
      <c r="J33" s="12">
        <v>17</v>
      </c>
      <c r="K33" s="12">
        <v>3466</v>
      </c>
      <c r="L33" s="18">
        <v>16.1349422561957</v>
      </c>
      <c r="M33" s="18">
        <v>3.7583099972390999</v>
      </c>
      <c r="N33" s="18">
        <v>78.756122475690802</v>
      </c>
      <c r="O33" s="18">
        <v>18.3446533457854</v>
      </c>
    </row>
    <row r="34" spans="1:15" x14ac:dyDescent="0.15">
      <c r="A34" s="13" t="s">
        <v>285</v>
      </c>
      <c r="B34" s="12">
        <v>6</v>
      </c>
      <c r="C34" s="12" t="s">
        <v>483</v>
      </c>
      <c r="D34" s="12" t="s">
        <v>483</v>
      </c>
      <c r="E34" s="12">
        <v>1</v>
      </c>
      <c r="F34" s="12">
        <v>2</v>
      </c>
      <c r="G34" s="12">
        <v>2</v>
      </c>
      <c r="H34" s="12">
        <v>1</v>
      </c>
      <c r="I34" s="12">
        <v>1</v>
      </c>
      <c r="J34" s="12">
        <v>0</v>
      </c>
      <c r="K34" s="12">
        <v>294</v>
      </c>
      <c r="L34" s="18">
        <v>0</v>
      </c>
      <c r="M34" s="18">
        <v>0</v>
      </c>
      <c r="N34" s="18">
        <v>0</v>
      </c>
      <c r="O34" s="18">
        <v>0</v>
      </c>
    </row>
    <row r="35" spans="1:15" x14ac:dyDescent="0.15">
      <c r="A35" s="13" t="s">
        <v>303</v>
      </c>
      <c r="B35" s="12">
        <v>6</v>
      </c>
      <c r="C35" s="12" t="s">
        <v>483</v>
      </c>
      <c r="D35" s="12">
        <v>5</v>
      </c>
      <c r="E35" s="12">
        <v>1</v>
      </c>
      <c r="F35" s="12" t="s">
        <v>483</v>
      </c>
      <c r="G35" s="12" t="s">
        <v>483</v>
      </c>
      <c r="H35" s="12" t="s">
        <v>483</v>
      </c>
      <c r="I35" s="12">
        <v>1</v>
      </c>
      <c r="J35" s="12">
        <v>4</v>
      </c>
      <c r="K35" s="12">
        <v>10337</v>
      </c>
      <c r="L35" s="18">
        <v>0</v>
      </c>
      <c r="M35" s="18">
        <v>0</v>
      </c>
      <c r="N35" s="18">
        <v>84.668009294222799</v>
      </c>
      <c r="O35" s="18">
        <v>5.6478387387601403</v>
      </c>
    </row>
    <row r="36" spans="1:15" x14ac:dyDescent="0.15">
      <c r="A36" s="13" t="s">
        <v>110</v>
      </c>
      <c r="B36" s="12">
        <v>22</v>
      </c>
      <c r="C36" s="12">
        <v>8</v>
      </c>
      <c r="D36" s="12">
        <v>13</v>
      </c>
      <c r="E36" s="12">
        <v>1</v>
      </c>
      <c r="F36" s="12" t="s">
        <v>483</v>
      </c>
      <c r="G36" s="12" t="s">
        <v>483</v>
      </c>
      <c r="H36" s="12" t="s">
        <v>483</v>
      </c>
      <c r="I36" s="12">
        <v>2</v>
      </c>
      <c r="J36" s="12">
        <v>17</v>
      </c>
      <c r="K36" s="12">
        <v>10971</v>
      </c>
      <c r="L36" s="18">
        <v>8.7657048836629894</v>
      </c>
      <c r="M36" s="18">
        <v>2.0132590114711499</v>
      </c>
      <c r="N36" s="18">
        <v>68.841285304333496</v>
      </c>
      <c r="O36" s="18">
        <v>15.8110887646368</v>
      </c>
    </row>
    <row r="37" spans="1:15" x14ac:dyDescent="0.15">
      <c r="A37" s="13" t="s">
        <v>220</v>
      </c>
      <c r="B37" s="12">
        <v>6</v>
      </c>
      <c r="C37" s="12">
        <v>3</v>
      </c>
      <c r="D37" s="12">
        <v>3</v>
      </c>
      <c r="E37" s="12" t="s">
        <v>483</v>
      </c>
      <c r="F37" s="12" t="s">
        <v>483</v>
      </c>
      <c r="G37" s="12" t="s">
        <v>483</v>
      </c>
      <c r="H37" s="12" t="s">
        <v>483</v>
      </c>
      <c r="I37" s="12">
        <v>1</v>
      </c>
      <c r="J37" s="12">
        <v>2</v>
      </c>
      <c r="K37" s="12">
        <v>3578</v>
      </c>
      <c r="L37" s="18">
        <v>0</v>
      </c>
      <c r="M37" s="18">
        <v>0</v>
      </c>
      <c r="N37" s="18">
        <v>13.8817438853419</v>
      </c>
      <c r="O37" s="18">
        <v>1.01486190248868</v>
      </c>
    </row>
    <row r="38" spans="1:15" x14ac:dyDescent="0.15">
      <c r="A38" s="13" t="s">
        <v>345</v>
      </c>
      <c r="B38" s="12">
        <v>21</v>
      </c>
      <c r="C38" s="12">
        <v>12</v>
      </c>
      <c r="D38" s="12">
        <v>9</v>
      </c>
      <c r="E38" s="12" t="s">
        <v>483</v>
      </c>
      <c r="F38" s="12" t="s">
        <v>483</v>
      </c>
      <c r="G38" s="12" t="s">
        <v>483</v>
      </c>
      <c r="H38" s="12" t="s">
        <v>483</v>
      </c>
      <c r="I38" s="12">
        <v>1</v>
      </c>
      <c r="J38" s="12">
        <v>13</v>
      </c>
      <c r="K38" s="12">
        <v>2419</v>
      </c>
      <c r="L38" s="18">
        <v>12.109507789240499</v>
      </c>
      <c r="M38" s="18">
        <v>3.0684723455651599</v>
      </c>
      <c r="N38" s="18">
        <v>41.270602261405799</v>
      </c>
      <c r="O38" s="18">
        <v>10.4577084327459</v>
      </c>
    </row>
    <row r="39" spans="1:15" x14ac:dyDescent="0.15">
      <c r="A39" s="13" t="s">
        <v>262</v>
      </c>
      <c r="B39" s="12">
        <v>17</v>
      </c>
      <c r="C39" s="12">
        <v>5</v>
      </c>
      <c r="D39" s="12">
        <v>8</v>
      </c>
      <c r="E39" s="12">
        <v>4</v>
      </c>
      <c r="F39" s="12" t="s">
        <v>483</v>
      </c>
      <c r="G39" s="12" t="s">
        <v>483</v>
      </c>
      <c r="H39" s="12" t="s">
        <v>483</v>
      </c>
      <c r="I39" s="12">
        <v>2</v>
      </c>
      <c r="J39" s="12">
        <v>8</v>
      </c>
      <c r="K39" s="12">
        <v>15754</v>
      </c>
      <c r="L39" s="18">
        <v>15.2299576860191</v>
      </c>
      <c r="M39" s="18">
        <v>3.0271204410624901</v>
      </c>
      <c r="N39" s="18">
        <v>42.518245713971503</v>
      </c>
      <c r="O39" s="18">
        <v>8.4509657460855898</v>
      </c>
    </row>
    <row r="40" spans="1:15" x14ac:dyDescent="0.15">
      <c r="A40" s="13" t="s">
        <v>306</v>
      </c>
      <c r="B40" s="12">
        <v>24</v>
      </c>
      <c r="C40" s="12">
        <v>19</v>
      </c>
      <c r="D40" s="12">
        <v>2</v>
      </c>
      <c r="E40" s="12">
        <v>3</v>
      </c>
      <c r="F40" s="12" t="s">
        <v>483</v>
      </c>
      <c r="G40" s="12" t="s">
        <v>483</v>
      </c>
      <c r="H40" s="12" t="s">
        <v>483</v>
      </c>
      <c r="I40" s="12">
        <v>4</v>
      </c>
      <c r="J40" s="12">
        <v>18</v>
      </c>
      <c r="K40" s="12">
        <v>8533</v>
      </c>
      <c r="L40" s="18">
        <v>74.314237326781296</v>
      </c>
      <c r="M40" s="18">
        <v>20.295968317310798</v>
      </c>
      <c r="N40" s="18">
        <v>0</v>
      </c>
      <c r="O40" s="18">
        <v>0</v>
      </c>
    </row>
    <row r="41" spans="1:15" x14ac:dyDescent="0.15">
      <c r="A41" s="13" t="s">
        <v>365</v>
      </c>
      <c r="B41" s="12">
        <v>12</v>
      </c>
      <c r="C41" s="12">
        <v>3</v>
      </c>
      <c r="D41" s="12">
        <v>8</v>
      </c>
      <c r="E41" s="12">
        <v>1</v>
      </c>
      <c r="F41" s="12" t="s">
        <v>483</v>
      </c>
      <c r="G41" s="12" t="s">
        <v>483</v>
      </c>
      <c r="H41" s="12" t="s">
        <v>483</v>
      </c>
      <c r="I41" s="12">
        <v>2</v>
      </c>
      <c r="J41" s="12">
        <v>8</v>
      </c>
      <c r="K41" s="12">
        <v>4358</v>
      </c>
      <c r="L41" s="18">
        <v>4.8912000357040997</v>
      </c>
      <c r="M41" s="18">
        <v>0.681535631697749</v>
      </c>
      <c r="N41" s="18">
        <v>73.820038117603005</v>
      </c>
      <c r="O41" s="18">
        <v>10.286021005720301</v>
      </c>
    </row>
    <row r="42" spans="1:15" x14ac:dyDescent="0.15">
      <c r="A42" s="13" t="s">
        <v>378</v>
      </c>
      <c r="B42" s="12">
        <v>12</v>
      </c>
      <c r="C42" s="12">
        <v>5</v>
      </c>
      <c r="D42" s="12">
        <v>6</v>
      </c>
      <c r="E42" s="12">
        <v>1</v>
      </c>
      <c r="F42" s="12" t="s">
        <v>483</v>
      </c>
      <c r="G42" s="12" t="s">
        <v>483</v>
      </c>
      <c r="H42" s="12" t="s">
        <v>483</v>
      </c>
      <c r="I42" s="12">
        <v>2</v>
      </c>
      <c r="J42" s="12">
        <v>8</v>
      </c>
      <c r="K42" s="12">
        <v>872</v>
      </c>
      <c r="L42" s="18">
        <v>26.687745095217899</v>
      </c>
      <c r="M42" s="18">
        <v>3.8337947964215502</v>
      </c>
      <c r="N42" s="18">
        <v>42.443823832856403</v>
      </c>
      <c r="O42" s="18">
        <v>6.0972146717556699</v>
      </c>
    </row>
    <row r="43" spans="1:15" x14ac:dyDescent="0.15">
      <c r="A43" s="13" t="s">
        <v>349</v>
      </c>
      <c r="B43" s="12">
        <v>6</v>
      </c>
      <c r="C43" s="12">
        <v>1</v>
      </c>
      <c r="D43" s="12">
        <v>3</v>
      </c>
      <c r="E43" s="12">
        <v>2</v>
      </c>
      <c r="F43" s="12" t="s">
        <v>483</v>
      </c>
      <c r="G43" s="12" t="s">
        <v>483</v>
      </c>
      <c r="H43" s="12" t="s">
        <v>483</v>
      </c>
      <c r="I43" s="12">
        <v>1</v>
      </c>
      <c r="J43" s="12">
        <v>5</v>
      </c>
      <c r="K43" s="12">
        <v>313</v>
      </c>
      <c r="L43" s="18">
        <v>0</v>
      </c>
      <c r="M43" s="18">
        <v>0</v>
      </c>
      <c r="N43" s="18">
        <v>47.681722956441597</v>
      </c>
      <c r="O43" s="18">
        <v>3.2548453887973099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13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5.5" style="13" customWidth="1"/>
    <col min="2" max="25" width="8.33203125" style="13" customWidth="1"/>
    <col min="26" max="26" width="8.5" style="13" customWidth="1"/>
    <col min="27" max="27" width="17.33203125" style="13" customWidth="1"/>
    <col min="28" max="1025" width="8.33203125" style="13" customWidth="1"/>
    <col min="1026" max="16384" width="8.83203125" style="13"/>
  </cols>
  <sheetData>
    <row r="1" spans="1:27" ht="13" customHeight="1" x14ac:dyDescent="0.15">
      <c r="B1" s="19" t="s">
        <v>484</v>
      </c>
      <c r="C1" s="19"/>
      <c r="D1" s="19"/>
      <c r="E1" s="20" t="s">
        <v>485</v>
      </c>
      <c r="F1" s="20"/>
      <c r="G1" s="20"/>
    </row>
    <row r="2" spans="1:27" x14ac:dyDescent="0.15">
      <c r="A2" s="21" t="s">
        <v>0</v>
      </c>
      <c r="B2" s="21" t="s">
        <v>486</v>
      </c>
      <c r="C2" s="21" t="s">
        <v>444</v>
      </c>
      <c r="D2" s="21" t="s">
        <v>445</v>
      </c>
      <c r="E2" s="21" t="s">
        <v>486</v>
      </c>
      <c r="F2" s="21" t="s">
        <v>444</v>
      </c>
      <c r="G2" s="21" t="s">
        <v>445</v>
      </c>
      <c r="H2" s="21" t="s">
        <v>487</v>
      </c>
      <c r="I2" s="21" t="s">
        <v>488</v>
      </c>
      <c r="J2" s="21" t="s">
        <v>489</v>
      </c>
      <c r="K2" s="21" t="s">
        <v>490</v>
      </c>
      <c r="L2" s="21" t="s">
        <v>491</v>
      </c>
      <c r="M2" s="21" t="s">
        <v>492</v>
      </c>
      <c r="N2" s="21" t="s">
        <v>493</v>
      </c>
      <c r="O2" s="21" t="s">
        <v>494</v>
      </c>
      <c r="P2" s="21" t="s">
        <v>495</v>
      </c>
      <c r="Q2" s="21" t="s">
        <v>496</v>
      </c>
      <c r="R2" s="21" t="s">
        <v>497</v>
      </c>
      <c r="S2" s="21" t="s">
        <v>498</v>
      </c>
      <c r="T2" s="21" t="s">
        <v>499</v>
      </c>
      <c r="U2" s="21" t="s">
        <v>500</v>
      </c>
      <c r="V2" s="21" t="s">
        <v>501</v>
      </c>
      <c r="W2" s="21" t="s">
        <v>502</v>
      </c>
      <c r="X2" s="21" t="s">
        <v>503</v>
      </c>
      <c r="Y2" s="21" t="s">
        <v>504</v>
      </c>
      <c r="Z2" s="21" t="s">
        <v>505</v>
      </c>
      <c r="AA2" s="21" t="s">
        <v>506</v>
      </c>
    </row>
    <row r="3" spans="1:27" x14ac:dyDescent="0.15">
      <c r="A3" s="13" t="s">
        <v>44</v>
      </c>
      <c r="B3" s="12" t="s">
        <v>507</v>
      </c>
      <c r="C3" s="12">
        <v>39931342</v>
      </c>
      <c r="D3" s="12">
        <v>39931342</v>
      </c>
      <c r="E3" s="12" t="s">
        <v>507</v>
      </c>
      <c r="F3" s="12">
        <v>42878712</v>
      </c>
      <c r="G3" s="12">
        <v>42878712</v>
      </c>
      <c r="H3" s="12">
        <v>54</v>
      </c>
      <c r="I3" s="12" t="s">
        <v>508</v>
      </c>
      <c r="J3" s="12">
        <v>0.308</v>
      </c>
      <c r="K3" s="12">
        <v>0.36799999999999999</v>
      </c>
      <c r="L3" s="12" t="s">
        <v>483</v>
      </c>
      <c r="M3" s="12" t="s">
        <v>509</v>
      </c>
      <c r="N3" s="12" t="s">
        <v>510</v>
      </c>
      <c r="O3" s="12" t="s">
        <v>511</v>
      </c>
      <c r="P3" s="12" t="s">
        <v>512</v>
      </c>
      <c r="Q3" s="12" t="s">
        <v>513</v>
      </c>
      <c r="R3" s="12" t="s">
        <v>514</v>
      </c>
      <c r="S3" s="12" t="s">
        <v>515</v>
      </c>
      <c r="T3" s="12" t="s">
        <v>512</v>
      </c>
      <c r="U3" s="12">
        <v>42235</v>
      </c>
      <c r="V3" s="12">
        <v>-179911</v>
      </c>
      <c r="W3" s="12" t="s">
        <v>516</v>
      </c>
      <c r="X3" s="22" t="s">
        <v>517</v>
      </c>
      <c r="Y3" s="12" t="s">
        <v>518</v>
      </c>
      <c r="Z3" s="12">
        <v>84</v>
      </c>
      <c r="AA3" s="18">
        <v>0.42639593908629397</v>
      </c>
    </row>
    <row r="4" spans="1:27" x14ac:dyDescent="0.15">
      <c r="A4" s="13" t="s">
        <v>176</v>
      </c>
      <c r="B4" s="12" t="s">
        <v>507</v>
      </c>
      <c r="C4" s="12">
        <v>39857043</v>
      </c>
      <c r="D4" s="12">
        <v>39857043</v>
      </c>
      <c r="E4" s="12" t="s">
        <v>507</v>
      </c>
      <c r="F4" s="12">
        <v>42868053</v>
      </c>
      <c r="G4" s="12">
        <v>42868053</v>
      </c>
      <c r="H4" s="12">
        <v>60</v>
      </c>
      <c r="I4" s="12" t="s">
        <v>508</v>
      </c>
      <c r="J4" s="12">
        <v>0.121</v>
      </c>
      <c r="K4" s="12">
        <v>0.126</v>
      </c>
      <c r="L4" s="12" t="s">
        <v>483</v>
      </c>
      <c r="M4" s="12" t="s">
        <v>509</v>
      </c>
      <c r="N4" s="12" t="s">
        <v>519</v>
      </c>
      <c r="O4" s="12" t="s">
        <v>515</v>
      </c>
      <c r="P4" s="12" t="s">
        <v>512</v>
      </c>
      <c r="Q4" s="12" t="s">
        <v>513</v>
      </c>
      <c r="R4" s="12" t="s">
        <v>514</v>
      </c>
      <c r="S4" s="12" t="s">
        <v>515</v>
      </c>
      <c r="T4" s="12" t="s">
        <v>512</v>
      </c>
      <c r="U4" s="12">
        <v>31576</v>
      </c>
      <c r="V4" s="12">
        <v>-13385</v>
      </c>
      <c r="W4" s="12" t="s">
        <v>516</v>
      </c>
      <c r="X4" s="22" t="s">
        <v>517</v>
      </c>
      <c r="Y4" s="12" t="s">
        <v>518</v>
      </c>
      <c r="Z4" s="12">
        <v>84</v>
      </c>
      <c r="AA4" s="18">
        <v>0.42639593908629397</v>
      </c>
    </row>
    <row r="5" spans="1:27" x14ac:dyDescent="0.15">
      <c r="A5" s="13" t="s">
        <v>288</v>
      </c>
      <c r="B5" s="12" t="s">
        <v>507</v>
      </c>
      <c r="C5" s="12">
        <v>39861029</v>
      </c>
      <c r="D5" s="12">
        <v>39861029</v>
      </c>
      <c r="E5" s="12" t="s">
        <v>507</v>
      </c>
      <c r="F5" s="12">
        <v>42877964</v>
      </c>
      <c r="G5" s="12">
        <v>42877964</v>
      </c>
      <c r="H5" s="12">
        <v>152</v>
      </c>
      <c r="I5" s="12" t="s">
        <v>520</v>
      </c>
      <c r="J5" s="12">
        <v>0.35399999999999998</v>
      </c>
      <c r="K5" s="12">
        <v>0.39400000000000002</v>
      </c>
      <c r="L5" s="12" t="s">
        <v>483</v>
      </c>
      <c r="M5" s="12" t="s">
        <v>509</v>
      </c>
      <c r="N5" s="12" t="s">
        <v>519</v>
      </c>
      <c r="O5" s="12" t="s">
        <v>515</v>
      </c>
      <c r="P5" s="12" t="s">
        <v>512</v>
      </c>
      <c r="Q5" s="12" t="s">
        <v>513</v>
      </c>
      <c r="R5" s="12" t="s">
        <v>514</v>
      </c>
      <c r="S5" s="12" t="s">
        <v>515</v>
      </c>
      <c r="T5" s="12" t="s">
        <v>512</v>
      </c>
      <c r="U5" s="12">
        <v>41487</v>
      </c>
      <c r="V5" s="12">
        <v>-9399</v>
      </c>
      <c r="W5" s="12" t="s">
        <v>516</v>
      </c>
      <c r="X5" s="22" t="s">
        <v>517</v>
      </c>
      <c r="Y5" s="12" t="s">
        <v>518</v>
      </c>
      <c r="Z5" s="12">
        <v>84</v>
      </c>
      <c r="AA5" s="18">
        <v>0.42639593908629397</v>
      </c>
    </row>
    <row r="6" spans="1:27" x14ac:dyDescent="0.15">
      <c r="A6" s="13" t="s">
        <v>290</v>
      </c>
      <c r="B6" s="12" t="s">
        <v>455</v>
      </c>
      <c r="C6" s="12">
        <v>205610230</v>
      </c>
      <c r="D6" s="12">
        <v>205610230</v>
      </c>
      <c r="E6" s="12" t="s">
        <v>455</v>
      </c>
      <c r="F6" s="12">
        <v>205610288</v>
      </c>
      <c r="G6" s="12">
        <v>205610288</v>
      </c>
      <c r="H6" s="12">
        <v>39</v>
      </c>
      <c r="I6" s="12" t="s">
        <v>508</v>
      </c>
      <c r="J6" s="12">
        <v>0.222</v>
      </c>
      <c r="K6" s="12">
        <v>0.20599999999999999</v>
      </c>
      <c r="L6" s="12" t="s">
        <v>483</v>
      </c>
      <c r="M6" s="12" t="s">
        <v>521</v>
      </c>
      <c r="N6" s="12" t="s">
        <v>522</v>
      </c>
      <c r="O6" s="12" t="s">
        <v>523</v>
      </c>
      <c r="P6" s="12" t="s">
        <v>512</v>
      </c>
      <c r="Q6" s="12" t="s">
        <v>524</v>
      </c>
      <c r="R6" s="12" t="s">
        <v>525</v>
      </c>
      <c r="S6" s="12" t="s">
        <v>525</v>
      </c>
      <c r="T6" s="12" t="s">
        <v>512</v>
      </c>
      <c r="U6" s="12">
        <v>8487</v>
      </c>
      <c r="V6" s="12">
        <v>-18131</v>
      </c>
      <c r="W6" s="12" t="s">
        <v>526</v>
      </c>
      <c r="X6" s="22" t="s">
        <v>517</v>
      </c>
      <c r="Y6" s="12" t="s">
        <v>518</v>
      </c>
      <c r="Z6" s="12">
        <v>6</v>
      </c>
      <c r="AA6" s="18">
        <v>3.0456852791878201E-2</v>
      </c>
    </row>
    <row r="7" spans="1:27" x14ac:dyDescent="0.15">
      <c r="A7" s="13" t="s">
        <v>330</v>
      </c>
      <c r="B7" s="12" t="s">
        <v>447</v>
      </c>
      <c r="C7" s="12">
        <v>129341813</v>
      </c>
      <c r="D7" s="12">
        <v>129341813</v>
      </c>
      <c r="E7" s="12" t="s">
        <v>447</v>
      </c>
      <c r="F7" s="12">
        <v>129343198</v>
      </c>
      <c r="G7" s="12">
        <v>129343198</v>
      </c>
      <c r="H7" s="12">
        <v>41</v>
      </c>
      <c r="I7" s="12" t="s">
        <v>508</v>
      </c>
      <c r="J7" s="12">
        <v>0.151</v>
      </c>
      <c r="K7" s="12">
        <v>0.156</v>
      </c>
      <c r="L7" s="12" t="s">
        <v>483</v>
      </c>
      <c r="M7" s="12" t="s">
        <v>527</v>
      </c>
      <c r="N7" s="12" t="s">
        <v>522</v>
      </c>
      <c r="O7" s="12" t="s">
        <v>523</v>
      </c>
      <c r="P7" s="12" t="s">
        <v>512</v>
      </c>
      <c r="Q7" s="12" t="s">
        <v>528</v>
      </c>
      <c r="R7" s="12" t="s">
        <v>525</v>
      </c>
      <c r="S7" s="12" t="s">
        <v>525</v>
      </c>
      <c r="T7" s="12" t="s">
        <v>512</v>
      </c>
      <c r="U7" s="12">
        <v>17815</v>
      </c>
      <c r="V7" s="12">
        <v>-28510</v>
      </c>
      <c r="W7" s="12" t="s">
        <v>529</v>
      </c>
      <c r="X7" s="22" t="s">
        <v>517</v>
      </c>
      <c r="Y7" s="12" t="s">
        <v>530</v>
      </c>
      <c r="Z7" s="12">
        <v>1</v>
      </c>
      <c r="AA7" s="18">
        <v>5.0761421319797002E-3</v>
      </c>
    </row>
    <row r="8" spans="1:27" x14ac:dyDescent="0.15">
      <c r="A8" s="13" t="s">
        <v>395</v>
      </c>
      <c r="B8" s="12" t="s">
        <v>507</v>
      </c>
      <c r="C8" s="12">
        <v>39838133</v>
      </c>
      <c r="D8" s="12">
        <v>39838133</v>
      </c>
      <c r="E8" s="12" t="s">
        <v>507</v>
      </c>
      <c r="F8" s="12">
        <v>42875009</v>
      </c>
      <c r="G8" s="12">
        <v>42875009</v>
      </c>
      <c r="H8" s="12">
        <v>164</v>
      </c>
      <c r="I8" s="12" t="s">
        <v>508</v>
      </c>
      <c r="J8" s="12">
        <v>0.33800000000000002</v>
      </c>
      <c r="K8" s="12">
        <v>0.39400000000000002</v>
      </c>
      <c r="L8" s="12" t="s">
        <v>483</v>
      </c>
      <c r="M8" s="12" t="s">
        <v>509</v>
      </c>
      <c r="N8" s="12" t="s">
        <v>519</v>
      </c>
      <c r="O8" s="12" t="s">
        <v>515</v>
      </c>
      <c r="P8" s="12" t="s">
        <v>512</v>
      </c>
      <c r="Q8" s="12" t="s">
        <v>513</v>
      </c>
      <c r="R8" s="12" t="s">
        <v>514</v>
      </c>
      <c r="S8" s="12" t="s">
        <v>515</v>
      </c>
      <c r="T8" s="12" t="s">
        <v>512</v>
      </c>
      <c r="U8" s="12">
        <v>38532</v>
      </c>
      <c r="V8" s="12">
        <v>-32295</v>
      </c>
      <c r="W8" s="12" t="s">
        <v>516</v>
      </c>
      <c r="X8" s="22" t="s">
        <v>517</v>
      </c>
      <c r="Y8" s="12" t="s">
        <v>518</v>
      </c>
      <c r="Z8" s="12">
        <v>84</v>
      </c>
      <c r="AA8" s="18">
        <v>0.42639593908629397</v>
      </c>
    </row>
    <row r="9" spans="1:27" x14ac:dyDescent="0.15">
      <c r="A9" s="13" t="s">
        <v>10</v>
      </c>
      <c r="B9" s="12" t="s">
        <v>507</v>
      </c>
      <c r="C9" s="12">
        <v>39875309</v>
      </c>
      <c r="D9" s="12">
        <v>39875309</v>
      </c>
      <c r="E9" s="12" t="s">
        <v>507</v>
      </c>
      <c r="F9" s="12">
        <v>42875131</v>
      </c>
      <c r="G9" s="12">
        <v>42875131</v>
      </c>
      <c r="H9" s="12">
        <v>154</v>
      </c>
      <c r="I9" s="12" t="s">
        <v>508</v>
      </c>
      <c r="J9" s="12">
        <v>0.37</v>
      </c>
      <c r="K9" s="12">
        <v>0.38</v>
      </c>
      <c r="L9" s="12" t="s">
        <v>483</v>
      </c>
      <c r="M9" s="12" t="s">
        <v>509</v>
      </c>
      <c r="N9" s="12" t="s">
        <v>510</v>
      </c>
      <c r="O9" s="12" t="s">
        <v>511</v>
      </c>
      <c r="P9" s="12" t="s">
        <v>512</v>
      </c>
      <c r="Q9" s="12" t="s">
        <v>513</v>
      </c>
      <c r="R9" s="12" t="s">
        <v>514</v>
      </c>
      <c r="S9" s="12" t="s">
        <v>515</v>
      </c>
      <c r="T9" s="12" t="s">
        <v>512</v>
      </c>
      <c r="U9" s="12">
        <v>38654</v>
      </c>
      <c r="V9" s="12">
        <v>-235944</v>
      </c>
      <c r="W9" s="12" t="s">
        <v>516</v>
      </c>
      <c r="X9" s="22" t="s">
        <v>517</v>
      </c>
      <c r="Y9" s="12" t="s">
        <v>518</v>
      </c>
      <c r="Z9" s="12">
        <v>84</v>
      </c>
      <c r="AA9" s="18">
        <v>0.42639593908629397</v>
      </c>
    </row>
    <row r="10" spans="1:27" x14ac:dyDescent="0.15">
      <c r="A10" s="13" t="s">
        <v>25</v>
      </c>
      <c r="B10" s="12" t="s">
        <v>507</v>
      </c>
      <c r="C10" s="12">
        <v>39859065</v>
      </c>
      <c r="D10" s="12">
        <v>39859065</v>
      </c>
      <c r="E10" s="12" t="s">
        <v>507</v>
      </c>
      <c r="F10" s="12">
        <v>42858099</v>
      </c>
      <c r="G10" s="12">
        <v>42858099</v>
      </c>
      <c r="H10" s="12">
        <v>82</v>
      </c>
      <c r="I10" s="12" t="s">
        <v>508</v>
      </c>
      <c r="J10" s="12">
        <v>0.17699999999999999</v>
      </c>
      <c r="K10" s="12">
        <v>0.27900000000000003</v>
      </c>
      <c r="L10" s="12" t="s">
        <v>483</v>
      </c>
      <c r="M10" s="12" t="s">
        <v>509</v>
      </c>
      <c r="N10" s="12" t="s">
        <v>519</v>
      </c>
      <c r="O10" s="12" t="s">
        <v>515</v>
      </c>
      <c r="P10" s="12" t="s">
        <v>512</v>
      </c>
      <c r="Q10" s="12" t="s">
        <v>513</v>
      </c>
      <c r="R10" s="12" t="s">
        <v>514</v>
      </c>
      <c r="S10" s="12" t="s">
        <v>515</v>
      </c>
      <c r="T10" s="12" t="s">
        <v>512</v>
      </c>
      <c r="U10" s="12">
        <v>21622</v>
      </c>
      <c r="V10" s="12">
        <v>-11363</v>
      </c>
      <c r="W10" s="12" t="s">
        <v>516</v>
      </c>
      <c r="X10" s="22" t="s">
        <v>517</v>
      </c>
      <c r="Y10" s="12" t="s">
        <v>518</v>
      </c>
      <c r="Z10" s="12">
        <v>84</v>
      </c>
      <c r="AA10" s="18">
        <v>0.42639593908629397</v>
      </c>
    </row>
    <row r="11" spans="1:27" x14ac:dyDescent="0.15">
      <c r="A11" s="13" t="s">
        <v>28</v>
      </c>
      <c r="B11" s="12" t="s">
        <v>458</v>
      </c>
      <c r="C11" s="12">
        <v>77618868</v>
      </c>
      <c r="D11" s="12">
        <v>77618868</v>
      </c>
      <c r="E11" s="12" t="s">
        <v>458</v>
      </c>
      <c r="F11" s="12">
        <v>78063846</v>
      </c>
      <c r="G11" s="12">
        <v>78063846</v>
      </c>
      <c r="H11" s="12">
        <v>98</v>
      </c>
      <c r="I11" s="12" t="s">
        <v>531</v>
      </c>
      <c r="J11" s="12">
        <v>0.17699999999999999</v>
      </c>
      <c r="K11" s="12">
        <v>0.23899999999999999</v>
      </c>
      <c r="L11" s="12" t="s">
        <v>483</v>
      </c>
      <c r="M11" s="12" t="s">
        <v>532</v>
      </c>
      <c r="N11" s="12" t="s">
        <v>533</v>
      </c>
      <c r="O11" s="12" t="s">
        <v>515</v>
      </c>
      <c r="P11" s="12" t="s">
        <v>512</v>
      </c>
      <c r="Q11" s="12" t="s">
        <v>534</v>
      </c>
      <c r="R11" s="12" t="s">
        <v>535</v>
      </c>
      <c r="S11" s="12" t="s">
        <v>515</v>
      </c>
      <c r="T11" s="12" t="s">
        <v>512</v>
      </c>
      <c r="U11" s="12">
        <v>137511</v>
      </c>
      <c r="V11" s="12">
        <v>-86849</v>
      </c>
      <c r="W11" s="12" t="s">
        <v>536</v>
      </c>
      <c r="X11" s="22" t="s">
        <v>517</v>
      </c>
      <c r="Y11" s="12" t="s">
        <v>530</v>
      </c>
      <c r="Z11" s="12">
        <v>1</v>
      </c>
      <c r="AA11" s="18">
        <v>5.0761421319797002E-3</v>
      </c>
    </row>
    <row r="12" spans="1:27" x14ac:dyDescent="0.15">
      <c r="A12" s="13" t="s">
        <v>36</v>
      </c>
      <c r="B12" s="12" t="s">
        <v>507</v>
      </c>
      <c r="C12" s="12">
        <v>39824460</v>
      </c>
      <c r="D12" s="12">
        <v>39824460</v>
      </c>
      <c r="E12" s="12" t="s">
        <v>507</v>
      </c>
      <c r="F12" s="12">
        <v>42868077</v>
      </c>
      <c r="G12" s="12">
        <v>42868077</v>
      </c>
      <c r="H12" s="12">
        <v>156</v>
      </c>
      <c r="I12" s="12" t="s">
        <v>508</v>
      </c>
      <c r="J12" s="12">
        <v>0.376</v>
      </c>
      <c r="K12" s="12">
        <v>0.38600000000000001</v>
      </c>
      <c r="L12" s="12" t="s">
        <v>483</v>
      </c>
      <c r="M12" s="12" t="s">
        <v>509</v>
      </c>
      <c r="N12" s="12" t="s">
        <v>519</v>
      </c>
      <c r="O12" s="12" t="s">
        <v>515</v>
      </c>
      <c r="P12" s="12" t="s">
        <v>512</v>
      </c>
      <c r="Q12" s="12" t="s">
        <v>513</v>
      </c>
      <c r="R12" s="12" t="s">
        <v>514</v>
      </c>
      <c r="S12" s="12" t="s">
        <v>515</v>
      </c>
      <c r="T12" s="12" t="s">
        <v>512</v>
      </c>
      <c r="U12" s="12">
        <v>31600</v>
      </c>
      <c r="V12" s="12">
        <v>-45968</v>
      </c>
      <c r="W12" s="12" t="s">
        <v>516</v>
      </c>
      <c r="X12" s="22" t="s">
        <v>517</v>
      </c>
      <c r="Y12" s="12" t="s">
        <v>518</v>
      </c>
      <c r="Z12" s="12">
        <v>84</v>
      </c>
      <c r="AA12" s="18">
        <v>0.42639593908629397</v>
      </c>
    </row>
    <row r="13" spans="1:27" x14ac:dyDescent="0.15">
      <c r="A13" s="13" t="s">
        <v>42</v>
      </c>
      <c r="B13" s="12" t="s">
        <v>507</v>
      </c>
      <c r="C13" s="12">
        <v>39804716</v>
      </c>
      <c r="D13" s="12">
        <v>39804716</v>
      </c>
      <c r="E13" s="12" t="s">
        <v>507</v>
      </c>
      <c r="F13" s="12">
        <v>42868262</v>
      </c>
      <c r="G13" s="12">
        <v>42868262</v>
      </c>
      <c r="H13" s="12">
        <v>102</v>
      </c>
      <c r="I13" s="12" t="s">
        <v>508</v>
      </c>
      <c r="J13" s="12">
        <v>0.16300000000000001</v>
      </c>
      <c r="K13" s="12">
        <v>0.16900000000000001</v>
      </c>
      <c r="L13" s="12" t="s">
        <v>483</v>
      </c>
      <c r="M13" s="12" t="s">
        <v>509</v>
      </c>
      <c r="N13" s="12" t="s">
        <v>519</v>
      </c>
      <c r="O13" s="12" t="s">
        <v>515</v>
      </c>
      <c r="P13" s="12" t="s">
        <v>512</v>
      </c>
      <c r="Q13" s="12" t="s">
        <v>513</v>
      </c>
      <c r="R13" s="12" t="s">
        <v>514</v>
      </c>
      <c r="S13" s="12" t="s">
        <v>515</v>
      </c>
      <c r="T13" s="12" t="s">
        <v>512</v>
      </c>
      <c r="U13" s="12">
        <v>31785</v>
      </c>
      <c r="V13" s="12">
        <v>-65712</v>
      </c>
      <c r="W13" s="12" t="s">
        <v>516</v>
      </c>
      <c r="X13" s="22" t="s">
        <v>517</v>
      </c>
      <c r="Y13" s="12" t="s">
        <v>518</v>
      </c>
      <c r="Z13" s="12">
        <v>84</v>
      </c>
      <c r="AA13" s="18">
        <v>0.42639593908629397</v>
      </c>
    </row>
    <row r="14" spans="1:27" x14ac:dyDescent="0.15">
      <c r="A14" s="13" t="s">
        <v>54</v>
      </c>
      <c r="B14" s="12" t="s">
        <v>507</v>
      </c>
      <c r="C14" s="12">
        <v>39865429</v>
      </c>
      <c r="D14" s="12">
        <v>39865429</v>
      </c>
      <c r="E14" s="12" t="s">
        <v>507</v>
      </c>
      <c r="F14" s="12">
        <v>42857160</v>
      </c>
      <c r="G14" s="12">
        <v>42857160</v>
      </c>
      <c r="H14" s="12">
        <v>105</v>
      </c>
      <c r="I14" s="12" t="s">
        <v>508</v>
      </c>
      <c r="J14" s="12">
        <v>0.23799999999999999</v>
      </c>
      <c r="K14" s="12">
        <v>0.28799999999999998</v>
      </c>
      <c r="L14" s="12" t="s">
        <v>483</v>
      </c>
      <c r="M14" s="12" t="s">
        <v>509</v>
      </c>
      <c r="N14" s="12" t="s">
        <v>519</v>
      </c>
      <c r="O14" s="12" t="s">
        <v>515</v>
      </c>
      <c r="P14" s="12" t="s">
        <v>512</v>
      </c>
      <c r="Q14" s="12" t="s">
        <v>513</v>
      </c>
      <c r="R14" s="12" t="s">
        <v>514</v>
      </c>
      <c r="S14" s="12" t="s">
        <v>515</v>
      </c>
      <c r="T14" s="12" t="s">
        <v>512</v>
      </c>
      <c r="U14" s="12">
        <v>20683</v>
      </c>
      <c r="V14" s="12">
        <v>-4999</v>
      </c>
      <c r="W14" s="12" t="s">
        <v>516</v>
      </c>
      <c r="X14" s="22" t="s">
        <v>517</v>
      </c>
      <c r="Y14" s="12" t="s">
        <v>518</v>
      </c>
      <c r="Z14" s="12">
        <v>84</v>
      </c>
      <c r="AA14" s="18">
        <v>0.42639593908629397</v>
      </c>
    </row>
    <row r="15" spans="1:27" x14ac:dyDescent="0.15">
      <c r="A15" s="13" t="s">
        <v>60</v>
      </c>
      <c r="B15" s="12" t="s">
        <v>507</v>
      </c>
      <c r="C15" s="12">
        <v>39865559</v>
      </c>
      <c r="D15" s="12">
        <v>39865559</v>
      </c>
      <c r="E15" s="12" t="s">
        <v>507</v>
      </c>
      <c r="F15" s="12">
        <v>42871591</v>
      </c>
      <c r="G15" s="12">
        <v>42871591</v>
      </c>
      <c r="H15" s="12">
        <v>143</v>
      </c>
      <c r="I15" s="12" t="s">
        <v>508</v>
      </c>
      <c r="J15" s="12">
        <v>0.45</v>
      </c>
      <c r="K15" s="12">
        <v>0.52900000000000003</v>
      </c>
      <c r="L15" s="12" t="s">
        <v>483</v>
      </c>
      <c r="M15" s="12" t="s">
        <v>509</v>
      </c>
      <c r="N15" s="12" t="s">
        <v>519</v>
      </c>
      <c r="O15" s="12" t="s">
        <v>515</v>
      </c>
      <c r="P15" s="12" t="s">
        <v>512</v>
      </c>
      <c r="Q15" s="12" t="s">
        <v>513</v>
      </c>
      <c r="R15" s="12" t="s">
        <v>514</v>
      </c>
      <c r="S15" s="12" t="s">
        <v>515</v>
      </c>
      <c r="T15" s="12" t="s">
        <v>512</v>
      </c>
      <c r="U15" s="12">
        <v>35114</v>
      </c>
      <c r="V15" s="12">
        <v>-4869</v>
      </c>
      <c r="W15" s="12" t="s">
        <v>516</v>
      </c>
      <c r="X15" s="22" t="s">
        <v>517</v>
      </c>
      <c r="Y15" s="12" t="s">
        <v>518</v>
      </c>
      <c r="Z15" s="12">
        <v>84</v>
      </c>
      <c r="AA15" s="18">
        <v>0.42639593908629397</v>
      </c>
    </row>
    <row r="16" spans="1:27" x14ac:dyDescent="0.15">
      <c r="A16" s="13" t="s">
        <v>71</v>
      </c>
      <c r="B16" s="12" t="s">
        <v>507</v>
      </c>
      <c r="C16" s="12">
        <v>40035944</v>
      </c>
      <c r="D16" s="12">
        <v>40035944</v>
      </c>
      <c r="E16" s="12" t="s">
        <v>507</v>
      </c>
      <c r="F16" s="12">
        <v>42871748</v>
      </c>
      <c r="G16" s="12">
        <v>42871748</v>
      </c>
      <c r="H16" s="12">
        <v>146</v>
      </c>
      <c r="I16" s="12" t="s">
        <v>520</v>
      </c>
      <c r="J16" s="12">
        <v>0.44700000000000001</v>
      </c>
      <c r="K16" s="12">
        <v>0.46200000000000002</v>
      </c>
      <c r="L16" s="12" t="s">
        <v>483</v>
      </c>
      <c r="M16" s="12" t="s">
        <v>509</v>
      </c>
      <c r="N16" s="12" t="s">
        <v>510</v>
      </c>
      <c r="O16" s="12" t="s">
        <v>511</v>
      </c>
      <c r="P16" s="12" t="s">
        <v>512</v>
      </c>
      <c r="Q16" s="12" t="s">
        <v>513</v>
      </c>
      <c r="R16" s="12" t="s">
        <v>514</v>
      </c>
      <c r="S16" s="12" t="s">
        <v>515</v>
      </c>
      <c r="T16" s="12" t="s">
        <v>512</v>
      </c>
      <c r="U16" s="12">
        <v>35271</v>
      </c>
      <c r="V16" s="12">
        <v>-75309</v>
      </c>
      <c r="W16" s="12" t="s">
        <v>516</v>
      </c>
      <c r="X16" s="22" t="s">
        <v>517</v>
      </c>
      <c r="Y16" s="12" t="s">
        <v>518</v>
      </c>
      <c r="Z16" s="12">
        <v>84</v>
      </c>
      <c r="AA16" s="18">
        <v>0.42639593908629397</v>
      </c>
    </row>
    <row r="17" spans="1:27" x14ac:dyDescent="0.15">
      <c r="A17" s="13" t="s">
        <v>87</v>
      </c>
      <c r="B17" s="12" t="s">
        <v>507</v>
      </c>
      <c r="C17" s="12">
        <v>39858292</v>
      </c>
      <c r="D17" s="12">
        <v>39858292</v>
      </c>
      <c r="E17" s="12" t="s">
        <v>507</v>
      </c>
      <c r="F17" s="12">
        <v>42874915</v>
      </c>
      <c r="G17" s="12">
        <v>42874915</v>
      </c>
      <c r="H17" s="12">
        <v>134</v>
      </c>
      <c r="I17" s="12" t="s">
        <v>508</v>
      </c>
      <c r="J17" s="12">
        <v>0.40300000000000002</v>
      </c>
      <c r="K17" s="12">
        <v>0.34399999999999997</v>
      </c>
      <c r="L17" s="12" t="s">
        <v>483</v>
      </c>
      <c r="M17" s="12" t="s">
        <v>509</v>
      </c>
      <c r="N17" s="12" t="s">
        <v>519</v>
      </c>
      <c r="O17" s="12" t="s">
        <v>515</v>
      </c>
      <c r="P17" s="12" t="s">
        <v>512</v>
      </c>
      <c r="Q17" s="12" t="s">
        <v>513</v>
      </c>
      <c r="R17" s="12" t="s">
        <v>514</v>
      </c>
      <c r="S17" s="12" t="s">
        <v>515</v>
      </c>
      <c r="T17" s="12" t="s">
        <v>512</v>
      </c>
      <c r="U17" s="12">
        <v>38438</v>
      </c>
      <c r="V17" s="12">
        <v>-12136</v>
      </c>
      <c r="W17" s="12" t="s">
        <v>516</v>
      </c>
      <c r="X17" s="22" t="s">
        <v>517</v>
      </c>
      <c r="Y17" s="12" t="s">
        <v>518</v>
      </c>
      <c r="Z17" s="12">
        <v>84</v>
      </c>
      <c r="AA17" s="18">
        <v>0.42639593908629397</v>
      </c>
    </row>
    <row r="18" spans="1:27" x14ac:dyDescent="0.15">
      <c r="A18" s="13" t="s">
        <v>96</v>
      </c>
      <c r="B18" s="12" t="s">
        <v>507</v>
      </c>
      <c r="C18" s="12">
        <v>39826486</v>
      </c>
      <c r="D18" s="12">
        <v>39826486</v>
      </c>
      <c r="E18" s="12" t="s">
        <v>507</v>
      </c>
      <c r="F18" s="12">
        <v>42870503</v>
      </c>
      <c r="G18" s="12">
        <v>42870503</v>
      </c>
      <c r="H18" s="12">
        <v>74</v>
      </c>
      <c r="I18" s="12" t="s">
        <v>508</v>
      </c>
      <c r="J18" s="12">
        <v>0.20200000000000001</v>
      </c>
      <c r="K18" s="12">
        <v>0.253</v>
      </c>
      <c r="L18" s="12" t="s">
        <v>483</v>
      </c>
      <c r="M18" s="12" t="s">
        <v>509</v>
      </c>
      <c r="N18" s="12" t="s">
        <v>519</v>
      </c>
      <c r="O18" s="12" t="s">
        <v>515</v>
      </c>
      <c r="P18" s="12" t="s">
        <v>512</v>
      </c>
      <c r="Q18" s="12" t="s">
        <v>513</v>
      </c>
      <c r="R18" s="12" t="s">
        <v>514</v>
      </c>
      <c r="S18" s="12" t="s">
        <v>515</v>
      </c>
      <c r="T18" s="12" t="s">
        <v>512</v>
      </c>
      <c r="U18" s="12">
        <v>34026</v>
      </c>
      <c r="V18" s="12">
        <v>-43942</v>
      </c>
      <c r="W18" s="12" t="s">
        <v>516</v>
      </c>
      <c r="X18" s="22" t="s">
        <v>517</v>
      </c>
      <c r="Y18" s="12" t="s">
        <v>518</v>
      </c>
      <c r="Z18" s="12">
        <v>84</v>
      </c>
      <c r="AA18" s="18">
        <v>0.42639593908629397</v>
      </c>
    </row>
    <row r="19" spans="1:27" x14ac:dyDescent="0.15">
      <c r="A19" s="13" t="s">
        <v>96</v>
      </c>
      <c r="B19" s="12" t="s">
        <v>460</v>
      </c>
      <c r="C19" s="12">
        <v>114244202</v>
      </c>
      <c r="D19" s="12">
        <v>114244202</v>
      </c>
      <c r="E19" s="12" t="s">
        <v>460</v>
      </c>
      <c r="F19" s="12">
        <v>114938225</v>
      </c>
      <c r="G19" s="12">
        <v>114938225</v>
      </c>
      <c r="H19" s="12">
        <v>74</v>
      </c>
      <c r="I19" s="12" t="s">
        <v>520</v>
      </c>
      <c r="J19" s="12">
        <v>0.221</v>
      </c>
      <c r="K19" s="12">
        <v>0.22600000000000001</v>
      </c>
      <c r="L19" s="12" t="s">
        <v>483</v>
      </c>
      <c r="M19" s="12" t="s">
        <v>537</v>
      </c>
      <c r="N19" s="12" t="s">
        <v>538</v>
      </c>
      <c r="O19" s="12" t="s">
        <v>515</v>
      </c>
      <c r="P19" s="12" t="s">
        <v>539</v>
      </c>
      <c r="Q19" s="12" t="s">
        <v>540</v>
      </c>
      <c r="R19" s="12" t="s">
        <v>522</v>
      </c>
      <c r="S19" s="12" t="s">
        <v>523</v>
      </c>
      <c r="T19" s="12" t="s">
        <v>539</v>
      </c>
      <c r="U19" s="12">
        <v>12494</v>
      </c>
      <c r="V19" s="12">
        <v>-334302</v>
      </c>
      <c r="W19" s="12" t="s">
        <v>541</v>
      </c>
      <c r="X19" s="22" t="s">
        <v>517</v>
      </c>
      <c r="Y19" s="12" t="s">
        <v>530</v>
      </c>
      <c r="Z19" s="12">
        <v>2</v>
      </c>
      <c r="AA19" s="18">
        <v>1.01522842639594E-2</v>
      </c>
    </row>
    <row r="20" spans="1:27" x14ac:dyDescent="0.15">
      <c r="A20" s="13" t="s">
        <v>100</v>
      </c>
      <c r="B20" s="12" t="s">
        <v>507</v>
      </c>
      <c r="C20" s="12">
        <v>39843869</v>
      </c>
      <c r="D20" s="12">
        <v>39843869</v>
      </c>
      <c r="E20" s="12" t="s">
        <v>507</v>
      </c>
      <c r="F20" s="12">
        <v>42870075</v>
      </c>
      <c r="G20" s="12">
        <v>42870075</v>
      </c>
      <c r="H20" s="12">
        <v>115</v>
      </c>
      <c r="I20" s="12" t="s">
        <v>508</v>
      </c>
      <c r="J20" s="12">
        <v>0.25600000000000001</v>
      </c>
      <c r="K20" s="12">
        <v>0.26600000000000001</v>
      </c>
      <c r="L20" s="12" t="s">
        <v>483</v>
      </c>
      <c r="M20" s="12" t="s">
        <v>509</v>
      </c>
      <c r="N20" s="12" t="s">
        <v>519</v>
      </c>
      <c r="O20" s="12" t="s">
        <v>515</v>
      </c>
      <c r="P20" s="12" t="s">
        <v>512</v>
      </c>
      <c r="Q20" s="12" t="s">
        <v>513</v>
      </c>
      <c r="R20" s="12" t="s">
        <v>514</v>
      </c>
      <c r="S20" s="12" t="s">
        <v>515</v>
      </c>
      <c r="T20" s="12" t="s">
        <v>512</v>
      </c>
      <c r="U20" s="12">
        <v>33598</v>
      </c>
      <c r="V20" s="12">
        <v>-26559</v>
      </c>
      <c r="W20" s="12" t="s">
        <v>516</v>
      </c>
      <c r="X20" s="22" t="s">
        <v>517</v>
      </c>
      <c r="Y20" s="12" t="s">
        <v>518</v>
      </c>
      <c r="Z20" s="12">
        <v>84</v>
      </c>
      <c r="AA20" s="18">
        <v>0.42639593908629397</v>
      </c>
    </row>
    <row r="21" spans="1:27" x14ac:dyDescent="0.15">
      <c r="A21" s="13" t="s">
        <v>143</v>
      </c>
      <c r="B21" s="12" t="s">
        <v>507</v>
      </c>
      <c r="C21" s="12">
        <v>39833369</v>
      </c>
      <c r="D21" s="12">
        <v>39833369</v>
      </c>
      <c r="E21" s="12" t="s">
        <v>507</v>
      </c>
      <c r="F21" s="12">
        <v>42871953</v>
      </c>
      <c r="G21" s="12">
        <v>42871953</v>
      </c>
      <c r="H21" s="12">
        <v>96</v>
      </c>
      <c r="I21" s="12" t="s">
        <v>508</v>
      </c>
      <c r="J21" s="12">
        <v>0.23799999999999999</v>
      </c>
      <c r="K21" s="12">
        <v>0.31</v>
      </c>
      <c r="L21" s="12" t="s">
        <v>483</v>
      </c>
      <c r="M21" s="12" t="s">
        <v>509</v>
      </c>
      <c r="N21" s="12" t="s">
        <v>519</v>
      </c>
      <c r="O21" s="12" t="s">
        <v>515</v>
      </c>
      <c r="P21" s="12" t="s">
        <v>512</v>
      </c>
      <c r="Q21" s="12" t="s">
        <v>513</v>
      </c>
      <c r="R21" s="12" t="s">
        <v>514</v>
      </c>
      <c r="S21" s="12" t="s">
        <v>515</v>
      </c>
      <c r="T21" s="12" t="s">
        <v>512</v>
      </c>
      <c r="U21" s="12">
        <v>35476</v>
      </c>
      <c r="V21" s="12">
        <v>-37059</v>
      </c>
      <c r="W21" s="12" t="s">
        <v>516</v>
      </c>
      <c r="X21" s="22" t="s">
        <v>517</v>
      </c>
      <c r="Y21" s="12" t="s">
        <v>518</v>
      </c>
      <c r="Z21" s="12">
        <v>84</v>
      </c>
      <c r="AA21" s="18">
        <v>0.42639593908629397</v>
      </c>
    </row>
    <row r="22" spans="1:27" x14ac:dyDescent="0.15">
      <c r="A22" s="13" t="s">
        <v>164</v>
      </c>
      <c r="B22" s="12" t="s">
        <v>507</v>
      </c>
      <c r="C22" s="12">
        <v>39884627</v>
      </c>
      <c r="D22" s="12">
        <v>39884627</v>
      </c>
      <c r="E22" s="12" t="s">
        <v>507</v>
      </c>
      <c r="F22" s="12">
        <v>42877502</v>
      </c>
      <c r="G22" s="12">
        <v>42877502</v>
      </c>
      <c r="H22" s="12">
        <v>115</v>
      </c>
      <c r="I22" s="12" t="s">
        <v>508</v>
      </c>
      <c r="J22" s="12">
        <v>0.252</v>
      </c>
      <c r="K22" s="12">
        <v>0.23300000000000001</v>
      </c>
      <c r="L22" s="12" t="s">
        <v>483</v>
      </c>
      <c r="M22" s="12" t="s">
        <v>509</v>
      </c>
      <c r="N22" s="12" t="s">
        <v>510</v>
      </c>
      <c r="O22" s="12" t="s">
        <v>511</v>
      </c>
      <c r="P22" s="12" t="s">
        <v>512</v>
      </c>
      <c r="Q22" s="12" t="s">
        <v>513</v>
      </c>
      <c r="R22" s="12" t="s">
        <v>514</v>
      </c>
      <c r="S22" s="12" t="s">
        <v>515</v>
      </c>
      <c r="T22" s="12" t="s">
        <v>512</v>
      </c>
      <c r="U22" s="12">
        <v>41025</v>
      </c>
      <c r="V22" s="12">
        <v>-226626</v>
      </c>
      <c r="W22" s="12" t="s">
        <v>516</v>
      </c>
      <c r="X22" s="22" t="s">
        <v>517</v>
      </c>
      <c r="Y22" s="12" t="s">
        <v>518</v>
      </c>
      <c r="Z22" s="12">
        <v>84</v>
      </c>
      <c r="AA22" s="18">
        <v>0.42639593908629397</v>
      </c>
    </row>
    <row r="23" spans="1:27" x14ac:dyDescent="0.15">
      <c r="A23" s="13" t="s">
        <v>144</v>
      </c>
      <c r="B23" s="12" t="s">
        <v>467</v>
      </c>
      <c r="C23" s="12">
        <v>49476433</v>
      </c>
      <c r="D23" s="12">
        <v>49476433</v>
      </c>
      <c r="E23" s="12" t="s">
        <v>467</v>
      </c>
      <c r="F23" s="12">
        <v>49476563</v>
      </c>
      <c r="G23" s="12">
        <v>49476563</v>
      </c>
      <c r="H23" s="12">
        <v>34</v>
      </c>
      <c r="I23" s="12" t="s">
        <v>508</v>
      </c>
      <c r="J23" s="12">
        <v>0.22900000000000001</v>
      </c>
      <c r="K23" s="12">
        <v>0.18099999999999999</v>
      </c>
      <c r="L23" s="12" t="s">
        <v>483</v>
      </c>
      <c r="M23" s="12" t="s">
        <v>542</v>
      </c>
      <c r="N23" s="12" t="s">
        <v>522</v>
      </c>
      <c r="O23" s="12" t="s">
        <v>523</v>
      </c>
      <c r="P23" s="12" t="s">
        <v>512</v>
      </c>
      <c r="Q23" s="12" t="s">
        <v>543</v>
      </c>
      <c r="R23" s="12" t="s">
        <v>525</v>
      </c>
      <c r="S23" s="12" t="s">
        <v>525</v>
      </c>
      <c r="T23" s="12" t="s">
        <v>512</v>
      </c>
      <c r="U23" s="12">
        <v>12987</v>
      </c>
      <c r="V23" s="12">
        <v>-7208</v>
      </c>
      <c r="W23" s="12" t="s">
        <v>544</v>
      </c>
      <c r="X23" s="22" t="s">
        <v>517</v>
      </c>
      <c r="Y23" s="12" t="s">
        <v>530</v>
      </c>
      <c r="Z23" s="12">
        <v>1</v>
      </c>
      <c r="AA23" s="18">
        <v>5.0761421319797002E-3</v>
      </c>
    </row>
    <row r="24" spans="1:27" x14ac:dyDescent="0.15">
      <c r="A24" s="13" t="s">
        <v>144</v>
      </c>
      <c r="B24" s="12" t="s">
        <v>507</v>
      </c>
      <c r="C24" s="12">
        <v>39821545</v>
      </c>
      <c r="D24" s="12">
        <v>39821545</v>
      </c>
      <c r="E24" s="12" t="s">
        <v>507</v>
      </c>
      <c r="F24" s="12">
        <v>42867554</v>
      </c>
      <c r="G24" s="12">
        <v>42867554</v>
      </c>
      <c r="H24" s="12">
        <v>106</v>
      </c>
      <c r="I24" s="12" t="s">
        <v>508</v>
      </c>
      <c r="J24" s="12">
        <v>0.29899999999999999</v>
      </c>
      <c r="K24" s="12">
        <v>0.29299999999999998</v>
      </c>
      <c r="L24" s="12" t="s">
        <v>483</v>
      </c>
      <c r="M24" s="12" t="s">
        <v>509</v>
      </c>
      <c r="N24" s="12" t="s">
        <v>519</v>
      </c>
      <c r="O24" s="12" t="s">
        <v>515</v>
      </c>
      <c r="P24" s="12" t="s">
        <v>512</v>
      </c>
      <c r="Q24" s="12" t="s">
        <v>513</v>
      </c>
      <c r="R24" s="12" t="s">
        <v>514</v>
      </c>
      <c r="S24" s="12" t="s">
        <v>515</v>
      </c>
      <c r="T24" s="12" t="s">
        <v>512</v>
      </c>
      <c r="U24" s="12">
        <v>31077</v>
      </c>
      <c r="V24" s="12">
        <v>-48883</v>
      </c>
      <c r="W24" s="12" t="s">
        <v>516</v>
      </c>
      <c r="X24" s="22" t="s">
        <v>517</v>
      </c>
      <c r="Y24" s="12" t="s">
        <v>518</v>
      </c>
      <c r="Z24" s="12">
        <v>84</v>
      </c>
      <c r="AA24" s="18">
        <v>0.42639593908629397</v>
      </c>
    </row>
    <row r="25" spans="1:27" x14ac:dyDescent="0.15">
      <c r="A25" s="13" t="s">
        <v>213</v>
      </c>
      <c r="B25" s="12" t="s">
        <v>451</v>
      </c>
      <c r="C25" s="12">
        <v>153793891</v>
      </c>
      <c r="D25" s="12">
        <v>153793891</v>
      </c>
      <c r="E25" s="12" t="s">
        <v>451</v>
      </c>
      <c r="F25" s="12">
        <v>154086832</v>
      </c>
      <c r="G25" s="12">
        <v>154086832</v>
      </c>
      <c r="H25" s="12">
        <v>108</v>
      </c>
      <c r="I25" s="12" t="s">
        <v>531</v>
      </c>
      <c r="J25" s="12">
        <v>0.191</v>
      </c>
      <c r="K25" s="12">
        <v>0.21</v>
      </c>
      <c r="L25" s="12" t="s">
        <v>483</v>
      </c>
      <c r="M25" s="12" t="s">
        <v>545</v>
      </c>
      <c r="N25" s="12" t="s">
        <v>546</v>
      </c>
      <c r="O25" s="12" t="s">
        <v>515</v>
      </c>
      <c r="P25" s="12" t="s">
        <v>539</v>
      </c>
      <c r="Q25" s="12" t="s">
        <v>547</v>
      </c>
      <c r="R25" s="12" t="s">
        <v>522</v>
      </c>
      <c r="S25" s="12" t="s">
        <v>523</v>
      </c>
      <c r="T25" s="12" t="s">
        <v>539</v>
      </c>
      <c r="U25" s="12">
        <v>188957</v>
      </c>
      <c r="V25" s="12">
        <v>-39172</v>
      </c>
      <c r="W25" s="12" t="s">
        <v>548</v>
      </c>
      <c r="X25" s="22" t="s">
        <v>517</v>
      </c>
      <c r="Y25" s="12" t="s">
        <v>530</v>
      </c>
      <c r="Z25" s="12">
        <v>1</v>
      </c>
      <c r="AA25" s="18">
        <v>5.0761421319797002E-3</v>
      </c>
    </row>
    <row r="26" spans="1:27" x14ac:dyDescent="0.15">
      <c r="A26" s="13" t="s">
        <v>237</v>
      </c>
      <c r="B26" s="12" t="s">
        <v>507</v>
      </c>
      <c r="C26" s="12">
        <v>39847712</v>
      </c>
      <c r="D26" s="12">
        <v>39847712</v>
      </c>
      <c r="E26" s="12" t="s">
        <v>507</v>
      </c>
      <c r="F26" s="12">
        <v>42873148</v>
      </c>
      <c r="G26" s="12">
        <v>42873148</v>
      </c>
      <c r="H26" s="12">
        <v>136</v>
      </c>
      <c r="I26" s="12" t="s">
        <v>508</v>
      </c>
      <c r="J26" s="12">
        <v>0.29799999999999999</v>
      </c>
      <c r="K26" s="12">
        <v>0.35499999999999998</v>
      </c>
      <c r="L26" s="12" t="s">
        <v>483</v>
      </c>
      <c r="M26" s="12" t="s">
        <v>509</v>
      </c>
      <c r="N26" s="12" t="s">
        <v>519</v>
      </c>
      <c r="O26" s="12" t="s">
        <v>515</v>
      </c>
      <c r="P26" s="12" t="s">
        <v>512</v>
      </c>
      <c r="Q26" s="12" t="s">
        <v>513</v>
      </c>
      <c r="R26" s="12" t="s">
        <v>514</v>
      </c>
      <c r="S26" s="12" t="s">
        <v>515</v>
      </c>
      <c r="T26" s="12" t="s">
        <v>512</v>
      </c>
      <c r="U26" s="12">
        <v>36671</v>
      </c>
      <c r="V26" s="12">
        <v>-22716</v>
      </c>
      <c r="W26" s="12" t="s">
        <v>516</v>
      </c>
      <c r="X26" s="22" t="s">
        <v>517</v>
      </c>
      <c r="Y26" s="12" t="s">
        <v>518</v>
      </c>
      <c r="Z26" s="12">
        <v>84</v>
      </c>
      <c r="AA26" s="18">
        <v>0.42639593908629397</v>
      </c>
    </row>
    <row r="27" spans="1:27" x14ac:dyDescent="0.15">
      <c r="A27" s="13" t="s">
        <v>256</v>
      </c>
      <c r="B27" s="12" t="s">
        <v>507</v>
      </c>
      <c r="C27" s="12">
        <v>39874033</v>
      </c>
      <c r="D27" s="12">
        <v>39874033</v>
      </c>
      <c r="E27" s="12" t="s">
        <v>507</v>
      </c>
      <c r="F27" s="12">
        <v>42875046</v>
      </c>
      <c r="G27" s="12">
        <v>42875046</v>
      </c>
      <c r="H27" s="12">
        <v>231</v>
      </c>
      <c r="I27" s="12" t="s">
        <v>508</v>
      </c>
      <c r="J27" s="12">
        <v>0.39300000000000002</v>
      </c>
      <c r="K27" s="12">
        <v>0.69099999999999995</v>
      </c>
      <c r="L27" s="12" t="s">
        <v>483</v>
      </c>
      <c r="M27" s="12" t="s">
        <v>509</v>
      </c>
      <c r="N27" s="12" t="s">
        <v>510</v>
      </c>
      <c r="O27" s="12" t="s">
        <v>511</v>
      </c>
      <c r="P27" s="12" t="s">
        <v>512</v>
      </c>
      <c r="Q27" s="12" t="s">
        <v>513</v>
      </c>
      <c r="R27" s="12" t="s">
        <v>514</v>
      </c>
      <c r="S27" s="12" t="s">
        <v>515</v>
      </c>
      <c r="T27" s="12" t="s">
        <v>512</v>
      </c>
      <c r="U27" s="12">
        <v>38569</v>
      </c>
      <c r="V27" s="12">
        <v>-237220</v>
      </c>
      <c r="W27" s="12" t="s">
        <v>516</v>
      </c>
      <c r="X27" s="22" t="s">
        <v>517</v>
      </c>
      <c r="Y27" s="12" t="s">
        <v>518</v>
      </c>
      <c r="Z27" s="12">
        <v>84</v>
      </c>
      <c r="AA27" s="18">
        <v>0.42639593908629397</v>
      </c>
    </row>
    <row r="28" spans="1:27" x14ac:dyDescent="0.15">
      <c r="A28" s="13" t="s">
        <v>318</v>
      </c>
      <c r="B28" s="12" t="s">
        <v>507</v>
      </c>
      <c r="C28" s="12">
        <v>39831357</v>
      </c>
      <c r="D28" s="12">
        <v>39831357</v>
      </c>
      <c r="E28" s="12" t="s">
        <v>507</v>
      </c>
      <c r="F28" s="12">
        <v>42867876</v>
      </c>
      <c r="G28" s="12">
        <v>42867876</v>
      </c>
      <c r="H28" s="12">
        <v>146</v>
      </c>
      <c r="I28" s="12" t="s">
        <v>508</v>
      </c>
      <c r="J28" s="12">
        <v>0.35099999999999998</v>
      </c>
      <c r="K28" s="12">
        <v>0.34599999999999997</v>
      </c>
      <c r="L28" s="12" t="s">
        <v>483</v>
      </c>
      <c r="M28" s="12" t="s">
        <v>509</v>
      </c>
      <c r="N28" s="12" t="s">
        <v>519</v>
      </c>
      <c r="O28" s="12" t="s">
        <v>515</v>
      </c>
      <c r="P28" s="12" t="s">
        <v>512</v>
      </c>
      <c r="Q28" s="12" t="s">
        <v>513</v>
      </c>
      <c r="R28" s="12" t="s">
        <v>514</v>
      </c>
      <c r="S28" s="12" t="s">
        <v>515</v>
      </c>
      <c r="T28" s="12" t="s">
        <v>512</v>
      </c>
      <c r="U28" s="12">
        <v>31399</v>
      </c>
      <c r="V28" s="12">
        <v>-39071</v>
      </c>
      <c r="W28" s="12" t="s">
        <v>516</v>
      </c>
      <c r="X28" s="22" t="s">
        <v>517</v>
      </c>
      <c r="Y28" s="12" t="s">
        <v>518</v>
      </c>
      <c r="Z28" s="12">
        <v>84</v>
      </c>
      <c r="AA28" s="18">
        <v>0.42639593908629397</v>
      </c>
    </row>
    <row r="29" spans="1:27" x14ac:dyDescent="0.15">
      <c r="A29" s="13" t="s">
        <v>325</v>
      </c>
      <c r="B29" s="12" t="s">
        <v>456</v>
      </c>
      <c r="C29" s="12">
        <v>41625429</v>
      </c>
      <c r="D29" s="12">
        <v>41625429</v>
      </c>
      <c r="E29" s="12" t="s">
        <v>507</v>
      </c>
      <c r="F29" s="12">
        <v>42868962</v>
      </c>
      <c r="G29" s="12">
        <v>42868962</v>
      </c>
      <c r="H29" s="12">
        <v>76</v>
      </c>
      <c r="I29" s="12" t="s">
        <v>549</v>
      </c>
      <c r="J29" s="12">
        <v>0.27200000000000002</v>
      </c>
      <c r="K29" s="12">
        <v>0.27900000000000003</v>
      </c>
      <c r="L29" s="12">
        <v>27</v>
      </c>
      <c r="M29" s="12" t="s">
        <v>550</v>
      </c>
      <c r="N29" s="12" t="s">
        <v>522</v>
      </c>
      <c r="O29" s="12" t="s">
        <v>523</v>
      </c>
      <c r="P29" s="12" t="s">
        <v>512</v>
      </c>
      <c r="Q29" s="12" t="s">
        <v>513</v>
      </c>
      <c r="R29" s="12" t="s">
        <v>514</v>
      </c>
      <c r="S29" s="12" t="s">
        <v>515</v>
      </c>
      <c r="T29" s="12" t="s">
        <v>512</v>
      </c>
      <c r="U29" s="12">
        <v>32485</v>
      </c>
      <c r="V29" s="12">
        <v>-93848</v>
      </c>
      <c r="W29" s="12" t="s">
        <v>551</v>
      </c>
      <c r="X29" s="22" t="s">
        <v>517</v>
      </c>
      <c r="Y29" s="12" t="s">
        <v>518</v>
      </c>
      <c r="Z29" s="12">
        <v>2</v>
      </c>
      <c r="AA29" s="18">
        <v>1.01522842639594E-2</v>
      </c>
    </row>
    <row r="30" spans="1:27" x14ac:dyDescent="0.15">
      <c r="A30" s="13" t="s">
        <v>341</v>
      </c>
      <c r="B30" s="12" t="s">
        <v>507</v>
      </c>
      <c r="C30" s="12">
        <v>39972673</v>
      </c>
      <c r="D30" s="12">
        <v>39972673</v>
      </c>
      <c r="E30" s="12" t="s">
        <v>507</v>
      </c>
      <c r="F30" s="12">
        <v>42875196</v>
      </c>
      <c r="G30" s="12">
        <v>42875196</v>
      </c>
      <c r="H30" s="12">
        <v>77</v>
      </c>
      <c r="I30" s="12" t="s">
        <v>552</v>
      </c>
      <c r="J30" s="12">
        <v>0.29899999999999999</v>
      </c>
      <c r="K30" s="12">
        <v>0.315</v>
      </c>
      <c r="L30" s="12" t="s">
        <v>483</v>
      </c>
      <c r="M30" s="12" t="s">
        <v>509</v>
      </c>
      <c r="N30" s="12" t="s">
        <v>510</v>
      </c>
      <c r="O30" s="12" t="s">
        <v>511</v>
      </c>
      <c r="P30" s="12" t="s">
        <v>512</v>
      </c>
      <c r="Q30" s="12" t="s">
        <v>513</v>
      </c>
      <c r="R30" s="12" t="s">
        <v>514</v>
      </c>
      <c r="S30" s="12" t="s">
        <v>515</v>
      </c>
      <c r="T30" s="12" t="s">
        <v>512</v>
      </c>
      <c r="U30" s="12">
        <v>38719</v>
      </c>
      <c r="V30" s="12">
        <v>-138580</v>
      </c>
      <c r="W30" s="12" t="s">
        <v>516</v>
      </c>
      <c r="X30" s="22" t="s">
        <v>517</v>
      </c>
      <c r="Y30" s="12" t="s">
        <v>518</v>
      </c>
      <c r="Z30" s="12">
        <v>84</v>
      </c>
      <c r="AA30" s="18">
        <v>0.42639593908629397</v>
      </c>
    </row>
    <row r="31" spans="1:27" x14ac:dyDescent="0.15">
      <c r="A31" s="13" t="s">
        <v>352</v>
      </c>
      <c r="B31" s="12" t="s">
        <v>448</v>
      </c>
      <c r="C31" s="12">
        <v>128739739</v>
      </c>
      <c r="D31" s="12">
        <v>128739739</v>
      </c>
      <c r="E31" s="12" t="s">
        <v>448</v>
      </c>
      <c r="F31" s="12">
        <v>128940064</v>
      </c>
      <c r="G31" s="12">
        <v>128940064</v>
      </c>
      <c r="H31" s="12">
        <v>55</v>
      </c>
      <c r="I31" s="12" t="s">
        <v>531</v>
      </c>
      <c r="J31" s="12">
        <v>0.109</v>
      </c>
      <c r="K31" s="12">
        <v>0.115</v>
      </c>
      <c r="L31" s="12" t="s">
        <v>483</v>
      </c>
      <c r="M31" s="12" t="s">
        <v>553</v>
      </c>
      <c r="N31" s="12" t="s">
        <v>525</v>
      </c>
      <c r="O31" s="12" t="s">
        <v>525</v>
      </c>
      <c r="P31" s="12" t="s">
        <v>539</v>
      </c>
      <c r="Q31" s="12" t="s">
        <v>554</v>
      </c>
      <c r="R31" s="12" t="s">
        <v>555</v>
      </c>
      <c r="S31" s="12" t="s">
        <v>515</v>
      </c>
      <c r="T31" s="12" t="s">
        <v>539</v>
      </c>
      <c r="U31" s="12">
        <v>37230</v>
      </c>
      <c r="V31" s="12">
        <v>-8775</v>
      </c>
      <c r="W31" s="12" t="s">
        <v>556</v>
      </c>
      <c r="X31" s="22" t="s">
        <v>517</v>
      </c>
      <c r="Y31" s="12" t="s">
        <v>530</v>
      </c>
      <c r="Z31" s="12">
        <v>2</v>
      </c>
      <c r="AA31" s="18">
        <v>1.01522842639594E-2</v>
      </c>
    </row>
    <row r="32" spans="1:27" x14ac:dyDescent="0.15">
      <c r="A32" s="13" t="s">
        <v>376</v>
      </c>
      <c r="B32" s="12" t="s">
        <v>455</v>
      </c>
      <c r="C32" s="12">
        <v>205615952</v>
      </c>
      <c r="D32" s="12">
        <v>205615952</v>
      </c>
      <c r="E32" s="12" t="s">
        <v>455</v>
      </c>
      <c r="F32" s="12">
        <v>205620267</v>
      </c>
      <c r="G32" s="12">
        <v>205620267</v>
      </c>
      <c r="H32" s="12">
        <v>111</v>
      </c>
      <c r="I32" s="12" t="s">
        <v>508</v>
      </c>
      <c r="J32" s="12">
        <v>0.58299999999999996</v>
      </c>
      <c r="K32" s="12">
        <v>0.42199999999999999</v>
      </c>
      <c r="L32" s="12" t="s">
        <v>483</v>
      </c>
      <c r="M32" s="12" t="s">
        <v>521</v>
      </c>
      <c r="N32" s="12" t="s">
        <v>522</v>
      </c>
      <c r="O32" s="12" t="s">
        <v>523</v>
      </c>
      <c r="P32" s="12" t="s">
        <v>512</v>
      </c>
      <c r="Q32" s="12" t="s">
        <v>524</v>
      </c>
      <c r="R32" s="12" t="s">
        <v>525</v>
      </c>
      <c r="S32" s="12" t="s">
        <v>525</v>
      </c>
      <c r="T32" s="12" t="s">
        <v>512</v>
      </c>
      <c r="U32" s="12">
        <v>18466</v>
      </c>
      <c r="V32" s="12">
        <v>-12409</v>
      </c>
      <c r="W32" s="12" t="s">
        <v>526</v>
      </c>
      <c r="X32" s="22" t="s">
        <v>517</v>
      </c>
      <c r="Y32" s="12" t="s">
        <v>518</v>
      </c>
      <c r="Z32" s="12">
        <v>6</v>
      </c>
      <c r="AA32" s="18">
        <v>3.0456852791878201E-2</v>
      </c>
    </row>
    <row r="33" spans="1:27" x14ac:dyDescent="0.15">
      <c r="A33" s="13" t="s">
        <v>377</v>
      </c>
      <c r="B33" s="12" t="s">
        <v>507</v>
      </c>
      <c r="C33" s="12">
        <v>39834159</v>
      </c>
      <c r="D33" s="12">
        <v>39834159</v>
      </c>
      <c r="E33" s="12" t="s">
        <v>507</v>
      </c>
      <c r="F33" s="12">
        <v>42863084</v>
      </c>
      <c r="G33" s="12">
        <v>42863084</v>
      </c>
      <c r="H33" s="12">
        <v>117</v>
      </c>
      <c r="I33" s="12" t="s">
        <v>508</v>
      </c>
      <c r="J33" s="12">
        <v>0.32100000000000001</v>
      </c>
      <c r="K33" s="12">
        <v>0.308</v>
      </c>
      <c r="L33" s="12" t="s">
        <v>483</v>
      </c>
      <c r="M33" s="12" t="s">
        <v>509</v>
      </c>
      <c r="N33" s="12" t="s">
        <v>519</v>
      </c>
      <c r="O33" s="12" t="s">
        <v>515</v>
      </c>
      <c r="P33" s="12" t="s">
        <v>512</v>
      </c>
      <c r="Q33" s="12" t="s">
        <v>513</v>
      </c>
      <c r="R33" s="12" t="s">
        <v>514</v>
      </c>
      <c r="S33" s="12" t="s">
        <v>515</v>
      </c>
      <c r="T33" s="12" t="s">
        <v>512</v>
      </c>
      <c r="U33" s="12">
        <v>26607</v>
      </c>
      <c r="V33" s="12">
        <v>-36269</v>
      </c>
      <c r="W33" s="12" t="s">
        <v>516</v>
      </c>
      <c r="X33" s="22" t="s">
        <v>517</v>
      </c>
      <c r="Y33" s="12" t="s">
        <v>518</v>
      </c>
      <c r="Z33" s="12">
        <v>84</v>
      </c>
      <c r="AA33" s="18">
        <v>0.42639593908629397</v>
      </c>
    </row>
    <row r="34" spans="1:27" x14ac:dyDescent="0.15">
      <c r="A34" s="13" t="s">
        <v>235</v>
      </c>
      <c r="B34" s="12" t="s">
        <v>507</v>
      </c>
      <c r="C34" s="12">
        <v>39808750</v>
      </c>
      <c r="D34" s="12">
        <v>39808750</v>
      </c>
      <c r="E34" s="12" t="s">
        <v>507</v>
      </c>
      <c r="F34" s="12">
        <v>42874825</v>
      </c>
      <c r="G34" s="12">
        <v>42874825</v>
      </c>
      <c r="H34" s="12">
        <v>95</v>
      </c>
      <c r="I34" s="12" t="s">
        <v>508</v>
      </c>
      <c r="J34" s="12">
        <v>0.28899999999999998</v>
      </c>
      <c r="K34" s="12">
        <v>0.318</v>
      </c>
      <c r="L34" s="12" t="s">
        <v>483</v>
      </c>
      <c r="M34" s="12" t="s">
        <v>509</v>
      </c>
      <c r="N34" s="12" t="s">
        <v>519</v>
      </c>
      <c r="O34" s="12" t="s">
        <v>515</v>
      </c>
      <c r="P34" s="12" t="s">
        <v>512</v>
      </c>
      <c r="Q34" s="12" t="s">
        <v>513</v>
      </c>
      <c r="R34" s="12" t="s">
        <v>514</v>
      </c>
      <c r="S34" s="12" t="s">
        <v>515</v>
      </c>
      <c r="T34" s="12" t="s">
        <v>512</v>
      </c>
      <c r="U34" s="12">
        <v>38348</v>
      </c>
      <c r="V34" s="12">
        <v>-61678</v>
      </c>
      <c r="W34" s="12" t="s">
        <v>516</v>
      </c>
      <c r="X34" s="22" t="s">
        <v>517</v>
      </c>
      <c r="Y34" s="12" t="s">
        <v>518</v>
      </c>
      <c r="Z34" s="12">
        <v>84</v>
      </c>
      <c r="AA34" s="18">
        <v>0.42639593908629397</v>
      </c>
    </row>
    <row r="35" spans="1:27" x14ac:dyDescent="0.15">
      <c r="A35" s="13" t="s">
        <v>385</v>
      </c>
      <c r="B35" s="12" t="s">
        <v>507</v>
      </c>
      <c r="C35" s="12">
        <v>39873097</v>
      </c>
      <c r="D35" s="12">
        <v>39873097</v>
      </c>
      <c r="E35" s="12" t="s">
        <v>507</v>
      </c>
      <c r="F35" s="12">
        <v>42843323</v>
      </c>
      <c r="G35" s="12">
        <v>42843323</v>
      </c>
      <c r="H35" s="12">
        <v>97</v>
      </c>
      <c r="I35" s="12" t="s">
        <v>508</v>
      </c>
      <c r="J35" s="12">
        <v>0.29899999999999999</v>
      </c>
      <c r="K35" s="12">
        <v>0.29799999999999999</v>
      </c>
      <c r="L35" s="12" t="s">
        <v>483</v>
      </c>
      <c r="M35" s="12" t="s">
        <v>509</v>
      </c>
      <c r="N35" s="12" t="s">
        <v>510</v>
      </c>
      <c r="O35" s="12" t="s">
        <v>511</v>
      </c>
      <c r="P35" s="12" t="s">
        <v>512</v>
      </c>
      <c r="Q35" s="12" t="s">
        <v>513</v>
      </c>
      <c r="R35" s="12" t="s">
        <v>514</v>
      </c>
      <c r="S35" s="12" t="s">
        <v>515</v>
      </c>
      <c r="T35" s="12" t="s">
        <v>512</v>
      </c>
      <c r="U35" s="12">
        <v>6846</v>
      </c>
      <c r="V35" s="12">
        <v>-238156</v>
      </c>
      <c r="W35" s="12" t="s">
        <v>516</v>
      </c>
      <c r="X35" s="22" t="s">
        <v>517</v>
      </c>
      <c r="Y35" s="12" t="s">
        <v>518</v>
      </c>
      <c r="Z35" s="12">
        <v>84</v>
      </c>
      <c r="AA35" s="18">
        <v>0.42639593908629397</v>
      </c>
    </row>
    <row r="36" spans="1:27" x14ac:dyDescent="0.15">
      <c r="A36" s="13" t="s">
        <v>148</v>
      </c>
      <c r="B36" s="12" t="s">
        <v>507</v>
      </c>
      <c r="C36" s="12">
        <v>39878902</v>
      </c>
      <c r="D36" s="12">
        <v>39878902</v>
      </c>
      <c r="E36" s="12" t="s">
        <v>507</v>
      </c>
      <c r="F36" s="12">
        <v>42870740</v>
      </c>
      <c r="G36" s="12">
        <v>42870740</v>
      </c>
      <c r="H36" s="12">
        <v>126</v>
      </c>
      <c r="I36" s="12" t="s">
        <v>508</v>
      </c>
      <c r="J36" s="12">
        <v>0.32900000000000001</v>
      </c>
      <c r="K36" s="12">
        <v>0.32800000000000001</v>
      </c>
      <c r="L36" s="12" t="s">
        <v>483</v>
      </c>
      <c r="M36" s="12" t="s">
        <v>509</v>
      </c>
      <c r="N36" s="12" t="s">
        <v>510</v>
      </c>
      <c r="O36" s="12" t="s">
        <v>511</v>
      </c>
      <c r="P36" s="12" t="s">
        <v>512</v>
      </c>
      <c r="Q36" s="12" t="s">
        <v>513</v>
      </c>
      <c r="R36" s="12" t="s">
        <v>514</v>
      </c>
      <c r="S36" s="12" t="s">
        <v>515</v>
      </c>
      <c r="T36" s="12" t="s">
        <v>512</v>
      </c>
      <c r="U36" s="12">
        <v>34263</v>
      </c>
      <c r="V36" s="12">
        <v>-232351</v>
      </c>
      <c r="W36" s="12" t="s">
        <v>516</v>
      </c>
      <c r="X36" s="22" t="s">
        <v>517</v>
      </c>
      <c r="Y36" s="12" t="s">
        <v>518</v>
      </c>
      <c r="Z36" s="12">
        <v>84</v>
      </c>
      <c r="AA36" s="18">
        <v>0.42639593908629397</v>
      </c>
    </row>
    <row r="37" spans="1:27" x14ac:dyDescent="0.15">
      <c r="A37" s="13" t="s">
        <v>251</v>
      </c>
      <c r="B37" s="12" t="s">
        <v>507</v>
      </c>
      <c r="C37" s="12">
        <v>39874844</v>
      </c>
      <c r="D37" s="12">
        <v>39874844</v>
      </c>
      <c r="E37" s="12" t="s">
        <v>507</v>
      </c>
      <c r="F37" s="12">
        <v>42875936</v>
      </c>
      <c r="G37" s="12">
        <v>42875936</v>
      </c>
      <c r="H37" s="12">
        <v>120</v>
      </c>
      <c r="I37" s="12" t="s">
        <v>508</v>
      </c>
      <c r="J37" s="12">
        <v>0.34899999999999998</v>
      </c>
      <c r="K37" s="12">
        <v>0.32300000000000001</v>
      </c>
      <c r="L37" s="12" t="s">
        <v>483</v>
      </c>
      <c r="M37" s="12" t="s">
        <v>509</v>
      </c>
      <c r="N37" s="12" t="s">
        <v>510</v>
      </c>
      <c r="O37" s="12" t="s">
        <v>511</v>
      </c>
      <c r="P37" s="12" t="s">
        <v>512</v>
      </c>
      <c r="Q37" s="12" t="s">
        <v>513</v>
      </c>
      <c r="R37" s="12" t="s">
        <v>514</v>
      </c>
      <c r="S37" s="12" t="s">
        <v>515</v>
      </c>
      <c r="T37" s="12" t="s">
        <v>512</v>
      </c>
      <c r="U37" s="12">
        <v>39459</v>
      </c>
      <c r="V37" s="12">
        <v>-236409</v>
      </c>
      <c r="W37" s="12" t="s">
        <v>516</v>
      </c>
      <c r="X37" s="22" t="s">
        <v>517</v>
      </c>
      <c r="Y37" s="12" t="s">
        <v>518</v>
      </c>
      <c r="Z37" s="12">
        <v>84</v>
      </c>
      <c r="AA37" s="18">
        <v>0.42639593908629397</v>
      </c>
    </row>
    <row r="38" spans="1:27" x14ac:dyDescent="0.15">
      <c r="A38" s="13" t="s">
        <v>47</v>
      </c>
      <c r="B38" s="12" t="s">
        <v>507</v>
      </c>
      <c r="C38" s="12">
        <v>39823501</v>
      </c>
      <c r="D38" s="12">
        <v>39823501</v>
      </c>
      <c r="E38" s="12" t="s">
        <v>507</v>
      </c>
      <c r="F38" s="12">
        <v>42877433</v>
      </c>
      <c r="G38" s="12">
        <v>42877433</v>
      </c>
      <c r="H38" s="12">
        <v>77</v>
      </c>
      <c r="I38" s="12" t="s">
        <v>508</v>
      </c>
      <c r="J38" s="12">
        <v>0.25900000000000001</v>
      </c>
      <c r="K38" s="12">
        <v>0.255</v>
      </c>
      <c r="L38" s="12" t="s">
        <v>483</v>
      </c>
      <c r="M38" s="12" t="s">
        <v>509</v>
      </c>
      <c r="N38" s="12" t="s">
        <v>519</v>
      </c>
      <c r="O38" s="12" t="s">
        <v>515</v>
      </c>
      <c r="P38" s="12" t="s">
        <v>512</v>
      </c>
      <c r="Q38" s="12" t="s">
        <v>513</v>
      </c>
      <c r="R38" s="12" t="s">
        <v>514</v>
      </c>
      <c r="S38" s="12" t="s">
        <v>515</v>
      </c>
      <c r="T38" s="12" t="s">
        <v>512</v>
      </c>
      <c r="U38" s="12">
        <v>40956</v>
      </c>
      <c r="V38" s="12">
        <v>-46927</v>
      </c>
      <c r="W38" s="12" t="s">
        <v>516</v>
      </c>
      <c r="X38" s="22" t="s">
        <v>517</v>
      </c>
      <c r="Y38" s="12" t="s">
        <v>518</v>
      </c>
      <c r="Z38" s="12">
        <v>84</v>
      </c>
      <c r="AA38" s="18">
        <v>0.42639593908629397</v>
      </c>
    </row>
    <row r="39" spans="1:27" x14ac:dyDescent="0.15">
      <c r="A39" s="13" t="s">
        <v>51</v>
      </c>
      <c r="B39" s="12" t="s">
        <v>507</v>
      </c>
      <c r="C39" s="12">
        <v>39872682</v>
      </c>
      <c r="D39" s="12">
        <v>39872682</v>
      </c>
      <c r="E39" s="12" t="s">
        <v>507</v>
      </c>
      <c r="F39" s="12">
        <v>42865282</v>
      </c>
      <c r="G39" s="12">
        <v>42865282</v>
      </c>
      <c r="H39" s="12">
        <v>103</v>
      </c>
      <c r="I39" s="12" t="s">
        <v>508</v>
      </c>
      <c r="J39" s="12">
        <v>0.23699999999999999</v>
      </c>
      <c r="K39" s="12">
        <v>0.29199999999999998</v>
      </c>
      <c r="L39" s="12" t="s">
        <v>483</v>
      </c>
      <c r="M39" s="12" t="s">
        <v>509</v>
      </c>
      <c r="N39" s="12" t="s">
        <v>510</v>
      </c>
      <c r="O39" s="12" t="s">
        <v>511</v>
      </c>
      <c r="P39" s="12" t="s">
        <v>512</v>
      </c>
      <c r="Q39" s="12" t="s">
        <v>513</v>
      </c>
      <c r="R39" s="12" t="s">
        <v>514</v>
      </c>
      <c r="S39" s="12" t="s">
        <v>515</v>
      </c>
      <c r="T39" s="12" t="s">
        <v>512</v>
      </c>
      <c r="U39" s="12">
        <v>28805</v>
      </c>
      <c r="V39" s="12">
        <v>-238571</v>
      </c>
      <c r="W39" s="12" t="s">
        <v>516</v>
      </c>
      <c r="X39" s="22" t="s">
        <v>517</v>
      </c>
      <c r="Y39" s="12" t="s">
        <v>518</v>
      </c>
      <c r="Z39" s="12">
        <v>84</v>
      </c>
      <c r="AA39" s="18">
        <v>0.42639593908629397</v>
      </c>
    </row>
    <row r="40" spans="1:27" x14ac:dyDescent="0.15">
      <c r="A40" s="13" t="s">
        <v>219</v>
      </c>
      <c r="B40" s="12" t="s">
        <v>507</v>
      </c>
      <c r="C40" s="12">
        <v>39988315</v>
      </c>
      <c r="D40" s="12">
        <v>39988315</v>
      </c>
      <c r="E40" s="12" t="s">
        <v>507</v>
      </c>
      <c r="F40" s="12">
        <v>42868810</v>
      </c>
      <c r="G40" s="12">
        <v>42868810</v>
      </c>
      <c r="H40" s="12">
        <v>149</v>
      </c>
      <c r="I40" s="12" t="s">
        <v>508</v>
      </c>
      <c r="J40" s="12">
        <v>0.36899999999999999</v>
      </c>
      <c r="K40" s="12">
        <v>0.35299999999999998</v>
      </c>
      <c r="L40" s="12" t="s">
        <v>483</v>
      </c>
      <c r="M40" s="12" t="s">
        <v>509</v>
      </c>
      <c r="N40" s="12" t="s">
        <v>510</v>
      </c>
      <c r="O40" s="12" t="s">
        <v>511</v>
      </c>
      <c r="P40" s="12" t="s">
        <v>512</v>
      </c>
      <c r="Q40" s="12" t="s">
        <v>513</v>
      </c>
      <c r="R40" s="12" t="s">
        <v>514</v>
      </c>
      <c r="S40" s="12" t="s">
        <v>515</v>
      </c>
      <c r="T40" s="12" t="s">
        <v>512</v>
      </c>
      <c r="U40" s="12">
        <v>32333</v>
      </c>
      <c r="V40" s="12">
        <v>-122938</v>
      </c>
      <c r="W40" s="12" t="s">
        <v>516</v>
      </c>
      <c r="X40" s="22" t="s">
        <v>517</v>
      </c>
      <c r="Y40" s="12" t="s">
        <v>518</v>
      </c>
      <c r="Z40" s="12">
        <v>84</v>
      </c>
      <c r="AA40" s="18">
        <v>0.42639593908629397</v>
      </c>
    </row>
    <row r="41" spans="1:27" x14ac:dyDescent="0.15">
      <c r="A41" s="13" t="s">
        <v>69</v>
      </c>
      <c r="B41" s="12" t="s">
        <v>448</v>
      </c>
      <c r="C41" s="12">
        <v>109120369</v>
      </c>
      <c r="D41" s="12">
        <v>109120369</v>
      </c>
      <c r="E41" s="12" t="s">
        <v>448</v>
      </c>
      <c r="F41" s="12">
        <v>109123374</v>
      </c>
      <c r="G41" s="12">
        <v>109123374</v>
      </c>
      <c r="H41" s="12">
        <v>69</v>
      </c>
      <c r="I41" s="12" t="s">
        <v>520</v>
      </c>
      <c r="J41" s="12">
        <v>0.16300000000000001</v>
      </c>
      <c r="K41" s="12">
        <v>0.17199999999999999</v>
      </c>
      <c r="L41" s="12" t="s">
        <v>483</v>
      </c>
      <c r="M41" s="12" t="s">
        <v>557</v>
      </c>
      <c r="N41" s="12" t="s">
        <v>522</v>
      </c>
      <c r="O41" s="12" t="s">
        <v>523</v>
      </c>
      <c r="P41" s="12" t="s">
        <v>512</v>
      </c>
      <c r="Q41" s="12" t="s">
        <v>558</v>
      </c>
      <c r="R41" s="12" t="s">
        <v>525</v>
      </c>
      <c r="S41" s="12" t="s">
        <v>525</v>
      </c>
      <c r="T41" s="12" t="s">
        <v>512</v>
      </c>
      <c r="U41" s="12">
        <v>27660</v>
      </c>
      <c r="V41" s="12">
        <v>-93744</v>
      </c>
      <c r="W41" s="12" t="s">
        <v>559</v>
      </c>
      <c r="X41" s="22" t="s">
        <v>517</v>
      </c>
      <c r="Y41" s="12" t="s">
        <v>530</v>
      </c>
      <c r="Z41" s="12">
        <v>1</v>
      </c>
      <c r="AA41" s="18">
        <v>5.0761421319797002E-3</v>
      </c>
    </row>
    <row r="42" spans="1:27" x14ac:dyDescent="0.15">
      <c r="A42" s="13" t="s">
        <v>69</v>
      </c>
      <c r="B42" s="12" t="s">
        <v>507</v>
      </c>
      <c r="C42" s="12">
        <v>39875726</v>
      </c>
      <c r="D42" s="12">
        <v>39875726</v>
      </c>
      <c r="E42" s="12" t="s">
        <v>507</v>
      </c>
      <c r="F42" s="12">
        <v>42871078</v>
      </c>
      <c r="G42" s="12">
        <v>42871078</v>
      </c>
      <c r="H42" s="12">
        <v>120</v>
      </c>
      <c r="I42" s="12" t="s">
        <v>508</v>
      </c>
      <c r="J42" s="12">
        <v>0.36</v>
      </c>
      <c r="K42" s="12">
        <v>0.32800000000000001</v>
      </c>
      <c r="L42" s="12" t="s">
        <v>483</v>
      </c>
      <c r="M42" s="12" t="s">
        <v>509</v>
      </c>
      <c r="N42" s="12" t="s">
        <v>510</v>
      </c>
      <c r="O42" s="12" t="s">
        <v>511</v>
      </c>
      <c r="P42" s="12" t="s">
        <v>512</v>
      </c>
      <c r="Q42" s="12" t="s">
        <v>513</v>
      </c>
      <c r="R42" s="12" t="s">
        <v>514</v>
      </c>
      <c r="S42" s="12" t="s">
        <v>515</v>
      </c>
      <c r="T42" s="12" t="s">
        <v>512</v>
      </c>
      <c r="U42" s="12">
        <v>34601</v>
      </c>
      <c r="V42" s="12">
        <v>-235527</v>
      </c>
      <c r="W42" s="12" t="s">
        <v>516</v>
      </c>
      <c r="X42" s="22" t="s">
        <v>517</v>
      </c>
      <c r="Y42" s="12" t="s">
        <v>518</v>
      </c>
      <c r="Z42" s="12">
        <v>84</v>
      </c>
      <c r="AA42" s="18">
        <v>0.42639593908629397</v>
      </c>
    </row>
    <row r="43" spans="1:27" x14ac:dyDescent="0.15">
      <c r="A43" s="13" t="s">
        <v>64</v>
      </c>
      <c r="B43" s="12" t="s">
        <v>507</v>
      </c>
      <c r="C43" s="12">
        <v>39828371</v>
      </c>
      <c r="D43" s="12">
        <v>39828371</v>
      </c>
      <c r="E43" s="12" t="s">
        <v>507</v>
      </c>
      <c r="F43" s="12">
        <v>42875936</v>
      </c>
      <c r="G43" s="12">
        <v>42875936</v>
      </c>
      <c r="H43" s="12">
        <v>95</v>
      </c>
      <c r="I43" s="12" t="s">
        <v>508</v>
      </c>
      <c r="J43" s="12">
        <v>0.35199999999999998</v>
      </c>
      <c r="K43" s="12">
        <v>0.33500000000000002</v>
      </c>
      <c r="L43" s="12" t="s">
        <v>483</v>
      </c>
      <c r="M43" s="12" t="s">
        <v>509</v>
      </c>
      <c r="N43" s="12" t="s">
        <v>519</v>
      </c>
      <c r="O43" s="12" t="s">
        <v>515</v>
      </c>
      <c r="P43" s="12" t="s">
        <v>512</v>
      </c>
      <c r="Q43" s="12" t="s">
        <v>513</v>
      </c>
      <c r="R43" s="12" t="s">
        <v>514</v>
      </c>
      <c r="S43" s="12" t="s">
        <v>515</v>
      </c>
      <c r="T43" s="12" t="s">
        <v>512</v>
      </c>
      <c r="U43" s="12">
        <v>39459</v>
      </c>
      <c r="V43" s="12">
        <v>-42057</v>
      </c>
      <c r="W43" s="12" t="s">
        <v>516</v>
      </c>
      <c r="X43" s="22" t="s">
        <v>517</v>
      </c>
      <c r="Y43" s="12" t="s">
        <v>518</v>
      </c>
      <c r="Z43" s="12">
        <v>84</v>
      </c>
      <c r="AA43" s="18">
        <v>0.42639593908629397</v>
      </c>
    </row>
    <row r="44" spans="1:27" x14ac:dyDescent="0.15">
      <c r="A44" s="13" t="s">
        <v>81</v>
      </c>
      <c r="B44" s="12" t="s">
        <v>507</v>
      </c>
      <c r="C44" s="12">
        <v>39966443</v>
      </c>
      <c r="D44" s="12">
        <v>39966443</v>
      </c>
      <c r="E44" s="12" t="s">
        <v>507</v>
      </c>
      <c r="F44" s="12">
        <v>42875644</v>
      </c>
      <c r="G44" s="12">
        <v>42875644</v>
      </c>
      <c r="H44" s="12">
        <v>164</v>
      </c>
      <c r="I44" s="12" t="s">
        <v>508</v>
      </c>
      <c r="J44" s="12">
        <v>0.32500000000000001</v>
      </c>
      <c r="K44" s="12">
        <v>0.48699999999999999</v>
      </c>
      <c r="L44" s="12" t="s">
        <v>483</v>
      </c>
      <c r="M44" s="12" t="s">
        <v>509</v>
      </c>
      <c r="N44" s="12" t="s">
        <v>510</v>
      </c>
      <c r="O44" s="12" t="s">
        <v>511</v>
      </c>
      <c r="P44" s="12" t="s">
        <v>512</v>
      </c>
      <c r="Q44" s="12" t="s">
        <v>513</v>
      </c>
      <c r="R44" s="12" t="s">
        <v>514</v>
      </c>
      <c r="S44" s="12" t="s">
        <v>515</v>
      </c>
      <c r="T44" s="12" t="s">
        <v>512</v>
      </c>
      <c r="U44" s="12">
        <v>39167</v>
      </c>
      <c r="V44" s="12">
        <v>-144810</v>
      </c>
      <c r="W44" s="12" t="s">
        <v>516</v>
      </c>
      <c r="X44" s="22" t="s">
        <v>517</v>
      </c>
      <c r="Y44" s="12" t="s">
        <v>518</v>
      </c>
      <c r="Z44" s="12">
        <v>84</v>
      </c>
      <c r="AA44" s="18">
        <v>0.42639593908629397</v>
      </c>
    </row>
    <row r="45" spans="1:27" x14ac:dyDescent="0.15">
      <c r="A45" s="13" t="s">
        <v>92</v>
      </c>
      <c r="B45" s="12" t="s">
        <v>507</v>
      </c>
      <c r="C45" s="12">
        <v>39865242</v>
      </c>
      <c r="D45" s="12">
        <v>39865242</v>
      </c>
      <c r="E45" s="12" t="s">
        <v>507</v>
      </c>
      <c r="F45" s="12">
        <v>42863342</v>
      </c>
      <c r="G45" s="12">
        <v>42863342</v>
      </c>
      <c r="H45" s="12">
        <v>134</v>
      </c>
      <c r="I45" s="12" t="s">
        <v>520</v>
      </c>
      <c r="J45" s="12">
        <v>0.40300000000000002</v>
      </c>
      <c r="K45" s="12">
        <v>0.47299999999999998</v>
      </c>
      <c r="L45" s="12" t="s">
        <v>483</v>
      </c>
      <c r="M45" s="12" t="s">
        <v>509</v>
      </c>
      <c r="N45" s="12" t="s">
        <v>519</v>
      </c>
      <c r="O45" s="12" t="s">
        <v>515</v>
      </c>
      <c r="P45" s="12" t="s">
        <v>512</v>
      </c>
      <c r="Q45" s="12" t="s">
        <v>513</v>
      </c>
      <c r="R45" s="12" t="s">
        <v>514</v>
      </c>
      <c r="S45" s="12" t="s">
        <v>515</v>
      </c>
      <c r="T45" s="12" t="s">
        <v>512</v>
      </c>
      <c r="U45" s="12">
        <v>26865</v>
      </c>
      <c r="V45" s="12">
        <v>-5186</v>
      </c>
      <c r="W45" s="12" t="s">
        <v>516</v>
      </c>
      <c r="X45" s="22" t="s">
        <v>517</v>
      </c>
      <c r="Y45" s="12" t="s">
        <v>518</v>
      </c>
      <c r="Z45" s="12">
        <v>84</v>
      </c>
      <c r="AA45" s="18">
        <v>0.42639593908629397</v>
      </c>
    </row>
    <row r="46" spans="1:27" x14ac:dyDescent="0.15">
      <c r="A46" s="13" t="s">
        <v>133</v>
      </c>
      <c r="B46" s="12" t="s">
        <v>507</v>
      </c>
      <c r="C46" s="12">
        <v>39946277</v>
      </c>
      <c r="D46" s="12">
        <v>39946277</v>
      </c>
      <c r="E46" s="12" t="s">
        <v>507</v>
      </c>
      <c r="F46" s="12">
        <v>42858556</v>
      </c>
      <c r="G46" s="12">
        <v>42858556</v>
      </c>
      <c r="H46" s="12">
        <v>50</v>
      </c>
      <c r="I46" s="12" t="s">
        <v>531</v>
      </c>
      <c r="J46" s="12">
        <v>0.128</v>
      </c>
      <c r="K46" s="12">
        <v>0.15</v>
      </c>
      <c r="L46" s="12" t="s">
        <v>483</v>
      </c>
      <c r="M46" s="12" t="s">
        <v>509</v>
      </c>
      <c r="N46" s="12" t="s">
        <v>510</v>
      </c>
      <c r="O46" s="12" t="s">
        <v>511</v>
      </c>
      <c r="P46" s="12" t="s">
        <v>512</v>
      </c>
      <c r="Q46" s="12" t="s">
        <v>513</v>
      </c>
      <c r="R46" s="12" t="s">
        <v>514</v>
      </c>
      <c r="S46" s="12" t="s">
        <v>515</v>
      </c>
      <c r="T46" s="12" t="s">
        <v>512</v>
      </c>
      <c r="U46" s="12">
        <v>22079</v>
      </c>
      <c r="V46" s="12">
        <v>-164976</v>
      </c>
      <c r="W46" s="12" t="s">
        <v>516</v>
      </c>
      <c r="X46" s="22" t="s">
        <v>517</v>
      </c>
      <c r="Y46" s="12" t="s">
        <v>518</v>
      </c>
      <c r="Z46" s="12">
        <v>84</v>
      </c>
      <c r="AA46" s="18">
        <v>0.42639593908629397</v>
      </c>
    </row>
    <row r="47" spans="1:27" x14ac:dyDescent="0.15">
      <c r="A47" s="13" t="s">
        <v>129</v>
      </c>
      <c r="B47" s="12" t="s">
        <v>448</v>
      </c>
      <c r="C47" s="12">
        <v>134252041</v>
      </c>
      <c r="D47" s="12">
        <v>134252041</v>
      </c>
      <c r="E47" s="12" t="s">
        <v>507</v>
      </c>
      <c r="F47" s="12">
        <v>39779692</v>
      </c>
      <c r="G47" s="12">
        <v>39779692</v>
      </c>
      <c r="H47" s="12">
        <v>89</v>
      </c>
      <c r="I47" s="12" t="s">
        <v>549</v>
      </c>
      <c r="J47" s="12">
        <v>0.32500000000000001</v>
      </c>
      <c r="K47" s="12">
        <v>0.32900000000000001</v>
      </c>
      <c r="L47" s="12">
        <v>40</v>
      </c>
      <c r="M47" s="12" t="s">
        <v>560</v>
      </c>
      <c r="N47" s="12" t="s">
        <v>561</v>
      </c>
      <c r="O47" s="12" t="s">
        <v>515</v>
      </c>
      <c r="P47" s="12" t="s">
        <v>512</v>
      </c>
      <c r="Q47" s="12" t="s">
        <v>509</v>
      </c>
      <c r="R47" s="12" t="s">
        <v>519</v>
      </c>
      <c r="S47" s="12" t="s">
        <v>515</v>
      </c>
      <c r="T47" s="12" t="s">
        <v>512</v>
      </c>
      <c r="U47" s="12">
        <v>27743</v>
      </c>
      <c r="V47" s="12">
        <v>-4705</v>
      </c>
      <c r="W47" s="12" t="s">
        <v>562</v>
      </c>
      <c r="X47" s="22" t="s">
        <v>517</v>
      </c>
      <c r="Y47" s="12" t="s">
        <v>518</v>
      </c>
      <c r="Z47" s="12">
        <v>1</v>
      </c>
      <c r="AA47" s="18">
        <v>5.0761421319797002E-3</v>
      </c>
    </row>
    <row r="48" spans="1:27" x14ac:dyDescent="0.15">
      <c r="A48" s="13" t="s">
        <v>131</v>
      </c>
      <c r="B48" s="12" t="s">
        <v>507</v>
      </c>
      <c r="C48" s="12">
        <v>39833044</v>
      </c>
      <c r="D48" s="12">
        <v>39833044</v>
      </c>
      <c r="E48" s="12" t="s">
        <v>507</v>
      </c>
      <c r="F48" s="12">
        <v>42873400</v>
      </c>
      <c r="G48" s="12">
        <v>42873400</v>
      </c>
      <c r="H48" s="12">
        <v>79</v>
      </c>
      <c r="I48" s="12" t="s">
        <v>508</v>
      </c>
      <c r="J48" s="12">
        <v>0.21299999999999999</v>
      </c>
      <c r="K48" s="12">
        <v>0.23799999999999999</v>
      </c>
      <c r="L48" s="12" t="s">
        <v>483</v>
      </c>
      <c r="M48" s="12" t="s">
        <v>509</v>
      </c>
      <c r="N48" s="12" t="s">
        <v>519</v>
      </c>
      <c r="O48" s="12" t="s">
        <v>515</v>
      </c>
      <c r="P48" s="12" t="s">
        <v>512</v>
      </c>
      <c r="Q48" s="12" t="s">
        <v>513</v>
      </c>
      <c r="R48" s="12" t="s">
        <v>514</v>
      </c>
      <c r="S48" s="12" t="s">
        <v>515</v>
      </c>
      <c r="T48" s="12" t="s">
        <v>512</v>
      </c>
      <c r="U48" s="12">
        <v>36923</v>
      </c>
      <c r="V48" s="12">
        <v>-37384</v>
      </c>
      <c r="W48" s="12" t="s">
        <v>516</v>
      </c>
      <c r="X48" s="22" t="s">
        <v>517</v>
      </c>
      <c r="Y48" s="12" t="s">
        <v>518</v>
      </c>
      <c r="Z48" s="12">
        <v>84</v>
      </c>
      <c r="AA48" s="18">
        <v>0.42639593908629397</v>
      </c>
    </row>
    <row r="49" spans="1:27" x14ac:dyDescent="0.15">
      <c r="A49" s="13" t="s">
        <v>328</v>
      </c>
      <c r="B49" s="12" t="s">
        <v>507</v>
      </c>
      <c r="C49" s="12">
        <v>39865241</v>
      </c>
      <c r="D49" s="12">
        <v>39865241</v>
      </c>
      <c r="E49" s="12" t="s">
        <v>507</v>
      </c>
      <c r="F49" s="12">
        <v>42866567</v>
      </c>
      <c r="G49" s="12">
        <v>42866567</v>
      </c>
      <c r="H49" s="12">
        <v>180</v>
      </c>
      <c r="I49" s="12" t="s">
        <v>508</v>
      </c>
      <c r="J49" s="12">
        <v>0.36599999999999999</v>
      </c>
      <c r="K49" s="12">
        <v>0.45500000000000002</v>
      </c>
      <c r="L49" s="12" t="s">
        <v>483</v>
      </c>
      <c r="M49" s="12" t="s">
        <v>509</v>
      </c>
      <c r="N49" s="12" t="s">
        <v>519</v>
      </c>
      <c r="O49" s="12" t="s">
        <v>515</v>
      </c>
      <c r="P49" s="12" t="s">
        <v>512</v>
      </c>
      <c r="Q49" s="12" t="s">
        <v>513</v>
      </c>
      <c r="R49" s="12" t="s">
        <v>514</v>
      </c>
      <c r="S49" s="12" t="s">
        <v>515</v>
      </c>
      <c r="T49" s="12" t="s">
        <v>512</v>
      </c>
      <c r="U49" s="12">
        <v>30090</v>
      </c>
      <c r="V49" s="12">
        <v>-5187</v>
      </c>
      <c r="W49" s="12" t="s">
        <v>516</v>
      </c>
      <c r="X49" s="22" t="s">
        <v>517</v>
      </c>
      <c r="Y49" s="12" t="s">
        <v>518</v>
      </c>
      <c r="Z49" s="12">
        <v>84</v>
      </c>
      <c r="AA49" s="18">
        <v>0.42639593908629397</v>
      </c>
    </row>
    <row r="50" spans="1:27" x14ac:dyDescent="0.15">
      <c r="A50" s="13" t="s">
        <v>192</v>
      </c>
      <c r="B50" s="12" t="s">
        <v>507</v>
      </c>
      <c r="C50" s="12">
        <v>39947268</v>
      </c>
      <c r="D50" s="12">
        <v>39947268</v>
      </c>
      <c r="E50" s="12" t="s">
        <v>507</v>
      </c>
      <c r="F50" s="12">
        <v>42868316</v>
      </c>
      <c r="G50" s="12">
        <v>42868316</v>
      </c>
      <c r="H50" s="12">
        <v>184</v>
      </c>
      <c r="I50" s="12" t="s">
        <v>531</v>
      </c>
      <c r="J50" s="12">
        <v>0.30599999999999999</v>
      </c>
      <c r="K50" s="12">
        <v>0.33200000000000002</v>
      </c>
      <c r="L50" s="12" t="s">
        <v>483</v>
      </c>
      <c r="M50" s="12" t="s">
        <v>509</v>
      </c>
      <c r="N50" s="12" t="s">
        <v>510</v>
      </c>
      <c r="O50" s="12" t="s">
        <v>511</v>
      </c>
      <c r="P50" s="12" t="s">
        <v>512</v>
      </c>
      <c r="Q50" s="12" t="s">
        <v>513</v>
      </c>
      <c r="R50" s="12" t="s">
        <v>514</v>
      </c>
      <c r="S50" s="12" t="s">
        <v>515</v>
      </c>
      <c r="T50" s="12" t="s">
        <v>512</v>
      </c>
      <c r="U50" s="12">
        <v>31839</v>
      </c>
      <c r="V50" s="12">
        <v>-163985</v>
      </c>
      <c r="W50" s="12" t="s">
        <v>516</v>
      </c>
      <c r="X50" s="22" t="s">
        <v>517</v>
      </c>
      <c r="Y50" s="12" t="s">
        <v>518</v>
      </c>
      <c r="Z50" s="12">
        <v>84</v>
      </c>
      <c r="AA50" s="18">
        <v>0.42639593908629397</v>
      </c>
    </row>
    <row r="51" spans="1:27" x14ac:dyDescent="0.15">
      <c r="A51" s="13" t="s">
        <v>158</v>
      </c>
      <c r="B51" s="12" t="s">
        <v>452</v>
      </c>
      <c r="C51" s="12">
        <v>160883686</v>
      </c>
      <c r="D51" s="12">
        <v>160883686</v>
      </c>
      <c r="E51" s="12" t="s">
        <v>452</v>
      </c>
      <c r="F51" s="12">
        <v>161249589</v>
      </c>
      <c r="G51" s="12">
        <v>161249589</v>
      </c>
      <c r="H51" s="12">
        <v>63</v>
      </c>
      <c r="I51" s="12" t="s">
        <v>531</v>
      </c>
      <c r="J51" s="12">
        <v>0.127</v>
      </c>
      <c r="K51" s="12">
        <v>0.113</v>
      </c>
      <c r="L51" s="12" t="s">
        <v>483</v>
      </c>
      <c r="M51" s="12" t="s">
        <v>563</v>
      </c>
      <c r="N51" s="12" t="s">
        <v>564</v>
      </c>
      <c r="O51" s="12" t="s">
        <v>515</v>
      </c>
      <c r="P51" s="12" t="s">
        <v>512</v>
      </c>
      <c r="Q51" s="12" t="s">
        <v>565</v>
      </c>
      <c r="R51" s="12" t="s">
        <v>566</v>
      </c>
      <c r="S51" s="12" t="s">
        <v>515</v>
      </c>
      <c r="T51" s="12" t="s">
        <v>512</v>
      </c>
      <c r="U51" s="12">
        <v>120928</v>
      </c>
      <c r="V51" s="12">
        <v>-35440</v>
      </c>
      <c r="W51" s="12" t="s">
        <v>567</v>
      </c>
      <c r="X51" s="22" t="s">
        <v>517</v>
      </c>
      <c r="Y51" s="12" t="s">
        <v>530</v>
      </c>
      <c r="Z51" s="12">
        <v>1</v>
      </c>
      <c r="AA51" s="18">
        <v>5.0761421319797002E-3</v>
      </c>
    </row>
    <row r="52" spans="1:27" x14ac:dyDescent="0.15">
      <c r="A52" s="13" t="s">
        <v>158</v>
      </c>
      <c r="B52" s="12" t="s">
        <v>507</v>
      </c>
      <c r="C52" s="12">
        <v>39876350</v>
      </c>
      <c r="D52" s="12">
        <v>39876350</v>
      </c>
      <c r="E52" s="12" t="s">
        <v>507</v>
      </c>
      <c r="F52" s="12">
        <v>42873856</v>
      </c>
      <c r="G52" s="12">
        <v>42873856</v>
      </c>
      <c r="H52" s="12">
        <v>68</v>
      </c>
      <c r="I52" s="12" t="s">
        <v>508</v>
      </c>
      <c r="J52" s="12">
        <v>0.114</v>
      </c>
      <c r="K52" s="12">
        <v>0.112</v>
      </c>
      <c r="L52" s="12" t="s">
        <v>483</v>
      </c>
      <c r="M52" s="12" t="s">
        <v>509</v>
      </c>
      <c r="N52" s="12" t="s">
        <v>510</v>
      </c>
      <c r="O52" s="12" t="s">
        <v>511</v>
      </c>
      <c r="P52" s="12" t="s">
        <v>512</v>
      </c>
      <c r="Q52" s="12" t="s">
        <v>513</v>
      </c>
      <c r="R52" s="12" t="s">
        <v>514</v>
      </c>
      <c r="S52" s="12" t="s">
        <v>515</v>
      </c>
      <c r="T52" s="12" t="s">
        <v>512</v>
      </c>
      <c r="U52" s="12">
        <v>37379</v>
      </c>
      <c r="V52" s="12">
        <v>-234903</v>
      </c>
      <c r="W52" s="12" t="s">
        <v>516</v>
      </c>
      <c r="X52" s="22" t="s">
        <v>517</v>
      </c>
      <c r="Y52" s="12" t="s">
        <v>518</v>
      </c>
      <c r="Z52" s="12">
        <v>84</v>
      </c>
      <c r="AA52" s="18">
        <v>0.42639593908629397</v>
      </c>
    </row>
    <row r="53" spans="1:27" x14ac:dyDescent="0.15">
      <c r="A53" s="13" t="s">
        <v>156</v>
      </c>
      <c r="B53" s="12" t="s">
        <v>455</v>
      </c>
      <c r="C53" s="12">
        <v>205587902</v>
      </c>
      <c r="D53" s="12">
        <v>205587902</v>
      </c>
      <c r="E53" s="12" t="s">
        <v>455</v>
      </c>
      <c r="F53" s="12">
        <v>205638740</v>
      </c>
      <c r="G53" s="12">
        <v>205638740</v>
      </c>
      <c r="H53" s="12">
        <v>141</v>
      </c>
      <c r="I53" s="12" t="s">
        <v>552</v>
      </c>
      <c r="J53" s="12">
        <v>0.39100000000000001</v>
      </c>
      <c r="K53" s="12">
        <v>0.42399999999999999</v>
      </c>
      <c r="L53" s="12" t="s">
        <v>483</v>
      </c>
      <c r="M53" s="12" t="s">
        <v>524</v>
      </c>
      <c r="N53" s="12" t="s">
        <v>568</v>
      </c>
      <c r="O53" s="12" t="s">
        <v>569</v>
      </c>
      <c r="P53" s="12" t="s">
        <v>512</v>
      </c>
      <c r="Q53" s="12" t="s">
        <v>521</v>
      </c>
      <c r="R53" s="12" t="s">
        <v>570</v>
      </c>
      <c r="S53" s="12" t="s">
        <v>515</v>
      </c>
      <c r="T53" s="12" t="s">
        <v>512</v>
      </c>
      <c r="U53" s="12">
        <v>11760</v>
      </c>
      <c r="V53" s="12">
        <v>-182</v>
      </c>
      <c r="W53" s="12" t="s">
        <v>526</v>
      </c>
      <c r="X53" s="22" t="s">
        <v>517</v>
      </c>
      <c r="Y53" s="12" t="s">
        <v>518</v>
      </c>
      <c r="Z53" s="12">
        <v>6</v>
      </c>
      <c r="AA53" s="18">
        <v>3.0456852791878201E-2</v>
      </c>
    </row>
    <row r="54" spans="1:27" x14ac:dyDescent="0.15">
      <c r="A54" s="13" t="s">
        <v>379</v>
      </c>
      <c r="B54" s="12" t="s">
        <v>447</v>
      </c>
      <c r="C54" s="12">
        <v>131882759</v>
      </c>
      <c r="D54" s="12">
        <v>131882759</v>
      </c>
      <c r="E54" s="12" t="s">
        <v>447</v>
      </c>
      <c r="F54" s="12">
        <v>138603469</v>
      </c>
      <c r="G54" s="12">
        <v>138603469</v>
      </c>
      <c r="H54" s="12">
        <v>70</v>
      </c>
      <c r="I54" s="12" t="s">
        <v>531</v>
      </c>
      <c r="J54" s="12">
        <v>0.17599999999999999</v>
      </c>
      <c r="K54" s="12">
        <v>0.17499999999999999</v>
      </c>
      <c r="L54" s="12" t="s">
        <v>483</v>
      </c>
      <c r="M54" s="12" t="s">
        <v>571</v>
      </c>
      <c r="N54" s="12" t="s">
        <v>525</v>
      </c>
      <c r="O54" s="12" t="s">
        <v>525</v>
      </c>
      <c r="P54" s="12" t="s">
        <v>539</v>
      </c>
      <c r="Q54" s="12" t="s">
        <v>572</v>
      </c>
      <c r="R54" s="12" t="s">
        <v>525</v>
      </c>
      <c r="S54" s="12" t="s">
        <v>525</v>
      </c>
      <c r="T54" s="12" t="s">
        <v>512</v>
      </c>
      <c r="U54" s="12">
        <v>125467</v>
      </c>
      <c r="V54" s="12">
        <v>-153651</v>
      </c>
      <c r="W54" s="12" t="s">
        <v>573</v>
      </c>
      <c r="X54" s="22" t="s">
        <v>517</v>
      </c>
      <c r="Y54" s="12" t="s">
        <v>530</v>
      </c>
      <c r="Z54" s="12">
        <v>1</v>
      </c>
      <c r="AA54" s="18">
        <v>5.0761421319797002E-3</v>
      </c>
    </row>
    <row r="55" spans="1:27" x14ac:dyDescent="0.15">
      <c r="A55" s="13" t="s">
        <v>174</v>
      </c>
      <c r="B55" s="12" t="s">
        <v>455</v>
      </c>
      <c r="C55" s="12">
        <v>205639546</v>
      </c>
      <c r="D55" s="12">
        <v>205639546</v>
      </c>
      <c r="E55" s="12" t="s">
        <v>507</v>
      </c>
      <c r="F55" s="12">
        <v>39871855</v>
      </c>
      <c r="G55" s="12">
        <v>39871855</v>
      </c>
      <c r="H55" s="12">
        <v>83</v>
      </c>
      <c r="I55" s="12" t="s">
        <v>549</v>
      </c>
      <c r="J55" s="12">
        <v>0.35099999999999998</v>
      </c>
      <c r="K55" s="12">
        <v>0.25</v>
      </c>
      <c r="L55" s="12">
        <v>15</v>
      </c>
      <c r="M55" s="12" t="s">
        <v>521</v>
      </c>
      <c r="N55" s="12" t="s">
        <v>570</v>
      </c>
      <c r="O55" s="12" t="s">
        <v>515</v>
      </c>
      <c r="P55" s="12" t="s">
        <v>512</v>
      </c>
      <c r="Q55" s="12" t="s">
        <v>509</v>
      </c>
      <c r="R55" s="12" t="s">
        <v>525</v>
      </c>
      <c r="S55" s="12" t="s">
        <v>525</v>
      </c>
      <c r="T55" s="12" t="s">
        <v>512</v>
      </c>
      <c r="U55" s="12">
        <v>1626</v>
      </c>
      <c r="V55" s="12">
        <v>-10084</v>
      </c>
      <c r="W55" s="12" t="s">
        <v>574</v>
      </c>
      <c r="X55" s="22" t="s">
        <v>517</v>
      </c>
      <c r="Y55" s="12" t="s">
        <v>518</v>
      </c>
      <c r="Z55" s="12">
        <v>1</v>
      </c>
      <c r="AA55" s="18">
        <v>5.0761421319797002E-3</v>
      </c>
    </row>
    <row r="56" spans="1:27" x14ac:dyDescent="0.15">
      <c r="A56" s="13" t="s">
        <v>168</v>
      </c>
      <c r="B56" s="12" t="s">
        <v>507</v>
      </c>
      <c r="C56" s="12">
        <v>39830030</v>
      </c>
      <c r="D56" s="12">
        <v>39830030</v>
      </c>
      <c r="E56" s="12" t="s">
        <v>507</v>
      </c>
      <c r="F56" s="12">
        <v>42871076</v>
      </c>
      <c r="G56" s="12">
        <v>42871076</v>
      </c>
      <c r="H56" s="12">
        <v>104</v>
      </c>
      <c r="I56" s="12" t="s">
        <v>508</v>
      </c>
      <c r="J56" s="12">
        <v>0.29499999999999998</v>
      </c>
      <c r="K56" s="12">
        <v>0.37</v>
      </c>
      <c r="L56" s="12" t="s">
        <v>483</v>
      </c>
      <c r="M56" s="12" t="s">
        <v>509</v>
      </c>
      <c r="N56" s="12" t="s">
        <v>519</v>
      </c>
      <c r="O56" s="12" t="s">
        <v>515</v>
      </c>
      <c r="P56" s="12" t="s">
        <v>512</v>
      </c>
      <c r="Q56" s="12" t="s">
        <v>513</v>
      </c>
      <c r="R56" s="12" t="s">
        <v>514</v>
      </c>
      <c r="S56" s="12" t="s">
        <v>515</v>
      </c>
      <c r="T56" s="12" t="s">
        <v>512</v>
      </c>
      <c r="U56" s="12">
        <v>34599</v>
      </c>
      <c r="V56" s="12">
        <v>-40398</v>
      </c>
      <c r="W56" s="12" t="s">
        <v>516</v>
      </c>
      <c r="X56" s="22" t="s">
        <v>517</v>
      </c>
      <c r="Y56" s="12" t="s">
        <v>518</v>
      </c>
      <c r="Z56" s="12">
        <v>84</v>
      </c>
      <c r="AA56" s="18">
        <v>0.42639593908629397</v>
      </c>
    </row>
    <row r="57" spans="1:27" x14ac:dyDescent="0.15">
      <c r="A57" s="13" t="s">
        <v>172</v>
      </c>
      <c r="B57" s="12" t="s">
        <v>507</v>
      </c>
      <c r="C57" s="12">
        <v>39870029</v>
      </c>
      <c r="D57" s="12">
        <v>39870029</v>
      </c>
      <c r="E57" s="12" t="s">
        <v>507</v>
      </c>
      <c r="F57" s="12">
        <v>42865467</v>
      </c>
      <c r="G57" s="12">
        <v>42865467</v>
      </c>
      <c r="H57" s="12">
        <v>133</v>
      </c>
      <c r="I57" s="12" t="s">
        <v>552</v>
      </c>
      <c r="J57" s="12">
        <v>0.40600000000000003</v>
      </c>
      <c r="K57" s="12">
        <v>0.35599999999999998</v>
      </c>
      <c r="L57" s="12" t="s">
        <v>483</v>
      </c>
      <c r="M57" s="12" t="s">
        <v>509</v>
      </c>
      <c r="N57" s="12" t="s">
        <v>519</v>
      </c>
      <c r="O57" s="12" t="s">
        <v>515</v>
      </c>
      <c r="P57" s="12" t="s">
        <v>512</v>
      </c>
      <c r="Q57" s="12" t="s">
        <v>513</v>
      </c>
      <c r="R57" s="12" t="s">
        <v>514</v>
      </c>
      <c r="S57" s="12" t="s">
        <v>515</v>
      </c>
      <c r="T57" s="12" t="s">
        <v>512</v>
      </c>
      <c r="U57" s="12">
        <v>28990</v>
      </c>
      <c r="V57" s="12">
        <v>-399</v>
      </c>
      <c r="W57" s="12" t="s">
        <v>516</v>
      </c>
      <c r="X57" s="22" t="s">
        <v>517</v>
      </c>
      <c r="Y57" s="12" t="s">
        <v>518</v>
      </c>
      <c r="Z57" s="12">
        <v>84</v>
      </c>
      <c r="AA57" s="18">
        <v>0.42639593908629397</v>
      </c>
    </row>
    <row r="58" spans="1:27" x14ac:dyDescent="0.15">
      <c r="A58" s="13" t="s">
        <v>190</v>
      </c>
      <c r="B58" s="12" t="s">
        <v>507</v>
      </c>
      <c r="C58" s="12">
        <v>39866429</v>
      </c>
      <c r="D58" s="12">
        <v>39866429</v>
      </c>
      <c r="E58" s="12" t="s">
        <v>507</v>
      </c>
      <c r="F58" s="12">
        <v>42865371</v>
      </c>
      <c r="G58" s="12">
        <v>42865371</v>
      </c>
      <c r="H58" s="12">
        <v>71</v>
      </c>
      <c r="I58" s="12" t="s">
        <v>508</v>
      </c>
      <c r="J58" s="12">
        <v>0.191</v>
      </c>
      <c r="K58" s="12">
        <v>0.192</v>
      </c>
      <c r="L58" s="12" t="s">
        <v>483</v>
      </c>
      <c r="M58" s="12" t="s">
        <v>509</v>
      </c>
      <c r="N58" s="12" t="s">
        <v>519</v>
      </c>
      <c r="O58" s="12" t="s">
        <v>515</v>
      </c>
      <c r="P58" s="12" t="s">
        <v>512</v>
      </c>
      <c r="Q58" s="12" t="s">
        <v>513</v>
      </c>
      <c r="R58" s="12" t="s">
        <v>514</v>
      </c>
      <c r="S58" s="12" t="s">
        <v>515</v>
      </c>
      <c r="T58" s="12" t="s">
        <v>512</v>
      </c>
      <c r="U58" s="12">
        <v>28894</v>
      </c>
      <c r="V58" s="12">
        <v>-3999</v>
      </c>
      <c r="W58" s="12" t="s">
        <v>516</v>
      </c>
      <c r="X58" s="22" t="s">
        <v>517</v>
      </c>
      <c r="Y58" s="12" t="s">
        <v>518</v>
      </c>
      <c r="Z58" s="12">
        <v>84</v>
      </c>
      <c r="AA58" s="18">
        <v>0.42639593908629397</v>
      </c>
    </row>
    <row r="59" spans="1:27" x14ac:dyDescent="0.15">
      <c r="A59" s="13" t="s">
        <v>203</v>
      </c>
      <c r="B59" s="12" t="s">
        <v>507</v>
      </c>
      <c r="C59" s="12">
        <v>39852754</v>
      </c>
      <c r="D59" s="12">
        <v>39852754</v>
      </c>
      <c r="E59" s="12" t="s">
        <v>507</v>
      </c>
      <c r="F59" s="12">
        <v>42876962</v>
      </c>
      <c r="G59" s="12">
        <v>42876962</v>
      </c>
      <c r="H59" s="12">
        <v>113</v>
      </c>
      <c r="I59" s="12" t="s">
        <v>508</v>
      </c>
      <c r="J59" s="12">
        <v>0.308</v>
      </c>
      <c r="K59" s="12">
        <v>0.27200000000000002</v>
      </c>
      <c r="L59" s="12" t="s">
        <v>483</v>
      </c>
      <c r="M59" s="12" t="s">
        <v>509</v>
      </c>
      <c r="N59" s="12" t="s">
        <v>519</v>
      </c>
      <c r="O59" s="12" t="s">
        <v>515</v>
      </c>
      <c r="P59" s="12" t="s">
        <v>512</v>
      </c>
      <c r="Q59" s="12" t="s">
        <v>513</v>
      </c>
      <c r="R59" s="12" t="s">
        <v>514</v>
      </c>
      <c r="S59" s="12" t="s">
        <v>515</v>
      </c>
      <c r="T59" s="12" t="s">
        <v>512</v>
      </c>
      <c r="U59" s="12">
        <v>40485</v>
      </c>
      <c r="V59" s="12">
        <v>-17674</v>
      </c>
      <c r="W59" s="12" t="s">
        <v>516</v>
      </c>
      <c r="X59" s="22" t="s">
        <v>517</v>
      </c>
      <c r="Y59" s="12" t="s">
        <v>518</v>
      </c>
      <c r="Z59" s="12">
        <v>84</v>
      </c>
      <c r="AA59" s="18">
        <v>0.42639593908629397</v>
      </c>
    </row>
    <row r="60" spans="1:27" x14ac:dyDescent="0.15">
      <c r="A60" s="13" t="s">
        <v>201</v>
      </c>
      <c r="B60" s="12" t="s">
        <v>507</v>
      </c>
      <c r="C60" s="12">
        <v>40033885</v>
      </c>
      <c r="D60" s="12">
        <v>40033885</v>
      </c>
      <c r="E60" s="12" t="s">
        <v>507</v>
      </c>
      <c r="F60" s="12">
        <v>42872387</v>
      </c>
      <c r="G60" s="12">
        <v>42872387</v>
      </c>
      <c r="H60" s="12">
        <v>175</v>
      </c>
      <c r="I60" s="12" t="s">
        <v>508</v>
      </c>
      <c r="J60" s="12">
        <v>0.29799999999999999</v>
      </c>
      <c r="K60" s="12">
        <v>0.44700000000000001</v>
      </c>
      <c r="L60" s="12" t="s">
        <v>483</v>
      </c>
      <c r="M60" s="12" t="s">
        <v>509</v>
      </c>
      <c r="N60" s="12" t="s">
        <v>510</v>
      </c>
      <c r="O60" s="12" t="s">
        <v>511</v>
      </c>
      <c r="P60" s="12" t="s">
        <v>512</v>
      </c>
      <c r="Q60" s="12" t="s">
        <v>513</v>
      </c>
      <c r="R60" s="12" t="s">
        <v>514</v>
      </c>
      <c r="S60" s="12" t="s">
        <v>515</v>
      </c>
      <c r="T60" s="12" t="s">
        <v>512</v>
      </c>
      <c r="U60" s="12">
        <v>35910</v>
      </c>
      <c r="V60" s="12">
        <v>-77368</v>
      </c>
      <c r="W60" s="12" t="s">
        <v>516</v>
      </c>
      <c r="X60" s="22" t="s">
        <v>517</v>
      </c>
      <c r="Y60" s="12" t="s">
        <v>518</v>
      </c>
      <c r="Z60" s="12">
        <v>84</v>
      </c>
      <c r="AA60" s="18">
        <v>0.42639593908629397</v>
      </c>
    </row>
    <row r="61" spans="1:27" x14ac:dyDescent="0.15">
      <c r="A61" s="13" t="s">
        <v>217</v>
      </c>
      <c r="B61" s="12" t="s">
        <v>507</v>
      </c>
      <c r="C61" s="12">
        <v>39883524</v>
      </c>
      <c r="D61" s="12">
        <v>39883524</v>
      </c>
      <c r="E61" s="12" t="s">
        <v>507</v>
      </c>
      <c r="F61" s="12">
        <v>42875985</v>
      </c>
      <c r="G61" s="12">
        <v>42875985</v>
      </c>
      <c r="H61" s="12">
        <v>237</v>
      </c>
      <c r="I61" s="12" t="s">
        <v>508</v>
      </c>
      <c r="J61" s="12">
        <v>0.42899999999999999</v>
      </c>
      <c r="K61" s="12">
        <v>0.41799999999999998</v>
      </c>
      <c r="L61" s="12" t="s">
        <v>483</v>
      </c>
      <c r="M61" s="12" t="s">
        <v>509</v>
      </c>
      <c r="N61" s="12" t="s">
        <v>510</v>
      </c>
      <c r="O61" s="12" t="s">
        <v>511</v>
      </c>
      <c r="P61" s="12" t="s">
        <v>512</v>
      </c>
      <c r="Q61" s="12" t="s">
        <v>513</v>
      </c>
      <c r="R61" s="12" t="s">
        <v>514</v>
      </c>
      <c r="S61" s="12" t="s">
        <v>515</v>
      </c>
      <c r="T61" s="12" t="s">
        <v>512</v>
      </c>
      <c r="U61" s="12">
        <v>39508</v>
      </c>
      <c r="V61" s="12">
        <v>-227729</v>
      </c>
      <c r="W61" s="12" t="s">
        <v>516</v>
      </c>
      <c r="X61" s="22" t="s">
        <v>517</v>
      </c>
      <c r="Y61" s="12" t="s">
        <v>518</v>
      </c>
      <c r="Z61" s="12">
        <v>84</v>
      </c>
      <c r="AA61" s="18">
        <v>0.42639593908629397</v>
      </c>
    </row>
    <row r="62" spans="1:27" x14ac:dyDescent="0.15">
      <c r="A62" s="13" t="s">
        <v>233</v>
      </c>
      <c r="B62" s="12" t="s">
        <v>466</v>
      </c>
      <c r="C62" s="12">
        <v>138128948</v>
      </c>
      <c r="D62" s="12">
        <v>138128948</v>
      </c>
      <c r="E62" s="12" t="s">
        <v>466</v>
      </c>
      <c r="F62" s="12">
        <v>140581443</v>
      </c>
      <c r="G62" s="12">
        <v>140581443</v>
      </c>
      <c r="H62" s="12">
        <v>120</v>
      </c>
      <c r="I62" s="12" t="s">
        <v>508</v>
      </c>
      <c r="J62" s="12">
        <v>0.248</v>
      </c>
      <c r="K62" s="12">
        <v>0.26400000000000001</v>
      </c>
      <c r="L62" s="12" t="s">
        <v>483</v>
      </c>
      <c r="M62" s="12" t="s">
        <v>575</v>
      </c>
      <c r="N62" s="12" t="s">
        <v>525</v>
      </c>
      <c r="O62" s="12" t="s">
        <v>525</v>
      </c>
      <c r="P62" s="12" t="s">
        <v>539</v>
      </c>
      <c r="Q62" s="12" t="s">
        <v>576</v>
      </c>
      <c r="R62" s="12" t="s">
        <v>577</v>
      </c>
      <c r="S62" s="12" t="s">
        <v>515</v>
      </c>
      <c r="T62" s="12" t="s">
        <v>512</v>
      </c>
      <c r="U62" s="12">
        <v>147631</v>
      </c>
      <c r="V62" s="12">
        <v>-16330</v>
      </c>
      <c r="W62" s="12" t="s">
        <v>578</v>
      </c>
      <c r="X62" s="22" t="s">
        <v>517</v>
      </c>
      <c r="Y62" s="12" t="s">
        <v>530</v>
      </c>
      <c r="Z62" s="12">
        <v>1</v>
      </c>
      <c r="AA62" s="18">
        <v>5.0761421319797002E-3</v>
      </c>
    </row>
    <row r="63" spans="1:27" x14ac:dyDescent="0.15">
      <c r="A63" s="13" t="s">
        <v>224</v>
      </c>
      <c r="B63" s="12" t="s">
        <v>507</v>
      </c>
      <c r="C63" s="12">
        <v>39837036</v>
      </c>
      <c r="D63" s="12">
        <v>39837036</v>
      </c>
      <c r="E63" s="12" t="s">
        <v>507</v>
      </c>
      <c r="F63" s="12">
        <v>42875734</v>
      </c>
      <c r="G63" s="12">
        <v>42875734</v>
      </c>
      <c r="H63" s="12">
        <v>56</v>
      </c>
      <c r="I63" s="12" t="s">
        <v>508</v>
      </c>
      <c r="J63" s="12">
        <v>0.10100000000000001</v>
      </c>
      <c r="K63" s="12">
        <v>9.7000000000000003E-2</v>
      </c>
      <c r="L63" s="12" t="s">
        <v>483</v>
      </c>
      <c r="M63" s="12" t="s">
        <v>509</v>
      </c>
      <c r="N63" s="12" t="s">
        <v>519</v>
      </c>
      <c r="O63" s="12" t="s">
        <v>515</v>
      </c>
      <c r="P63" s="12" t="s">
        <v>512</v>
      </c>
      <c r="Q63" s="12" t="s">
        <v>513</v>
      </c>
      <c r="R63" s="12" t="s">
        <v>514</v>
      </c>
      <c r="S63" s="12" t="s">
        <v>515</v>
      </c>
      <c r="T63" s="12" t="s">
        <v>512</v>
      </c>
      <c r="U63" s="12">
        <v>39257</v>
      </c>
      <c r="V63" s="12">
        <v>-33392</v>
      </c>
      <c r="W63" s="12" t="s">
        <v>516</v>
      </c>
      <c r="X63" s="22" t="s">
        <v>517</v>
      </c>
      <c r="Y63" s="12" t="s">
        <v>518</v>
      </c>
      <c r="Z63" s="12">
        <v>84</v>
      </c>
      <c r="AA63" s="18">
        <v>0.42639593908629397</v>
      </c>
    </row>
    <row r="64" spans="1:27" x14ac:dyDescent="0.15">
      <c r="A64" s="13" t="s">
        <v>281</v>
      </c>
      <c r="B64" s="12" t="s">
        <v>507</v>
      </c>
      <c r="C64" s="12">
        <v>39851015</v>
      </c>
      <c r="D64" s="12">
        <v>39851015</v>
      </c>
      <c r="E64" s="12" t="s">
        <v>507</v>
      </c>
      <c r="F64" s="12">
        <v>42872501</v>
      </c>
      <c r="G64" s="12">
        <v>42872501</v>
      </c>
      <c r="H64" s="12">
        <v>102</v>
      </c>
      <c r="I64" s="12" t="s">
        <v>508</v>
      </c>
      <c r="J64" s="12">
        <v>0.25700000000000001</v>
      </c>
      <c r="K64" s="12">
        <v>0.217</v>
      </c>
      <c r="L64" s="12" t="s">
        <v>483</v>
      </c>
      <c r="M64" s="12" t="s">
        <v>509</v>
      </c>
      <c r="N64" s="12" t="s">
        <v>519</v>
      </c>
      <c r="O64" s="12" t="s">
        <v>515</v>
      </c>
      <c r="P64" s="12" t="s">
        <v>512</v>
      </c>
      <c r="Q64" s="12" t="s">
        <v>513</v>
      </c>
      <c r="R64" s="12" t="s">
        <v>514</v>
      </c>
      <c r="S64" s="12" t="s">
        <v>515</v>
      </c>
      <c r="T64" s="12" t="s">
        <v>512</v>
      </c>
      <c r="U64" s="12">
        <v>36024</v>
      </c>
      <c r="V64" s="12">
        <v>-19413</v>
      </c>
      <c r="W64" s="12" t="s">
        <v>516</v>
      </c>
      <c r="X64" s="22" t="s">
        <v>517</v>
      </c>
      <c r="Y64" s="12" t="s">
        <v>518</v>
      </c>
      <c r="Z64" s="12">
        <v>84</v>
      </c>
      <c r="AA64" s="18">
        <v>0.42639593908629397</v>
      </c>
    </row>
    <row r="65" spans="1:27" x14ac:dyDescent="0.15">
      <c r="A65" s="13" t="s">
        <v>242</v>
      </c>
      <c r="B65" s="12" t="s">
        <v>456</v>
      </c>
      <c r="C65" s="12">
        <v>41616224</v>
      </c>
      <c r="D65" s="12">
        <v>41616224</v>
      </c>
      <c r="E65" s="12" t="s">
        <v>456</v>
      </c>
      <c r="F65" s="12">
        <v>76998819</v>
      </c>
      <c r="G65" s="12">
        <v>76998819</v>
      </c>
      <c r="H65" s="12">
        <v>119</v>
      </c>
      <c r="I65" s="12" t="s">
        <v>531</v>
      </c>
      <c r="J65" s="12">
        <v>0.33600000000000002</v>
      </c>
      <c r="K65" s="12">
        <v>0.41099999999999998</v>
      </c>
      <c r="L65" s="12" t="s">
        <v>483</v>
      </c>
      <c r="M65" s="12" t="s">
        <v>550</v>
      </c>
      <c r="N65" s="12" t="s">
        <v>579</v>
      </c>
      <c r="O65" s="12" t="s">
        <v>515</v>
      </c>
      <c r="P65" s="12" t="s">
        <v>512</v>
      </c>
      <c r="Q65" s="12" t="s">
        <v>580</v>
      </c>
      <c r="R65" s="12" t="s">
        <v>581</v>
      </c>
      <c r="S65" s="12" t="s">
        <v>515</v>
      </c>
      <c r="T65" s="12" t="s">
        <v>512</v>
      </c>
      <c r="U65" s="12">
        <v>11022</v>
      </c>
      <c r="V65" s="12">
        <v>-7081</v>
      </c>
      <c r="W65" s="12" t="s">
        <v>582</v>
      </c>
      <c r="X65" s="22" t="s">
        <v>517</v>
      </c>
      <c r="Y65" s="12" t="s">
        <v>518</v>
      </c>
      <c r="Z65" s="12">
        <v>1</v>
      </c>
      <c r="AA65" s="18">
        <v>5.0761421319797002E-3</v>
      </c>
    </row>
    <row r="66" spans="1:27" x14ac:dyDescent="0.15">
      <c r="A66" s="13" t="s">
        <v>249</v>
      </c>
      <c r="B66" s="12" t="s">
        <v>507</v>
      </c>
      <c r="C66" s="12">
        <v>39863560</v>
      </c>
      <c r="D66" s="12">
        <v>39863560</v>
      </c>
      <c r="E66" s="12" t="s">
        <v>507</v>
      </c>
      <c r="F66" s="12">
        <v>42868678</v>
      </c>
      <c r="G66" s="12">
        <v>42868678</v>
      </c>
      <c r="H66" s="12">
        <v>124</v>
      </c>
      <c r="I66" s="12" t="s">
        <v>508</v>
      </c>
      <c r="J66" s="12">
        <v>0.3</v>
      </c>
      <c r="K66" s="12">
        <v>0.318</v>
      </c>
      <c r="L66" s="12" t="s">
        <v>483</v>
      </c>
      <c r="M66" s="12" t="s">
        <v>509</v>
      </c>
      <c r="N66" s="12" t="s">
        <v>519</v>
      </c>
      <c r="O66" s="12" t="s">
        <v>515</v>
      </c>
      <c r="P66" s="12" t="s">
        <v>512</v>
      </c>
      <c r="Q66" s="12" t="s">
        <v>513</v>
      </c>
      <c r="R66" s="12" t="s">
        <v>514</v>
      </c>
      <c r="S66" s="12" t="s">
        <v>515</v>
      </c>
      <c r="T66" s="12" t="s">
        <v>512</v>
      </c>
      <c r="U66" s="12">
        <v>32201</v>
      </c>
      <c r="V66" s="12">
        <v>-6868</v>
      </c>
      <c r="W66" s="12" t="s">
        <v>516</v>
      </c>
      <c r="X66" s="22" t="s">
        <v>517</v>
      </c>
      <c r="Y66" s="12" t="s">
        <v>518</v>
      </c>
      <c r="Z66" s="12">
        <v>84</v>
      </c>
      <c r="AA66" s="18">
        <v>0.42639593908629397</v>
      </c>
    </row>
    <row r="67" spans="1:27" x14ac:dyDescent="0.15">
      <c r="A67" s="13" t="s">
        <v>254</v>
      </c>
      <c r="B67" s="12" t="s">
        <v>507</v>
      </c>
      <c r="C67" s="12">
        <v>39876803</v>
      </c>
      <c r="D67" s="12">
        <v>39876803</v>
      </c>
      <c r="E67" s="12" t="s">
        <v>507</v>
      </c>
      <c r="F67" s="12">
        <v>42866570</v>
      </c>
      <c r="G67" s="12">
        <v>42866570</v>
      </c>
      <c r="H67" s="12">
        <v>149</v>
      </c>
      <c r="I67" s="12" t="s">
        <v>508</v>
      </c>
      <c r="J67" s="12">
        <v>0.36899999999999999</v>
      </c>
      <c r="K67" s="12">
        <v>0.32900000000000001</v>
      </c>
      <c r="L67" s="12" t="s">
        <v>483</v>
      </c>
      <c r="M67" s="12" t="s">
        <v>509</v>
      </c>
      <c r="N67" s="12" t="s">
        <v>510</v>
      </c>
      <c r="O67" s="12" t="s">
        <v>511</v>
      </c>
      <c r="P67" s="12" t="s">
        <v>512</v>
      </c>
      <c r="Q67" s="12" t="s">
        <v>513</v>
      </c>
      <c r="R67" s="12" t="s">
        <v>514</v>
      </c>
      <c r="S67" s="12" t="s">
        <v>515</v>
      </c>
      <c r="T67" s="12" t="s">
        <v>512</v>
      </c>
      <c r="U67" s="12">
        <v>30093</v>
      </c>
      <c r="V67" s="12">
        <v>-234450</v>
      </c>
      <c r="W67" s="12" t="s">
        <v>516</v>
      </c>
      <c r="X67" s="22" t="s">
        <v>517</v>
      </c>
      <c r="Y67" s="12" t="s">
        <v>518</v>
      </c>
      <c r="Z67" s="12">
        <v>84</v>
      </c>
      <c r="AA67" s="18">
        <v>0.42639593908629397</v>
      </c>
    </row>
    <row r="68" spans="1:27" x14ac:dyDescent="0.15">
      <c r="A68" s="13" t="s">
        <v>268</v>
      </c>
      <c r="B68" s="12" t="s">
        <v>507</v>
      </c>
      <c r="C68" s="12">
        <v>39878669</v>
      </c>
      <c r="D68" s="12">
        <v>39878669</v>
      </c>
      <c r="E68" s="12" t="s">
        <v>507</v>
      </c>
      <c r="F68" s="12">
        <v>42875630</v>
      </c>
      <c r="G68" s="12">
        <v>42875630</v>
      </c>
      <c r="H68" s="12">
        <v>126</v>
      </c>
      <c r="I68" s="12" t="s">
        <v>508</v>
      </c>
      <c r="J68" s="12">
        <v>0.30499999999999999</v>
      </c>
      <c r="K68" s="12">
        <v>0.33600000000000002</v>
      </c>
      <c r="L68" s="12" t="s">
        <v>483</v>
      </c>
      <c r="M68" s="12" t="s">
        <v>509</v>
      </c>
      <c r="N68" s="12" t="s">
        <v>510</v>
      </c>
      <c r="O68" s="12" t="s">
        <v>511</v>
      </c>
      <c r="P68" s="12" t="s">
        <v>512</v>
      </c>
      <c r="Q68" s="12" t="s">
        <v>513</v>
      </c>
      <c r="R68" s="12" t="s">
        <v>514</v>
      </c>
      <c r="S68" s="12" t="s">
        <v>515</v>
      </c>
      <c r="T68" s="12" t="s">
        <v>512</v>
      </c>
      <c r="U68" s="12">
        <v>39153</v>
      </c>
      <c r="V68" s="12">
        <v>-232584</v>
      </c>
      <c r="W68" s="12" t="s">
        <v>516</v>
      </c>
      <c r="X68" s="22" t="s">
        <v>517</v>
      </c>
      <c r="Y68" s="12" t="s">
        <v>518</v>
      </c>
      <c r="Z68" s="12">
        <v>84</v>
      </c>
      <c r="AA68" s="18">
        <v>0.42639593908629397</v>
      </c>
    </row>
    <row r="69" spans="1:27" x14ac:dyDescent="0.15">
      <c r="A69" s="13" t="s">
        <v>273</v>
      </c>
      <c r="B69" s="12" t="s">
        <v>507</v>
      </c>
      <c r="C69" s="12">
        <v>39905953</v>
      </c>
      <c r="D69" s="12">
        <v>39905953</v>
      </c>
      <c r="E69" s="12" t="s">
        <v>507</v>
      </c>
      <c r="F69" s="12">
        <v>42871687</v>
      </c>
      <c r="G69" s="12">
        <v>42871687</v>
      </c>
      <c r="H69" s="12">
        <v>145</v>
      </c>
      <c r="I69" s="12" t="s">
        <v>508</v>
      </c>
      <c r="J69" s="12">
        <v>0.46400000000000002</v>
      </c>
      <c r="K69" s="12">
        <v>0.48099999999999998</v>
      </c>
      <c r="L69" s="12" t="s">
        <v>483</v>
      </c>
      <c r="M69" s="12" t="s">
        <v>509</v>
      </c>
      <c r="N69" s="12" t="s">
        <v>510</v>
      </c>
      <c r="O69" s="12" t="s">
        <v>511</v>
      </c>
      <c r="P69" s="12" t="s">
        <v>512</v>
      </c>
      <c r="Q69" s="12" t="s">
        <v>513</v>
      </c>
      <c r="R69" s="12" t="s">
        <v>514</v>
      </c>
      <c r="S69" s="12" t="s">
        <v>515</v>
      </c>
      <c r="T69" s="12" t="s">
        <v>512</v>
      </c>
      <c r="U69" s="12">
        <v>35210</v>
      </c>
      <c r="V69" s="12">
        <v>-205300</v>
      </c>
      <c r="W69" s="12" t="s">
        <v>516</v>
      </c>
      <c r="X69" s="22" t="s">
        <v>517</v>
      </c>
      <c r="Y69" s="12" t="s">
        <v>518</v>
      </c>
      <c r="Z69" s="12">
        <v>84</v>
      </c>
      <c r="AA69" s="18">
        <v>0.42639593908629397</v>
      </c>
    </row>
    <row r="70" spans="1:27" x14ac:dyDescent="0.15">
      <c r="A70" s="13" t="s">
        <v>277</v>
      </c>
      <c r="B70" s="12" t="s">
        <v>460</v>
      </c>
      <c r="C70" s="12">
        <v>114544507</v>
      </c>
      <c r="D70" s="12">
        <v>114544507</v>
      </c>
      <c r="E70" s="12" t="s">
        <v>460</v>
      </c>
      <c r="F70" s="12">
        <v>114811653</v>
      </c>
      <c r="G70" s="12">
        <v>114811653</v>
      </c>
      <c r="H70" s="12">
        <v>94</v>
      </c>
      <c r="I70" s="12" t="s">
        <v>531</v>
      </c>
      <c r="J70" s="12">
        <v>0.251</v>
      </c>
      <c r="K70" s="12">
        <v>0.246</v>
      </c>
      <c r="L70" s="12" t="s">
        <v>483</v>
      </c>
      <c r="M70" s="12" t="s">
        <v>537</v>
      </c>
      <c r="N70" s="12" t="s">
        <v>538</v>
      </c>
      <c r="O70" s="12" t="s">
        <v>515</v>
      </c>
      <c r="P70" s="12" t="s">
        <v>539</v>
      </c>
      <c r="Q70" s="12" t="s">
        <v>540</v>
      </c>
      <c r="R70" s="12" t="s">
        <v>583</v>
      </c>
      <c r="S70" s="12" t="s">
        <v>515</v>
      </c>
      <c r="T70" s="12" t="s">
        <v>539</v>
      </c>
      <c r="U70" s="12">
        <v>101645</v>
      </c>
      <c r="V70" s="12">
        <v>-33997</v>
      </c>
      <c r="W70" s="12" t="s">
        <v>541</v>
      </c>
      <c r="X70" s="22" t="s">
        <v>517</v>
      </c>
      <c r="Y70" s="12" t="s">
        <v>530</v>
      </c>
      <c r="Z70" s="12">
        <v>2</v>
      </c>
      <c r="AA70" s="18">
        <v>1.01522842639594E-2</v>
      </c>
    </row>
    <row r="71" spans="1:27" x14ac:dyDescent="0.15">
      <c r="A71" s="13" t="s">
        <v>275</v>
      </c>
      <c r="B71" s="12" t="s">
        <v>466</v>
      </c>
      <c r="C71" s="12">
        <v>127368255</v>
      </c>
      <c r="D71" s="12">
        <v>127368255</v>
      </c>
      <c r="E71" s="12" t="s">
        <v>466</v>
      </c>
      <c r="F71" s="12">
        <v>140482598</v>
      </c>
      <c r="G71" s="12">
        <v>140482598</v>
      </c>
      <c r="H71" s="12">
        <v>168</v>
      </c>
      <c r="I71" s="12" t="s">
        <v>552</v>
      </c>
      <c r="J71" s="12">
        <v>0.33500000000000002</v>
      </c>
      <c r="K71" s="12">
        <v>0.34300000000000003</v>
      </c>
      <c r="L71" s="12" t="s">
        <v>483</v>
      </c>
      <c r="M71" s="12" t="s">
        <v>584</v>
      </c>
      <c r="N71" s="12" t="s">
        <v>585</v>
      </c>
      <c r="O71" s="12" t="s">
        <v>515</v>
      </c>
      <c r="P71" s="12" t="s">
        <v>539</v>
      </c>
      <c r="Q71" s="12" t="s">
        <v>576</v>
      </c>
      <c r="R71" s="12" t="s">
        <v>577</v>
      </c>
      <c r="S71" s="12" t="s">
        <v>515</v>
      </c>
      <c r="T71" s="12" t="s">
        <v>512</v>
      </c>
      <c r="U71" s="12">
        <v>48786</v>
      </c>
      <c r="V71" s="12">
        <v>-364404</v>
      </c>
      <c r="W71" s="12" t="s">
        <v>586</v>
      </c>
      <c r="X71" s="22" t="s">
        <v>517</v>
      </c>
      <c r="Y71" s="12" t="s">
        <v>530</v>
      </c>
      <c r="Z71" s="12">
        <v>2</v>
      </c>
      <c r="AA71" s="18">
        <v>1.01522842639594E-2</v>
      </c>
    </row>
    <row r="72" spans="1:27" x14ac:dyDescent="0.15">
      <c r="A72" s="13" t="s">
        <v>336</v>
      </c>
      <c r="B72" s="12" t="s">
        <v>466</v>
      </c>
      <c r="C72" s="12">
        <v>127357983</v>
      </c>
      <c r="D72" s="12">
        <v>127357983</v>
      </c>
      <c r="E72" s="12" t="s">
        <v>466</v>
      </c>
      <c r="F72" s="12">
        <v>140489261</v>
      </c>
      <c r="G72" s="12">
        <v>140489261</v>
      </c>
      <c r="H72" s="12">
        <v>137</v>
      </c>
      <c r="I72" s="12" t="s">
        <v>552</v>
      </c>
      <c r="J72" s="12">
        <v>0.186</v>
      </c>
      <c r="K72" s="12">
        <v>0.20599999999999999</v>
      </c>
      <c r="L72" s="12" t="s">
        <v>483</v>
      </c>
      <c r="M72" s="12" t="s">
        <v>584</v>
      </c>
      <c r="N72" s="12" t="s">
        <v>585</v>
      </c>
      <c r="O72" s="12" t="s">
        <v>515</v>
      </c>
      <c r="P72" s="12" t="s">
        <v>539</v>
      </c>
      <c r="Q72" s="12" t="s">
        <v>576</v>
      </c>
      <c r="R72" s="12" t="s">
        <v>577</v>
      </c>
      <c r="S72" s="12" t="s">
        <v>515</v>
      </c>
      <c r="T72" s="12" t="s">
        <v>512</v>
      </c>
      <c r="U72" s="12">
        <v>55449</v>
      </c>
      <c r="V72" s="12">
        <v>-374676</v>
      </c>
      <c r="W72" s="12" t="s">
        <v>586</v>
      </c>
      <c r="X72" s="22" t="s">
        <v>517</v>
      </c>
      <c r="Y72" s="12" t="s">
        <v>530</v>
      </c>
      <c r="Z72" s="12">
        <v>2</v>
      </c>
      <c r="AA72" s="18">
        <v>1.01522842639594E-2</v>
      </c>
    </row>
    <row r="73" spans="1:27" x14ac:dyDescent="0.15">
      <c r="A73" s="13" t="s">
        <v>291</v>
      </c>
      <c r="B73" s="12" t="s">
        <v>449</v>
      </c>
      <c r="C73" s="12">
        <v>152022148</v>
      </c>
      <c r="D73" s="12">
        <v>152022148</v>
      </c>
      <c r="E73" s="12" t="s">
        <v>449</v>
      </c>
      <c r="F73" s="12">
        <v>152022148</v>
      </c>
      <c r="G73" s="12">
        <v>152022148</v>
      </c>
      <c r="H73" s="12">
        <v>68</v>
      </c>
      <c r="I73" s="12" t="s">
        <v>587</v>
      </c>
      <c r="J73" s="12">
        <v>0.221</v>
      </c>
      <c r="K73" s="12">
        <v>0.20599999999999999</v>
      </c>
      <c r="L73" s="12" t="s">
        <v>483</v>
      </c>
      <c r="M73" s="12" t="s">
        <v>588</v>
      </c>
      <c r="N73" s="12" t="s">
        <v>525</v>
      </c>
      <c r="O73" s="12" t="s">
        <v>525</v>
      </c>
      <c r="P73" s="12" t="s">
        <v>539</v>
      </c>
      <c r="Q73" s="12" t="s">
        <v>589</v>
      </c>
      <c r="R73" s="12" t="s">
        <v>522</v>
      </c>
      <c r="S73" s="12" t="s">
        <v>523</v>
      </c>
      <c r="T73" s="12" t="s">
        <v>539</v>
      </c>
      <c r="U73" s="12">
        <v>82866</v>
      </c>
      <c r="V73" s="12">
        <v>-106505</v>
      </c>
      <c r="W73" s="12" t="s">
        <v>590</v>
      </c>
      <c r="X73" s="22" t="s">
        <v>517</v>
      </c>
      <c r="Y73" s="12" t="s">
        <v>530</v>
      </c>
      <c r="Z73" s="12">
        <v>1</v>
      </c>
      <c r="AA73" s="18">
        <v>5.0761421319797002E-3</v>
      </c>
    </row>
    <row r="74" spans="1:27" x14ac:dyDescent="0.15">
      <c r="A74" s="13" t="s">
        <v>309</v>
      </c>
      <c r="B74" s="12" t="s">
        <v>507</v>
      </c>
      <c r="C74" s="12">
        <v>39902454</v>
      </c>
      <c r="D74" s="12">
        <v>39902454</v>
      </c>
      <c r="E74" s="12" t="s">
        <v>507</v>
      </c>
      <c r="F74" s="12">
        <v>42872687</v>
      </c>
      <c r="G74" s="12">
        <v>42872687</v>
      </c>
      <c r="H74" s="12">
        <v>127</v>
      </c>
      <c r="I74" s="12" t="s">
        <v>508</v>
      </c>
      <c r="J74" s="12">
        <v>0.35</v>
      </c>
      <c r="K74" s="12">
        <v>0.33800000000000002</v>
      </c>
      <c r="L74" s="12" t="s">
        <v>483</v>
      </c>
      <c r="M74" s="12" t="s">
        <v>509</v>
      </c>
      <c r="N74" s="12" t="s">
        <v>510</v>
      </c>
      <c r="O74" s="12" t="s">
        <v>511</v>
      </c>
      <c r="P74" s="12" t="s">
        <v>512</v>
      </c>
      <c r="Q74" s="12" t="s">
        <v>513</v>
      </c>
      <c r="R74" s="12" t="s">
        <v>514</v>
      </c>
      <c r="S74" s="12" t="s">
        <v>515</v>
      </c>
      <c r="T74" s="12" t="s">
        <v>512</v>
      </c>
      <c r="U74" s="12">
        <v>36210</v>
      </c>
      <c r="V74" s="12">
        <v>-208799</v>
      </c>
      <c r="W74" s="12" t="s">
        <v>516</v>
      </c>
      <c r="X74" s="22" t="s">
        <v>517</v>
      </c>
      <c r="Y74" s="12" t="s">
        <v>518</v>
      </c>
      <c r="Z74" s="12">
        <v>84</v>
      </c>
      <c r="AA74" s="18">
        <v>0.42639593908629397</v>
      </c>
    </row>
    <row r="75" spans="1:27" x14ac:dyDescent="0.15">
      <c r="A75" s="13" t="s">
        <v>292</v>
      </c>
      <c r="B75" s="12" t="s">
        <v>507</v>
      </c>
      <c r="C75" s="12">
        <v>39821305</v>
      </c>
      <c r="D75" s="12">
        <v>39821305</v>
      </c>
      <c r="E75" s="12" t="s">
        <v>507</v>
      </c>
      <c r="F75" s="12">
        <v>42877557</v>
      </c>
      <c r="G75" s="12">
        <v>42877557</v>
      </c>
      <c r="H75" s="12">
        <v>90</v>
      </c>
      <c r="I75" s="12" t="s">
        <v>508</v>
      </c>
      <c r="J75" s="12">
        <v>0.31</v>
      </c>
      <c r="K75" s="12">
        <v>0.32</v>
      </c>
      <c r="L75" s="12" t="s">
        <v>483</v>
      </c>
      <c r="M75" s="12" t="s">
        <v>509</v>
      </c>
      <c r="N75" s="12" t="s">
        <v>519</v>
      </c>
      <c r="O75" s="12" t="s">
        <v>515</v>
      </c>
      <c r="P75" s="12" t="s">
        <v>512</v>
      </c>
      <c r="Q75" s="12" t="s">
        <v>513</v>
      </c>
      <c r="R75" s="12" t="s">
        <v>514</v>
      </c>
      <c r="S75" s="12" t="s">
        <v>515</v>
      </c>
      <c r="T75" s="12" t="s">
        <v>512</v>
      </c>
      <c r="U75" s="12">
        <v>41080</v>
      </c>
      <c r="V75" s="12">
        <v>-49123</v>
      </c>
      <c r="W75" s="12" t="s">
        <v>516</v>
      </c>
      <c r="X75" s="22" t="s">
        <v>517</v>
      </c>
      <c r="Y75" s="12" t="s">
        <v>518</v>
      </c>
      <c r="Z75" s="12">
        <v>84</v>
      </c>
      <c r="AA75" s="18">
        <v>0.42639593908629397</v>
      </c>
    </row>
    <row r="76" spans="1:27" x14ac:dyDescent="0.15">
      <c r="A76" s="13" t="s">
        <v>295</v>
      </c>
      <c r="B76" s="12" t="s">
        <v>507</v>
      </c>
      <c r="C76" s="12">
        <v>39861440</v>
      </c>
      <c r="D76" s="12">
        <v>39861440</v>
      </c>
      <c r="E76" s="12" t="s">
        <v>507</v>
      </c>
      <c r="F76" s="12">
        <v>42876061</v>
      </c>
      <c r="G76" s="12">
        <v>42876061</v>
      </c>
      <c r="H76" s="12">
        <v>76</v>
      </c>
      <c r="I76" s="12" t="s">
        <v>508</v>
      </c>
      <c r="J76" s="12">
        <v>0.24199999999999999</v>
      </c>
      <c r="K76" s="12">
        <v>0.251</v>
      </c>
      <c r="L76" s="12" t="s">
        <v>483</v>
      </c>
      <c r="M76" s="12" t="s">
        <v>509</v>
      </c>
      <c r="N76" s="12" t="s">
        <v>519</v>
      </c>
      <c r="O76" s="12" t="s">
        <v>515</v>
      </c>
      <c r="P76" s="12" t="s">
        <v>512</v>
      </c>
      <c r="Q76" s="12" t="s">
        <v>513</v>
      </c>
      <c r="R76" s="12" t="s">
        <v>514</v>
      </c>
      <c r="S76" s="12" t="s">
        <v>515</v>
      </c>
      <c r="T76" s="12" t="s">
        <v>512</v>
      </c>
      <c r="U76" s="12">
        <v>39584</v>
      </c>
      <c r="V76" s="12">
        <v>-8988</v>
      </c>
      <c r="W76" s="12" t="s">
        <v>516</v>
      </c>
      <c r="X76" s="22" t="s">
        <v>517</v>
      </c>
      <c r="Y76" s="12" t="s">
        <v>518</v>
      </c>
      <c r="Z76" s="12">
        <v>84</v>
      </c>
      <c r="AA76" s="18">
        <v>0.42639593908629397</v>
      </c>
    </row>
    <row r="77" spans="1:27" x14ac:dyDescent="0.15">
      <c r="A77" s="13" t="s">
        <v>304</v>
      </c>
      <c r="B77" s="12" t="s">
        <v>507</v>
      </c>
      <c r="C77" s="12">
        <v>39844867</v>
      </c>
      <c r="D77" s="12">
        <v>39844867</v>
      </c>
      <c r="E77" s="12" t="s">
        <v>507</v>
      </c>
      <c r="F77" s="12">
        <v>42873661</v>
      </c>
      <c r="G77" s="12">
        <v>42873661</v>
      </c>
      <c r="H77" s="12">
        <v>154</v>
      </c>
      <c r="I77" s="12" t="s">
        <v>508</v>
      </c>
      <c r="J77" s="12">
        <v>0.35899999999999999</v>
      </c>
      <c r="K77" s="12">
        <v>0.42199999999999999</v>
      </c>
      <c r="L77" s="12" t="s">
        <v>483</v>
      </c>
      <c r="M77" s="12" t="s">
        <v>509</v>
      </c>
      <c r="N77" s="12" t="s">
        <v>519</v>
      </c>
      <c r="O77" s="12" t="s">
        <v>515</v>
      </c>
      <c r="P77" s="12" t="s">
        <v>512</v>
      </c>
      <c r="Q77" s="12" t="s">
        <v>513</v>
      </c>
      <c r="R77" s="12" t="s">
        <v>514</v>
      </c>
      <c r="S77" s="12" t="s">
        <v>515</v>
      </c>
      <c r="T77" s="12" t="s">
        <v>512</v>
      </c>
      <c r="U77" s="12">
        <v>37184</v>
      </c>
      <c r="V77" s="12">
        <v>-25561</v>
      </c>
      <c r="W77" s="12" t="s">
        <v>516</v>
      </c>
      <c r="X77" s="22" t="s">
        <v>517</v>
      </c>
      <c r="Y77" s="12" t="s">
        <v>518</v>
      </c>
      <c r="Z77" s="12">
        <v>84</v>
      </c>
      <c r="AA77" s="18">
        <v>0.42639593908629397</v>
      </c>
    </row>
    <row r="78" spans="1:27" x14ac:dyDescent="0.15">
      <c r="A78" s="13" t="s">
        <v>323</v>
      </c>
      <c r="B78" s="12" t="s">
        <v>507</v>
      </c>
      <c r="C78" s="12">
        <v>39859882</v>
      </c>
      <c r="D78" s="12">
        <v>39859882</v>
      </c>
      <c r="E78" s="12" t="s">
        <v>507</v>
      </c>
      <c r="F78" s="12">
        <v>42878564</v>
      </c>
      <c r="G78" s="12">
        <v>42878564</v>
      </c>
      <c r="H78" s="12">
        <v>138</v>
      </c>
      <c r="I78" s="12" t="s">
        <v>508</v>
      </c>
      <c r="J78" s="12">
        <v>0.33200000000000002</v>
      </c>
      <c r="K78" s="12">
        <v>0.35299999999999998</v>
      </c>
      <c r="L78" s="12" t="s">
        <v>483</v>
      </c>
      <c r="M78" s="12" t="s">
        <v>509</v>
      </c>
      <c r="N78" s="12" t="s">
        <v>519</v>
      </c>
      <c r="O78" s="12" t="s">
        <v>515</v>
      </c>
      <c r="P78" s="12" t="s">
        <v>512</v>
      </c>
      <c r="Q78" s="12" t="s">
        <v>513</v>
      </c>
      <c r="R78" s="12" t="s">
        <v>514</v>
      </c>
      <c r="S78" s="12" t="s">
        <v>515</v>
      </c>
      <c r="T78" s="12" t="s">
        <v>512</v>
      </c>
      <c r="U78" s="12">
        <v>42087</v>
      </c>
      <c r="V78" s="12">
        <v>-10546</v>
      </c>
      <c r="W78" s="12" t="s">
        <v>516</v>
      </c>
      <c r="X78" s="22" t="s">
        <v>517</v>
      </c>
      <c r="Y78" s="12" t="s">
        <v>518</v>
      </c>
      <c r="Z78" s="12">
        <v>84</v>
      </c>
      <c r="AA78" s="18">
        <v>0.42639593908629397</v>
      </c>
    </row>
    <row r="79" spans="1:27" x14ac:dyDescent="0.15">
      <c r="A79" s="13" t="s">
        <v>327</v>
      </c>
      <c r="B79" s="12" t="s">
        <v>507</v>
      </c>
      <c r="C79" s="12">
        <v>40111450</v>
      </c>
      <c r="D79" s="12">
        <v>40111450</v>
      </c>
      <c r="E79" s="12" t="s">
        <v>507</v>
      </c>
      <c r="F79" s="12">
        <v>42873512</v>
      </c>
      <c r="G79" s="12">
        <v>42873512</v>
      </c>
      <c r="H79" s="12">
        <v>115</v>
      </c>
      <c r="I79" s="12" t="s">
        <v>508</v>
      </c>
      <c r="J79" s="12">
        <v>0.26</v>
      </c>
      <c r="K79" s="12">
        <v>0.26</v>
      </c>
      <c r="L79" s="12" t="s">
        <v>483</v>
      </c>
      <c r="M79" s="12" t="s">
        <v>509</v>
      </c>
      <c r="N79" s="12" t="s">
        <v>591</v>
      </c>
      <c r="O79" s="12" t="s">
        <v>515</v>
      </c>
      <c r="P79" s="12" t="s">
        <v>512</v>
      </c>
      <c r="Q79" s="12" t="s">
        <v>513</v>
      </c>
      <c r="R79" s="12" t="s">
        <v>514</v>
      </c>
      <c r="S79" s="12" t="s">
        <v>515</v>
      </c>
      <c r="T79" s="12" t="s">
        <v>512</v>
      </c>
      <c r="U79" s="12">
        <v>37035</v>
      </c>
      <c r="V79" s="12">
        <v>-33951</v>
      </c>
      <c r="W79" s="12" t="s">
        <v>516</v>
      </c>
      <c r="X79" s="22" t="s">
        <v>517</v>
      </c>
      <c r="Y79" s="12" t="s">
        <v>518</v>
      </c>
      <c r="Z79" s="12">
        <v>84</v>
      </c>
      <c r="AA79" s="18">
        <v>0.42639593908629397</v>
      </c>
    </row>
    <row r="80" spans="1:27" x14ac:dyDescent="0.15">
      <c r="A80" s="13" t="s">
        <v>322</v>
      </c>
      <c r="B80" s="12" t="s">
        <v>507</v>
      </c>
      <c r="C80" s="12">
        <v>39728865</v>
      </c>
      <c r="D80" s="12">
        <v>39728865</v>
      </c>
      <c r="E80" s="12" t="s">
        <v>507</v>
      </c>
      <c r="F80" s="12">
        <v>42859164</v>
      </c>
      <c r="G80" s="12">
        <v>42859164</v>
      </c>
      <c r="H80" s="12">
        <v>162</v>
      </c>
      <c r="I80" s="12" t="s">
        <v>552</v>
      </c>
      <c r="J80" s="12">
        <v>0.40699999999999997</v>
      </c>
      <c r="K80" s="12">
        <v>0.442</v>
      </c>
      <c r="L80" s="12" t="s">
        <v>483</v>
      </c>
      <c r="M80" s="12" t="s">
        <v>509</v>
      </c>
      <c r="N80" s="12" t="s">
        <v>522</v>
      </c>
      <c r="O80" s="12" t="s">
        <v>523</v>
      </c>
      <c r="P80" s="12" t="s">
        <v>512</v>
      </c>
      <c r="Q80" s="12" t="s">
        <v>513</v>
      </c>
      <c r="R80" s="12" t="s">
        <v>514</v>
      </c>
      <c r="S80" s="12" t="s">
        <v>515</v>
      </c>
      <c r="T80" s="12" t="s">
        <v>512</v>
      </c>
      <c r="U80" s="12">
        <v>22687</v>
      </c>
      <c r="V80" s="12">
        <v>-26459</v>
      </c>
      <c r="W80" s="12" t="s">
        <v>516</v>
      </c>
      <c r="X80" s="22" t="s">
        <v>517</v>
      </c>
      <c r="Y80" s="12" t="s">
        <v>518</v>
      </c>
      <c r="Z80" s="12">
        <v>84</v>
      </c>
      <c r="AA80" s="18">
        <v>0.42639593908629397</v>
      </c>
    </row>
    <row r="81" spans="1:27" x14ac:dyDescent="0.15">
      <c r="A81" s="13" t="s">
        <v>338</v>
      </c>
      <c r="B81" s="12" t="s">
        <v>456</v>
      </c>
      <c r="C81" s="12">
        <v>41629386</v>
      </c>
      <c r="D81" s="12">
        <v>41629386</v>
      </c>
      <c r="E81" s="12" t="s">
        <v>507</v>
      </c>
      <c r="F81" s="12">
        <v>42871929</v>
      </c>
      <c r="G81" s="12">
        <v>42871929</v>
      </c>
      <c r="H81" s="12">
        <v>262</v>
      </c>
      <c r="I81" s="12" t="s">
        <v>549</v>
      </c>
      <c r="J81" s="12">
        <v>0.58299999999999996</v>
      </c>
      <c r="K81" s="12">
        <v>0.77300000000000002</v>
      </c>
      <c r="L81" s="12">
        <v>38</v>
      </c>
      <c r="M81" s="12" t="s">
        <v>550</v>
      </c>
      <c r="N81" s="12" t="s">
        <v>522</v>
      </c>
      <c r="O81" s="12" t="s">
        <v>523</v>
      </c>
      <c r="P81" s="12" t="s">
        <v>512</v>
      </c>
      <c r="Q81" s="12" t="s">
        <v>513</v>
      </c>
      <c r="R81" s="12" t="s">
        <v>514</v>
      </c>
      <c r="S81" s="12" t="s">
        <v>515</v>
      </c>
      <c r="T81" s="12" t="s">
        <v>512</v>
      </c>
      <c r="U81" s="12">
        <v>35452</v>
      </c>
      <c r="V81" s="12">
        <v>-89891</v>
      </c>
      <c r="W81" s="12" t="s">
        <v>551</v>
      </c>
      <c r="X81" s="22" t="s">
        <v>517</v>
      </c>
      <c r="Y81" s="12" t="s">
        <v>518</v>
      </c>
      <c r="Z81" s="12">
        <v>2</v>
      </c>
      <c r="AA81" s="18">
        <v>1.01522842639594E-2</v>
      </c>
    </row>
    <row r="82" spans="1:27" x14ac:dyDescent="0.15">
      <c r="A82" s="13" t="s">
        <v>361</v>
      </c>
      <c r="B82" s="12" t="s">
        <v>507</v>
      </c>
      <c r="C82" s="12">
        <v>39840303</v>
      </c>
      <c r="D82" s="12">
        <v>39840303</v>
      </c>
      <c r="E82" s="12" t="s">
        <v>507</v>
      </c>
      <c r="F82" s="12">
        <v>42868566</v>
      </c>
      <c r="G82" s="12">
        <v>42868566</v>
      </c>
      <c r="H82" s="12">
        <v>81</v>
      </c>
      <c r="I82" s="12" t="s">
        <v>508</v>
      </c>
      <c r="J82" s="12">
        <v>0.126</v>
      </c>
      <c r="K82" s="12">
        <v>0.26400000000000001</v>
      </c>
      <c r="L82" s="12" t="s">
        <v>483</v>
      </c>
      <c r="M82" s="12" t="s">
        <v>509</v>
      </c>
      <c r="N82" s="12" t="s">
        <v>519</v>
      </c>
      <c r="O82" s="12" t="s">
        <v>515</v>
      </c>
      <c r="P82" s="12" t="s">
        <v>512</v>
      </c>
      <c r="Q82" s="12" t="s">
        <v>513</v>
      </c>
      <c r="R82" s="12" t="s">
        <v>514</v>
      </c>
      <c r="S82" s="12" t="s">
        <v>515</v>
      </c>
      <c r="T82" s="12" t="s">
        <v>512</v>
      </c>
      <c r="U82" s="12">
        <v>32089</v>
      </c>
      <c r="V82" s="12">
        <v>-30125</v>
      </c>
      <c r="W82" s="12" t="s">
        <v>516</v>
      </c>
      <c r="X82" s="22" t="s">
        <v>517</v>
      </c>
      <c r="Y82" s="12" t="s">
        <v>518</v>
      </c>
      <c r="Z82" s="12">
        <v>84</v>
      </c>
      <c r="AA82" s="18">
        <v>0.42639593908629397</v>
      </c>
    </row>
    <row r="83" spans="1:27" x14ac:dyDescent="0.15">
      <c r="A83" s="13" t="s">
        <v>372</v>
      </c>
      <c r="B83" s="12" t="s">
        <v>455</v>
      </c>
      <c r="C83" s="12">
        <v>205606889</v>
      </c>
      <c r="D83" s="12">
        <v>205606889</v>
      </c>
      <c r="E83" s="12" t="s">
        <v>455</v>
      </c>
      <c r="F83" s="12">
        <v>205607304</v>
      </c>
      <c r="G83" s="12">
        <v>205607304</v>
      </c>
      <c r="H83" s="12">
        <v>83</v>
      </c>
      <c r="I83" s="12" t="s">
        <v>520</v>
      </c>
      <c r="J83" s="12">
        <v>0.28799999999999998</v>
      </c>
      <c r="K83" s="12">
        <v>0.28799999999999998</v>
      </c>
      <c r="L83" s="12" t="s">
        <v>483</v>
      </c>
      <c r="M83" s="12" t="s">
        <v>521</v>
      </c>
      <c r="N83" s="12" t="s">
        <v>522</v>
      </c>
      <c r="O83" s="12" t="s">
        <v>523</v>
      </c>
      <c r="P83" s="12" t="s">
        <v>512</v>
      </c>
      <c r="Q83" s="12" t="s">
        <v>524</v>
      </c>
      <c r="R83" s="12" t="s">
        <v>525</v>
      </c>
      <c r="S83" s="12" t="s">
        <v>525</v>
      </c>
      <c r="T83" s="12" t="s">
        <v>512</v>
      </c>
      <c r="U83" s="12">
        <v>5503</v>
      </c>
      <c r="V83" s="12">
        <v>-21472</v>
      </c>
      <c r="W83" s="12" t="s">
        <v>526</v>
      </c>
      <c r="X83" s="22" t="s">
        <v>517</v>
      </c>
      <c r="Y83" s="12" t="s">
        <v>518</v>
      </c>
      <c r="Z83" s="12">
        <v>6</v>
      </c>
      <c r="AA83" s="18">
        <v>3.0456852791878201E-2</v>
      </c>
    </row>
    <row r="84" spans="1:27" x14ac:dyDescent="0.15">
      <c r="A84" s="13" t="s">
        <v>372</v>
      </c>
      <c r="B84" s="12" t="s">
        <v>507</v>
      </c>
      <c r="C84" s="12">
        <v>39933441</v>
      </c>
      <c r="D84" s="12">
        <v>39933441</v>
      </c>
      <c r="E84" s="12" t="s">
        <v>507</v>
      </c>
      <c r="F84" s="12">
        <v>42867372</v>
      </c>
      <c r="G84" s="12">
        <v>42867372</v>
      </c>
      <c r="H84" s="12">
        <v>198</v>
      </c>
      <c r="I84" s="12" t="s">
        <v>508</v>
      </c>
      <c r="J84" s="12">
        <v>0.46600000000000003</v>
      </c>
      <c r="K84" s="12">
        <v>0.50600000000000001</v>
      </c>
      <c r="L84" s="12" t="s">
        <v>483</v>
      </c>
      <c r="M84" s="12" t="s">
        <v>509</v>
      </c>
      <c r="N84" s="12" t="s">
        <v>510</v>
      </c>
      <c r="O84" s="12" t="s">
        <v>511</v>
      </c>
      <c r="P84" s="12" t="s">
        <v>512</v>
      </c>
      <c r="Q84" s="12" t="s">
        <v>513</v>
      </c>
      <c r="R84" s="12" t="s">
        <v>514</v>
      </c>
      <c r="S84" s="12" t="s">
        <v>515</v>
      </c>
      <c r="T84" s="12" t="s">
        <v>512</v>
      </c>
      <c r="U84" s="12">
        <v>30895</v>
      </c>
      <c r="V84" s="12">
        <v>-177812</v>
      </c>
      <c r="W84" s="12" t="s">
        <v>516</v>
      </c>
      <c r="X84" s="22" t="s">
        <v>517</v>
      </c>
      <c r="Y84" s="12" t="s">
        <v>518</v>
      </c>
      <c r="Z84" s="12">
        <v>84</v>
      </c>
      <c r="AA84" s="18">
        <v>0.42639593908629397</v>
      </c>
    </row>
    <row r="85" spans="1:27" x14ac:dyDescent="0.15">
      <c r="A85" s="13" t="s">
        <v>383</v>
      </c>
      <c r="B85" s="12" t="s">
        <v>507</v>
      </c>
      <c r="C85" s="12">
        <v>39868573</v>
      </c>
      <c r="D85" s="12">
        <v>39868573</v>
      </c>
      <c r="E85" s="12" t="s">
        <v>507</v>
      </c>
      <c r="F85" s="12">
        <v>42878627</v>
      </c>
      <c r="G85" s="12">
        <v>42878627</v>
      </c>
      <c r="H85" s="12">
        <v>73</v>
      </c>
      <c r="I85" s="12" t="s">
        <v>508</v>
      </c>
      <c r="J85" s="12">
        <v>0.17399999999999999</v>
      </c>
      <c r="K85" s="12">
        <v>0.157</v>
      </c>
      <c r="L85" s="12" t="s">
        <v>483</v>
      </c>
      <c r="M85" s="12" t="s">
        <v>509</v>
      </c>
      <c r="N85" s="12" t="s">
        <v>519</v>
      </c>
      <c r="O85" s="12" t="s">
        <v>515</v>
      </c>
      <c r="P85" s="12" t="s">
        <v>512</v>
      </c>
      <c r="Q85" s="12" t="s">
        <v>513</v>
      </c>
      <c r="R85" s="12" t="s">
        <v>514</v>
      </c>
      <c r="S85" s="12" t="s">
        <v>515</v>
      </c>
      <c r="T85" s="12" t="s">
        <v>512</v>
      </c>
      <c r="U85" s="12">
        <v>42150</v>
      </c>
      <c r="V85" s="12">
        <v>-1855</v>
      </c>
      <c r="W85" s="12" t="s">
        <v>516</v>
      </c>
      <c r="X85" s="22" t="s">
        <v>517</v>
      </c>
      <c r="Y85" s="12" t="s">
        <v>518</v>
      </c>
      <c r="Z85" s="12">
        <v>84</v>
      </c>
      <c r="AA85" s="18">
        <v>0.42639593908629397</v>
      </c>
    </row>
    <row r="86" spans="1:27" x14ac:dyDescent="0.15">
      <c r="A86" s="13" t="s">
        <v>124</v>
      </c>
      <c r="B86" s="12" t="s">
        <v>507</v>
      </c>
      <c r="C86" s="12">
        <v>39867262</v>
      </c>
      <c r="D86" s="12">
        <v>39867262</v>
      </c>
      <c r="E86" s="12" t="s">
        <v>507</v>
      </c>
      <c r="F86" s="12">
        <v>42871368</v>
      </c>
      <c r="G86" s="12">
        <v>42871368</v>
      </c>
      <c r="H86" s="12">
        <v>113</v>
      </c>
      <c r="I86" s="12" t="s">
        <v>520</v>
      </c>
      <c r="J86" s="12">
        <v>0.32800000000000001</v>
      </c>
      <c r="K86" s="12">
        <v>0.30299999999999999</v>
      </c>
      <c r="L86" s="12" t="s">
        <v>483</v>
      </c>
      <c r="M86" s="12" t="s">
        <v>509</v>
      </c>
      <c r="N86" s="12" t="s">
        <v>519</v>
      </c>
      <c r="O86" s="12" t="s">
        <v>515</v>
      </c>
      <c r="P86" s="12" t="s">
        <v>512</v>
      </c>
      <c r="Q86" s="12" t="s">
        <v>513</v>
      </c>
      <c r="R86" s="12" t="s">
        <v>514</v>
      </c>
      <c r="S86" s="12" t="s">
        <v>515</v>
      </c>
      <c r="T86" s="12" t="s">
        <v>512</v>
      </c>
      <c r="U86" s="12">
        <v>34891</v>
      </c>
      <c r="V86" s="12">
        <v>-3166</v>
      </c>
      <c r="W86" s="12" t="s">
        <v>516</v>
      </c>
      <c r="X86" s="22" t="s">
        <v>517</v>
      </c>
      <c r="Y86" s="12" t="s">
        <v>518</v>
      </c>
      <c r="Z86" s="12">
        <v>84</v>
      </c>
      <c r="AA86" s="18">
        <v>0.42639593908629397</v>
      </c>
    </row>
    <row r="87" spans="1:27" x14ac:dyDescent="0.15">
      <c r="A87" s="13" t="s">
        <v>311</v>
      </c>
      <c r="B87" s="12" t="s">
        <v>507</v>
      </c>
      <c r="C87" s="12">
        <v>40102927</v>
      </c>
      <c r="D87" s="12">
        <v>40102927</v>
      </c>
      <c r="E87" s="12" t="s">
        <v>507</v>
      </c>
      <c r="F87" s="12">
        <v>42871607</v>
      </c>
      <c r="G87" s="12">
        <v>42871607</v>
      </c>
      <c r="H87" s="12">
        <v>100</v>
      </c>
      <c r="I87" s="12" t="s">
        <v>508</v>
      </c>
      <c r="J87" s="12">
        <v>0.29099999999999998</v>
      </c>
      <c r="K87" s="12">
        <v>0.30599999999999999</v>
      </c>
      <c r="L87" s="12" t="s">
        <v>483</v>
      </c>
      <c r="M87" s="12" t="s">
        <v>509</v>
      </c>
      <c r="N87" s="12" t="s">
        <v>510</v>
      </c>
      <c r="O87" s="12" t="s">
        <v>511</v>
      </c>
      <c r="P87" s="12" t="s">
        <v>512</v>
      </c>
      <c r="Q87" s="12" t="s">
        <v>513</v>
      </c>
      <c r="R87" s="12" t="s">
        <v>514</v>
      </c>
      <c r="S87" s="12" t="s">
        <v>515</v>
      </c>
      <c r="T87" s="12" t="s">
        <v>512</v>
      </c>
      <c r="U87" s="12">
        <v>35130</v>
      </c>
      <c r="V87" s="12">
        <v>-8326</v>
      </c>
      <c r="W87" s="12" t="s">
        <v>516</v>
      </c>
      <c r="X87" s="22" t="s">
        <v>517</v>
      </c>
      <c r="Y87" s="12" t="s">
        <v>518</v>
      </c>
      <c r="Z87" s="12">
        <v>84</v>
      </c>
      <c r="AA87" s="18">
        <v>0.42639593908629397</v>
      </c>
    </row>
    <row r="88" spans="1:27" x14ac:dyDescent="0.15">
      <c r="A88" s="13" t="s">
        <v>258</v>
      </c>
      <c r="B88" s="12" t="s">
        <v>507</v>
      </c>
      <c r="C88" s="12">
        <v>39828112</v>
      </c>
      <c r="D88" s="12">
        <v>39828112</v>
      </c>
      <c r="E88" s="12" t="s">
        <v>507</v>
      </c>
      <c r="F88" s="12">
        <v>42874561</v>
      </c>
      <c r="G88" s="12">
        <v>42874561</v>
      </c>
      <c r="H88" s="12">
        <v>72</v>
      </c>
      <c r="I88" s="12" t="s">
        <v>508</v>
      </c>
      <c r="J88" s="12">
        <v>0.23300000000000001</v>
      </c>
      <c r="K88" s="12">
        <v>0.25</v>
      </c>
      <c r="L88" s="12" t="s">
        <v>483</v>
      </c>
      <c r="M88" s="12" t="s">
        <v>509</v>
      </c>
      <c r="N88" s="12" t="s">
        <v>519</v>
      </c>
      <c r="O88" s="12" t="s">
        <v>515</v>
      </c>
      <c r="P88" s="12" t="s">
        <v>512</v>
      </c>
      <c r="Q88" s="12" t="s">
        <v>513</v>
      </c>
      <c r="R88" s="12" t="s">
        <v>514</v>
      </c>
      <c r="S88" s="12" t="s">
        <v>515</v>
      </c>
      <c r="T88" s="12" t="s">
        <v>512</v>
      </c>
      <c r="U88" s="12">
        <v>38084</v>
      </c>
      <c r="V88" s="12">
        <v>-42316</v>
      </c>
      <c r="W88" s="12" t="s">
        <v>516</v>
      </c>
      <c r="X88" s="22" t="s">
        <v>517</v>
      </c>
      <c r="Y88" s="12" t="s">
        <v>518</v>
      </c>
      <c r="Z88" s="12">
        <v>84</v>
      </c>
      <c r="AA88" s="18">
        <v>0.42639593908629397</v>
      </c>
    </row>
    <row r="89" spans="1:27" x14ac:dyDescent="0.15">
      <c r="A89" s="13" t="s">
        <v>283</v>
      </c>
      <c r="B89" s="12" t="s">
        <v>507</v>
      </c>
      <c r="C89" s="12">
        <v>39875031</v>
      </c>
      <c r="D89" s="12">
        <v>39875031</v>
      </c>
      <c r="E89" s="12" t="s">
        <v>507</v>
      </c>
      <c r="F89" s="12">
        <v>42869642</v>
      </c>
      <c r="G89" s="12">
        <v>42869642</v>
      </c>
      <c r="H89" s="12">
        <v>65</v>
      </c>
      <c r="I89" s="12" t="s">
        <v>531</v>
      </c>
      <c r="J89" s="12">
        <v>0.153</v>
      </c>
      <c r="K89" s="12">
        <v>0.16700000000000001</v>
      </c>
      <c r="L89" s="12" t="s">
        <v>483</v>
      </c>
      <c r="M89" s="12" t="s">
        <v>509</v>
      </c>
      <c r="N89" s="12" t="s">
        <v>510</v>
      </c>
      <c r="O89" s="12" t="s">
        <v>511</v>
      </c>
      <c r="P89" s="12" t="s">
        <v>512</v>
      </c>
      <c r="Q89" s="12" t="s">
        <v>513</v>
      </c>
      <c r="R89" s="12" t="s">
        <v>514</v>
      </c>
      <c r="S89" s="12" t="s">
        <v>515</v>
      </c>
      <c r="T89" s="12" t="s">
        <v>512</v>
      </c>
      <c r="U89" s="12">
        <v>33165</v>
      </c>
      <c r="V89" s="12">
        <v>-236222</v>
      </c>
      <c r="W89" s="12" t="s">
        <v>516</v>
      </c>
      <c r="X89" s="22" t="s">
        <v>517</v>
      </c>
      <c r="Y89" s="12" t="s">
        <v>518</v>
      </c>
      <c r="Z89" s="12">
        <v>84</v>
      </c>
      <c r="AA89" s="18">
        <v>0.42639593908629397</v>
      </c>
    </row>
    <row r="90" spans="1:27" x14ac:dyDescent="0.15">
      <c r="A90" s="13" t="s">
        <v>30</v>
      </c>
      <c r="B90" s="12" t="s">
        <v>448</v>
      </c>
      <c r="C90" s="12">
        <v>128580129</v>
      </c>
      <c r="D90" s="12">
        <v>128580129</v>
      </c>
      <c r="E90" s="12" t="s">
        <v>448</v>
      </c>
      <c r="F90" s="12">
        <v>129089030</v>
      </c>
      <c r="G90" s="12">
        <v>129089030</v>
      </c>
      <c r="H90" s="12">
        <v>53</v>
      </c>
      <c r="I90" s="12" t="s">
        <v>531</v>
      </c>
      <c r="J90" s="12">
        <v>0.105</v>
      </c>
      <c r="K90" s="12">
        <v>9.8000000000000004E-2</v>
      </c>
      <c r="L90" s="12" t="s">
        <v>483</v>
      </c>
      <c r="M90" s="12" t="s">
        <v>553</v>
      </c>
      <c r="N90" s="12" t="s">
        <v>525</v>
      </c>
      <c r="O90" s="12" t="s">
        <v>525</v>
      </c>
      <c r="P90" s="12" t="s">
        <v>539</v>
      </c>
      <c r="Q90" s="12" t="s">
        <v>554</v>
      </c>
      <c r="R90" s="12" t="s">
        <v>555</v>
      </c>
      <c r="S90" s="12" t="s">
        <v>515</v>
      </c>
      <c r="T90" s="12" t="s">
        <v>539</v>
      </c>
      <c r="U90" s="12">
        <v>186196</v>
      </c>
      <c r="V90" s="12">
        <v>-168385</v>
      </c>
      <c r="W90" s="12" t="s">
        <v>556</v>
      </c>
      <c r="X90" s="22" t="s">
        <v>517</v>
      </c>
      <c r="Y90" s="12" t="s">
        <v>530</v>
      </c>
      <c r="Z90" s="12">
        <v>2</v>
      </c>
      <c r="AA90" s="18">
        <v>1.01522842639594E-2</v>
      </c>
    </row>
    <row r="91" spans="1:27" x14ac:dyDescent="0.15">
      <c r="A91" s="13" t="s">
        <v>38</v>
      </c>
      <c r="B91" s="12" t="s">
        <v>507</v>
      </c>
      <c r="C91" s="12">
        <v>39870193</v>
      </c>
      <c r="D91" s="12">
        <v>39870193</v>
      </c>
      <c r="E91" s="12" t="s">
        <v>507</v>
      </c>
      <c r="F91" s="12">
        <v>42874192</v>
      </c>
      <c r="G91" s="12">
        <v>42874192</v>
      </c>
      <c r="H91" s="12">
        <v>292</v>
      </c>
      <c r="I91" s="12" t="s">
        <v>508</v>
      </c>
      <c r="J91" s="12">
        <v>0.48599999999999999</v>
      </c>
      <c r="K91" s="12">
        <v>0.51700000000000002</v>
      </c>
      <c r="L91" s="12" t="s">
        <v>483</v>
      </c>
      <c r="M91" s="12" t="s">
        <v>509</v>
      </c>
      <c r="N91" s="12" t="s">
        <v>519</v>
      </c>
      <c r="O91" s="12" t="s">
        <v>515</v>
      </c>
      <c r="P91" s="12" t="s">
        <v>512</v>
      </c>
      <c r="Q91" s="12" t="s">
        <v>513</v>
      </c>
      <c r="R91" s="12" t="s">
        <v>514</v>
      </c>
      <c r="S91" s="12" t="s">
        <v>515</v>
      </c>
      <c r="T91" s="12" t="s">
        <v>512</v>
      </c>
      <c r="U91" s="12">
        <v>37715</v>
      </c>
      <c r="V91" s="12">
        <v>-235</v>
      </c>
      <c r="W91" s="12" t="s">
        <v>516</v>
      </c>
      <c r="X91" s="22" t="s">
        <v>517</v>
      </c>
      <c r="Y91" s="12" t="s">
        <v>518</v>
      </c>
      <c r="Z91" s="12">
        <v>84</v>
      </c>
      <c r="AA91" s="18">
        <v>0.42639593908629397</v>
      </c>
    </row>
    <row r="92" spans="1:27" x14ac:dyDescent="0.15">
      <c r="A92" s="13" t="s">
        <v>160</v>
      </c>
      <c r="B92" s="12" t="s">
        <v>507</v>
      </c>
      <c r="C92" s="12">
        <v>39866583</v>
      </c>
      <c r="D92" s="12">
        <v>39866583</v>
      </c>
      <c r="E92" s="12" t="s">
        <v>507</v>
      </c>
      <c r="F92" s="12">
        <v>42867117</v>
      </c>
      <c r="G92" s="12">
        <v>42867117</v>
      </c>
      <c r="H92" s="12">
        <v>125</v>
      </c>
      <c r="I92" s="12" t="s">
        <v>508</v>
      </c>
      <c r="J92" s="12">
        <v>0.28899999999999998</v>
      </c>
      <c r="K92" s="12">
        <v>0.27300000000000002</v>
      </c>
      <c r="L92" s="12" t="s">
        <v>483</v>
      </c>
      <c r="M92" s="12" t="s">
        <v>509</v>
      </c>
      <c r="N92" s="12" t="s">
        <v>519</v>
      </c>
      <c r="O92" s="12" t="s">
        <v>515</v>
      </c>
      <c r="P92" s="12" t="s">
        <v>512</v>
      </c>
      <c r="Q92" s="12" t="s">
        <v>513</v>
      </c>
      <c r="R92" s="12" t="s">
        <v>514</v>
      </c>
      <c r="S92" s="12" t="s">
        <v>515</v>
      </c>
      <c r="T92" s="12" t="s">
        <v>512</v>
      </c>
      <c r="U92" s="12">
        <v>30640</v>
      </c>
      <c r="V92" s="12">
        <v>-3845</v>
      </c>
      <c r="W92" s="12" t="s">
        <v>516</v>
      </c>
      <c r="X92" s="22" t="s">
        <v>517</v>
      </c>
      <c r="Y92" s="12" t="s">
        <v>518</v>
      </c>
      <c r="Z92" s="12">
        <v>84</v>
      </c>
      <c r="AA92" s="18">
        <v>0.42639593908629397</v>
      </c>
    </row>
    <row r="93" spans="1:27" x14ac:dyDescent="0.15">
      <c r="A93" s="13" t="s">
        <v>102</v>
      </c>
      <c r="B93" s="12" t="s">
        <v>507</v>
      </c>
      <c r="C93" s="12">
        <v>39870539</v>
      </c>
      <c r="D93" s="12">
        <v>39870539</v>
      </c>
      <c r="E93" s="12" t="s">
        <v>507</v>
      </c>
      <c r="F93" s="12">
        <v>42868171</v>
      </c>
      <c r="G93" s="12">
        <v>42868171</v>
      </c>
      <c r="H93" s="12">
        <v>111</v>
      </c>
      <c r="I93" s="12" t="s">
        <v>508</v>
      </c>
      <c r="J93" s="12">
        <v>0.33200000000000002</v>
      </c>
      <c r="K93" s="12">
        <v>0.311</v>
      </c>
      <c r="L93" s="12" t="s">
        <v>483</v>
      </c>
      <c r="M93" s="12" t="s">
        <v>509</v>
      </c>
      <c r="N93" s="12" t="s">
        <v>525</v>
      </c>
      <c r="O93" s="12" t="s">
        <v>525</v>
      </c>
      <c r="P93" s="12" t="s">
        <v>512</v>
      </c>
      <c r="Q93" s="12" t="s">
        <v>513</v>
      </c>
      <c r="R93" s="12" t="s">
        <v>514</v>
      </c>
      <c r="S93" s="12" t="s">
        <v>515</v>
      </c>
      <c r="T93" s="12" t="s">
        <v>512</v>
      </c>
      <c r="U93" s="12">
        <v>31694</v>
      </c>
      <c r="V93" s="12">
        <v>-1889</v>
      </c>
      <c r="W93" s="12" t="s">
        <v>516</v>
      </c>
      <c r="X93" s="22" t="s">
        <v>517</v>
      </c>
      <c r="Y93" s="12" t="s">
        <v>518</v>
      </c>
      <c r="Z93" s="12">
        <v>84</v>
      </c>
      <c r="AA93" s="18">
        <v>0.42639593908629397</v>
      </c>
    </row>
    <row r="94" spans="1:27" x14ac:dyDescent="0.15">
      <c r="A94" s="13" t="s">
        <v>139</v>
      </c>
      <c r="B94" s="12" t="s">
        <v>507</v>
      </c>
      <c r="C94" s="12">
        <v>40001183</v>
      </c>
      <c r="D94" s="12">
        <v>40001183</v>
      </c>
      <c r="E94" s="12" t="s">
        <v>507</v>
      </c>
      <c r="F94" s="12">
        <v>42873820</v>
      </c>
      <c r="G94" s="12">
        <v>42873820</v>
      </c>
      <c r="H94" s="12">
        <v>79</v>
      </c>
      <c r="I94" s="12" t="s">
        <v>508</v>
      </c>
      <c r="J94" s="12">
        <v>0.19500000000000001</v>
      </c>
      <c r="K94" s="12">
        <v>0.2</v>
      </c>
      <c r="L94" s="12" t="s">
        <v>483</v>
      </c>
      <c r="M94" s="12" t="s">
        <v>509</v>
      </c>
      <c r="N94" s="12" t="s">
        <v>510</v>
      </c>
      <c r="O94" s="12" t="s">
        <v>511</v>
      </c>
      <c r="P94" s="12" t="s">
        <v>512</v>
      </c>
      <c r="Q94" s="12" t="s">
        <v>513</v>
      </c>
      <c r="R94" s="12" t="s">
        <v>514</v>
      </c>
      <c r="S94" s="12" t="s">
        <v>515</v>
      </c>
      <c r="T94" s="12" t="s">
        <v>512</v>
      </c>
      <c r="U94" s="12">
        <v>37343</v>
      </c>
      <c r="V94" s="12">
        <v>-110070</v>
      </c>
      <c r="W94" s="12" t="s">
        <v>516</v>
      </c>
      <c r="X94" s="22" t="s">
        <v>517</v>
      </c>
      <c r="Y94" s="12" t="s">
        <v>518</v>
      </c>
      <c r="Z94" s="12">
        <v>84</v>
      </c>
      <c r="AA94" s="18">
        <v>0.42639593908629397</v>
      </c>
    </row>
    <row r="95" spans="1:27" x14ac:dyDescent="0.15">
      <c r="A95" s="13" t="s">
        <v>195</v>
      </c>
      <c r="B95" s="12" t="s">
        <v>507</v>
      </c>
      <c r="C95" s="12">
        <v>39818860</v>
      </c>
      <c r="D95" s="12">
        <v>39818860</v>
      </c>
      <c r="E95" s="12" t="s">
        <v>507</v>
      </c>
      <c r="F95" s="12">
        <v>42870592</v>
      </c>
      <c r="G95" s="12">
        <v>42870592</v>
      </c>
      <c r="H95" s="12">
        <v>157</v>
      </c>
      <c r="I95" s="12" t="s">
        <v>508</v>
      </c>
      <c r="J95" s="12">
        <v>0.41699999999999998</v>
      </c>
      <c r="K95" s="12">
        <v>0.64800000000000002</v>
      </c>
      <c r="L95" s="12" t="s">
        <v>483</v>
      </c>
      <c r="M95" s="12" t="s">
        <v>509</v>
      </c>
      <c r="N95" s="12" t="s">
        <v>519</v>
      </c>
      <c r="O95" s="12" t="s">
        <v>515</v>
      </c>
      <c r="P95" s="12" t="s">
        <v>512</v>
      </c>
      <c r="Q95" s="12" t="s">
        <v>513</v>
      </c>
      <c r="R95" s="12" t="s">
        <v>514</v>
      </c>
      <c r="S95" s="12" t="s">
        <v>515</v>
      </c>
      <c r="T95" s="12" t="s">
        <v>512</v>
      </c>
      <c r="U95" s="12">
        <v>34115</v>
      </c>
      <c r="V95" s="12">
        <v>-51568</v>
      </c>
      <c r="W95" s="12" t="s">
        <v>516</v>
      </c>
      <c r="X95" s="22" t="s">
        <v>517</v>
      </c>
      <c r="Y95" s="12" t="s">
        <v>518</v>
      </c>
      <c r="Z95" s="12">
        <v>84</v>
      </c>
      <c r="AA95" s="18">
        <v>0.42639593908629397</v>
      </c>
    </row>
    <row r="96" spans="1:27" x14ac:dyDescent="0.15">
      <c r="A96" s="13" t="s">
        <v>239</v>
      </c>
      <c r="B96" s="12" t="s">
        <v>507</v>
      </c>
      <c r="C96" s="12">
        <v>39931796</v>
      </c>
      <c r="D96" s="12">
        <v>39931796</v>
      </c>
      <c r="E96" s="12" t="s">
        <v>507</v>
      </c>
      <c r="F96" s="12">
        <v>42857151</v>
      </c>
      <c r="G96" s="12">
        <v>42857151</v>
      </c>
      <c r="H96" s="12">
        <v>99</v>
      </c>
      <c r="I96" s="12" t="s">
        <v>552</v>
      </c>
      <c r="J96" s="12">
        <v>0.27</v>
      </c>
      <c r="K96" s="12">
        <v>0.34799999999999998</v>
      </c>
      <c r="L96" s="12" t="s">
        <v>483</v>
      </c>
      <c r="M96" s="12" t="s">
        <v>509</v>
      </c>
      <c r="N96" s="12" t="s">
        <v>510</v>
      </c>
      <c r="O96" s="12" t="s">
        <v>511</v>
      </c>
      <c r="P96" s="12" t="s">
        <v>512</v>
      </c>
      <c r="Q96" s="12" t="s">
        <v>513</v>
      </c>
      <c r="R96" s="12" t="s">
        <v>514</v>
      </c>
      <c r="S96" s="12" t="s">
        <v>515</v>
      </c>
      <c r="T96" s="12" t="s">
        <v>512</v>
      </c>
      <c r="U96" s="12">
        <v>20674</v>
      </c>
      <c r="V96" s="12">
        <v>-179457</v>
      </c>
      <c r="W96" s="12" t="s">
        <v>516</v>
      </c>
      <c r="X96" s="22" t="s">
        <v>517</v>
      </c>
      <c r="Y96" s="12" t="s">
        <v>518</v>
      </c>
      <c r="Z96" s="12">
        <v>84</v>
      </c>
      <c r="AA96" s="18">
        <v>0.42639593908629397</v>
      </c>
    </row>
    <row r="97" spans="1:27" x14ac:dyDescent="0.15">
      <c r="A97" s="13" t="s">
        <v>271</v>
      </c>
      <c r="B97" s="12" t="s">
        <v>507</v>
      </c>
      <c r="C97" s="12">
        <v>39986939</v>
      </c>
      <c r="D97" s="12">
        <v>39986939</v>
      </c>
      <c r="E97" s="12" t="s">
        <v>507</v>
      </c>
      <c r="F97" s="12">
        <v>42878800</v>
      </c>
      <c r="G97" s="12">
        <v>42878800</v>
      </c>
      <c r="H97" s="12">
        <v>102</v>
      </c>
      <c r="I97" s="12" t="s">
        <v>508</v>
      </c>
      <c r="J97" s="12">
        <v>0.29099999999999998</v>
      </c>
      <c r="K97" s="12">
        <v>0.308</v>
      </c>
      <c r="L97" s="12" t="s">
        <v>483</v>
      </c>
      <c r="M97" s="12" t="s">
        <v>509</v>
      </c>
      <c r="N97" s="12" t="s">
        <v>510</v>
      </c>
      <c r="O97" s="12" t="s">
        <v>511</v>
      </c>
      <c r="P97" s="12" t="s">
        <v>512</v>
      </c>
      <c r="Q97" s="12" t="s">
        <v>513</v>
      </c>
      <c r="R97" s="12" t="s">
        <v>514</v>
      </c>
      <c r="S97" s="12" t="s">
        <v>515</v>
      </c>
      <c r="T97" s="12" t="s">
        <v>512</v>
      </c>
      <c r="U97" s="12">
        <v>42323</v>
      </c>
      <c r="V97" s="12">
        <v>-124314</v>
      </c>
      <c r="W97" s="12" t="s">
        <v>516</v>
      </c>
      <c r="X97" s="22" t="s">
        <v>517</v>
      </c>
      <c r="Y97" s="12" t="s">
        <v>518</v>
      </c>
      <c r="Z97" s="12">
        <v>84</v>
      </c>
      <c r="AA97" s="18">
        <v>0.42639593908629397</v>
      </c>
    </row>
    <row r="98" spans="1:27" x14ac:dyDescent="0.15">
      <c r="A98" s="13" t="s">
        <v>332</v>
      </c>
      <c r="B98" s="12" t="s">
        <v>507</v>
      </c>
      <c r="C98" s="12">
        <v>39856800</v>
      </c>
      <c r="D98" s="12">
        <v>39856800</v>
      </c>
      <c r="E98" s="12" t="s">
        <v>507</v>
      </c>
      <c r="F98" s="12">
        <v>42874644</v>
      </c>
      <c r="G98" s="12">
        <v>42874644</v>
      </c>
      <c r="H98" s="12">
        <v>123</v>
      </c>
      <c r="I98" s="12" t="s">
        <v>508</v>
      </c>
      <c r="J98" s="12">
        <v>0.25800000000000001</v>
      </c>
      <c r="K98" s="12">
        <v>0.26500000000000001</v>
      </c>
      <c r="L98" s="12" t="s">
        <v>483</v>
      </c>
      <c r="M98" s="12" t="s">
        <v>509</v>
      </c>
      <c r="N98" s="12" t="s">
        <v>519</v>
      </c>
      <c r="O98" s="12" t="s">
        <v>515</v>
      </c>
      <c r="P98" s="12" t="s">
        <v>512</v>
      </c>
      <c r="Q98" s="12" t="s">
        <v>513</v>
      </c>
      <c r="R98" s="12" t="s">
        <v>514</v>
      </c>
      <c r="S98" s="12" t="s">
        <v>515</v>
      </c>
      <c r="T98" s="12" t="s">
        <v>512</v>
      </c>
      <c r="U98" s="12">
        <v>38167</v>
      </c>
      <c r="V98" s="12">
        <v>-13628</v>
      </c>
      <c r="W98" s="12" t="s">
        <v>516</v>
      </c>
      <c r="X98" s="22" t="s">
        <v>517</v>
      </c>
      <c r="Y98" s="12" t="s">
        <v>518</v>
      </c>
      <c r="Z98" s="12">
        <v>84</v>
      </c>
      <c r="AA98" s="18">
        <v>0.42639593908629397</v>
      </c>
    </row>
    <row r="99" spans="1:27" x14ac:dyDescent="0.15">
      <c r="A99" s="13" t="s">
        <v>363</v>
      </c>
      <c r="B99" s="12" t="s">
        <v>507</v>
      </c>
      <c r="C99" s="12">
        <v>39875111</v>
      </c>
      <c r="D99" s="12">
        <v>39875111</v>
      </c>
      <c r="E99" s="12" t="s">
        <v>507</v>
      </c>
      <c r="F99" s="12">
        <v>42875796</v>
      </c>
      <c r="G99" s="12">
        <v>42875796</v>
      </c>
      <c r="H99" s="12">
        <v>204</v>
      </c>
      <c r="I99" s="12" t="s">
        <v>531</v>
      </c>
      <c r="J99" s="12">
        <v>0.28000000000000003</v>
      </c>
      <c r="K99" s="12">
        <v>0.317</v>
      </c>
      <c r="L99" s="12" t="s">
        <v>483</v>
      </c>
      <c r="M99" s="12" t="s">
        <v>509</v>
      </c>
      <c r="N99" s="12" t="s">
        <v>510</v>
      </c>
      <c r="O99" s="12" t="s">
        <v>511</v>
      </c>
      <c r="P99" s="12" t="s">
        <v>512</v>
      </c>
      <c r="Q99" s="12" t="s">
        <v>513</v>
      </c>
      <c r="R99" s="12" t="s">
        <v>514</v>
      </c>
      <c r="S99" s="12" t="s">
        <v>515</v>
      </c>
      <c r="T99" s="12" t="s">
        <v>512</v>
      </c>
      <c r="U99" s="12">
        <v>39319</v>
      </c>
      <c r="V99" s="12">
        <v>-236142</v>
      </c>
      <c r="W99" s="12" t="s">
        <v>516</v>
      </c>
      <c r="X99" s="22" t="s">
        <v>517</v>
      </c>
      <c r="Y99" s="12" t="s">
        <v>518</v>
      </c>
      <c r="Z99" s="12">
        <v>84</v>
      </c>
      <c r="AA99" s="18">
        <v>0.42639593908629397</v>
      </c>
    </row>
    <row r="100" spans="1:27" x14ac:dyDescent="0.15">
      <c r="A100" s="13" t="s">
        <v>225</v>
      </c>
      <c r="B100" s="12" t="s">
        <v>507</v>
      </c>
      <c r="C100" s="12">
        <v>39815785</v>
      </c>
      <c r="D100" s="12">
        <v>39815785</v>
      </c>
      <c r="E100" s="12" t="s">
        <v>507</v>
      </c>
      <c r="F100" s="12">
        <v>42869951</v>
      </c>
      <c r="G100" s="12">
        <v>42869951</v>
      </c>
      <c r="H100" s="12">
        <v>239</v>
      </c>
      <c r="I100" s="12" t="s">
        <v>508</v>
      </c>
      <c r="J100" s="12">
        <v>0.42099999999999999</v>
      </c>
      <c r="K100" s="12">
        <v>0.43</v>
      </c>
      <c r="L100" s="12" t="s">
        <v>483</v>
      </c>
      <c r="M100" s="12" t="s">
        <v>509</v>
      </c>
      <c r="N100" s="12" t="s">
        <v>519</v>
      </c>
      <c r="O100" s="12" t="s">
        <v>515</v>
      </c>
      <c r="P100" s="12" t="s">
        <v>512</v>
      </c>
      <c r="Q100" s="12" t="s">
        <v>513</v>
      </c>
      <c r="R100" s="12" t="s">
        <v>514</v>
      </c>
      <c r="S100" s="12" t="s">
        <v>515</v>
      </c>
      <c r="T100" s="12" t="s">
        <v>512</v>
      </c>
      <c r="U100" s="12">
        <v>33474</v>
      </c>
      <c r="V100" s="12">
        <v>-54643</v>
      </c>
      <c r="W100" s="12" t="s">
        <v>516</v>
      </c>
      <c r="X100" s="22" t="s">
        <v>517</v>
      </c>
      <c r="Y100" s="12" t="s">
        <v>518</v>
      </c>
      <c r="Z100" s="12">
        <v>84</v>
      </c>
      <c r="AA100" s="18">
        <v>0.42639593908629397</v>
      </c>
    </row>
    <row r="101" spans="1:27" x14ac:dyDescent="0.15">
      <c r="A101" s="13" t="s">
        <v>316</v>
      </c>
      <c r="B101" s="12" t="s">
        <v>507</v>
      </c>
      <c r="C101" s="12">
        <v>39863683</v>
      </c>
      <c r="D101" s="12">
        <v>39863683</v>
      </c>
      <c r="E101" s="12" t="s">
        <v>507</v>
      </c>
      <c r="F101" s="12">
        <v>42875832</v>
      </c>
      <c r="G101" s="12">
        <v>42875832</v>
      </c>
      <c r="H101" s="12">
        <v>174</v>
      </c>
      <c r="I101" s="12" t="s">
        <v>508</v>
      </c>
      <c r="J101" s="12">
        <v>0.374</v>
      </c>
      <c r="K101" s="12">
        <v>0.39400000000000002</v>
      </c>
      <c r="L101" s="12" t="s">
        <v>483</v>
      </c>
      <c r="M101" s="12" t="s">
        <v>509</v>
      </c>
      <c r="N101" s="12" t="s">
        <v>519</v>
      </c>
      <c r="O101" s="12" t="s">
        <v>515</v>
      </c>
      <c r="P101" s="12" t="s">
        <v>512</v>
      </c>
      <c r="Q101" s="12" t="s">
        <v>513</v>
      </c>
      <c r="R101" s="12" t="s">
        <v>514</v>
      </c>
      <c r="S101" s="12" t="s">
        <v>515</v>
      </c>
      <c r="T101" s="12" t="s">
        <v>512</v>
      </c>
      <c r="U101" s="12">
        <v>39355</v>
      </c>
      <c r="V101" s="12">
        <v>-6745</v>
      </c>
      <c r="W101" s="12" t="s">
        <v>516</v>
      </c>
      <c r="X101" s="22" t="s">
        <v>517</v>
      </c>
      <c r="Y101" s="12" t="s">
        <v>518</v>
      </c>
      <c r="Z101" s="12">
        <v>84</v>
      </c>
      <c r="AA101" s="18">
        <v>0.42639593908629397</v>
      </c>
    </row>
    <row r="102" spans="1:27" x14ac:dyDescent="0.15">
      <c r="A102" s="13" t="s">
        <v>374</v>
      </c>
      <c r="B102" s="12" t="s">
        <v>507</v>
      </c>
      <c r="C102" s="12">
        <v>39841974</v>
      </c>
      <c r="D102" s="12">
        <v>39841974</v>
      </c>
      <c r="E102" s="12" t="s">
        <v>507</v>
      </c>
      <c r="F102" s="12">
        <v>42874004</v>
      </c>
      <c r="G102" s="12">
        <v>42874004</v>
      </c>
      <c r="H102" s="12">
        <v>130</v>
      </c>
      <c r="I102" s="12" t="s">
        <v>508</v>
      </c>
      <c r="J102" s="12">
        <v>0.29199999999999998</v>
      </c>
      <c r="K102" s="12">
        <v>0.35399999999999998</v>
      </c>
      <c r="L102" s="12" t="s">
        <v>483</v>
      </c>
      <c r="M102" s="12" t="s">
        <v>509</v>
      </c>
      <c r="N102" s="12" t="s">
        <v>519</v>
      </c>
      <c r="O102" s="12" t="s">
        <v>515</v>
      </c>
      <c r="P102" s="12" t="s">
        <v>512</v>
      </c>
      <c r="Q102" s="12" t="s">
        <v>513</v>
      </c>
      <c r="R102" s="12" t="s">
        <v>514</v>
      </c>
      <c r="S102" s="12" t="s">
        <v>515</v>
      </c>
      <c r="T102" s="12" t="s">
        <v>512</v>
      </c>
      <c r="U102" s="12">
        <v>37527</v>
      </c>
      <c r="V102" s="12">
        <v>-28454</v>
      </c>
      <c r="W102" s="12" t="s">
        <v>516</v>
      </c>
      <c r="X102" s="22" t="s">
        <v>517</v>
      </c>
      <c r="Y102" s="12" t="s">
        <v>518</v>
      </c>
      <c r="Z102" s="12">
        <v>84</v>
      </c>
      <c r="AA102" s="18">
        <v>0.42639593908629397</v>
      </c>
    </row>
    <row r="103" spans="1:27" x14ac:dyDescent="0.15">
      <c r="A103" s="13" t="s">
        <v>110</v>
      </c>
      <c r="B103" s="12" t="s">
        <v>507</v>
      </c>
      <c r="C103" s="12">
        <v>39872338</v>
      </c>
      <c r="D103" s="12">
        <v>39872338</v>
      </c>
      <c r="E103" s="12" t="s">
        <v>507</v>
      </c>
      <c r="F103" s="12">
        <v>42871399</v>
      </c>
      <c r="G103" s="12">
        <v>42871399</v>
      </c>
      <c r="H103" s="12">
        <v>122</v>
      </c>
      <c r="I103" s="12" t="s">
        <v>508</v>
      </c>
      <c r="J103" s="12">
        <v>0.47299999999999998</v>
      </c>
      <c r="K103" s="12">
        <v>0.44900000000000001</v>
      </c>
      <c r="L103" s="12" t="s">
        <v>483</v>
      </c>
      <c r="M103" s="12" t="s">
        <v>509</v>
      </c>
      <c r="N103" s="12" t="s">
        <v>525</v>
      </c>
      <c r="O103" s="12" t="s">
        <v>525</v>
      </c>
      <c r="P103" s="12" t="s">
        <v>512</v>
      </c>
      <c r="Q103" s="12" t="s">
        <v>513</v>
      </c>
      <c r="R103" s="12" t="s">
        <v>514</v>
      </c>
      <c r="S103" s="12" t="s">
        <v>515</v>
      </c>
      <c r="T103" s="12" t="s">
        <v>512</v>
      </c>
      <c r="U103" s="12">
        <v>34922</v>
      </c>
      <c r="V103" s="12">
        <v>-90</v>
      </c>
      <c r="W103" s="12" t="s">
        <v>516</v>
      </c>
      <c r="X103" s="22" t="s">
        <v>517</v>
      </c>
      <c r="Y103" s="12" t="s">
        <v>518</v>
      </c>
      <c r="Z103" s="12">
        <v>84</v>
      </c>
      <c r="AA103" s="18">
        <v>0.42639593908629397</v>
      </c>
    </row>
    <row r="104" spans="1:27" x14ac:dyDescent="0.15">
      <c r="A104" s="13" t="s">
        <v>356</v>
      </c>
      <c r="B104" s="12" t="s">
        <v>507</v>
      </c>
      <c r="C104" s="12">
        <v>40062148</v>
      </c>
      <c r="D104" s="12">
        <v>40062148</v>
      </c>
      <c r="E104" s="12" t="s">
        <v>507</v>
      </c>
      <c r="F104" s="12">
        <v>42867146</v>
      </c>
      <c r="G104" s="12">
        <v>42867146</v>
      </c>
      <c r="H104" s="12">
        <v>87</v>
      </c>
      <c r="I104" s="12" t="s">
        <v>508</v>
      </c>
      <c r="J104" s="12">
        <v>0.216</v>
      </c>
      <c r="K104" s="12">
        <v>0.22500000000000001</v>
      </c>
      <c r="L104" s="12" t="s">
        <v>483</v>
      </c>
      <c r="M104" s="12" t="s">
        <v>509</v>
      </c>
      <c r="N104" s="12" t="s">
        <v>510</v>
      </c>
      <c r="O104" s="12" t="s">
        <v>511</v>
      </c>
      <c r="P104" s="12" t="s">
        <v>512</v>
      </c>
      <c r="Q104" s="12" t="s">
        <v>513</v>
      </c>
      <c r="R104" s="12" t="s">
        <v>514</v>
      </c>
      <c r="S104" s="12" t="s">
        <v>515</v>
      </c>
      <c r="T104" s="12" t="s">
        <v>512</v>
      </c>
      <c r="U104" s="12">
        <v>30669</v>
      </c>
      <c r="V104" s="12">
        <v>-49105</v>
      </c>
      <c r="W104" s="12" t="s">
        <v>516</v>
      </c>
      <c r="X104" s="22" t="s">
        <v>517</v>
      </c>
      <c r="Y104" s="12" t="s">
        <v>518</v>
      </c>
      <c r="Z104" s="12">
        <v>84</v>
      </c>
      <c r="AA104" s="18">
        <v>0.42639593908629397</v>
      </c>
    </row>
    <row r="105" spans="1:27" x14ac:dyDescent="0.15">
      <c r="A105" s="13" t="s">
        <v>345</v>
      </c>
      <c r="B105" s="12" t="s">
        <v>507</v>
      </c>
      <c r="C105" s="12">
        <v>39864610</v>
      </c>
      <c r="D105" s="12">
        <v>39864610</v>
      </c>
      <c r="E105" s="12" t="s">
        <v>507</v>
      </c>
      <c r="F105" s="12">
        <v>42867018</v>
      </c>
      <c r="G105" s="12">
        <v>42867018</v>
      </c>
      <c r="H105" s="12">
        <v>183</v>
      </c>
      <c r="I105" s="12" t="s">
        <v>508</v>
      </c>
      <c r="J105" s="12">
        <v>0.36499999999999999</v>
      </c>
      <c r="K105" s="12">
        <v>0.41199999999999998</v>
      </c>
      <c r="L105" s="12" t="s">
        <v>483</v>
      </c>
      <c r="M105" s="12" t="s">
        <v>509</v>
      </c>
      <c r="N105" s="12" t="s">
        <v>519</v>
      </c>
      <c r="O105" s="12" t="s">
        <v>515</v>
      </c>
      <c r="P105" s="12" t="s">
        <v>512</v>
      </c>
      <c r="Q105" s="12" t="s">
        <v>513</v>
      </c>
      <c r="R105" s="12" t="s">
        <v>514</v>
      </c>
      <c r="S105" s="12" t="s">
        <v>515</v>
      </c>
      <c r="T105" s="12" t="s">
        <v>512</v>
      </c>
      <c r="U105" s="12">
        <v>30541</v>
      </c>
      <c r="V105" s="12">
        <v>-5818</v>
      </c>
      <c r="W105" s="12" t="s">
        <v>516</v>
      </c>
      <c r="X105" s="22" t="s">
        <v>517</v>
      </c>
      <c r="Y105" s="12" t="s">
        <v>518</v>
      </c>
      <c r="Z105" s="12">
        <v>84</v>
      </c>
      <c r="AA105" s="18">
        <v>0.42639593908629397</v>
      </c>
    </row>
    <row r="106" spans="1:27" x14ac:dyDescent="0.15">
      <c r="A106" s="13" t="s">
        <v>262</v>
      </c>
      <c r="B106" s="12" t="s">
        <v>455</v>
      </c>
      <c r="C106" s="12">
        <v>205612653</v>
      </c>
      <c r="D106" s="12">
        <v>205612653</v>
      </c>
      <c r="E106" s="12" t="s">
        <v>455</v>
      </c>
      <c r="F106" s="12">
        <v>205612715</v>
      </c>
      <c r="G106" s="12">
        <v>205612715</v>
      </c>
      <c r="H106" s="12">
        <v>49</v>
      </c>
      <c r="I106" s="12" t="s">
        <v>508</v>
      </c>
      <c r="J106" s="12">
        <v>0.30499999999999999</v>
      </c>
      <c r="K106" s="12">
        <v>0.34200000000000003</v>
      </c>
      <c r="L106" s="12" t="s">
        <v>483</v>
      </c>
      <c r="M106" s="12" t="s">
        <v>521</v>
      </c>
      <c r="N106" s="12" t="s">
        <v>522</v>
      </c>
      <c r="O106" s="12" t="s">
        <v>523</v>
      </c>
      <c r="P106" s="12" t="s">
        <v>512</v>
      </c>
      <c r="Q106" s="12" t="s">
        <v>524</v>
      </c>
      <c r="R106" s="12" t="s">
        <v>525</v>
      </c>
      <c r="S106" s="12" t="s">
        <v>525</v>
      </c>
      <c r="T106" s="12" t="s">
        <v>512</v>
      </c>
      <c r="U106" s="12">
        <v>10914</v>
      </c>
      <c r="V106" s="12">
        <v>-15708</v>
      </c>
      <c r="W106" s="12" t="s">
        <v>526</v>
      </c>
      <c r="X106" s="22" t="s">
        <v>517</v>
      </c>
      <c r="Y106" s="12" t="s">
        <v>518</v>
      </c>
      <c r="Z106" s="12">
        <v>6</v>
      </c>
      <c r="AA106" s="18">
        <v>3.0456852791878201E-2</v>
      </c>
    </row>
    <row r="107" spans="1:27" x14ac:dyDescent="0.15">
      <c r="A107" s="13" t="s">
        <v>262</v>
      </c>
      <c r="B107" s="12" t="s">
        <v>507</v>
      </c>
      <c r="C107" s="12">
        <v>40086561</v>
      </c>
      <c r="D107" s="12">
        <v>40086561</v>
      </c>
      <c r="E107" s="12" t="s">
        <v>507</v>
      </c>
      <c r="F107" s="12">
        <v>42878266</v>
      </c>
      <c r="G107" s="12">
        <v>42878266</v>
      </c>
      <c r="H107" s="12">
        <v>126</v>
      </c>
      <c r="I107" s="12" t="s">
        <v>508</v>
      </c>
      <c r="J107" s="12">
        <v>0.23599999999999999</v>
      </c>
      <c r="K107" s="12">
        <v>0.59099999999999997</v>
      </c>
      <c r="L107" s="12" t="s">
        <v>483</v>
      </c>
      <c r="M107" s="12" t="s">
        <v>509</v>
      </c>
      <c r="N107" s="12" t="s">
        <v>510</v>
      </c>
      <c r="O107" s="12" t="s">
        <v>511</v>
      </c>
      <c r="P107" s="12" t="s">
        <v>512</v>
      </c>
      <c r="Q107" s="12" t="s">
        <v>513</v>
      </c>
      <c r="R107" s="12" t="s">
        <v>514</v>
      </c>
      <c r="S107" s="12" t="s">
        <v>515</v>
      </c>
      <c r="T107" s="12" t="s">
        <v>512</v>
      </c>
      <c r="U107" s="12">
        <v>41789</v>
      </c>
      <c r="V107" s="12">
        <v>-24692</v>
      </c>
      <c r="W107" s="12" t="s">
        <v>516</v>
      </c>
      <c r="X107" s="22" t="s">
        <v>517</v>
      </c>
      <c r="Y107" s="12" t="s">
        <v>518</v>
      </c>
      <c r="Z107" s="12">
        <v>84</v>
      </c>
      <c r="AA107" s="18">
        <v>0.42639593908629397</v>
      </c>
    </row>
    <row r="108" spans="1:27" x14ac:dyDescent="0.15">
      <c r="A108" s="13" t="s">
        <v>306</v>
      </c>
      <c r="B108" s="12" t="s">
        <v>507</v>
      </c>
      <c r="C108" s="12">
        <v>39829327</v>
      </c>
      <c r="D108" s="12">
        <v>39829327</v>
      </c>
      <c r="E108" s="12" t="s">
        <v>507</v>
      </c>
      <c r="F108" s="12">
        <v>42875338</v>
      </c>
      <c r="G108" s="12">
        <v>42875338</v>
      </c>
      <c r="H108" s="12">
        <v>184</v>
      </c>
      <c r="I108" s="12" t="s">
        <v>508</v>
      </c>
      <c r="J108" s="12">
        <v>0.48299999999999998</v>
      </c>
      <c r="K108" s="12">
        <v>0.45500000000000002</v>
      </c>
      <c r="L108" s="12" t="s">
        <v>483</v>
      </c>
      <c r="M108" s="12" t="s">
        <v>509</v>
      </c>
      <c r="N108" s="12" t="s">
        <v>519</v>
      </c>
      <c r="O108" s="12" t="s">
        <v>515</v>
      </c>
      <c r="P108" s="12" t="s">
        <v>512</v>
      </c>
      <c r="Q108" s="12" t="s">
        <v>513</v>
      </c>
      <c r="R108" s="12" t="s">
        <v>514</v>
      </c>
      <c r="S108" s="12" t="s">
        <v>515</v>
      </c>
      <c r="T108" s="12" t="s">
        <v>512</v>
      </c>
      <c r="U108" s="12">
        <v>38861</v>
      </c>
      <c r="V108" s="12">
        <v>-41101</v>
      </c>
      <c r="W108" s="12" t="s">
        <v>516</v>
      </c>
      <c r="X108" s="22" t="s">
        <v>517</v>
      </c>
      <c r="Y108" s="12" t="s">
        <v>518</v>
      </c>
      <c r="Z108" s="12">
        <v>84</v>
      </c>
      <c r="AA108" s="18">
        <v>0.42639593908629397</v>
      </c>
    </row>
    <row r="109" spans="1:27" x14ac:dyDescent="0.15">
      <c r="A109" s="13" t="s">
        <v>365</v>
      </c>
      <c r="B109" s="12" t="s">
        <v>461</v>
      </c>
      <c r="C109" s="12">
        <v>139371963</v>
      </c>
      <c r="D109" s="12">
        <v>139371963</v>
      </c>
      <c r="E109" s="12" t="s">
        <v>461</v>
      </c>
      <c r="F109" s="12">
        <v>139398213</v>
      </c>
      <c r="G109" s="12">
        <v>139398213</v>
      </c>
      <c r="H109" s="12">
        <v>57</v>
      </c>
      <c r="I109" s="12" t="s">
        <v>552</v>
      </c>
      <c r="J109" s="12">
        <v>0.124</v>
      </c>
      <c r="K109" s="12">
        <v>0.14199999999999999</v>
      </c>
      <c r="L109" s="12" t="s">
        <v>483</v>
      </c>
      <c r="M109" s="12" t="s">
        <v>592</v>
      </c>
      <c r="N109" s="12" t="s">
        <v>593</v>
      </c>
      <c r="O109" s="12" t="s">
        <v>515</v>
      </c>
      <c r="P109" s="12" t="s">
        <v>512</v>
      </c>
      <c r="Q109" s="12" t="s">
        <v>594</v>
      </c>
      <c r="R109" s="12" t="s">
        <v>595</v>
      </c>
      <c r="S109" s="12" t="s">
        <v>515</v>
      </c>
      <c r="T109" s="12" t="s">
        <v>512</v>
      </c>
      <c r="U109" s="12">
        <v>9318</v>
      </c>
      <c r="V109" s="12">
        <v>-5544</v>
      </c>
      <c r="W109" s="12" t="s">
        <v>596</v>
      </c>
      <c r="X109" s="22" t="s">
        <v>517</v>
      </c>
      <c r="Y109" s="12" t="s">
        <v>530</v>
      </c>
      <c r="Z109" s="12">
        <v>1</v>
      </c>
      <c r="AA109" s="18">
        <v>5.0761421319797002E-3</v>
      </c>
    </row>
    <row r="110" spans="1:27" x14ac:dyDescent="0.15">
      <c r="A110" s="13" t="s">
        <v>378</v>
      </c>
      <c r="B110" s="12" t="s">
        <v>507</v>
      </c>
      <c r="C110" s="12">
        <v>39928951</v>
      </c>
      <c r="D110" s="12">
        <v>39928951</v>
      </c>
      <c r="E110" s="12" t="s">
        <v>507</v>
      </c>
      <c r="F110" s="12">
        <v>42875800</v>
      </c>
      <c r="G110" s="12">
        <v>42875800</v>
      </c>
      <c r="H110" s="12">
        <v>92</v>
      </c>
      <c r="I110" s="12" t="s">
        <v>508</v>
      </c>
      <c r="J110" s="12">
        <v>0.13100000000000001</v>
      </c>
      <c r="K110" s="12">
        <v>0.14799999999999999</v>
      </c>
      <c r="L110" s="12" t="s">
        <v>483</v>
      </c>
      <c r="M110" s="12" t="s">
        <v>509</v>
      </c>
      <c r="N110" s="12" t="s">
        <v>510</v>
      </c>
      <c r="O110" s="12" t="s">
        <v>511</v>
      </c>
      <c r="P110" s="12" t="s">
        <v>512</v>
      </c>
      <c r="Q110" s="12" t="s">
        <v>513</v>
      </c>
      <c r="R110" s="12" t="s">
        <v>514</v>
      </c>
      <c r="S110" s="12" t="s">
        <v>515</v>
      </c>
      <c r="T110" s="12" t="s">
        <v>512</v>
      </c>
      <c r="U110" s="12">
        <v>39323</v>
      </c>
      <c r="V110" s="12">
        <v>-182302</v>
      </c>
      <c r="W110" s="12" t="s">
        <v>516</v>
      </c>
      <c r="X110" s="22" t="s">
        <v>517</v>
      </c>
      <c r="Y110" s="12" t="s">
        <v>518</v>
      </c>
      <c r="Z110" s="12">
        <v>84</v>
      </c>
      <c r="AA110" s="18">
        <v>0.42639593908629397</v>
      </c>
    </row>
    <row r="111" spans="1:27" x14ac:dyDescent="0.15">
      <c r="A111" s="13" t="s">
        <v>208</v>
      </c>
      <c r="B111" s="12" t="s">
        <v>507</v>
      </c>
      <c r="C111" s="12">
        <v>40036713</v>
      </c>
      <c r="D111" s="12">
        <v>40036713</v>
      </c>
      <c r="E111" s="12" t="s">
        <v>507</v>
      </c>
      <c r="F111" s="12">
        <v>42876470</v>
      </c>
      <c r="G111" s="12">
        <v>42876470</v>
      </c>
      <c r="H111" s="12">
        <v>122</v>
      </c>
      <c r="I111" s="12" t="s">
        <v>508</v>
      </c>
      <c r="J111" s="12">
        <v>0.30399999999999999</v>
      </c>
      <c r="K111" s="12">
        <v>0.28399999999999997</v>
      </c>
      <c r="L111" s="12" t="s">
        <v>483</v>
      </c>
      <c r="M111" s="12" t="s">
        <v>509</v>
      </c>
      <c r="N111" s="12" t="s">
        <v>510</v>
      </c>
      <c r="O111" s="12" t="s">
        <v>511</v>
      </c>
      <c r="P111" s="12" t="s">
        <v>512</v>
      </c>
      <c r="Q111" s="12" t="s">
        <v>513</v>
      </c>
      <c r="R111" s="12" t="s">
        <v>514</v>
      </c>
      <c r="S111" s="12" t="s">
        <v>515</v>
      </c>
      <c r="T111" s="12" t="s">
        <v>512</v>
      </c>
      <c r="U111" s="12">
        <v>39993</v>
      </c>
      <c r="V111" s="12">
        <v>-74540</v>
      </c>
      <c r="W111" s="12" t="s">
        <v>516</v>
      </c>
      <c r="X111" s="22" t="s">
        <v>517</v>
      </c>
      <c r="Y111" s="12" t="s">
        <v>518</v>
      </c>
      <c r="Z111" s="12">
        <v>84</v>
      </c>
      <c r="AA111" s="18">
        <v>0.42639593908629397</v>
      </c>
    </row>
    <row r="112" spans="1:27" x14ac:dyDescent="0.15">
      <c r="A112" s="13" t="s">
        <v>314</v>
      </c>
      <c r="B112" s="12" t="s">
        <v>455</v>
      </c>
      <c r="C112" s="12">
        <v>205604199</v>
      </c>
      <c r="D112" s="12">
        <v>205604199</v>
      </c>
      <c r="E112" s="12" t="s">
        <v>455</v>
      </c>
      <c r="F112" s="12">
        <v>205604256</v>
      </c>
      <c r="G112" s="12">
        <v>205604256</v>
      </c>
      <c r="H112" s="12">
        <v>50</v>
      </c>
      <c r="I112" s="12" t="s">
        <v>508</v>
      </c>
      <c r="J112" s="12">
        <v>0.24399999999999999</v>
      </c>
      <c r="K112" s="12">
        <v>0.28699999999999998</v>
      </c>
      <c r="L112" s="12" t="s">
        <v>483</v>
      </c>
      <c r="M112" s="12" t="s">
        <v>521</v>
      </c>
      <c r="N112" s="12" t="s">
        <v>522</v>
      </c>
      <c r="O112" s="12" t="s">
        <v>523</v>
      </c>
      <c r="P112" s="12" t="s">
        <v>512</v>
      </c>
      <c r="Q112" s="12" t="s">
        <v>524</v>
      </c>
      <c r="R112" s="12" t="s">
        <v>525</v>
      </c>
      <c r="S112" s="12" t="s">
        <v>525</v>
      </c>
      <c r="T112" s="12" t="s">
        <v>512</v>
      </c>
      <c r="U112" s="12">
        <v>2455</v>
      </c>
      <c r="V112" s="12">
        <v>-24162</v>
      </c>
      <c r="W112" s="12" t="s">
        <v>526</v>
      </c>
      <c r="X112" s="22" t="s">
        <v>517</v>
      </c>
      <c r="Y112" s="12" t="s">
        <v>518</v>
      </c>
      <c r="Z112" s="12">
        <v>6</v>
      </c>
      <c r="AA112" s="18">
        <v>3.0456852791878201E-2</v>
      </c>
    </row>
    <row r="113" spans="1:27" x14ac:dyDescent="0.15">
      <c r="A113" s="13" t="s">
        <v>349</v>
      </c>
      <c r="B113" s="12" t="s">
        <v>507</v>
      </c>
      <c r="C113" s="12">
        <v>39818860</v>
      </c>
      <c r="D113" s="12">
        <v>39818860</v>
      </c>
      <c r="E113" s="12" t="s">
        <v>507</v>
      </c>
      <c r="F113" s="12">
        <v>42870592</v>
      </c>
      <c r="G113" s="12">
        <v>42870592</v>
      </c>
      <c r="H113" s="12">
        <v>174</v>
      </c>
      <c r="I113" s="12" t="s">
        <v>508</v>
      </c>
      <c r="J113" s="12">
        <v>0.498</v>
      </c>
      <c r="K113" s="12">
        <v>0.70299999999999996</v>
      </c>
      <c r="L113" s="12" t="s">
        <v>483</v>
      </c>
      <c r="M113" s="12" t="s">
        <v>509</v>
      </c>
      <c r="N113" s="12" t="s">
        <v>519</v>
      </c>
      <c r="O113" s="12" t="s">
        <v>515</v>
      </c>
      <c r="P113" s="12" t="s">
        <v>512</v>
      </c>
      <c r="Q113" s="12" t="s">
        <v>513</v>
      </c>
      <c r="R113" s="12" t="s">
        <v>514</v>
      </c>
      <c r="S113" s="12" t="s">
        <v>515</v>
      </c>
      <c r="T113" s="12" t="s">
        <v>512</v>
      </c>
      <c r="U113" s="12">
        <v>34115</v>
      </c>
      <c r="V113" s="12">
        <v>-51568</v>
      </c>
      <c r="W113" s="12" t="s">
        <v>516</v>
      </c>
      <c r="X113" s="22" t="s">
        <v>517</v>
      </c>
      <c r="Y113" s="12" t="s">
        <v>518</v>
      </c>
      <c r="Z113" s="12">
        <v>84</v>
      </c>
      <c r="AA113" s="18">
        <v>0.42639593908629397</v>
      </c>
    </row>
  </sheetData>
  <mergeCells count="2">
    <mergeCell ref="B1:D1"/>
    <mergeCell ref="E1:G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7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5.6640625" style="12" customWidth="1"/>
    <col min="2" max="26" width="10.5" style="12" customWidth="1"/>
    <col min="27" max="27" width="17.83203125" style="27" customWidth="1"/>
    <col min="28" max="28" width="40.1640625" style="27" customWidth="1"/>
    <col min="29" max="29" width="10.5" style="12" customWidth="1"/>
    <col min="30" max="1025" width="8.5" style="13" customWidth="1"/>
    <col min="1026" max="16384" width="8.83203125" style="13"/>
  </cols>
  <sheetData>
    <row r="1" spans="1:28" x14ac:dyDescent="0.15">
      <c r="A1" s="21" t="s">
        <v>0</v>
      </c>
      <c r="B1" s="21" t="s">
        <v>443</v>
      </c>
      <c r="C1" s="21" t="s">
        <v>444</v>
      </c>
      <c r="D1" s="21" t="s">
        <v>445</v>
      </c>
      <c r="E1" s="21" t="s">
        <v>597</v>
      </c>
      <c r="F1" s="21" t="s">
        <v>598</v>
      </c>
      <c r="G1" s="21" t="s">
        <v>599</v>
      </c>
      <c r="H1" s="21" t="s">
        <v>600</v>
      </c>
      <c r="I1" s="21" t="s">
        <v>601</v>
      </c>
      <c r="J1" s="21" t="s">
        <v>602</v>
      </c>
      <c r="K1" s="21" t="s">
        <v>603</v>
      </c>
      <c r="L1" s="21" t="s">
        <v>604</v>
      </c>
      <c r="M1" s="21" t="s">
        <v>605</v>
      </c>
      <c r="N1" s="21" t="s">
        <v>606</v>
      </c>
      <c r="O1" s="21" t="s">
        <v>607</v>
      </c>
      <c r="P1" s="21" t="s">
        <v>608</v>
      </c>
      <c r="Q1" s="21" t="s">
        <v>609</v>
      </c>
      <c r="R1" s="21" t="s">
        <v>610</v>
      </c>
      <c r="S1" s="21" t="s">
        <v>611</v>
      </c>
      <c r="T1" s="21" t="s">
        <v>612</v>
      </c>
      <c r="U1" s="21" t="s">
        <v>613</v>
      </c>
      <c r="V1" s="21" t="s">
        <v>614</v>
      </c>
      <c r="W1" s="21" t="s">
        <v>615</v>
      </c>
      <c r="X1" s="21" t="s">
        <v>616</v>
      </c>
      <c r="Y1" s="21" t="s">
        <v>617</v>
      </c>
      <c r="Z1" s="21" t="s">
        <v>618</v>
      </c>
      <c r="AA1" s="21" t="s">
        <v>619</v>
      </c>
      <c r="AB1" s="21" t="s">
        <v>620</v>
      </c>
    </row>
    <row r="2" spans="1:28" x14ac:dyDescent="0.15">
      <c r="A2" s="12" t="s">
        <v>176</v>
      </c>
      <c r="B2" s="23">
        <v>4</v>
      </c>
      <c r="C2" s="23">
        <v>103950276</v>
      </c>
      <c r="D2" s="23">
        <v>166419605</v>
      </c>
      <c r="E2" s="23">
        <v>10</v>
      </c>
      <c r="F2" s="23">
        <v>6</v>
      </c>
      <c r="G2" s="23">
        <v>8</v>
      </c>
      <c r="H2" s="23">
        <v>15</v>
      </c>
      <c r="I2" s="23">
        <v>48</v>
      </c>
      <c r="J2" s="23">
        <v>87</v>
      </c>
      <c r="K2" s="23">
        <v>601</v>
      </c>
      <c r="L2" s="23">
        <v>251</v>
      </c>
      <c r="M2" s="24">
        <v>0.22546969950067</v>
      </c>
      <c r="N2" s="24">
        <v>4.3920434167938002E-57</v>
      </c>
      <c r="O2" s="23">
        <v>0</v>
      </c>
      <c r="P2" s="23">
        <v>0</v>
      </c>
      <c r="Q2" s="23">
        <v>10</v>
      </c>
      <c r="R2" s="23">
        <v>16</v>
      </c>
      <c r="S2" s="23">
        <v>266</v>
      </c>
      <c r="T2" s="23">
        <v>10</v>
      </c>
      <c r="U2" s="23">
        <v>16</v>
      </c>
      <c r="V2" s="23">
        <v>4</v>
      </c>
      <c r="W2" s="23">
        <v>2</v>
      </c>
      <c r="X2" s="23">
        <v>6</v>
      </c>
      <c r="Y2" s="23">
        <v>8</v>
      </c>
      <c r="Z2" s="24">
        <v>0.261464129949111</v>
      </c>
      <c r="AA2" s="23">
        <v>2</v>
      </c>
      <c r="AB2" s="23" t="s">
        <v>621</v>
      </c>
    </row>
    <row r="3" spans="1:28" ht="84" x14ac:dyDescent="0.15">
      <c r="A3" s="12" t="s">
        <v>176</v>
      </c>
      <c r="B3" s="23" t="s">
        <v>622</v>
      </c>
      <c r="C3" s="23">
        <v>2696897</v>
      </c>
      <c r="D3" s="23">
        <v>67541309</v>
      </c>
      <c r="E3" s="23">
        <v>5</v>
      </c>
      <c r="F3" s="23">
        <v>9</v>
      </c>
      <c r="G3" s="23">
        <v>11</v>
      </c>
      <c r="H3" s="23">
        <v>9</v>
      </c>
      <c r="I3" s="23">
        <v>47</v>
      </c>
      <c r="J3" s="23">
        <v>81</v>
      </c>
      <c r="K3" s="23">
        <v>601</v>
      </c>
      <c r="L3" s="23">
        <v>203</v>
      </c>
      <c r="M3" s="24">
        <v>0.22299337181703099</v>
      </c>
      <c r="N3" s="24">
        <v>1.0836495897183399E-61</v>
      </c>
      <c r="O3" s="25">
        <v>5.5511151231257797E-16</v>
      </c>
      <c r="P3" s="25">
        <v>1.8873791418627701E-15</v>
      </c>
      <c r="Q3" s="23">
        <v>3</v>
      </c>
      <c r="R3" s="23">
        <v>18</v>
      </c>
      <c r="S3" s="23">
        <v>252</v>
      </c>
      <c r="T3" s="23">
        <v>4</v>
      </c>
      <c r="U3" s="23">
        <v>18</v>
      </c>
      <c r="V3" s="23">
        <v>39</v>
      </c>
      <c r="W3" s="23">
        <v>48</v>
      </c>
      <c r="X3" s="23">
        <v>68</v>
      </c>
      <c r="Y3" s="23">
        <v>37</v>
      </c>
      <c r="Z3" s="24">
        <v>5.7402907311135997E-3</v>
      </c>
      <c r="AA3" s="23" t="s">
        <v>623</v>
      </c>
      <c r="AB3" s="26" t="s">
        <v>624</v>
      </c>
    </row>
    <row r="4" spans="1:28" x14ac:dyDescent="0.15">
      <c r="A4" s="12" t="s">
        <v>152</v>
      </c>
      <c r="B4" s="23">
        <v>4</v>
      </c>
      <c r="C4" s="23">
        <v>61454748</v>
      </c>
      <c r="D4" s="23">
        <v>189569257</v>
      </c>
      <c r="E4" s="23">
        <v>8</v>
      </c>
      <c r="F4" s="23">
        <v>12</v>
      </c>
      <c r="G4" s="23">
        <v>7</v>
      </c>
      <c r="H4" s="23">
        <v>6</v>
      </c>
      <c r="I4" s="23">
        <v>2</v>
      </c>
      <c r="J4" s="23">
        <v>35</v>
      </c>
      <c r="K4" s="23">
        <v>450</v>
      </c>
      <c r="L4" s="23">
        <v>105</v>
      </c>
      <c r="M4" s="24">
        <v>0.64011449363517603</v>
      </c>
      <c r="N4" s="24">
        <v>4.4851583031555601E-3</v>
      </c>
      <c r="O4" s="23" t="s">
        <v>625</v>
      </c>
      <c r="P4" s="25">
        <v>2.2204460492503101E-16</v>
      </c>
      <c r="Q4" s="23">
        <v>27</v>
      </c>
      <c r="R4" s="23">
        <v>27</v>
      </c>
      <c r="S4" s="23">
        <v>109</v>
      </c>
      <c r="T4" s="23">
        <v>27</v>
      </c>
      <c r="U4" s="23">
        <v>27</v>
      </c>
      <c r="V4" s="23">
        <v>3</v>
      </c>
      <c r="W4" s="23">
        <v>5</v>
      </c>
      <c r="X4" s="23">
        <v>5</v>
      </c>
      <c r="Y4" s="23">
        <v>1</v>
      </c>
      <c r="Z4" s="24">
        <v>0.37011953457983698</v>
      </c>
      <c r="AA4" s="23">
        <v>1</v>
      </c>
      <c r="AB4" s="23" t="s">
        <v>626</v>
      </c>
    </row>
    <row r="5" spans="1:28" ht="42" x14ac:dyDescent="0.15">
      <c r="A5" s="12" t="s">
        <v>54</v>
      </c>
      <c r="B5" s="23">
        <v>10</v>
      </c>
      <c r="C5" s="23">
        <v>7598539</v>
      </c>
      <c r="D5" s="23">
        <v>122811964</v>
      </c>
      <c r="E5" s="23">
        <v>14</v>
      </c>
      <c r="F5" s="23">
        <v>16</v>
      </c>
      <c r="G5" s="23">
        <v>14</v>
      </c>
      <c r="H5" s="23">
        <v>11</v>
      </c>
      <c r="I5" s="23">
        <v>62</v>
      </c>
      <c r="J5" s="23">
        <v>117</v>
      </c>
      <c r="K5" s="23">
        <v>372</v>
      </c>
      <c r="L5" s="23">
        <v>192</v>
      </c>
      <c r="M5" s="24">
        <v>0.65977747718866198</v>
      </c>
      <c r="N5" s="24">
        <v>1.15426386679434E-83</v>
      </c>
      <c r="O5" s="25">
        <v>7.7715611723760997E-16</v>
      </c>
      <c r="P5" s="23">
        <v>0</v>
      </c>
      <c r="Q5" s="23">
        <v>11</v>
      </c>
      <c r="R5" s="23">
        <v>32</v>
      </c>
      <c r="S5" s="23">
        <v>192</v>
      </c>
      <c r="T5" s="23">
        <v>11</v>
      </c>
      <c r="U5" s="23">
        <v>32</v>
      </c>
      <c r="V5" s="23">
        <v>22</v>
      </c>
      <c r="W5" s="23">
        <v>33</v>
      </c>
      <c r="X5" s="23">
        <v>28</v>
      </c>
      <c r="Y5" s="23">
        <v>25</v>
      </c>
      <c r="Z5" s="24">
        <v>0.48541492773459199</v>
      </c>
      <c r="AA5" s="23" t="s">
        <v>627</v>
      </c>
      <c r="AB5" s="26" t="s">
        <v>628</v>
      </c>
    </row>
    <row r="6" spans="1:28" ht="70" x14ac:dyDescent="0.15">
      <c r="A6" s="12" t="s">
        <v>60</v>
      </c>
      <c r="B6" s="23">
        <v>3</v>
      </c>
      <c r="C6" s="23">
        <v>27650557</v>
      </c>
      <c r="D6" s="23">
        <v>193645654</v>
      </c>
      <c r="E6" s="23">
        <v>10</v>
      </c>
      <c r="F6" s="23">
        <v>7</v>
      </c>
      <c r="G6" s="23">
        <v>8</v>
      </c>
      <c r="H6" s="23">
        <v>8</v>
      </c>
      <c r="I6" s="23">
        <v>43</v>
      </c>
      <c r="J6" s="23">
        <v>76</v>
      </c>
      <c r="K6" s="23">
        <v>400</v>
      </c>
      <c r="L6" s="23">
        <v>168</v>
      </c>
      <c r="M6" s="24">
        <v>0.91307305715616904</v>
      </c>
      <c r="N6" s="24">
        <v>2.3053289829989098E-50</v>
      </c>
      <c r="O6" s="25">
        <v>4.4408920985006301E-16</v>
      </c>
      <c r="P6" s="23">
        <v>0</v>
      </c>
      <c r="Q6" s="23">
        <v>7</v>
      </c>
      <c r="R6" s="23">
        <v>22</v>
      </c>
      <c r="S6" s="23">
        <v>190</v>
      </c>
      <c r="T6" s="23">
        <v>7</v>
      </c>
      <c r="U6" s="23">
        <v>22</v>
      </c>
      <c r="V6" s="23">
        <v>26</v>
      </c>
      <c r="W6" s="23">
        <v>26</v>
      </c>
      <c r="X6" s="23">
        <v>24</v>
      </c>
      <c r="Y6" s="23">
        <v>25</v>
      </c>
      <c r="Z6" s="24">
        <v>0.99074705076073699</v>
      </c>
      <c r="AA6" s="23" t="s">
        <v>629</v>
      </c>
      <c r="AB6" s="26" t="s">
        <v>630</v>
      </c>
    </row>
    <row r="7" spans="1:28" x14ac:dyDescent="0.15">
      <c r="A7" s="12" t="s">
        <v>87</v>
      </c>
      <c r="B7" s="23">
        <v>6</v>
      </c>
      <c r="C7" s="23">
        <v>31129698</v>
      </c>
      <c r="D7" s="23">
        <v>159532803</v>
      </c>
      <c r="E7" s="23">
        <v>6</v>
      </c>
      <c r="F7" s="23">
        <v>7</v>
      </c>
      <c r="G7" s="23">
        <v>6</v>
      </c>
      <c r="H7" s="23">
        <v>7</v>
      </c>
      <c r="I7" s="23">
        <v>11</v>
      </c>
      <c r="J7" s="23">
        <v>37</v>
      </c>
      <c r="K7" s="23">
        <v>673</v>
      </c>
      <c r="L7" s="23">
        <v>150</v>
      </c>
      <c r="M7" s="24">
        <v>0.86618992815733298</v>
      </c>
      <c r="N7" s="24">
        <v>3.6516917237724103E-14</v>
      </c>
      <c r="O7" s="23">
        <v>0</v>
      </c>
      <c r="P7" s="25">
        <v>1.33226762955019E-15</v>
      </c>
      <c r="Q7" s="23">
        <v>8</v>
      </c>
      <c r="R7" s="23">
        <v>13</v>
      </c>
      <c r="S7" s="23">
        <v>155</v>
      </c>
      <c r="T7" s="23">
        <v>8</v>
      </c>
      <c r="U7" s="23">
        <v>13</v>
      </c>
      <c r="V7" s="23">
        <v>0</v>
      </c>
      <c r="W7" s="23">
        <v>0</v>
      </c>
      <c r="X7" s="23">
        <v>0</v>
      </c>
      <c r="Y7" s="23">
        <v>0</v>
      </c>
      <c r="Z7" s="24" t="s">
        <v>625</v>
      </c>
      <c r="AA7" s="23"/>
      <c r="AB7" s="23" t="s">
        <v>631</v>
      </c>
    </row>
    <row r="8" spans="1:28" x14ac:dyDescent="0.15">
      <c r="A8" s="12" t="s">
        <v>164</v>
      </c>
      <c r="B8" s="23">
        <v>6</v>
      </c>
      <c r="C8" s="23">
        <v>1250391</v>
      </c>
      <c r="D8" s="23">
        <v>67044094</v>
      </c>
      <c r="E8" s="23">
        <v>20</v>
      </c>
      <c r="F8" s="23">
        <v>14</v>
      </c>
      <c r="G8" s="23">
        <v>24</v>
      </c>
      <c r="H8" s="23">
        <v>23</v>
      </c>
      <c r="I8" s="23">
        <v>3</v>
      </c>
      <c r="J8" s="23">
        <v>84</v>
      </c>
      <c r="K8" s="23">
        <v>590</v>
      </c>
      <c r="L8" s="23">
        <v>194</v>
      </c>
      <c r="M8" s="24">
        <v>0.39902551823182703</v>
      </c>
      <c r="N8" s="24">
        <v>2.1638425951276199E-4</v>
      </c>
      <c r="O8" s="23" t="s">
        <v>625</v>
      </c>
      <c r="P8" s="23">
        <v>0</v>
      </c>
      <c r="Q8" s="23">
        <v>52</v>
      </c>
      <c r="R8" s="23">
        <v>52</v>
      </c>
      <c r="S8" s="23">
        <v>213</v>
      </c>
      <c r="T8" s="23">
        <v>52</v>
      </c>
      <c r="U8" s="23">
        <v>52</v>
      </c>
      <c r="V8" s="23">
        <v>0</v>
      </c>
      <c r="W8" s="23">
        <v>0</v>
      </c>
      <c r="X8" s="23">
        <v>0</v>
      </c>
      <c r="Y8" s="23">
        <v>0</v>
      </c>
      <c r="Z8" s="24" t="s">
        <v>625</v>
      </c>
      <c r="AA8" s="23"/>
      <c r="AB8" s="23" t="s">
        <v>631</v>
      </c>
    </row>
    <row r="9" spans="1:28" ht="28" x14ac:dyDescent="0.15">
      <c r="A9" s="12" t="s">
        <v>164</v>
      </c>
      <c r="B9" s="23">
        <v>7</v>
      </c>
      <c r="C9" s="23">
        <v>5208067</v>
      </c>
      <c r="D9" s="23">
        <v>149337958</v>
      </c>
      <c r="E9" s="23">
        <v>8</v>
      </c>
      <c r="F9" s="23">
        <v>8</v>
      </c>
      <c r="G9" s="23">
        <v>4</v>
      </c>
      <c r="H9" s="23">
        <v>5</v>
      </c>
      <c r="I9" s="23">
        <v>9</v>
      </c>
      <c r="J9" s="23">
        <v>34</v>
      </c>
      <c r="K9" s="23">
        <v>590</v>
      </c>
      <c r="L9" s="23">
        <v>85</v>
      </c>
      <c r="M9" s="24">
        <v>0.78702237151787702</v>
      </c>
      <c r="N9" s="24">
        <v>3.7318618612720404E-12</v>
      </c>
      <c r="O9" s="25">
        <v>1.7297973670227199E-5</v>
      </c>
      <c r="P9" s="23">
        <v>0</v>
      </c>
      <c r="Q9" s="23">
        <v>5</v>
      </c>
      <c r="R9" s="23">
        <v>40</v>
      </c>
      <c r="S9" s="23">
        <v>90</v>
      </c>
      <c r="T9" s="23">
        <v>5</v>
      </c>
      <c r="U9" s="23">
        <v>44</v>
      </c>
      <c r="V9" s="23">
        <v>11</v>
      </c>
      <c r="W9" s="23">
        <v>11</v>
      </c>
      <c r="X9" s="23">
        <v>9</v>
      </c>
      <c r="Y9" s="23">
        <v>6</v>
      </c>
      <c r="Z9" s="24">
        <v>0.61258521271460797</v>
      </c>
      <c r="AA9" s="23" t="s">
        <v>632</v>
      </c>
      <c r="AB9" s="26" t="s">
        <v>633</v>
      </c>
    </row>
    <row r="10" spans="1:28" ht="28" x14ac:dyDescent="0.15">
      <c r="A10" s="12" t="s">
        <v>164</v>
      </c>
      <c r="B10" s="23">
        <v>8</v>
      </c>
      <c r="C10" s="23">
        <v>38263640</v>
      </c>
      <c r="D10" s="23">
        <v>115574757</v>
      </c>
      <c r="E10" s="23">
        <v>8</v>
      </c>
      <c r="F10" s="23">
        <v>13</v>
      </c>
      <c r="G10" s="23">
        <v>10</v>
      </c>
      <c r="H10" s="23">
        <v>8</v>
      </c>
      <c r="I10" s="23">
        <v>9</v>
      </c>
      <c r="J10" s="23">
        <v>48</v>
      </c>
      <c r="K10" s="23">
        <v>590</v>
      </c>
      <c r="L10" s="23">
        <v>113</v>
      </c>
      <c r="M10" s="24">
        <v>0.57240670447087905</v>
      </c>
      <c r="N10" s="24">
        <v>2.29159055006772E-12</v>
      </c>
      <c r="O10" s="25">
        <v>4.4408920985006301E-16</v>
      </c>
      <c r="P10" s="23">
        <v>0</v>
      </c>
      <c r="Q10" s="23">
        <v>11</v>
      </c>
      <c r="R10" s="23">
        <v>21</v>
      </c>
      <c r="S10" s="23">
        <v>133</v>
      </c>
      <c r="T10" s="23">
        <v>11</v>
      </c>
      <c r="U10" s="23">
        <v>22</v>
      </c>
      <c r="V10" s="23">
        <v>8</v>
      </c>
      <c r="W10" s="23">
        <v>11</v>
      </c>
      <c r="X10" s="23">
        <v>9</v>
      </c>
      <c r="Y10" s="23">
        <v>5</v>
      </c>
      <c r="Z10" s="24">
        <v>0.51776576226272697</v>
      </c>
      <c r="AA10" s="23" t="s">
        <v>634</v>
      </c>
      <c r="AB10" s="26" t="s">
        <v>635</v>
      </c>
    </row>
    <row r="11" spans="1:28" x14ac:dyDescent="0.15">
      <c r="A11" s="12" t="s">
        <v>164</v>
      </c>
      <c r="B11" s="23">
        <v>12</v>
      </c>
      <c r="C11" s="23">
        <v>13246546</v>
      </c>
      <c r="D11" s="23">
        <v>122609255</v>
      </c>
      <c r="E11" s="23">
        <v>35</v>
      </c>
      <c r="F11" s="23">
        <v>29</v>
      </c>
      <c r="G11" s="23">
        <v>30</v>
      </c>
      <c r="H11" s="23">
        <v>28</v>
      </c>
      <c r="I11" s="23">
        <v>9</v>
      </c>
      <c r="J11" s="23">
        <v>131</v>
      </c>
      <c r="K11" s="23">
        <v>590</v>
      </c>
      <c r="L11" s="23">
        <v>329</v>
      </c>
      <c r="M11" s="24">
        <v>0.71342643111021797</v>
      </c>
      <c r="N11" s="24">
        <v>1.0874121434021E-12</v>
      </c>
      <c r="O11" s="25">
        <v>1.2571055307830599E-12</v>
      </c>
      <c r="P11" s="23">
        <v>0</v>
      </c>
      <c r="Q11" s="23">
        <v>11</v>
      </c>
      <c r="R11" s="23">
        <v>12</v>
      </c>
      <c r="S11" s="23">
        <v>332</v>
      </c>
      <c r="T11" s="23">
        <v>11</v>
      </c>
      <c r="U11" s="23">
        <v>12</v>
      </c>
      <c r="V11" s="23">
        <v>2</v>
      </c>
      <c r="W11" s="23">
        <v>1</v>
      </c>
      <c r="X11" s="23">
        <v>1</v>
      </c>
      <c r="Y11" s="23">
        <v>2</v>
      </c>
      <c r="Z11" s="24">
        <v>0.88101484251378503</v>
      </c>
      <c r="AA11" s="23">
        <v>1</v>
      </c>
      <c r="AB11" s="23" t="s">
        <v>636</v>
      </c>
    </row>
    <row r="12" spans="1:28" x14ac:dyDescent="0.15">
      <c r="A12" s="12" t="s">
        <v>265</v>
      </c>
      <c r="B12" s="23">
        <v>3</v>
      </c>
      <c r="C12" s="23">
        <v>37371046</v>
      </c>
      <c r="D12" s="23">
        <v>184761905</v>
      </c>
      <c r="E12" s="23">
        <v>9</v>
      </c>
      <c r="F12" s="23">
        <v>5</v>
      </c>
      <c r="G12" s="23">
        <v>6</v>
      </c>
      <c r="H12" s="23">
        <v>8</v>
      </c>
      <c r="I12" s="23">
        <v>8</v>
      </c>
      <c r="J12" s="23">
        <v>36</v>
      </c>
      <c r="K12" s="23">
        <v>491</v>
      </c>
      <c r="L12" s="23">
        <v>146</v>
      </c>
      <c r="M12" s="24">
        <v>0.72123337462776005</v>
      </c>
      <c r="N12" s="24">
        <v>4.0813567938264303E-11</v>
      </c>
      <c r="O12" s="25">
        <v>2.76195732951123E-11</v>
      </c>
      <c r="P12" s="23">
        <v>0</v>
      </c>
      <c r="Q12" s="23">
        <v>12</v>
      </c>
      <c r="R12" s="23">
        <v>16</v>
      </c>
      <c r="S12" s="23">
        <v>166</v>
      </c>
      <c r="T12" s="23">
        <v>12</v>
      </c>
      <c r="U12" s="23">
        <v>16</v>
      </c>
      <c r="V12" s="23">
        <v>3</v>
      </c>
      <c r="W12" s="23">
        <v>6</v>
      </c>
      <c r="X12" s="23">
        <v>5</v>
      </c>
      <c r="Y12" s="23">
        <v>4</v>
      </c>
      <c r="Z12" s="24">
        <v>0.77439251697143296</v>
      </c>
      <c r="AA12" s="23">
        <v>12</v>
      </c>
      <c r="AB12" s="23" t="s">
        <v>637</v>
      </c>
    </row>
    <row r="13" spans="1:28" x14ac:dyDescent="0.15">
      <c r="A13" s="12" t="s">
        <v>69</v>
      </c>
      <c r="B13" s="23">
        <v>8</v>
      </c>
      <c r="C13" s="23">
        <v>35148160</v>
      </c>
      <c r="D13" s="23">
        <v>145563176</v>
      </c>
      <c r="E13" s="23">
        <v>52</v>
      </c>
      <c r="F13" s="23">
        <v>52</v>
      </c>
      <c r="G13" s="23">
        <v>58</v>
      </c>
      <c r="H13" s="23">
        <v>60</v>
      </c>
      <c r="I13" s="23">
        <v>7</v>
      </c>
      <c r="J13" s="23">
        <v>229</v>
      </c>
      <c r="K13" s="23">
        <v>554</v>
      </c>
      <c r="L13" s="23">
        <v>606</v>
      </c>
      <c r="M13" s="24">
        <v>0.71951283596446403</v>
      </c>
      <c r="N13" s="24">
        <v>8.8465358102572398E-10</v>
      </c>
      <c r="O13" s="25">
        <v>1.11022302462516E-16</v>
      </c>
      <c r="P13" s="23">
        <v>0</v>
      </c>
      <c r="Q13" s="23">
        <v>10</v>
      </c>
      <c r="R13" s="23">
        <v>19</v>
      </c>
      <c r="S13" s="23">
        <v>609</v>
      </c>
      <c r="T13" s="23">
        <v>10</v>
      </c>
      <c r="U13" s="23">
        <v>24</v>
      </c>
      <c r="V13" s="23">
        <v>4</v>
      </c>
      <c r="W13" s="23">
        <v>2</v>
      </c>
      <c r="X13" s="23">
        <v>6</v>
      </c>
      <c r="Y13" s="23">
        <v>4</v>
      </c>
      <c r="Z13" s="24">
        <v>0.57240670447087905</v>
      </c>
      <c r="AA13" s="23" t="s">
        <v>622</v>
      </c>
      <c r="AB13" s="23" t="s">
        <v>638</v>
      </c>
    </row>
    <row r="14" spans="1:28" x14ac:dyDescent="0.15">
      <c r="A14" s="12" t="s">
        <v>81</v>
      </c>
      <c r="B14" s="23">
        <v>17</v>
      </c>
      <c r="C14" s="23">
        <v>21882153</v>
      </c>
      <c r="D14" s="23">
        <v>73544696</v>
      </c>
      <c r="E14" s="23">
        <v>7</v>
      </c>
      <c r="F14" s="23">
        <v>6</v>
      </c>
      <c r="G14" s="23">
        <v>8</v>
      </c>
      <c r="H14" s="23">
        <v>9</v>
      </c>
      <c r="I14" s="23">
        <v>3</v>
      </c>
      <c r="J14" s="23">
        <v>33</v>
      </c>
      <c r="K14" s="23">
        <v>341</v>
      </c>
      <c r="L14" s="23">
        <v>100</v>
      </c>
      <c r="M14" s="24">
        <v>0.84511342168159298</v>
      </c>
      <c r="N14" s="24">
        <v>1.9820828295240901E-5</v>
      </c>
      <c r="O14" s="23" t="s">
        <v>625</v>
      </c>
      <c r="P14" s="23">
        <v>0</v>
      </c>
      <c r="Q14" s="23">
        <v>12</v>
      </c>
      <c r="R14" s="23">
        <v>16</v>
      </c>
      <c r="S14" s="23">
        <v>114</v>
      </c>
      <c r="T14" s="23">
        <v>12</v>
      </c>
      <c r="U14" s="23">
        <v>18</v>
      </c>
      <c r="V14" s="23">
        <v>0</v>
      </c>
      <c r="W14" s="23">
        <v>0</v>
      </c>
      <c r="X14" s="23">
        <v>0</v>
      </c>
      <c r="Y14" s="23">
        <v>0</v>
      </c>
      <c r="Z14" s="24" t="s">
        <v>625</v>
      </c>
      <c r="AA14" s="23"/>
      <c r="AB14" s="23" t="s">
        <v>631</v>
      </c>
    </row>
    <row r="15" spans="1:28" x14ac:dyDescent="0.15">
      <c r="A15" s="12" t="s">
        <v>112</v>
      </c>
      <c r="B15" s="23">
        <v>12</v>
      </c>
      <c r="C15" s="23">
        <v>22611328</v>
      </c>
      <c r="D15" s="23">
        <v>121676702</v>
      </c>
      <c r="E15" s="23">
        <v>5</v>
      </c>
      <c r="F15" s="23">
        <v>7</v>
      </c>
      <c r="G15" s="23">
        <v>8</v>
      </c>
      <c r="H15" s="23">
        <v>7</v>
      </c>
      <c r="I15" s="23">
        <v>11</v>
      </c>
      <c r="J15" s="23">
        <v>38</v>
      </c>
      <c r="K15" s="23">
        <v>133</v>
      </c>
      <c r="L15" s="23">
        <v>139</v>
      </c>
      <c r="M15" s="24">
        <v>0.81398423912381201</v>
      </c>
      <c r="N15" s="24">
        <v>2.3867949326806801E-15</v>
      </c>
      <c r="O15" s="23">
        <v>0</v>
      </c>
      <c r="P15" s="23">
        <v>0</v>
      </c>
      <c r="Q15" s="23">
        <v>24</v>
      </c>
      <c r="R15" s="23">
        <v>118</v>
      </c>
      <c r="S15" s="23">
        <v>141</v>
      </c>
      <c r="T15" s="23">
        <v>24</v>
      </c>
      <c r="U15" s="23">
        <v>118</v>
      </c>
      <c r="V15" s="23">
        <v>4</v>
      </c>
      <c r="W15" s="23">
        <v>5</v>
      </c>
      <c r="X15" s="23">
        <v>1</v>
      </c>
      <c r="Y15" s="23">
        <v>2</v>
      </c>
      <c r="Z15" s="24">
        <v>0.34303014613824401</v>
      </c>
      <c r="AA15" s="23">
        <v>13</v>
      </c>
      <c r="AB15" s="23" t="s">
        <v>639</v>
      </c>
    </row>
    <row r="16" spans="1:28" x14ac:dyDescent="0.15">
      <c r="A16" s="12" t="s">
        <v>133</v>
      </c>
      <c r="B16" s="23">
        <v>7</v>
      </c>
      <c r="C16" s="23">
        <v>1037473</v>
      </c>
      <c r="D16" s="23">
        <v>50617955</v>
      </c>
      <c r="E16" s="23">
        <v>10</v>
      </c>
      <c r="F16" s="23">
        <v>9</v>
      </c>
      <c r="G16" s="23">
        <v>11</v>
      </c>
      <c r="H16" s="23">
        <v>11</v>
      </c>
      <c r="I16" s="23">
        <v>61</v>
      </c>
      <c r="J16" s="23">
        <v>102</v>
      </c>
      <c r="K16" s="23">
        <v>215</v>
      </c>
      <c r="L16" s="23">
        <v>169</v>
      </c>
      <c r="M16" s="24">
        <v>0.50989656830451302</v>
      </c>
      <c r="N16" s="24">
        <v>3.4918132971211199E-78</v>
      </c>
      <c r="O16" s="25">
        <v>1.33226762955019E-15</v>
      </c>
      <c r="P16" s="23">
        <v>0</v>
      </c>
      <c r="Q16" s="23">
        <v>11</v>
      </c>
      <c r="R16" s="23">
        <v>21</v>
      </c>
      <c r="S16" s="23">
        <v>174</v>
      </c>
      <c r="T16" s="23">
        <v>11</v>
      </c>
      <c r="U16" s="23">
        <v>21</v>
      </c>
      <c r="V16" s="23">
        <v>5</v>
      </c>
      <c r="W16" s="23">
        <v>5</v>
      </c>
      <c r="X16" s="23">
        <v>8</v>
      </c>
      <c r="Y16" s="23">
        <v>5</v>
      </c>
      <c r="Z16" s="24">
        <v>0.75926759786393905</v>
      </c>
      <c r="AA16" s="23">
        <v>11</v>
      </c>
      <c r="AB16" s="23" t="s">
        <v>640</v>
      </c>
    </row>
    <row r="17" spans="1:28" ht="28" x14ac:dyDescent="0.15">
      <c r="A17" s="12" t="s">
        <v>328</v>
      </c>
      <c r="B17" s="23">
        <v>18</v>
      </c>
      <c r="C17" s="23">
        <v>24809294</v>
      </c>
      <c r="D17" s="23">
        <v>48944476</v>
      </c>
      <c r="E17" s="23">
        <v>8</v>
      </c>
      <c r="F17" s="23">
        <v>6</v>
      </c>
      <c r="G17" s="23">
        <v>9</v>
      </c>
      <c r="H17" s="23">
        <v>10</v>
      </c>
      <c r="I17" s="23">
        <v>7</v>
      </c>
      <c r="J17" s="23">
        <v>40</v>
      </c>
      <c r="K17" s="23">
        <v>493</v>
      </c>
      <c r="L17" s="23">
        <v>85</v>
      </c>
      <c r="M17" s="24">
        <v>0.53194837121048699</v>
      </c>
      <c r="N17" s="24">
        <v>9.9382033028534194E-12</v>
      </c>
      <c r="O17" s="25">
        <v>1.11022302462516E-16</v>
      </c>
      <c r="P17" s="23">
        <v>0</v>
      </c>
      <c r="Q17" s="23">
        <v>13</v>
      </c>
      <c r="R17" s="23">
        <v>43</v>
      </c>
      <c r="S17" s="23">
        <v>105</v>
      </c>
      <c r="T17" s="23">
        <v>13</v>
      </c>
      <c r="U17" s="23">
        <v>43</v>
      </c>
      <c r="V17" s="23">
        <v>7</v>
      </c>
      <c r="W17" s="23">
        <v>16</v>
      </c>
      <c r="X17" s="23">
        <v>25</v>
      </c>
      <c r="Y17" s="23">
        <v>40</v>
      </c>
      <c r="Z17" s="24">
        <v>5.8873555835776596E-6</v>
      </c>
      <c r="AA17" s="23" t="s">
        <v>641</v>
      </c>
      <c r="AB17" s="26" t="s">
        <v>642</v>
      </c>
    </row>
    <row r="18" spans="1:28" x14ac:dyDescent="0.15">
      <c r="A18" s="12" t="s">
        <v>215</v>
      </c>
      <c r="B18" s="23">
        <v>5</v>
      </c>
      <c r="C18" s="23">
        <v>80878237</v>
      </c>
      <c r="D18" s="23">
        <v>169992498</v>
      </c>
      <c r="E18" s="23">
        <v>8</v>
      </c>
      <c r="F18" s="23">
        <v>7</v>
      </c>
      <c r="G18" s="23">
        <v>7</v>
      </c>
      <c r="H18" s="23">
        <v>7</v>
      </c>
      <c r="I18" s="23">
        <v>2</v>
      </c>
      <c r="J18" s="23">
        <v>31</v>
      </c>
      <c r="K18" s="23">
        <v>328</v>
      </c>
      <c r="L18" s="23">
        <v>85</v>
      </c>
      <c r="M18" s="24">
        <v>0.99222170320348702</v>
      </c>
      <c r="N18" s="24">
        <v>3.9342716647364703E-3</v>
      </c>
      <c r="O18" s="23" t="s">
        <v>625</v>
      </c>
      <c r="P18" s="23">
        <v>0</v>
      </c>
      <c r="Q18" s="23">
        <v>11</v>
      </c>
      <c r="R18" s="23">
        <v>16</v>
      </c>
      <c r="S18" s="23">
        <v>118</v>
      </c>
      <c r="T18" s="23">
        <v>11</v>
      </c>
      <c r="U18" s="23">
        <v>16</v>
      </c>
      <c r="V18" s="23">
        <v>5</v>
      </c>
      <c r="W18" s="23">
        <v>9</v>
      </c>
      <c r="X18" s="23">
        <v>6</v>
      </c>
      <c r="Y18" s="23">
        <v>4</v>
      </c>
      <c r="Z18" s="24">
        <v>0.50616521909390899</v>
      </c>
      <c r="AA18" s="23">
        <v>1</v>
      </c>
      <c r="AB18" s="23" t="s">
        <v>643</v>
      </c>
    </row>
    <row r="19" spans="1:28" x14ac:dyDescent="0.15">
      <c r="A19" s="12" t="s">
        <v>217</v>
      </c>
      <c r="B19" s="23">
        <v>2</v>
      </c>
      <c r="C19" s="23">
        <v>46387142</v>
      </c>
      <c r="D19" s="23">
        <v>220802516</v>
      </c>
      <c r="E19" s="23">
        <v>15</v>
      </c>
      <c r="F19" s="23">
        <v>30</v>
      </c>
      <c r="G19" s="23">
        <v>20</v>
      </c>
      <c r="H19" s="23">
        <v>21</v>
      </c>
      <c r="I19" s="23">
        <v>13</v>
      </c>
      <c r="J19" s="23">
        <v>99</v>
      </c>
      <c r="K19" s="23">
        <v>659</v>
      </c>
      <c r="L19" s="23">
        <v>330</v>
      </c>
      <c r="M19" s="24">
        <v>0.163133545338672</v>
      </c>
      <c r="N19" s="24">
        <v>1.03572778673713E-14</v>
      </c>
      <c r="O19" s="25">
        <v>2.2204460492503101E-16</v>
      </c>
      <c r="P19" s="23">
        <v>0</v>
      </c>
      <c r="Q19" s="23">
        <v>7</v>
      </c>
      <c r="R19" s="23">
        <v>34</v>
      </c>
      <c r="S19" s="23">
        <v>339</v>
      </c>
      <c r="T19" s="23">
        <v>7</v>
      </c>
      <c r="U19" s="23">
        <v>34</v>
      </c>
      <c r="V19" s="23">
        <v>5</v>
      </c>
      <c r="W19" s="23">
        <v>4</v>
      </c>
      <c r="X19" s="23">
        <v>3</v>
      </c>
      <c r="Y19" s="23">
        <v>3</v>
      </c>
      <c r="Z19" s="24">
        <v>0.86533699825918797</v>
      </c>
      <c r="AA19" s="23">
        <v>6</v>
      </c>
      <c r="AB19" s="23" t="s">
        <v>644</v>
      </c>
    </row>
    <row r="20" spans="1:28" ht="42" x14ac:dyDescent="0.15">
      <c r="A20" s="12" t="s">
        <v>228</v>
      </c>
      <c r="B20" s="23">
        <v>7</v>
      </c>
      <c r="C20" s="23">
        <v>23441513</v>
      </c>
      <c r="D20" s="23">
        <v>158581864</v>
      </c>
      <c r="E20" s="23">
        <v>9</v>
      </c>
      <c r="F20" s="23">
        <v>8</v>
      </c>
      <c r="G20" s="23">
        <v>8</v>
      </c>
      <c r="H20" s="23">
        <v>8</v>
      </c>
      <c r="I20" s="23">
        <v>25</v>
      </c>
      <c r="J20" s="23">
        <v>58</v>
      </c>
      <c r="K20" s="23">
        <v>365</v>
      </c>
      <c r="L20" s="23">
        <v>152</v>
      </c>
      <c r="M20" s="24">
        <v>0.95138843377428495</v>
      </c>
      <c r="N20" s="24">
        <v>1.8003161459282401E-32</v>
      </c>
      <c r="O20" s="25">
        <v>3.3306690738754701E-16</v>
      </c>
      <c r="P20" s="23">
        <v>0</v>
      </c>
      <c r="Q20" s="23">
        <v>4</v>
      </c>
      <c r="R20" s="23">
        <v>19</v>
      </c>
      <c r="S20" s="23">
        <v>170</v>
      </c>
      <c r="T20" s="23">
        <v>7</v>
      </c>
      <c r="U20" s="23">
        <v>19</v>
      </c>
      <c r="V20" s="23">
        <v>14</v>
      </c>
      <c r="W20" s="23">
        <v>11</v>
      </c>
      <c r="X20" s="23">
        <v>12</v>
      </c>
      <c r="Y20" s="23">
        <v>11</v>
      </c>
      <c r="Z20" s="24">
        <v>0.91889141165467603</v>
      </c>
      <c r="AA20" s="23" t="s">
        <v>645</v>
      </c>
      <c r="AB20" s="26" t="s">
        <v>646</v>
      </c>
    </row>
    <row r="21" spans="1:28" x14ac:dyDescent="0.15">
      <c r="A21" s="12" t="s">
        <v>230</v>
      </c>
      <c r="B21" s="23">
        <v>7</v>
      </c>
      <c r="C21" s="23">
        <v>80869587</v>
      </c>
      <c r="D21" s="23">
        <v>125605276</v>
      </c>
      <c r="E21" s="23">
        <v>6</v>
      </c>
      <c r="F21" s="23">
        <v>10</v>
      </c>
      <c r="G21" s="23">
        <v>9</v>
      </c>
      <c r="H21" s="23">
        <v>10</v>
      </c>
      <c r="I21" s="23">
        <v>4</v>
      </c>
      <c r="J21" s="23">
        <v>39</v>
      </c>
      <c r="K21" s="23">
        <v>337</v>
      </c>
      <c r="L21" s="23">
        <v>89</v>
      </c>
      <c r="M21" s="24">
        <v>0.58852484648507597</v>
      </c>
      <c r="N21" s="24">
        <v>8.3340442920903999E-6</v>
      </c>
      <c r="O21" s="23" t="s">
        <v>625</v>
      </c>
      <c r="P21" s="25">
        <v>4.4408920985006301E-16</v>
      </c>
      <c r="Q21" s="23">
        <v>49</v>
      </c>
      <c r="R21" s="23">
        <v>54</v>
      </c>
      <c r="S21" s="23">
        <v>109</v>
      </c>
      <c r="T21" s="23">
        <v>49</v>
      </c>
      <c r="U21" s="23">
        <v>60</v>
      </c>
      <c r="V21" s="23">
        <v>3</v>
      </c>
      <c r="W21" s="23">
        <v>7</v>
      </c>
      <c r="X21" s="23">
        <v>5</v>
      </c>
      <c r="Y21" s="23">
        <v>2</v>
      </c>
      <c r="Z21" s="24">
        <v>0.32459681035107102</v>
      </c>
      <c r="AA21" s="23">
        <v>2</v>
      </c>
      <c r="AB21" s="23" t="s">
        <v>647</v>
      </c>
    </row>
    <row r="22" spans="1:28" x14ac:dyDescent="0.15">
      <c r="A22" s="12" t="s">
        <v>244</v>
      </c>
      <c r="B22" s="23">
        <v>8</v>
      </c>
      <c r="C22" s="23">
        <v>4149181</v>
      </c>
      <c r="D22" s="23">
        <v>140412782</v>
      </c>
      <c r="E22" s="23">
        <v>11</v>
      </c>
      <c r="F22" s="23">
        <v>10</v>
      </c>
      <c r="G22" s="23">
        <v>8</v>
      </c>
      <c r="H22" s="23">
        <v>6</v>
      </c>
      <c r="I22" s="23">
        <v>8</v>
      </c>
      <c r="J22" s="23">
        <v>43</v>
      </c>
      <c r="K22" s="23">
        <v>456</v>
      </c>
      <c r="L22" s="23">
        <v>133</v>
      </c>
      <c r="M22" s="24">
        <v>0.24441374547250899</v>
      </c>
      <c r="N22" s="24">
        <v>4.5025146155921698E-11</v>
      </c>
      <c r="O22" s="25">
        <v>1.1022674919480801E-6</v>
      </c>
      <c r="P22" s="23">
        <v>0</v>
      </c>
      <c r="Q22" s="23">
        <v>12</v>
      </c>
      <c r="R22" s="23">
        <v>14</v>
      </c>
      <c r="S22" s="23">
        <v>134</v>
      </c>
      <c r="T22" s="23">
        <v>12</v>
      </c>
      <c r="U22" s="23">
        <v>14</v>
      </c>
      <c r="V22" s="23">
        <v>6</v>
      </c>
      <c r="W22" s="23">
        <v>5</v>
      </c>
      <c r="X22" s="23">
        <v>5</v>
      </c>
      <c r="Y22" s="23">
        <v>5</v>
      </c>
      <c r="Z22" s="24">
        <v>0.98623946704865295</v>
      </c>
      <c r="AA22" s="23">
        <v>2</v>
      </c>
      <c r="AB22" s="23" t="s">
        <v>648</v>
      </c>
    </row>
    <row r="23" spans="1:28" x14ac:dyDescent="0.15">
      <c r="A23" s="12" t="s">
        <v>244</v>
      </c>
      <c r="B23" s="23">
        <v>12</v>
      </c>
      <c r="C23" s="23">
        <v>3237276</v>
      </c>
      <c r="D23" s="23">
        <v>33970322</v>
      </c>
      <c r="E23" s="23">
        <v>15</v>
      </c>
      <c r="F23" s="23">
        <v>18</v>
      </c>
      <c r="G23" s="23">
        <v>12</v>
      </c>
      <c r="H23" s="23">
        <v>12</v>
      </c>
      <c r="I23" s="23">
        <v>1</v>
      </c>
      <c r="J23" s="23">
        <v>58</v>
      </c>
      <c r="K23" s="23">
        <v>456</v>
      </c>
      <c r="L23" s="23">
        <v>125</v>
      </c>
      <c r="M23" s="24">
        <v>0.69425862791585302</v>
      </c>
      <c r="N23" s="24">
        <v>4.6850093751065497E-2</v>
      </c>
      <c r="O23" s="23" t="s">
        <v>625</v>
      </c>
      <c r="P23" s="23">
        <v>0</v>
      </c>
      <c r="Q23" s="23">
        <v>23</v>
      </c>
      <c r="R23" s="23">
        <v>57</v>
      </c>
      <c r="S23" s="23">
        <v>143</v>
      </c>
      <c r="T23" s="23">
        <v>23</v>
      </c>
      <c r="U23" s="23">
        <v>57</v>
      </c>
      <c r="V23" s="23">
        <v>0</v>
      </c>
      <c r="W23" s="23">
        <v>0</v>
      </c>
      <c r="X23" s="23">
        <v>0</v>
      </c>
      <c r="Y23" s="23">
        <v>0</v>
      </c>
      <c r="Z23" s="24" t="s">
        <v>625</v>
      </c>
      <c r="AA23" s="23"/>
      <c r="AB23" s="23" t="s">
        <v>631</v>
      </c>
    </row>
    <row r="24" spans="1:28" ht="56" x14ac:dyDescent="0.15">
      <c r="A24" s="12" t="s">
        <v>238</v>
      </c>
      <c r="B24" s="23">
        <v>2</v>
      </c>
      <c r="C24" s="23">
        <v>3699687</v>
      </c>
      <c r="D24" s="23">
        <v>233343425</v>
      </c>
      <c r="E24" s="23">
        <v>24</v>
      </c>
      <c r="F24" s="23">
        <v>22</v>
      </c>
      <c r="G24" s="23">
        <v>23</v>
      </c>
      <c r="H24" s="23">
        <v>22</v>
      </c>
      <c r="I24" s="23">
        <v>42</v>
      </c>
      <c r="J24" s="23">
        <v>133</v>
      </c>
      <c r="K24" s="23">
        <v>1136</v>
      </c>
      <c r="L24" s="23">
        <v>371</v>
      </c>
      <c r="M24" s="24">
        <v>0.74687978512230302</v>
      </c>
      <c r="N24" s="24">
        <v>6.5839401488390098E-46</v>
      </c>
      <c r="O24" s="23">
        <v>0</v>
      </c>
      <c r="P24" s="23">
        <v>0</v>
      </c>
      <c r="Q24" s="23">
        <v>6</v>
      </c>
      <c r="R24" s="23">
        <v>20</v>
      </c>
      <c r="S24" s="23">
        <v>381</v>
      </c>
      <c r="T24" s="23">
        <v>6</v>
      </c>
      <c r="U24" s="23">
        <v>20</v>
      </c>
      <c r="V24" s="23">
        <v>20</v>
      </c>
      <c r="W24" s="23">
        <v>28</v>
      </c>
      <c r="X24" s="23">
        <v>34</v>
      </c>
      <c r="Y24" s="23">
        <v>15</v>
      </c>
      <c r="Z24" s="24">
        <v>3.24634179055341E-2</v>
      </c>
      <c r="AA24" s="23" t="s">
        <v>649</v>
      </c>
      <c r="AB24" s="26" t="s">
        <v>650</v>
      </c>
    </row>
    <row r="25" spans="1:28" ht="42" x14ac:dyDescent="0.15">
      <c r="A25" s="12" t="s">
        <v>238</v>
      </c>
      <c r="B25" s="23">
        <v>6</v>
      </c>
      <c r="C25" s="23">
        <v>3893016</v>
      </c>
      <c r="D25" s="23">
        <v>150586991</v>
      </c>
      <c r="E25" s="23">
        <v>12</v>
      </c>
      <c r="F25" s="23">
        <v>12</v>
      </c>
      <c r="G25" s="23">
        <v>12</v>
      </c>
      <c r="H25" s="23">
        <v>12</v>
      </c>
      <c r="I25" s="23">
        <v>26</v>
      </c>
      <c r="J25" s="23">
        <v>74</v>
      </c>
      <c r="K25" s="23">
        <v>1136</v>
      </c>
      <c r="L25" s="23">
        <v>190</v>
      </c>
      <c r="M25" s="24">
        <v>0.99671126041131197</v>
      </c>
      <c r="N25" s="24">
        <v>1.7322973269842701E-32</v>
      </c>
      <c r="O25" s="25">
        <v>5.5511151231257797E-16</v>
      </c>
      <c r="P25" s="23">
        <v>0</v>
      </c>
      <c r="Q25" s="23">
        <v>8</v>
      </c>
      <c r="R25" s="23">
        <v>15</v>
      </c>
      <c r="S25" s="23">
        <v>211</v>
      </c>
      <c r="T25" s="23">
        <v>8</v>
      </c>
      <c r="U25" s="23">
        <v>15</v>
      </c>
      <c r="V25" s="23">
        <v>10</v>
      </c>
      <c r="W25" s="23">
        <v>21</v>
      </c>
      <c r="X25" s="23">
        <v>23</v>
      </c>
      <c r="Y25" s="23">
        <v>6</v>
      </c>
      <c r="Z25" s="24">
        <v>3.29154645742962E-3</v>
      </c>
      <c r="AA25" s="23" t="s">
        <v>651</v>
      </c>
      <c r="AB25" s="26" t="s">
        <v>652</v>
      </c>
    </row>
    <row r="26" spans="1:28" ht="28" x14ac:dyDescent="0.15">
      <c r="A26" s="12" t="s">
        <v>240</v>
      </c>
      <c r="B26" s="23">
        <v>4</v>
      </c>
      <c r="C26" s="23">
        <v>14435585</v>
      </c>
      <c r="D26" s="23">
        <v>174325548</v>
      </c>
      <c r="E26" s="23">
        <v>39</v>
      </c>
      <c r="F26" s="23">
        <v>29</v>
      </c>
      <c r="G26" s="23">
        <v>37</v>
      </c>
      <c r="H26" s="23">
        <v>35</v>
      </c>
      <c r="I26" s="23">
        <v>12</v>
      </c>
      <c r="J26" s="23">
        <v>152</v>
      </c>
      <c r="K26" s="23">
        <v>398</v>
      </c>
      <c r="L26" s="23">
        <v>349</v>
      </c>
      <c r="M26" s="24">
        <v>0.85198309729591803</v>
      </c>
      <c r="N26" s="24">
        <v>8.1407919557394505E-15</v>
      </c>
      <c r="O26" s="25">
        <v>3.3306690738754701E-16</v>
      </c>
      <c r="P26" s="23">
        <v>0</v>
      </c>
      <c r="Q26" s="23">
        <v>65</v>
      </c>
      <c r="R26" s="23">
        <v>215</v>
      </c>
      <c r="S26" s="23">
        <v>354</v>
      </c>
      <c r="T26" s="23">
        <v>65</v>
      </c>
      <c r="U26" s="23">
        <v>220</v>
      </c>
      <c r="V26" s="23">
        <v>4</v>
      </c>
      <c r="W26" s="23">
        <v>11</v>
      </c>
      <c r="X26" s="23">
        <v>9</v>
      </c>
      <c r="Y26" s="23">
        <v>8</v>
      </c>
      <c r="Z26" s="24">
        <v>0.35466255978248801</v>
      </c>
      <c r="AA26" s="23" t="s">
        <v>653</v>
      </c>
      <c r="AB26" s="26" t="s">
        <v>654</v>
      </c>
    </row>
    <row r="27" spans="1:28" x14ac:dyDescent="0.15">
      <c r="A27" s="12" t="s">
        <v>249</v>
      </c>
      <c r="B27" s="23">
        <v>6</v>
      </c>
      <c r="C27" s="23">
        <v>72290963</v>
      </c>
      <c r="D27" s="23">
        <v>152021465</v>
      </c>
      <c r="E27" s="23">
        <v>13</v>
      </c>
      <c r="F27" s="23">
        <v>10</v>
      </c>
      <c r="G27" s="23">
        <v>12</v>
      </c>
      <c r="H27" s="23">
        <v>13</v>
      </c>
      <c r="I27" s="23">
        <v>2</v>
      </c>
      <c r="J27" s="23">
        <v>50</v>
      </c>
      <c r="K27" s="23">
        <v>210</v>
      </c>
      <c r="L27" s="23">
        <v>98</v>
      </c>
      <c r="M27" s="24">
        <v>0.94024249483936095</v>
      </c>
      <c r="N27" s="24">
        <v>3.60426828523482E-3</v>
      </c>
      <c r="O27" s="23" t="s">
        <v>625</v>
      </c>
      <c r="P27" s="23">
        <v>0</v>
      </c>
      <c r="Q27" s="23">
        <v>55</v>
      </c>
      <c r="R27" s="23">
        <v>70</v>
      </c>
      <c r="S27" s="23">
        <v>103</v>
      </c>
      <c r="T27" s="23">
        <v>55</v>
      </c>
      <c r="U27" s="23">
        <v>75</v>
      </c>
      <c r="V27" s="23">
        <v>3</v>
      </c>
      <c r="W27" s="23">
        <v>5</v>
      </c>
      <c r="X27" s="23">
        <v>4</v>
      </c>
      <c r="Y27" s="23">
        <v>3</v>
      </c>
      <c r="Z27" s="24">
        <v>0.86533699825918797</v>
      </c>
      <c r="AA27" s="23">
        <v>2</v>
      </c>
      <c r="AB27" s="23" t="s">
        <v>655</v>
      </c>
    </row>
    <row r="28" spans="1:28" ht="42" x14ac:dyDescent="0.15">
      <c r="A28" s="12" t="s">
        <v>277</v>
      </c>
      <c r="B28" s="23">
        <v>8</v>
      </c>
      <c r="C28" s="23">
        <v>29723490</v>
      </c>
      <c r="D28" s="23">
        <v>133685317</v>
      </c>
      <c r="E28" s="23">
        <v>16</v>
      </c>
      <c r="F28" s="23">
        <v>15</v>
      </c>
      <c r="G28" s="23">
        <v>15</v>
      </c>
      <c r="H28" s="23">
        <v>12</v>
      </c>
      <c r="I28" s="23">
        <v>73</v>
      </c>
      <c r="J28" s="23">
        <v>131</v>
      </c>
      <c r="K28" s="23">
        <v>459</v>
      </c>
      <c r="L28" s="23">
        <v>396</v>
      </c>
      <c r="M28" s="24">
        <v>0.87446007165677098</v>
      </c>
      <c r="N28" s="24">
        <v>3.8705980430721503E-95</v>
      </c>
      <c r="O28" s="23">
        <v>0</v>
      </c>
      <c r="P28" s="23">
        <v>0</v>
      </c>
      <c r="Q28" s="23">
        <v>6</v>
      </c>
      <c r="R28" s="23">
        <v>23</v>
      </c>
      <c r="S28" s="23">
        <v>406</v>
      </c>
      <c r="T28" s="23">
        <v>6</v>
      </c>
      <c r="U28" s="23">
        <v>23</v>
      </c>
      <c r="V28" s="23">
        <v>23</v>
      </c>
      <c r="W28" s="23">
        <v>17</v>
      </c>
      <c r="X28" s="23">
        <v>20</v>
      </c>
      <c r="Y28" s="23">
        <v>17</v>
      </c>
      <c r="Z28" s="24">
        <v>0.73252812394076505</v>
      </c>
      <c r="AA28" s="23" t="s">
        <v>656</v>
      </c>
      <c r="AB28" s="26" t="s">
        <v>657</v>
      </c>
    </row>
    <row r="29" spans="1:28" ht="42" x14ac:dyDescent="0.15">
      <c r="A29" s="12" t="s">
        <v>279</v>
      </c>
      <c r="B29" s="23">
        <v>4</v>
      </c>
      <c r="C29" s="23">
        <v>44714923</v>
      </c>
      <c r="D29" s="23">
        <v>178085728</v>
      </c>
      <c r="E29" s="23">
        <v>21</v>
      </c>
      <c r="F29" s="23">
        <v>27</v>
      </c>
      <c r="G29" s="23">
        <v>28</v>
      </c>
      <c r="H29" s="23">
        <v>19</v>
      </c>
      <c r="I29" s="23">
        <v>97</v>
      </c>
      <c r="J29" s="23">
        <v>192</v>
      </c>
      <c r="K29" s="23">
        <v>415</v>
      </c>
      <c r="L29" s="23">
        <v>323</v>
      </c>
      <c r="M29" s="24">
        <v>0.76100961388384603</v>
      </c>
      <c r="N29" s="24">
        <v>1.29187988812245E-114</v>
      </c>
      <c r="O29" s="25">
        <v>1.33226762955019E-15</v>
      </c>
      <c r="P29" s="23">
        <v>0</v>
      </c>
      <c r="Q29" s="23">
        <v>16</v>
      </c>
      <c r="R29" s="23">
        <v>91</v>
      </c>
      <c r="S29" s="23">
        <v>324</v>
      </c>
      <c r="T29" s="23">
        <v>16</v>
      </c>
      <c r="U29" s="23">
        <v>91</v>
      </c>
      <c r="V29" s="23">
        <v>45</v>
      </c>
      <c r="W29" s="23">
        <v>45</v>
      </c>
      <c r="X29" s="23">
        <v>45</v>
      </c>
      <c r="Y29" s="23">
        <v>33</v>
      </c>
      <c r="Z29" s="24">
        <v>0.462520518296266</v>
      </c>
      <c r="AA29" s="23" t="s">
        <v>658</v>
      </c>
      <c r="AB29" s="26" t="s">
        <v>659</v>
      </c>
    </row>
    <row r="30" spans="1:28" ht="42" x14ac:dyDescent="0.15">
      <c r="A30" s="12" t="s">
        <v>279</v>
      </c>
      <c r="B30" s="23">
        <v>16</v>
      </c>
      <c r="C30" s="23">
        <v>24353319</v>
      </c>
      <c r="D30" s="23">
        <v>57540092</v>
      </c>
      <c r="E30" s="23">
        <v>13</v>
      </c>
      <c r="F30" s="23">
        <v>10</v>
      </c>
      <c r="G30" s="23">
        <v>17</v>
      </c>
      <c r="H30" s="23">
        <v>17</v>
      </c>
      <c r="I30" s="23">
        <v>129</v>
      </c>
      <c r="J30" s="23">
        <v>186</v>
      </c>
      <c r="K30" s="23">
        <v>415</v>
      </c>
      <c r="L30" s="23">
        <v>241</v>
      </c>
      <c r="M30" s="24">
        <v>0.82983669835820795</v>
      </c>
      <c r="N30" s="24">
        <v>1.3021845209403299E-203</v>
      </c>
      <c r="O30" s="23">
        <v>0</v>
      </c>
      <c r="P30" s="23">
        <v>0</v>
      </c>
      <c r="Q30" s="23">
        <v>10</v>
      </c>
      <c r="R30" s="23">
        <v>26</v>
      </c>
      <c r="S30" s="23">
        <v>249</v>
      </c>
      <c r="T30" s="23">
        <v>10</v>
      </c>
      <c r="U30" s="23">
        <v>26</v>
      </c>
      <c r="V30" s="23">
        <v>62</v>
      </c>
      <c r="W30" s="23">
        <v>63</v>
      </c>
      <c r="X30" s="23">
        <v>51</v>
      </c>
      <c r="Y30" s="23">
        <v>62</v>
      </c>
      <c r="Z30" s="24">
        <v>0.65254997760102496</v>
      </c>
      <c r="AA30" s="23" t="s">
        <v>660</v>
      </c>
      <c r="AB30" s="26" t="s">
        <v>661</v>
      </c>
    </row>
    <row r="31" spans="1:28" ht="70" x14ac:dyDescent="0.15">
      <c r="A31" s="12" t="s">
        <v>291</v>
      </c>
      <c r="B31" s="23">
        <v>3</v>
      </c>
      <c r="C31" s="23">
        <v>77957</v>
      </c>
      <c r="D31" s="23">
        <v>163858227</v>
      </c>
      <c r="E31" s="23">
        <v>10</v>
      </c>
      <c r="F31" s="23">
        <v>9</v>
      </c>
      <c r="G31" s="23">
        <v>10</v>
      </c>
      <c r="H31" s="23">
        <v>8</v>
      </c>
      <c r="I31" s="23">
        <v>43</v>
      </c>
      <c r="J31" s="23">
        <v>80</v>
      </c>
      <c r="K31" s="23">
        <v>515</v>
      </c>
      <c r="L31" s="23">
        <v>140</v>
      </c>
      <c r="M31" s="24">
        <v>0.91889141165467603</v>
      </c>
      <c r="N31" s="24">
        <v>2.3053289829989098E-50</v>
      </c>
      <c r="O31" s="25">
        <v>4.4408920985006301E-16</v>
      </c>
      <c r="P31" s="23">
        <v>0</v>
      </c>
      <c r="Q31" s="23">
        <v>23</v>
      </c>
      <c r="R31" s="23">
        <v>40</v>
      </c>
      <c r="S31" s="23">
        <v>141</v>
      </c>
      <c r="T31" s="23">
        <v>25</v>
      </c>
      <c r="U31" s="23">
        <v>42</v>
      </c>
      <c r="V31" s="23">
        <v>50</v>
      </c>
      <c r="W31" s="23">
        <v>62</v>
      </c>
      <c r="X31" s="23">
        <v>61</v>
      </c>
      <c r="Y31" s="23">
        <v>43</v>
      </c>
      <c r="Z31" s="24">
        <v>0.20101498889876099</v>
      </c>
      <c r="AA31" s="23" t="s">
        <v>662</v>
      </c>
      <c r="AB31" s="26" t="s">
        <v>663</v>
      </c>
    </row>
    <row r="32" spans="1:28" x14ac:dyDescent="0.15">
      <c r="A32" s="12" t="s">
        <v>291</v>
      </c>
      <c r="B32" s="23">
        <v>4</v>
      </c>
      <c r="C32" s="23">
        <v>61966772</v>
      </c>
      <c r="D32" s="23">
        <v>144661170</v>
      </c>
      <c r="E32" s="23">
        <v>4</v>
      </c>
      <c r="F32" s="23">
        <v>6</v>
      </c>
      <c r="G32" s="23">
        <v>10</v>
      </c>
      <c r="H32" s="23">
        <v>9</v>
      </c>
      <c r="I32" s="23">
        <v>2</v>
      </c>
      <c r="J32" s="23">
        <v>31</v>
      </c>
      <c r="K32" s="23">
        <v>515</v>
      </c>
      <c r="L32" s="23">
        <v>87</v>
      </c>
      <c r="M32" s="24">
        <v>0.59273340688334997</v>
      </c>
      <c r="N32" s="24">
        <v>4.4851583031555601E-3</v>
      </c>
      <c r="O32" s="23" t="s">
        <v>625</v>
      </c>
      <c r="P32" s="25">
        <v>3.3306690738754701E-16</v>
      </c>
      <c r="Q32" s="23">
        <v>28</v>
      </c>
      <c r="R32" s="23">
        <v>28</v>
      </c>
      <c r="S32" s="23">
        <v>159</v>
      </c>
      <c r="T32" s="23">
        <v>54</v>
      </c>
      <c r="U32" s="23">
        <v>54</v>
      </c>
      <c r="V32" s="23">
        <v>5</v>
      </c>
      <c r="W32" s="23">
        <v>5</v>
      </c>
      <c r="X32" s="23">
        <v>5</v>
      </c>
      <c r="Y32" s="23">
        <v>6</v>
      </c>
      <c r="Z32" s="24">
        <v>0.98623946704865295</v>
      </c>
      <c r="AA32" s="23">
        <v>2</v>
      </c>
      <c r="AB32" s="23" t="s">
        <v>664</v>
      </c>
    </row>
    <row r="33" spans="1:28" ht="28" x14ac:dyDescent="0.15">
      <c r="A33" s="12" t="s">
        <v>291</v>
      </c>
      <c r="B33" s="23">
        <v>5</v>
      </c>
      <c r="C33" s="23">
        <v>22596853</v>
      </c>
      <c r="D33" s="23">
        <v>162579555</v>
      </c>
      <c r="E33" s="23">
        <v>8</v>
      </c>
      <c r="F33" s="23">
        <v>8</v>
      </c>
      <c r="G33" s="23">
        <v>7</v>
      </c>
      <c r="H33" s="23">
        <v>6</v>
      </c>
      <c r="I33" s="23">
        <v>9</v>
      </c>
      <c r="J33" s="23">
        <v>38</v>
      </c>
      <c r="K33" s="23">
        <v>515</v>
      </c>
      <c r="L33" s="23">
        <v>97</v>
      </c>
      <c r="M33" s="24">
        <v>0.99119843001161401</v>
      </c>
      <c r="N33" s="24">
        <v>1.5027597437221901E-11</v>
      </c>
      <c r="O33" s="25">
        <v>4.1300296516055798E-14</v>
      </c>
      <c r="P33" s="23">
        <v>0</v>
      </c>
      <c r="Q33" s="23">
        <v>12</v>
      </c>
      <c r="R33" s="23">
        <v>23</v>
      </c>
      <c r="S33" s="23">
        <v>105</v>
      </c>
      <c r="T33" s="23">
        <v>12</v>
      </c>
      <c r="U33" s="23">
        <v>23</v>
      </c>
      <c r="V33" s="23">
        <v>29</v>
      </c>
      <c r="W33" s="23">
        <v>32</v>
      </c>
      <c r="X33" s="23">
        <v>29</v>
      </c>
      <c r="Y33" s="23">
        <v>22</v>
      </c>
      <c r="Z33" s="24">
        <v>0.58736350605218701</v>
      </c>
      <c r="AA33" s="23" t="s">
        <v>665</v>
      </c>
      <c r="AB33" s="26" t="s">
        <v>666</v>
      </c>
    </row>
    <row r="34" spans="1:28" x14ac:dyDescent="0.15">
      <c r="A34" s="12" t="s">
        <v>309</v>
      </c>
      <c r="B34" s="23">
        <v>14</v>
      </c>
      <c r="C34" s="23">
        <v>49694770</v>
      </c>
      <c r="D34" s="23">
        <v>84171894</v>
      </c>
      <c r="E34" s="23">
        <v>11</v>
      </c>
      <c r="F34" s="23">
        <v>6</v>
      </c>
      <c r="G34" s="23">
        <v>8</v>
      </c>
      <c r="H34" s="23">
        <v>9</v>
      </c>
      <c r="I34" s="23">
        <v>3</v>
      </c>
      <c r="J34" s="23">
        <v>37</v>
      </c>
      <c r="K34" s="23">
        <v>261</v>
      </c>
      <c r="L34" s="23">
        <v>78</v>
      </c>
      <c r="M34" s="24">
        <v>0.66061607933809796</v>
      </c>
      <c r="N34" s="24">
        <v>3.1094980583453999E-5</v>
      </c>
      <c r="O34" s="23" t="s">
        <v>625</v>
      </c>
      <c r="P34" s="23">
        <v>0</v>
      </c>
      <c r="Q34" s="23">
        <v>17</v>
      </c>
      <c r="R34" s="23">
        <v>31</v>
      </c>
      <c r="S34" s="23">
        <v>97</v>
      </c>
      <c r="T34" s="23">
        <v>17</v>
      </c>
      <c r="U34" s="23">
        <v>31</v>
      </c>
      <c r="V34" s="23">
        <v>0</v>
      </c>
      <c r="W34" s="23">
        <v>0</v>
      </c>
      <c r="X34" s="23">
        <v>0</v>
      </c>
      <c r="Y34" s="23">
        <v>0</v>
      </c>
      <c r="Z34" s="24" t="s">
        <v>625</v>
      </c>
      <c r="AA34" s="23"/>
      <c r="AB34" s="23" t="s">
        <v>631</v>
      </c>
    </row>
    <row r="35" spans="1:28" x14ac:dyDescent="0.15">
      <c r="A35" s="12" t="s">
        <v>335</v>
      </c>
      <c r="B35" s="23">
        <v>8</v>
      </c>
      <c r="C35" s="23">
        <v>63870780</v>
      </c>
      <c r="D35" s="23">
        <v>141759431</v>
      </c>
      <c r="E35" s="23">
        <v>14</v>
      </c>
      <c r="F35" s="23">
        <v>21</v>
      </c>
      <c r="G35" s="23">
        <v>20</v>
      </c>
      <c r="H35" s="23">
        <v>17</v>
      </c>
      <c r="I35" s="23">
        <v>2</v>
      </c>
      <c r="J35" s="23">
        <v>74</v>
      </c>
      <c r="K35" s="23">
        <v>453</v>
      </c>
      <c r="L35" s="23">
        <v>177</v>
      </c>
      <c r="M35" s="24">
        <v>0.66676580610913705</v>
      </c>
      <c r="N35" s="24">
        <v>2.5903818163610401E-3</v>
      </c>
      <c r="O35" s="23" t="s">
        <v>625</v>
      </c>
      <c r="P35" s="23">
        <v>0</v>
      </c>
      <c r="Q35" s="23">
        <v>16</v>
      </c>
      <c r="R35" s="23">
        <v>16</v>
      </c>
      <c r="S35" s="23">
        <v>190</v>
      </c>
      <c r="T35" s="23">
        <v>16</v>
      </c>
      <c r="U35" s="23">
        <v>16</v>
      </c>
      <c r="V35" s="23">
        <v>5</v>
      </c>
      <c r="W35" s="23">
        <v>8</v>
      </c>
      <c r="X35" s="23">
        <v>4</v>
      </c>
      <c r="Y35" s="23">
        <v>4</v>
      </c>
      <c r="Z35" s="24">
        <v>0.56258224760586095</v>
      </c>
      <c r="AA35" s="23">
        <v>7</v>
      </c>
      <c r="AB35" s="23" t="s">
        <v>667</v>
      </c>
    </row>
    <row r="36" spans="1:28" ht="56" x14ac:dyDescent="0.15">
      <c r="A36" s="12" t="s">
        <v>388</v>
      </c>
      <c r="B36" s="23">
        <v>5</v>
      </c>
      <c r="C36" s="23">
        <v>58709436</v>
      </c>
      <c r="D36" s="23">
        <v>175775498</v>
      </c>
      <c r="E36" s="23">
        <v>4</v>
      </c>
      <c r="F36" s="23">
        <v>6</v>
      </c>
      <c r="G36" s="23">
        <v>9</v>
      </c>
      <c r="H36" s="23">
        <v>9</v>
      </c>
      <c r="I36" s="23">
        <v>80</v>
      </c>
      <c r="J36" s="23">
        <v>108</v>
      </c>
      <c r="K36" s="23">
        <v>562</v>
      </c>
      <c r="L36" s="23">
        <v>148</v>
      </c>
      <c r="M36" s="24">
        <v>0.54223364173911703</v>
      </c>
      <c r="N36" s="24">
        <v>3.9084627127791999E-98</v>
      </c>
      <c r="O36" s="25">
        <v>2.2204460492503101E-16</v>
      </c>
      <c r="P36" s="23">
        <v>0</v>
      </c>
      <c r="Q36" s="23">
        <v>19</v>
      </c>
      <c r="R36" s="23">
        <v>44</v>
      </c>
      <c r="S36" s="23">
        <v>156</v>
      </c>
      <c r="T36" s="23">
        <v>19</v>
      </c>
      <c r="U36" s="23">
        <v>44</v>
      </c>
      <c r="V36" s="23">
        <v>24</v>
      </c>
      <c r="W36" s="23">
        <v>36</v>
      </c>
      <c r="X36" s="23">
        <v>37</v>
      </c>
      <c r="Y36" s="23">
        <v>23</v>
      </c>
      <c r="Z36" s="24">
        <v>0.12900306143743601</v>
      </c>
      <c r="AA36" s="23" t="s">
        <v>668</v>
      </c>
      <c r="AB36" s="26" t="s">
        <v>669</v>
      </c>
    </row>
    <row r="37" spans="1:28" x14ac:dyDescent="0.15">
      <c r="A37" s="12" t="s">
        <v>89</v>
      </c>
      <c r="B37" s="23">
        <v>14</v>
      </c>
      <c r="C37" s="23">
        <v>30213244</v>
      </c>
      <c r="D37" s="23">
        <v>107085352</v>
      </c>
      <c r="E37" s="23">
        <v>14</v>
      </c>
      <c r="F37" s="23">
        <v>12</v>
      </c>
      <c r="G37" s="23">
        <v>8</v>
      </c>
      <c r="H37" s="23">
        <v>6</v>
      </c>
      <c r="I37" s="23">
        <v>3</v>
      </c>
      <c r="J37" s="23">
        <v>43</v>
      </c>
      <c r="K37" s="23">
        <v>404</v>
      </c>
      <c r="L37" s="23">
        <v>88</v>
      </c>
      <c r="M37" s="24">
        <v>0.14074000143718601</v>
      </c>
      <c r="N37" s="24">
        <v>3.1094980583453999E-5</v>
      </c>
      <c r="O37" s="23" t="s">
        <v>625</v>
      </c>
      <c r="P37" s="23">
        <v>0</v>
      </c>
      <c r="Q37" s="23">
        <v>9</v>
      </c>
      <c r="R37" s="23">
        <v>9</v>
      </c>
      <c r="S37" s="23">
        <v>92</v>
      </c>
      <c r="T37" s="23">
        <v>11</v>
      </c>
      <c r="U37" s="23">
        <v>11</v>
      </c>
      <c r="V37" s="23">
        <v>0</v>
      </c>
      <c r="W37" s="23">
        <v>0</v>
      </c>
      <c r="X37" s="23">
        <v>0</v>
      </c>
      <c r="Y37" s="23">
        <v>0</v>
      </c>
      <c r="Z37" s="24" t="s">
        <v>625</v>
      </c>
      <c r="AA37" s="23"/>
      <c r="AB37" s="23" t="s">
        <v>631</v>
      </c>
    </row>
    <row r="38" spans="1:28" x14ac:dyDescent="0.15">
      <c r="A38" s="12" t="s">
        <v>258</v>
      </c>
      <c r="B38" s="23">
        <v>6</v>
      </c>
      <c r="C38" s="23">
        <v>22544399</v>
      </c>
      <c r="D38" s="23">
        <v>170749063</v>
      </c>
      <c r="E38" s="23">
        <v>9</v>
      </c>
      <c r="F38" s="23">
        <v>7</v>
      </c>
      <c r="G38" s="23">
        <v>12</v>
      </c>
      <c r="H38" s="23">
        <v>9</v>
      </c>
      <c r="I38" s="23">
        <v>7</v>
      </c>
      <c r="J38" s="23">
        <v>44</v>
      </c>
      <c r="K38" s="23">
        <v>523</v>
      </c>
      <c r="L38" s="23">
        <v>335</v>
      </c>
      <c r="M38" s="24">
        <v>0.32670544993436101</v>
      </c>
      <c r="N38" s="24">
        <v>2.8109937915573E-9</v>
      </c>
      <c r="O38" s="23">
        <v>0</v>
      </c>
      <c r="P38" s="23">
        <v>0</v>
      </c>
      <c r="Q38" s="23">
        <v>20</v>
      </c>
      <c r="R38" s="23">
        <v>23</v>
      </c>
      <c r="S38" s="23">
        <v>349</v>
      </c>
      <c r="T38" s="23">
        <v>20</v>
      </c>
      <c r="U38" s="23">
        <v>23</v>
      </c>
      <c r="V38" s="23">
        <v>4</v>
      </c>
      <c r="W38" s="23">
        <v>7</v>
      </c>
      <c r="X38" s="23">
        <v>9</v>
      </c>
      <c r="Y38" s="23">
        <v>3</v>
      </c>
      <c r="Z38" s="24">
        <v>0.26619743178137401</v>
      </c>
      <c r="AA38" s="23">
        <v>13</v>
      </c>
      <c r="AB38" s="23" t="s">
        <v>670</v>
      </c>
    </row>
    <row r="39" spans="1:28" x14ac:dyDescent="0.15">
      <c r="A39" s="12" t="s">
        <v>283</v>
      </c>
      <c r="B39" s="23">
        <v>5</v>
      </c>
      <c r="C39" s="23">
        <v>3279291</v>
      </c>
      <c r="D39" s="23">
        <v>45415909</v>
      </c>
      <c r="E39" s="23">
        <v>11</v>
      </c>
      <c r="F39" s="23">
        <v>11</v>
      </c>
      <c r="G39" s="23">
        <v>9</v>
      </c>
      <c r="H39" s="23">
        <v>5</v>
      </c>
      <c r="I39" s="23">
        <v>3</v>
      </c>
      <c r="J39" s="23">
        <v>39</v>
      </c>
      <c r="K39" s="23">
        <v>219</v>
      </c>
      <c r="L39" s="23">
        <v>140</v>
      </c>
      <c r="M39" s="24">
        <v>0.54622778230084101</v>
      </c>
      <c r="N39" s="24">
        <v>2.46772361733543E-4</v>
      </c>
      <c r="O39" s="23" t="s">
        <v>625</v>
      </c>
      <c r="P39" s="25">
        <v>1.33226762955019E-15</v>
      </c>
      <c r="Q39" s="23">
        <v>17</v>
      </c>
      <c r="R39" s="23">
        <v>40</v>
      </c>
      <c r="S39" s="23">
        <v>173</v>
      </c>
      <c r="T39" s="23">
        <v>17</v>
      </c>
      <c r="U39" s="23">
        <v>40</v>
      </c>
      <c r="V39" s="23">
        <v>0</v>
      </c>
      <c r="W39" s="23">
        <v>0</v>
      </c>
      <c r="X39" s="23">
        <v>0</v>
      </c>
      <c r="Y39" s="23">
        <v>0</v>
      </c>
      <c r="Z39" s="24" t="s">
        <v>625</v>
      </c>
      <c r="AA39" s="23"/>
      <c r="AB39" s="23" t="s">
        <v>631</v>
      </c>
    </row>
    <row r="40" spans="1:28" x14ac:dyDescent="0.15">
      <c r="A40" s="12" t="s">
        <v>195</v>
      </c>
      <c r="B40" s="23">
        <v>12</v>
      </c>
      <c r="C40" s="23">
        <v>47545102</v>
      </c>
      <c r="D40" s="23">
        <v>88321719</v>
      </c>
      <c r="E40" s="23">
        <v>7</v>
      </c>
      <c r="F40" s="23">
        <v>5</v>
      </c>
      <c r="G40" s="23">
        <v>6</v>
      </c>
      <c r="H40" s="23">
        <v>7</v>
      </c>
      <c r="I40" s="23">
        <v>2</v>
      </c>
      <c r="J40" s="23">
        <v>27</v>
      </c>
      <c r="K40" s="23">
        <v>393</v>
      </c>
      <c r="L40" s="23">
        <v>95</v>
      </c>
      <c r="M40" s="24">
        <v>0.80125195690120099</v>
      </c>
      <c r="N40" s="24">
        <v>2.19493128448362E-3</v>
      </c>
      <c r="O40" s="23" t="s">
        <v>625</v>
      </c>
      <c r="P40" s="25">
        <v>8.8817841970012504E-16</v>
      </c>
      <c r="Q40" s="23">
        <v>6</v>
      </c>
      <c r="R40" s="23">
        <v>15</v>
      </c>
      <c r="S40" s="23">
        <v>134</v>
      </c>
      <c r="T40" s="23">
        <v>6</v>
      </c>
      <c r="U40" s="23">
        <v>15</v>
      </c>
      <c r="V40" s="23">
        <v>1</v>
      </c>
      <c r="W40" s="23">
        <v>1</v>
      </c>
      <c r="X40" s="23">
        <v>3</v>
      </c>
      <c r="Y40" s="23">
        <v>0</v>
      </c>
      <c r="Z40" s="24">
        <v>0.28388613075982699</v>
      </c>
      <c r="AA40" s="23">
        <v>19</v>
      </c>
      <c r="AB40" s="23" t="s">
        <v>671</v>
      </c>
    </row>
    <row r="41" spans="1:28" x14ac:dyDescent="0.15">
      <c r="A41" s="12" t="s">
        <v>391</v>
      </c>
      <c r="B41" s="23">
        <v>3</v>
      </c>
      <c r="C41" s="23">
        <v>101103579</v>
      </c>
      <c r="D41" s="23">
        <v>177371173</v>
      </c>
      <c r="E41" s="23">
        <v>41</v>
      </c>
      <c r="F41" s="23">
        <v>37</v>
      </c>
      <c r="G41" s="23">
        <v>41</v>
      </c>
      <c r="H41" s="23">
        <v>37</v>
      </c>
      <c r="I41" s="23">
        <v>2</v>
      </c>
      <c r="J41" s="23">
        <v>158</v>
      </c>
      <c r="K41" s="23">
        <v>675</v>
      </c>
      <c r="L41" s="23">
        <v>319</v>
      </c>
      <c r="M41" s="24">
        <v>0.93389766340477698</v>
      </c>
      <c r="N41" s="24">
        <v>4.9123567926109904E-3</v>
      </c>
      <c r="O41" s="23" t="s">
        <v>625</v>
      </c>
      <c r="P41" s="23">
        <v>0</v>
      </c>
      <c r="Q41" s="23">
        <v>23</v>
      </c>
      <c r="R41" s="23">
        <v>31</v>
      </c>
      <c r="S41" s="23">
        <v>348</v>
      </c>
      <c r="T41" s="23">
        <v>23</v>
      </c>
      <c r="U41" s="23">
        <v>32</v>
      </c>
      <c r="V41" s="23">
        <v>5</v>
      </c>
      <c r="W41" s="23">
        <v>7</v>
      </c>
      <c r="X41" s="23">
        <v>7</v>
      </c>
      <c r="Y41" s="23">
        <v>3</v>
      </c>
      <c r="Z41" s="24">
        <v>0.57240670447087905</v>
      </c>
      <c r="AA41" s="23">
        <v>1</v>
      </c>
      <c r="AB41" s="23" t="s">
        <v>672</v>
      </c>
    </row>
    <row r="42" spans="1:28" x14ac:dyDescent="0.15">
      <c r="A42" s="12" t="s">
        <v>391</v>
      </c>
      <c r="B42" s="23">
        <v>8</v>
      </c>
      <c r="C42" s="23">
        <v>30400380</v>
      </c>
      <c r="D42" s="23">
        <v>135957246</v>
      </c>
      <c r="E42" s="23">
        <v>24</v>
      </c>
      <c r="F42" s="23">
        <v>21</v>
      </c>
      <c r="G42" s="23">
        <v>34</v>
      </c>
      <c r="H42" s="23">
        <v>32</v>
      </c>
      <c r="I42" s="23">
        <v>4</v>
      </c>
      <c r="J42" s="23">
        <v>115</v>
      </c>
      <c r="K42" s="23">
        <v>675</v>
      </c>
      <c r="L42" s="23">
        <v>299</v>
      </c>
      <c r="M42" s="24">
        <v>0.25496588865390202</v>
      </c>
      <c r="N42" s="24">
        <v>6.7100779545338999E-6</v>
      </c>
      <c r="O42" s="23" t="s">
        <v>625</v>
      </c>
      <c r="P42" s="23">
        <v>0</v>
      </c>
      <c r="Q42" s="23">
        <v>18</v>
      </c>
      <c r="R42" s="23">
        <v>18</v>
      </c>
      <c r="S42" s="23">
        <v>303</v>
      </c>
      <c r="T42" s="23">
        <v>18</v>
      </c>
      <c r="U42" s="23">
        <v>18</v>
      </c>
      <c r="V42" s="23">
        <v>4</v>
      </c>
      <c r="W42" s="23">
        <v>8</v>
      </c>
      <c r="X42" s="23">
        <v>8</v>
      </c>
      <c r="Y42" s="23">
        <v>3</v>
      </c>
      <c r="Z42" s="24">
        <v>0.30693586722357802</v>
      </c>
      <c r="AA42" s="23">
        <v>12</v>
      </c>
      <c r="AB42" s="23" t="s">
        <v>673</v>
      </c>
    </row>
    <row r="43" spans="1:28" x14ac:dyDescent="0.15">
      <c r="A43" s="12" t="s">
        <v>110</v>
      </c>
      <c r="B43" s="23">
        <v>10</v>
      </c>
      <c r="C43" s="23">
        <v>9511500</v>
      </c>
      <c r="D43" s="23">
        <v>82114663</v>
      </c>
      <c r="E43" s="23">
        <v>33</v>
      </c>
      <c r="F43" s="23">
        <v>36</v>
      </c>
      <c r="G43" s="23">
        <v>37</v>
      </c>
      <c r="H43" s="23">
        <v>37</v>
      </c>
      <c r="I43" s="23">
        <v>6</v>
      </c>
      <c r="J43" s="23">
        <v>149</v>
      </c>
      <c r="K43" s="23">
        <v>622</v>
      </c>
      <c r="L43" s="23">
        <v>315</v>
      </c>
      <c r="M43" s="24">
        <v>0.83044549759862496</v>
      </c>
      <c r="N43" s="24">
        <v>9.4139407665462204E-9</v>
      </c>
      <c r="O43" s="23">
        <v>1.0284360508953101E-3</v>
      </c>
      <c r="P43" s="23">
        <v>0</v>
      </c>
      <c r="Q43" s="23">
        <v>15</v>
      </c>
      <c r="R43" s="23">
        <v>33</v>
      </c>
      <c r="S43" s="23">
        <v>333</v>
      </c>
      <c r="T43" s="23">
        <v>15</v>
      </c>
      <c r="U43" s="23">
        <v>33</v>
      </c>
      <c r="V43" s="23">
        <v>15</v>
      </c>
      <c r="W43" s="23">
        <v>17</v>
      </c>
      <c r="X43" s="23">
        <v>20</v>
      </c>
      <c r="Y43" s="23">
        <v>14</v>
      </c>
      <c r="Z43" s="24">
        <v>0.73561921596350599</v>
      </c>
      <c r="AA43" s="23">
        <v>1</v>
      </c>
      <c r="AB43" s="23" t="s">
        <v>674</v>
      </c>
    </row>
    <row r="44" spans="1:28" x14ac:dyDescent="0.15">
      <c r="A44" s="12" t="s">
        <v>345</v>
      </c>
      <c r="B44" s="23">
        <v>11</v>
      </c>
      <c r="C44" s="23">
        <v>235837</v>
      </c>
      <c r="D44" s="23">
        <v>134045917</v>
      </c>
      <c r="E44" s="23">
        <v>56</v>
      </c>
      <c r="F44" s="23">
        <v>65</v>
      </c>
      <c r="G44" s="23">
        <v>78</v>
      </c>
      <c r="H44" s="23">
        <v>78</v>
      </c>
      <c r="I44" s="23">
        <v>1</v>
      </c>
      <c r="J44" s="23">
        <v>278</v>
      </c>
      <c r="K44" s="23">
        <v>485</v>
      </c>
      <c r="L44" s="23">
        <v>726</v>
      </c>
      <c r="M44" s="24">
        <v>0.20194332925858099</v>
      </c>
      <c r="N44" s="24">
        <v>4.6522093157144902E-2</v>
      </c>
      <c r="O44" s="23" t="s">
        <v>625</v>
      </c>
      <c r="P44" s="23">
        <v>0</v>
      </c>
      <c r="Q44" s="23">
        <v>13</v>
      </c>
      <c r="R44" s="23">
        <v>25</v>
      </c>
      <c r="S44" s="23">
        <v>727</v>
      </c>
      <c r="T44" s="23">
        <v>13</v>
      </c>
      <c r="U44" s="23">
        <v>25</v>
      </c>
      <c r="V44" s="23">
        <v>0</v>
      </c>
      <c r="W44" s="23">
        <v>0</v>
      </c>
      <c r="X44" s="23">
        <v>0</v>
      </c>
      <c r="Y44" s="23">
        <v>0</v>
      </c>
      <c r="Z44" s="24" t="s">
        <v>625</v>
      </c>
      <c r="AA44" s="23"/>
      <c r="AB44" s="23" t="s">
        <v>631</v>
      </c>
    </row>
    <row r="45" spans="1:28" ht="42" x14ac:dyDescent="0.15">
      <c r="A45" s="12" t="s">
        <v>306</v>
      </c>
      <c r="B45" s="23">
        <v>1</v>
      </c>
      <c r="C45" s="23">
        <v>46382924</v>
      </c>
      <c r="D45" s="23">
        <v>240232038</v>
      </c>
      <c r="E45" s="23">
        <v>8</v>
      </c>
      <c r="F45" s="23">
        <v>6</v>
      </c>
      <c r="G45" s="23">
        <v>4</v>
      </c>
      <c r="H45" s="23">
        <v>8</v>
      </c>
      <c r="I45" s="23">
        <v>47</v>
      </c>
      <c r="J45" s="23">
        <v>73</v>
      </c>
      <c r="K45" s="23">
        <v>684</v>
      </c>
      <c r="L45" s="23">
        <v>158</v>
      </c>
      <c r="M45" s="24">
        <v>0.484018199531358</v>
      </c>
      <c r="N45" s="24">
        <v>1.2020857632908999E-52</v>
      </c>
      <c r="O45" s="25">
        <v>5.5511151231257797E-16</v>
      </c>
      <c r="P45" s="23">
        <v>0</v>
      </c>
      <c r="Q45" s="23">
        <v>10</v>
      </c>
      <c r="R45" s="23">
        <v>66</v>
      </c>
      <c r="S45" s="23">
        <v>172</v>
      </c>
      <c r="T45" s="23">
        <v>10</v>
      </c>
      <c r="U45" s="23">
        <v>66</v>
      </c>
      <c r="V45" s="23">
        <v>19</v>
      </c>
      <c r="W45" s="23">
        <v>23</v>
      </c>
      <c r="X45" s="23">
        <v>18</v>
      </c>
      <c r="Y45" s="23">
        <v>20</v>
      </c>
      <c r="Z45" s="24">
        <v>0.87320394906395404</v>
      </c>
      <c r="AA45" s="23" t="s">
        <v>675</v>
      </c>
      <c r="AB45" s="26" t="s">
        <v>676</v>
      </c>
    </row>
    <row r="46" spans="1:28" x14ac:dyDescent="0.15">
      <c r="A46" s="12" t="s">
        <v>306</v>
      </c>
      <c r="B46" s="23">
        <v>3</v>
      </c>
      <c r="C46" s="23">
        <v>116094144</v>
      </c>
      <c r="D46" s="23">
        <v>151767369</v>
      </c>
      <c r="E46" s="23">
        <v>4</v>
      </c>
      <c r="F46" s="23">
        <v>5</v>
      </c>
      <c r="G46" s="23">
        <v>9</v>
      </c>
      <c r="H46" s="23">
        <v>7</v>
      </c>
      <c r="I46" s="23">
        <v>9</v>
      </c>
      <c r="J46" s="23">
        <v>34</v>
      </c>
      <c r="K46" s="23">
        <v>684</v>
      </c>
      <c r="L46" s="23">
        <v>69</v>
      </c>
      <c r="M46" s="24">
        <v>0.27445132282416701</v>
      </c>
      <c r="N46" s="24">
        <v>4.0813567938264303E-11</v>
      </c>
      <c r="O46" s="25">
        <v>4.4408920985006301E-16</v>
      </c>
      <c r="P46" s="25">
        <v>8.8817841970012504E-16</v>
      </c>
      <c r="Q46" s="23">
        <v>10</v>
      </c>
      <c r="R46" s="23">
        <v>11</v>
      </c>
      <c r="S46" s="23">
        <v>80</v>
      </c>
      <c r="T46" s="23">
        <v>10</v>
      </c>
      <c r="U46" s="23">
        <v>11</v>
      </c>
      <c r="V46" s="23">
        <v>9</v>
      </c>
      <c r="W46" s="23">
        <v>8</v>
      </c>
      <c r="X46" s="23">
        <v>9</v>
      </c>
      <c r="Y46" s="23">
        <v>9</v>
      </c>
      <c r="Z46" s="24">
        <v>0.99349483324962895</v>
      </c>
      <c r="AA46" s="23">
        <v>1</v>
      </c>
      <c r="AB46" s="23" t="s">
        <v>677</v>
      </c>
    </row>
    <row r="47" spans="1:28" x14ac:dyDescent="0.15">
      <c r="A47" s="12" t="s">
        <v>349</v>
      </c>
      <c r="B47" s="23">
        <v>12</v>
      </c>
      <c r="C47" s="23">
        <v>45254871</v>
      </c>
      <c r="D47" s="23">
        <v>108393021</v>
      </c>
      <c r="E47" s="23">
        <v>13</v>
      </c>
      <c r="F47" s="23">
        <v>8</v>
      </c>
      <c r="G47" s="23">
        <v>9</v>
      </c>
      <c r="H47" s="23">
        <v>7</v>
      </c>
      <c r="I47" s="23">
        <v>8</v>
      </c>
      <c r="J47" s="23">
        <v>45</v>
      </c>
      <c r="K47" s="23">
        <v>462</v>
      </c>
      <c r="L47" s="23">
        <v>118</v>
      </c>
      <c r="M47" s="24">
        <v>0.64436980563702495</v>
      </c>
      <c r="N47" s="24">
        <v>2.3210458215515801E-11</v>
      </c>
      <c r="O47" s="23">
        <v>0</v>
      </c>
      <c r="P47" s="23">
        <v>0</v>
      </c>
      <c r="Q47" s="23">
        <v>7</v>
      </c>
      <c r="R47" s="23">
        <v>14</v>
      </c>
      <c r="S47" s="23">
        <v>137</v>
      </c>
      <c r="T47" s="23">
        <v>7</v>
      </c>
      <c r="U47" s="23">
        <v>14</v>
      </c>
      <c r="V47" s="23">
        <v>4</v>
      </c>
      <c r="W47" s="23">
        <v>3</v>
      </c>
      <c r="X47" s="23">
        <v>6</v>
      </c>
      <c r="Y47" s="23">
        <v>2</v>
      </c>
      <c r="Z47" s="24">
        <v>0.50616521909390899</v>
      </c>
      <c r="AA47" s="23">
        <v>19</v>
      </c>
      <c r="AB47" s="23" t="s">
        <v>678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8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10.5" style="13" customWidth="1"/>
    <col min="2" max="2" width="15.6640625" style="13" customWidth="1"/>
    <col min="3" max="1025" width="8.5" style="13" customWidth="1"/>
    <col min="1026" max="16384" width="8.83203125" style="13"/>
  </cols>
  <sheetData>
    <row r="1" spans="1:2" x14ac:dyDescent="0.15">
      <c r="A1" s="21" t="s">
        <v>679</v>
      </c>
      <c r="B1" s="21" t="s">
        <v>0</v>
      </c>
    </row>
    <row r="2" spans="1:2" ht="14" x14ac:dyDescent="0.15">
      <c r="A2" s="28" t="s">
        <v>680</v>
      </c>
      <c r="B2" s="13" t="s">
        <v>178</v>
      </c>
    </row>
    <row r="3" spans="1:2" ht="14" x14ac:dyDescent="0.15">
      <c r="A3" s="28" t="s">
        <v>680</v>
      </c>
      <c r="B3" s="13" t="s">
        <v>51</v>
      </c>
    </row>
    <row r="4" spans="1:2" ht="14" x14ac:dyDescent="0.15">
      <c r="A4" s="28" t="s">
        <v>680</v>
      </c>
      <c r="B4" s="13" t="s">
        <v>154</v>
      </c>
    </row>
    <row r="5" spans="1:2" ht="14" x14ac:dyDescent="0.15">
      <c r="A5" s="28" t="s">
        <v>680</v>
      </c>
      <c r="B5" s="13" t="s">
        <v>370</v>
      </c>
    </row>
    <row r="6" spans="1:2" ht="14" x14ac:dyDescent="0.15">
      <c r="A6" s="28" t="s">
        <v>680</v>
      </c>
      <c r="B6" s="13" t="s">
        <v>194</v>
      </c>
    </row>
    <row r="7" spans="1:2" ht="14" x14ac:dyDescent="0.15">
      <c r="A7" s="28" t="s">
        <v>680</v>
      </c>
      <c r="B7" s="13" t="s">
        <v>56</v>
      </c>
    </row>
    <row r="8" spans="1:2" ht="14" x14ac:dyDescent="0.15">
      <c r="A8" s="28" t="s">
        <v>680</v>
      </c>
      <c r="B8" s="13" t="s">
        <v>60</v>
      </c>
    </row>
    <row r="9" spans="1:2" ht="14" x14ac:dyDescent="0.15">
      <c r="A9" s="28" t="s">
        <v>680</v>
      </c>
      <c r="B9" s="13" t="s">
        <v>285</v>
      </c>
    </row>
    <row r="10" spans="1:2" ht="14" x14ac:dyDescent="0.15">
      <c r="A10" s="28" t="s">
        <v>680</v>
      </c>
      <c r="B10" s="13" t="s">
        <v>211</v>
      </c>
    </row>
    <row r="11" spans="1:2" ht="14" x14ac:dyDescent="0.15">
      <c r="A11" s="28" t="s">
        <v>680</v>
      </c>
      <c r="B11" s="13" t="s">
        <v>40</v>
      </c>
    </row>
    <row r="12" spans="1:2" ht="14" x14ac:dyDescent="0.15">
      <c r="A12" s="28" t="s">
        <v>680</v>
      </c>
      <c r="B12" s="13" t="s">
        <v>232</v>
      </c>
    </row>
    <row r="13" spans="1:2" ht="14" x14ac:dyDescent="0.15">
      <c r="A13" s="28" t="s">
        <v>680</v>
      </c>
      <c r="B13" s="13" t="s">
        <v>314</v>
      </c>
    </row>
    <row r="14" spans="1:2" ht="14" x14ac:dyDescent="0.15">
      <c r="A14" s="28" t="s">
        <v>680</v>
      </c>
      <c r="B14" s="13" t="s">
        <v>17</v>
      </c>
    </row>
    <row r="15" spans="1:2" ht="14" x14ac:dyDescent="0.15">
      <c r="A15" s="28" t="s">
        <v>681</v>
      </c>
      <c r="B15" s="13" t="s">
        <v>348</v>
      </c>
    </row>
    <row r="16" spans="1:2" ht="14" x14ac:dyDescent="0.15">
      <c r="A16" s="28" t="s">
        <v>681</v>
      </c>
      <c r="B16" s="13" t="s">
        <v>73</v>
      </c>
    </row>
    <row r="17" spans="1:2" ht="14" x14ac:dyDescent="0.15">
      <c r="A17" s="28" t="s">
        <v>681</v>
      </c>
      <c r="B17" s="13" t="s">
        <v>158</v>
      </c>
    </row>
    <row r="18" spans="1:2" ht="14" x14ac:dyDescent="0.15">
      <c r="A18" s="28" t="s">
        <v>681</v>
      </c>
      <c r="B18" s="13" t="s">
        <v>358</v>
      </c>
    </row>
    <row r="19" spans="1:2" ht="14" x14ac:dyDescent="0.15">
      <c r="A19" s="28" t="s">
        <v>681</v>
      </c>
      <c r="B19" s="13" t="s">
        <v>352</v>
      </c>
    </row>
    <row r="20" spans="1:2" ht="14" x14ac:dyDescent="0.15">
      <c r="A20" s="28" t="s">
        <v>681</v>
      </c>
      <c r="B20" s="13" t="s">
        <v>182</v>
      </c>
    </row>
    <row r="21" spans="1:2" ht="14" x14ac:dyDescent="0.15">
      <c r="A21" s="28" t="s">
        <v>681</v>
      </c>
      <c r="B21" s="13" t="s">
        <v>330</v>
      </c>
    </row>
    <row r="22" spans="1:2" ht="14" x14ac:dyDescent="0.15">
      <c r="A22" s="28" t="s">
        <v>681</v>
      </c>
      <c r="B22" s="13" t="s">
        <v>28</v>
      </c>
    </row>
    <row r="23" spans="1:2" ht="14" x14ac:dyDescent="0.15">
      <c r="A23" s="28" t="s">
        <v>681</v>
      </c>
      <c r="B23" s="13" t="s">
        <v>290</v>
      </c>
    </row>
    <row r="24" spans="1:2" ht="14" x14ac:dyDescent="0.15">
      <c r="A24" s="28" t="s">
        <v>681</v>
      </c>
      <c r="B24" s="13" t="s">
        <v>188</v>
      </c>
    </row>
    <row r="25" spans="1:2" ht="14" x14ac:dyDescent="0.15">
      <c r="A25" s="28" t="s">
        <v>681</v>
      </c>
      <c r="B25" s="13" t="s">
        <v>137</v>
      </c>
    </row>
    <row r="26" spans="1:2" ht="14" x14ac:dyDescent="0.15">
      <c r="A26" s="28" t="s">
        <v>681</v>
      </c>
      <c r="B26" s="13" t="s">
        <v>106</v>
      </c>
    </row>
    <row r="27" spans="1:2" ht="14" x14ac:dyDescent="0.15">
      <c r="A27" s="28" t="s">
        <v>681</v>
      </c>
      <c r="B27" s="13" t="s">
        <v>398</v>
      </c>
    </row>
    <row r="28" spans="1:2" ht="14" x14ac:dyDescent="0.15">
      <c r="A28" s="28" t="s">
        <v>682</v>
      </c>
      <c r="B28" s="13" t="s">
        <v>94</v>
      </c>
    </row>
    <row r="29" spans="1:2" ht="14" x14ac:dyDescent="0.15">
      <c r="A29" s="28" t="s">
        <v>682</v>
      </c>
      <c r="B29" s="13" t="s">
        <v>233</v>
      </c>
    </row>
    <row r="30" spans="1:2" ht="14" x14ac:dyDescent="0.15">
      <c r="A30" s="28" t="s">
        <v>682</v>
      </c>
      <c r="B30" s="13" t="s">
        <v>44</v>
      </c>
    </row>
    <row r="31" spans="1:2" ht="14" x14ac:dyDescent="0.15">
      <c r="A31" s="28" t="s">
        <v>682</v>
      </c>
      <c r="B31" s="13" t="s">
        <v>220</v>
      </c>
    </row>
    <row r="32" spans="1:2" ht="14" x14ac:dyDescent="0.15">
      <c r="A32" s="28" t="s">
        <v>682</v>
      </c>
      <c r="B32" s="13" t="s">
        <v>102</v>
      </c>
    </row>
    <row r="33" spans="1:2" ht="14" x14ac:dyDescent="0.15">
      <c r="A33" s="28" t="s">
        <v>682</v>
      </c>
      <c r="B33" s="13" t="s">
        <v>385</v>
      </c>
    </row>
    <row r="34" spans="1:2" ht="14" x14ac:dyDescent="0.15">
      <c r="A34" s="28" t="s">
        <v>682</v>
      </c>
      <c r="B34" s="13" t="s">
        <v>135</v>
      </c>
    </row>
    <row r="35" spans="1:2" ht="14" x14ac:dyDescent="0.15">
      <c r="A35" s="28" t="s">
        <v>682</v>
      </c>
      <c r="B35" s="13" t="s">
        <v>269</v>
      </c>
    </row>
    <row r="36" spans="1:2" ht="14" x14ac:dyDescent="0.15">
      <c r="A36" s="28" t="s">
        <v>682</v>
      </c>
      <c r="B36" s="13" t="s">
        <v>328</v>
      </c>
    </row>
    <row r="37" spans="1:2" ht="14" x14ac:dyDescent="0.15">
      <c r="A37" s="28" t="s">
        <v>682</v>
      </c>
      <c r="B37" s="13" t="s">
        <v>127</v>
      </c>
    </row>
    <row r="38" spans="1:2" ht="14" x14ac:dyDescent="0.15">
      <c r="A38" s="28" t="s">
        <v>682</v>
      </c>
      <c r="B38" s="13" t="s">
        <v>85</v>
      </c>
    </row>
    <row r="39" spans="1:2" ht="14" x14ac:dyDescent="0.15">
      <c r="A39" s="28" t="s">
        <v>682</v>
      </c>
      <c r="B39" s="13" t="s">
        <v>338</v>
      </c>
    </row>
    <row r="40" spans="1:2" ht="14" x14ac:dyDescent="0.15">
      <c r="A40" s="28" t="s">
        <v>682</v>
      </c>
      <c r="B40" s="13" t="s">
        <v>332</v>
      </c>
    </row>
    <row r="41" spans="1:2" ht="14" x14ac:dyDescent="0.15">
      <c r="A41" s="28" t="s">
        <v>682</v>
      </c>
      <c r="B41" s="13" t="s">
        <v>205</v>
      </c>
    </row>
    <row r="42" spans="1:2" ht="14" x14ac:dyDescent="0.15">
      <c r="A42" s="28" t="s">
        <v>682</v>
      </c>
      <c r="B42" s="13" t="s">
        <v>271</v>
      </c>
    </row>
    <row r="43" spans="1:2" ht="14" x14ac:dyDescent="0.15">
      <c r="A43" s="28" t="s">
        <v>683</v>
      </c>
      <c r="B43" s="13" t="s">
        <v>258</v>
      </c>
    </row>
    <row r="44" spans="1:2" ht="14" x14ac:dyDescent="0.15">
      <c r="A44" s="28" t="s">
        <v>683</v>
      </c>
      <c r="B44" s="13" t="s">
        <v>87</v>
      </c>
    </row>
    <row r="45" spans="1:2" ht="14" x14ac:dyDescent="0.15">
      <c r="A45" s="28" t="s">
        <v>683</v>
      </c>
      <c r="B45" s="13" t="s">
        <v>92</v>
      </c>
    </row>
    <row r="46" spans="1:2" ht="14" x14ac:dyDescent="0.15">
      <c r="A46" s="28" t="s">
        <v>683</v>
      </c>
      <c r="B46" s="13" t="s">
        <v>335</v>
      </c>
    </row>
    <row r="47" spans="1:2" ht="14" x14ac:dyDescent="0.15">
      <c r="A47" s="28" t="s">
        <v>683</v>
      </c>
      <c r="B47" s="13" t="s">
        <v>110</v>
      </c>
    </row>
    <row r="48" spans="1:2" ht="14" x14ac:dyDescent="0.15">
      <c r="A48" s="28" t="s">
        <v>683</v>
      </c>
      <c r="B48" s="13" t="s">
        <v>238</v>
      </c>
    </row>
    <row r="49" spans="1:2" ht="14" x14ac:dyDescent="0.15">
      <c r="A49" s="28" t="s">
        <v>683</v>
      </c>
      <c r="B49" s="13" t="s">
        <v>320</v>
      </c>
    </row>
    <row r="50" spans="1:2" ht="14" x14ac:dyDescent="0.15">
      <c r="A50" s="28" t="s">
        <v>683</v>
      </c>
      <c r="B50" s="13" t="s">
        <v>62</v>
      </c>
    </row>
    <row r="51" spans="1:2" ht="14" x14ac:dyDescent="0.15">
      <c r="A51" s="28" t="s">
        <v>683</v>
      </c>
      <c r="B51" s="13" t="s">
        <v>293</v>
      </c>
    </row>
    <row r="52" spans="1:2" ht="14" x14ac:dyDescent="0.15">
      <c r="A52" s="28" t="s">
        <v>683</v>
      </c>
      <c r="B52" s="13" t="s">
        <v>256</v>
      </c>
    </row>
    <row r="53" spans="1:2" ht="14" x14ac:dyDescent="0.15">
      <c r="A53" s="28" t="s">
        <v>683</v>
      </c>
      <c r="B53" s="13" t="s">
        <v>387</v>
      </c>
    </row>
    <row r="54" spans="1:2" ht="14" x14ac:dyDescent="0.15">
      <c r="A54" s="28" t="s">
        <v>683</v>
      </c>
      <c r="B54" s="13" t="s">
        <v>343</v>
      </c>
    </row>
    <row r="55" spans="1:2" ht="14" x14ac:dyDescent="0.15">
      <c r="A55" s="28" t="s">
        <v>683</v>
      </c>
      <c r="B55" s="13" t="s">
        <v>341</v>
      </c>
    </row>
    <row r="56" spans="1:2" ht="14" x14ac:dyDescent="0.15">
      <c r="A56" s="28" t="s">
        <v>683</v>
      </c>
      <c r="B56" s="13" t="s">
        <v>303</v>
      </c>
    </row>
    <row r="57" spans="1:2" ht="14" x14ac:dyDescent="0.15">
      <c r="A57" s="28" t="s">
        <v>683</v>
      </c>
      <c r="B57" s="13" t="s">
        <v>235</v>
      </c>
    </row>
    <row r="58" spans="1:2" ht="14" x14ac:dyDescent="0.15">
      <c r="A58" s="28" t="s">
        <v>683</v>
      </c>
      <c r="B58" s="13" t="s">
        <v>58</v>
      </c>
    </row>
    <row r="59" spans="1:2" ht="14" x14ac:dyDescent="0.15">
      <c r="A59" s="28" t="s">
        <v>683</v>
      </c>
      <c r="B59" s="13" t="s">
        <v>104</v>
      </c>
    </row>
    <row r="60" spans="1:2" ht="14" x14ac:dyDescent="0.15">
      <c r="A60" s="28" t="s">
        <v>683</v>
      </c>
      <c r="B60" s="13" t="s">
        <v>33</v>
      </c>
    </row>
    <row r="61" spans="1:2" ht="14" x14ac:dyDescent="0.15">
      <c r="A61" s="28" t="s">
        <v>683</v>
      </c>
      <c r="B61" s="13" t="s">
        <v>299</v>
      </c>
    </row>
    <row r="62" spans="1:2" ht="14" x14ac:dyDescent="0.15">
      <c r="A62" s="28" t="s">
        <v>683</v>
      </c>
      <c r="B62" s="13" t="s">
        <v>317</v>
      </c>
    </row>
    <row r="63" spans="1:2" ht="14" x14ac:dyDescent="0.15">
      <c r="A63" s="28" t="s">
        <v>683</v>
      </c>
      <c r="B63" s="13" t="s">
        <v>162</v>
      </c>
    </row>
    <row r="64" spans="1:2" ht="14" x14ac:dyDescent="0.15">
      <c r="A64" s="28" t="s">
        <v>683</v>
      </c>
      <c r="B64" s="13" t="s">
        <v>307</v>
      </c>
    </row>
    <row r="65" spans="1:2" ht="14" x14ac:dyDescent="0.15">
      <c r="A65" s="28" t="s">
        <v>684</v>
      </c>
      <c r="B65" s="13" t="s">
        <v>350</v>
      </c>
    </row>
    <row r="66" spans="1:2" ht="14" x14ac:dyDescent="0.15">
      <c r="A66" s="28" t="s">
        <v>684</v>
      </c>
      <c r="B66" s="13" t="s">
        <v>141</v>
      </c>
    </row>
    <row r="67" spans="1:2" ht="14" x14ac:dyDescent="0.15">
      <c r="A67" s="28" t="s">
        <v>684</v>
      </c>
      <c r="B67" s="13" t="s">
        <v>379</v>
      </c>
    </row>
    <row r="68" spans="1:2" ht="14" x14ac:dyDescent="0.15">
      <c r="A68" s="28" t="s">
        <v>684</v>
      </c>
      <c r="B68" s="13" t="s">
        <v>146</v>
      </c>
    </row>
    <row r="69" spans="1:2" ht="14" x14ac:dyDescent="0.15">
      <c r="A69" s="28" t="s">
        <v>684</v>
      </c>
      <c r="B69" s="13" t="s">
        <v>121</v>
      </c>
    </row>
    <row r="70" spans="1:2" ht="14" x14ac:dyDescent="0.15">
      <c r="A70" s="28" t="s">
        <v>684</v>
      </c>
      <c r="B70" s="13" t="s">
        <v>297</v>
      </c>
    </row>
    <row r="71" spans="1:2" ht="14" x14ac:dyDescent="0.15">
      <c r="A71" s="28" t="s">
        <v>684</v>
      </c>
      <c r="B71" s="13" t="s">
        <v>365</v>
      </c>
    </row>
    <row r="72" spans="1:2" ht="14" x14ac:dyDescent="0.15">
      <c r="A72" s="28" t="s">
        <v>684</v>
      </c>
      <c r="B72" s="13" t="s">
        <v>203</v>
      </c>
    </row>
    <row r="73" spans="1:2" ht="14" x14ac:dyDescent="0.15">
      <c r="A73" s="28" t="s">
        <v>684</v>
      </c>
      <c r="B73" s="13" t="s">
        <v>304</v>
      </c>
    </row>
    <row r="74" spans="1:2" ht="14" x14ac:dyDescent="0.15">
      <c r="A74" s="28" t="s">
        <v>684</v>
      </c>
      <c r="B74" s="13" t="s">
        <v>222</v>
      </c>
    </row>
    <row r="75" spans="1:2" ht="14" x14ac:dyDescent="0.15">
      <c r="A75" s="28" t="s">
        <v>684</v>
      </c>
      <c r="B75" s="13" t="s">
        <v>119</v>
      </c>
    </row>
    <row r="76" spans="1:2" ht="14" x14ac:dyDescent="0.15">
      <c r="A76" s="28" t="s">
        <v>684</v>
      </c>
      <c r="B76" s="13" t="s">
        <v>76</v>
      </c>
    </row>
    <row r="77" spans="1:2" ht="14" x14ac:dyDescent="0.15">
      <c r="A77" s="28" t="s">
        <v>684</v>
      </c>
      <c r="B77" s="13" t="s">
        <v>131</v>
      </c>
    </row>
    <row r="78" spans="1:2" ht="14" x14ac:dyDescent="0.15">
      <c r="A78" s="28" t="s">
        <v>684</v>
      </c>
      <c r="B78" s="13" t="s">
        <v>112</v>
      </c>
    </row>
    <row r="79" spans="1:2" ht="14" x14ac:dyDescent="0.15">
      <c r="A79" s="28" t="s">
        <v>684</v>
      </c>
      <c r="B79" s="13" t="s">
        <v>166</v>
      </c>
    </row>
    <row r="80" spans="1:2" ht="14" x14ac:dyDescent="0.15">
      <c r="A80" s="28" t="s">
        <v>684</v>
      </c>
      <c r="B80" s="13" t="s">
        <v>185</v>
      </c>
    </row>
    <row r="81" spans="1:2" ht="14" x14ac:dyDescent="0.15">
      <c r="A81" s="28" t="s">
        <v>684</v>
      </c>
      <c r="B81" s="13" t="s">
        <v>239</v>
      </c>
    </row>
    <row r="82" spans="1:2" ht="14" x14ac:dyDescent="0.15">
      <c r="A82" s="28" t="s">
        <v>684</v>
      </c>
      <c r="B82" s="13" t="s">
        <v>170</v>
      </c>
    </row>
    <row r="83" spans="1:2" ht="14" x14ac:dyDescent="0.15">
      <c r="A83" s="28" t="s">
        <v>684</v>
      </c>
      <c r="B83" s="13" t="s">
        <v>148</v>
      </c>
    </row>
    <row r="84" spans="1:2" ht="14" x14ac:dyDescent="0.15">
      <c r="A84" s="28" t="s">
        <v>684</v>
      </c>
      <c r="B84" s="13" t="s">
        <v>180</v>
      </c>
    </row>
    <row r="85" spans="1:2" ht="14" x14ac:dyDescent="0.15">
      <c r="A85" s="28" t="s">
        <v>684</v>
      </c>
      <c r="B85" s="13" t="s">
        <v>83</v>
      </c>
    </row>
    <row r="86" spans="1:2" ht="14" x14ac:dyDescent="0.15">
      <c r="A86" s="28" t="s">
        <v>684</v>
      </c>
      <c r="B86" s="13" t="s">
        <v>237</v>
      </c>
    </row>
    <row r="87" spans="1:2" ht="14" x14ac:dyDescent="0.15">
      <c r="A87" s="28" t="s">
        <v>684</v>
      </c>
      <c r="B87" s="13" t="s">
        <v>378</v>
      </c>
    </row>
    <row r="88" spans="1:2" ht="14" x14ac:dyDescent="0.15">
      <c r="A88" s="28" t="s">
        <v>684</v>
      </c>
      <c r="B88" s="13" t="s">
        <v>261</v>
      </c>
    </row>
    <row r="89" spans="1:2" ht="14" x14ac:dyDescent="0.15">
      <c r="A89" s="28" t="s">
        <v>684</v>
      </c>
      <c r="B89" s="13" t="s">
        <v>251</v>
      </c>
    </row>
    <row r="90" spans="1:2" ht="14" x14ac:dyDescent="0.15">
      <c r="A90" s="28" t="s">
        <v>684</v>
      </c>
      <c r="B90" s="13" t="s">
        <v>230</v>
      </c>
    </row>
    <row r="91" spans="1:2" ht="14" x14ac:dyDescent="0.15">
      <c r="A91" s="28" t="s">
        <v>684</v>
      </c>
      <c r="B91" s="13" t="s">
        <v>301</v>
      </c>
    </row>
    <row r="92" spans="1:2" ht="14" x14ac:dyDescent="0.15">
      <c r="A92" s="28" t="s">
        <v>684</v>
      </c>
      <c r="B92" s="13" t="s">
        <v>390</v>
      </c>
    </row>
    <row r="93" spans="1:2" ht="14" x14ac:dyDescent="0.15">
      <c r="A93" s="28" t="s">
        <v>684</v>
      </c>
      <c r="B93" s="13" t="s">
        <v>381</v>
      </c>
    </row>
    <row r="94" spans="1:2" ht="14" x14ac:dyDescent="0.15">
      <c r="A94" s="28" t="s">
        <v>684</v>
      </c>
      <c r="B94" s="13" t="s">
        <v>323</v>
      </c>
    </row>
    <row r="95" spans="1:2" ht="14" x14ac:dyDescent="0.15">
      <c r="A95" s="28" t="s">
        <v>684</v>
      </c>
      <c r="B95" s="13" t="s">
        <v>192</v>
      </c>
    </row>
    <row r="96" spans="1:2" ht="14" x14ac:dyDescent="0.15">
      <c r="A96" s="28" t="s">
        <v>684</v>
      </c>
      <c r="B96" s="13" t="s">
        <v>336</v>
      </c>
    </row>
    <row r="97" spans="1:2" ht="14" x14ac:dyDescent="0.15">
      <c r="A97" s="28" t="s">
        <v>684</v>
      </c>
      <c r="B97" s="13" t="s">
        <v>292</v>
      </c>
    </row>
    <row r="98" spans="1:2" ht="14" x14ac:dyDescent="0.15">
      <c r="A98" s="28" t="s">
        <v>684</v>
      </c>
      <c r="B98" s="13" t="s">
        <v>309</v>
      </c>
    </row>
    <row r="99" spans="1:2" ht="14" x14ac:dyDescent="0.15">
      <c r="A99" s="28" t="s">
        <v>684</v>
      </c>
      <c r="B99" s="13" t="s">
        <v>331</v>
      </c>
    </row>
    <row r="100" spans="1:2" ht="14" x14ac:dyDescent="0.15">
      <c r="A100" s="28" t="s">
        <v>684</v>
      </c>
      <c r="B100" s="13" t="s">
        <v>36</v>
      </c>
    </row>
    <row r="101" spans="1:2" ht="14" x14ac:dyDescent="0.15">
      <c r="A101" s="28" t="s">
        <v>684</v>
      </c>
      <c r="B101" s="13" t="s">
        <v>213</v>
      </c>
    </row>
    <row r="102" spans="1:2" ht="14" x14ac:dyDescent="0.15">
      <c r="A102" s="28" t="s">
        <v>684</v>
      </c>
      <c r="B102" s="13" t="s">
        <v>42</v>
      </c>
    </row>
    <row r="103" spans="1:2" ht="14" x14ac:dyDescent="0.15">
      <c r="A103" s="28" t="s">
        <v>684</v>
      </c>
      <c r="B103" s="13" t="s">
        <v>114</v>
      </c>
    </row>
    <row r="104" spans="1:2" ht="14" x14ac:dyDescent="0.15">
      <c r="A104" s="28" t="s">
        <v>684</v>
      </c>
      <c r="B104" s="13" t="s">
        <v>96</v>
      </c>
    </row>
    <row r="105" spans="1:2" ht="14" x14ac:dyDescent="0.15">
      <c r="A105" s="28" t="s">
        <v>684</v>
      </c>
      <c r="B105" s="13" t="s">
        <v>224</v>
      </c>
    </row>
    <row r="106" spans="1:2" ht="14" x14ac:dyDescent="0.15">
      <c r="A106" s="28" t="s">
        <v>684</v>
      </c>
      <c r="B106" s="13" t="s">
        <v>71</v>
      </c>
    </row>
    <row r="107" spans="1:2" ht="14" x14ac:dyDescent="0.15">
      <c r="A107" s="28" t="s">
        <v>684</v>
      </c>
      <c r="B107" s="13" t="s">
        <v>273</v>
      </c>
    </row>
    <row r="108" spans="1:2" ht="14" x14ac:dyDescent="0.15">
      <c r="A108" s="28" t="s">
        <v>684</v>
      </c>
      <c r="B108" s="13" t="s">
        <v>361</v>
      </c>
    </row>
    <row r="109" spans="1:2" ht="14" x14ac:dyDescent="0.15">
      <c r="A109" s="28" t="s">
        <v>684</v>
      </c>
      <c r="B109" s="13" t="s">
        <v>354</v>
      </c>
    </row>
    <row r="110" spans="1:2" ht="14" x14ac:dyDescent="0.15">
      <c r="A110" s="28" t="s">
        <v>684</v>
      </c>
      <c r="B110" s="13" t="s">
        <v>262</v>
      </c>
    </row>
    <row r="111" spans="1:2" ht="14" x14ac:dyDescent="0.15">
      <c r="A111" s="28" t="s">
        <v>684</v>
      </c>
      <c r="B111" s="13" t="s">
        <v>208</v>
      </c>
    </row>
    <row r="112" spans="1:2" ht="14" x14ac:dyDescent="0.15">
      <c r="A112" s="28" t="s">
        <v>684</v>
      </c>
      <c r="B112" s="13" t="s">
        <v>254</v>
      </c>
    </row>
    <row r="113" spans="1:2" ht="14" x14ac:dyDescent="0.15">
      <c r="A113" s="28" t="s">
        <v>684</v>
      </c>
      <c r="B113" s="13" t="s">
        <v>30</v>
      </c>
    </row>
    <row r="114" spans="1:2" ht="14" x14ac:dyDescent="0.15">
      <c r="A114" s="28" t="s">
        <v>684</v>
      </c>
      <c r="B114" s="13" t="s">
        <v>25</v>
      </c>
    </row>
    <row r="115" spans="1:2" ht="14" x14ac:dyDescent="0.15">
      <c r="A115" s="28" t="s">
        <v>684</v>
      </c>
      <c r="B115" s="13" t="s">
        <v>124</v>
      </c>
    </row>
    <row r="116" spans="1:2" ht="14" x14ac:dyDescent="0.15">
      <c r="A116" s="28" t="s">
        <v>684</v>
      </c>
      <c r="B116" s="13" t="s">
        <v>268</v>
      </c>
    </row>
    <row r="117" spans="1:2" ht="14" x14ac:dyDescent="0.15">
      <c r="A117" s="28" t="s">
        <v>684</v>
      </c>
      <c r="B117" s="13" t="s">
        <v>78</v>
      </c>
    </row>
    <row r="118" spans="1:2" ht="14" x14ac:dyDescent="0.15">
      <c r="A118" s="28" t="s">
        <v>684</v>
      </c>
      <c r="B118" s="13" t="s">
        <v>108</v>
      </c>
    </row>
    <row r="119" spans="1:2" ht="14" x14ac:dyDescent="0.15">
      <c r="A119" s="28" t="s">
        <v>684</v>
      </c>
      <c r="B119" s="13" t="s">
        <v>246</v>
      </c>
    </row>
    <row r="120" spans="1:2" ht="14" x14ac:dyDescent="0.15">
      <c r="A120" s="28" t="s">
        <v>685</v>
      </c>
      <c r="B120" s="13" t="s">
        <v>81</v>
      </c>
    </row>
    <row r="121" spans="1:2" ht="14" x14ac:dyDescent="0.15">
      <c r="A121" s="28" t="s">
        <v>685</v>
      </c>
      <c r="B121" s="13" t="s">
        <v>100</v>
      </c>
    </row>
    <row r="122" spans="1:2" ht="14" x14ac:dyDescent="0.15">
      <c r="A122" s="28" t="s">
        <v>685</v>
      </c>
      <c r="B122" s="13" t="s">
        <v>372</v>
      </c>
    </row>
    <row r="123" spans="1:2" ht="14" x14ac:dyDescent="0.15">
      <c r="A123" s="28" t="s">
        <v>685</v>
      </c>
      <c r="B123" s="13" t="s">
        <v>98</v>
      </c>
    </row>
    <row r="124" spans="1:2" ht="14" x14ac:dyDescent="0.15">
      <c r="A124" s="28" t="s">
        <v>685</v>
      </c>
      <c r="B124" s="13" t="s">
        <v>349</v>
      </c>
    </row>
    <row r="125" spans="1:2" ht="14" x14ac:dyDescent="0.15">
      <c r="A125" s="28" t="s">
        <v>685</v>
      </c>
      <c r="B125" s="13" t="s">
        <v>195</v>
      </c>
    </row>
    <row r="126" spans="1:2" ht="14" x14ac:dyDescent="0.15">
      <c r="A126" s="28" t="s">
        <v>685</v>
      </c>
      <c r="B126" s="13" t="s">
        <v>215</v>
      </c>
    </row>
    <row r="127" spans="1:2" ht="14" x14ac:dyDescent="0.15">
      <c r="A127" s="28" t="s">
        <v>685</v>
      </c>
      <c r="B127" s="13" t="s">
        <v>393</v>
      </c>
    </row>
    <row r="128" spans="1:2" ht="14" x14ac:dyDescent="0.15">
      <c r="A128" s="28" t="s">
        <v>685</v>
      </c>
      <c r="B128" s="13" t="s">
        <v>160</v>
      </c>
    </row>
    <row r="129" spans="1:2" ht="14" x14ac:dyDescent="0.15">
      <c r="A129" s="28" t="s">
        <v>685</v>
      </c>
      <c r="B129" s="13" t="s">
        <v>345</v>
      </c>
    </row>
    <row r="130" spans="1:2" ht="14" x14ac:dyDescent="0.15">
      <c r="A130" s="28" t="s">
        <v>685</v>
      </c>
      <c r="B130" s="13" t="s">
        <v>391</v>
      </c>
    </row>
    <row r="131" spans="1:2" ht="14" x14ac:dyDescent="0.15">
      <c r="A131" s="28" t="s">
        <v>685</v>
      </c>
      <c r="B131" s="13" t="s">
        <v>244</v>
      </c>
    </row>
    <row r="132" spans="1:2" ht="14" x14ac:dyDescent="0.15">
      <c r="A132" s="28" t="s">
        <v>685</v>
      </c>
      <c r="B132" s="13" t="s">
        <v>197</v>
      </c>
    </row>
    <row r="133" spans="1:2" ht="14" x14ac:dyDescent="0.15">
      <c r="A133" s="28" t="s">
        <v>685</v>
      </c>
      <c r="B133" s="13" t="s">
        <v>240</v>
      </c>
    </row>
    <row r="134" spans="1:2" ht="14" x14ac:dyDescent="0.15">
      <c r="A134" s="28" t="s">
        <v>685</v>
      </c>
      <c r="B134" s="13" t="s">
        <v>333</v>
      </c>
    </row>
    <row r="135" spans="1:2" ht="14" x14ac:dyDescent="0.15">
      <c r="A135" s="28" t="s">
        <v>685</v>
      </c>
      <c r="B135" s="13" t="s">
        <v>152</v>
      </c>
    </row>
    <row r="136" spans="1:2" ht="14" x14ac:dyDescent="0.15">
      <c r="A136" s="28" t="s">
        <v>685</v>
      </c>
      <c r="B136" s="13" t="s">
        <v>291</v>
      </c>
    </row>
    <row r="137" spans="1:2" ht="14" x14ac:dyDescent="0.15">
      <c r="A137" s="28" t="s">
        <v>685</v>
      </c>
      <c r="B137" s="13" t="s">
        <v>69</v>
      </c>
    </row>
    <row r="138" spans="1:2" ht="14" x14ac:dyDescent="0.15">
      <c r="A138" s="28" t="s">
        <v>685</v>
      </c>
      <c r="B138" s="13" t="s">
        <v>225</v>
      </c>
    </row>
    <row r="139" spans="1:2" ht="14" x14ac:dyDescent="0.15">
      <c r="A139" s="28" t="s">
        <v>685</v>
      </c>
      <c r="B139" s="13" t="s">
        <v>306</v>
      </c>
    </row>
    <row r="140" spans="1:2" ht="14" x14ac:dyDescent="0.15">
      <c r="A140" s="28" t="s">
        <v>686</v>
      </c>
      <c r="B140" s="13" t="s">
        <v>277</v>
      </c>
    </row>
    <row r="141" spans="1:2" ht="14" x14ac:dyDescent="0.15">
      <c r="A141" s="28" t="s">
        <v>686</v>
      </c>
      <c r="B141" s="13" t="s">
        <v>54</v>
      </c>
    </row>
    <row r="142" spans="1:2" ht="14" x14ac:dyDescent="0.15">
      <c r="A142" s="28" t="s">
        <v>686</v>
      </c>
      <c r="B142" s="13" t="s">
        <v>228</v>
      </c>
    </row>
    <row r="143" spans="1:2" ht="14" x14ac:dyDescent="0.15">
      <c r="A143" s="28" t="s">
        <v>686</v>
      </c>
      <c r="B143" s="13" t="s">
        <v>129</v>
      </c>
    </row>
    <row r="144" spans="1:2" ht="14" x14ac:dyDescent="0.15">
      <c r="A144" s="28" t="s">
        <v>686</v>
      </c>
      <c r="B144" s="13" t="s">
        <v>176</v>
      </c>
    </row>
    <row r="145" spans="1:2" ht="14" x14ac:dyDescent="0.15">
      <c r="A145" s="28" t="s">
        <v>686</v>
      </c>
      <c r="B145" s="13" t="s">
        <v>217</v>
      </c>
    </row>
    <row r="146" spans="1:2" ht="14" x14ac:dyDescent="0.15">
      <c r="A146" s="28" t="s">
        <v>686</v>
      </c>
      <c r="B146" s="13" t="s">
        <v>265</v>
      </c>
    </row>
    <row r="147" spans="1:2" ht="14" x14ac:dyDescent="0.15">
      <c r="A147" s="28" t="s">
        <v>686</v>
      </c>
      <c r="B147" s="13" t="s">
        <v>64</v>
      </c>
    </row>
    <row r="148" spans="1:2" ht="14" x14ac:dyDescent="0.15">
      <c r="A148" s="28" t="s">
        <v>686</v>
      </c>
      <c r="B148" s="13" t="s">
        <v>283</v>
      </c>
    </row>
    <row r="149" spans="1:2" ht="14" x14ac:dyDescent="0.15">
      <c r="A149" s="28" t="s">
        <v>686</v>
      </c>
      <c r="B149" s="13" t="s">
        <v>322</v>
      </c>
    </row>
    <row r="150" spans="1:2" ht="14" x14ac:dyDescent="0.15">
      <c r="A150" s="28" t="s">
        <v>686</v>
      </c>
      <c r="B150" s="13" t="s">
        <v>66</v>
      </c>
    </row>
    <row r="151" spans="1:2" ht="14" x14ac:dyDescent="0.15">
      <c r="A151" s="28" t="s">
        <v>686</v>
      </c>
      <c r="B151" s="13" t="s">
        <v>383</v>
      </c>
    </row>
    <row r="152" spans="1:2" ht="14" x14ac:dyDescent="0.15">
      <c r="A152" s="28" t="s">
        <v>686</v>
      </c>
      <c r="B152" s="13" t="s">
        <v>199</v>
      </c>
    </row>
    <row r="153" spans="1:2" ht="14" x14ac:dyDescent="0.15">
      <c r="A153" s="28" t="s">
        <v>686</v>
      </c>
      <c r="B153" s="13" t="s">
        <v>266</v>
      </c>
    </row>
    <row r="154" spans="1:2" ht="14" x14ac:dyDescent="0.15">
      <c r="A154" s="28" t="s">
        <v>686</v>
      </c>
      <c r="B154" s="13" t="s">
        <v>190</v>
      </c>
    </row>
    <row r="155" spans="1:2" ht="14" x14ac:dyDescent="0.15">
      <c r="A155" s="28" t="s">
        <v>686</v>
      </c>
      <c r="B155" s="13" t="s">
        <v>133</v>
      </c>
    </row>
    <row r="156" spans="1:2" ht="14" x14ac:dyDescent="0.15">
      <c r="A156" s="28" t="s">
        <v>686</v>
      </c>
      <c r="B156" s="13" t="s">
        <v>247</v>
      </c>
    </row>
    <row r="157" spans="1:2" ht="14" x14ac:dyDescent="0.15">
      <c r="A157" s="28" t="s">
        <v>686</v>
      </c>
      <c r="B157" s="13" t="s">
        <v>295</v>
      </c>
    </row>
    <row r="158" spans="1:2" ht="14" x14ac:dyDescent="0.15">
      <c r="A158" s="28" t="s">
        <v>686</v>
      </c>
      <c r="B158" s="13" t="s">
        <v>377</v>
      </c>
    </row>
    <row r="159" spans="1:2" ht="14" x14ac:dyDescent="0.15">
      <c r="A159" s="28" t="s">
        <v>686</v>
      </c>
      <c r="B159" s="13" t="s">
        <v>374</v>
      </c>
    </row>
    <row r="160" spans="1:2" ht="14" x14ac:dyDescent="0.15">
      <c r="A160" s="28" t="s">
        <v>686</v>
      </c>
      <c r="B160" s="13" t="s">
        <v>21</v>
      </c>
    </row>
    <row r="161" spans="1:2" ht="14" x14ac:dyDescent="0.15">
      <c r="A161" s="28" t="s">
        <v>686</v>
      </c>
      <c r="B161" s="13" t="s">
        <v>327</v>
      </c>
    </row>
    <row r="162" spans="1:2" ht="14" x14ac:dyDescent="0.15">
      <c r="A162" s="28" t="s">
        <v>686</v>
      </c>
      <c r="B162" s="13" t="s">
        <v>201</v>
      </c>
    </row>
    <row r="163" spans="1:2" ht="14" x14ac:dyDescent="0.15">
      <c r="A163" s="28" t="s">
        <v>686</v>
      </c>
      <c r="B163" s="13" t="s">
        <v>275</v>
      </c>
    </row>
    <row r="164" spans="1:2" ht="14" x14ac:dyDescent="0.15">
      <c r="A164" s="28" t="s">
        <v>686</v>
      </c>
      <c r="B164" s="13" t="s">
        <v>187</v>
      </c>
    </row>
    <row r="165" spans="1:2" ht="14" x14ac:dyDescent="0.15">
      <c r="A165" s="28" t="s">
        <v>686</v>
      </c>
      <c r="B165" s="13" t="s">
        <v>80</v>
      </c>
    </row>
    <row r="166" spans="1:2" ht="14" x14ac:dyDescent="0.15">
      <c r="A166" s="28" t="s">
        <v>686</v>
      </c>
      <c r="B166" s="13" t="s">
        <v>325</v>
      </c>
    </row>
    <row r="167" spans="1:2" ht="14" x14ac:dyDescent="0.15">
      <c r="A167" s="28" t="s">
        <v>686</v>
      </c>
      <c r="B167" s="13" t="s">
        <v>376</v>
      </c>
    </row>
    <row r="168" spans="1:2" ht="14" x14ac:dyDescent="0.15">
      <c r="A168" s="28" t="s">
        <v>686</v>
      </c>
      <c r="B168" s="13" t="s">
        <v>168</v>
      </c>
    </row>
    <row r="169" spans="1:2" ht="14" x14ac:dyDescent="0.15">
      <c r="A169" s="28" t="s">
        <v>686</v>
      </c>
      <c r="B169" s="13" t="s">
        <v>172</v>
      </c>
    </row>
    <row r="170" spans="1:2" ht="14" x14ac:dyDescent="0.15">
      <c r="A170" s="28" t="s">
        <v>686</v>
      </c>
      <c r="B170" s="13" t="s">
        <v>143</v>
      </c>
    </row>
    <row r="171" spans="1:2" ht="14" x14ac:dyDescent="0.15">
      <c r="A171" s="28" t="s">
        <v>686</v>
      </c>
      <c r="B171" s="13" t="s">
        <v>281</v>
      </c>
    </row>
    <row r="172" spans="1:2" ht="14" x14ac:dyDescent="0.15">
      <c r="A172" s="28" t="s">
        <v>686</v>
      </c>
      <c r="B172" s="13" t="s">
        <v>47</v>
      </c>
    </row>
    <row r="173" spans="1:2" ht="14" x14ac:dyDescent="0.15">
      <c r="A173" s="28" t="s">
        <v>686</v>
      </c>
      <c r="B173" s="13" t="s">
        <v>156</v>
      </c>
    </row>
    <row r="174" spans="1:2" ht="14" x14ac:dyDescent="0.15">
      <c r="A174" s="28" t="s">
        <v>687</v>
      </c>
      <c r="B174" s="13" t="s">
        <v>356</v>
      </c>
    </row>
    <row r="175" spans="1:2" ht="14" x14ac:dyDescent="0.15">
      <c r="A175" s="28" t="s">
        <v>687</v>
      </c>
      <c r="B175" s="13" t="s">
        <v>270</v>
      </c>
    </row>
    <row r="176" spans="1:2" ht="14" x14ac:dyDescent="0.15">
      <c r="A176" s="28" t="s">
        <v>687</v>
      </c>
      <c r="B176" s="13" t="s">
        <v>139</v>
      </c>
    </row>
    <row r="177" spans="1:2" ht="14" x14ac:dyDescent="0.15">
      <c r="A177" s="28" t="s">
        <v>687</v>
      </c>
      <c r="B177" s="13" t="s">
        <v>10</v>
      </c>
    </row>
    <row r="178" spans="1:2" ht="14" x14ac:dyDescent="0.15">
      <c r="A178" s="28" t="s">
        <v>687</v>
      </c>
      <c r="B178" s="13" t="s">
        <v>316</v>
      </c>
    </row>
    <row r="179" spans="1:2" ht="14" x14ac:dyDescent="0.15">
      <c r="A179" s="28" t="s">
        <v>687</v>
      </c>
      <c r="B179" s="13" t="s">
        <v>395</v>
      </c>
    </row>
    <row r="180" spans="1:2" ht="14" x14ac:dyDescent="0.15">
      <c r="A180" s="28" t="s">
        <v>687</v>
      </c>
      <c r="B180" s="13" t="s">
        <v>388</v>
      </c>
    </row>
    <row r="181" spans="1:2" ht="14" x14ac:dyDescent="0.15">
      <c r="A181" s="28" t="s">
        <v>687</v>
      </c>
      <c r="B181" s="13" t="s">
        <v>38</v>
      </c>
    </row>
    <row r="182" spans="1:2" ht="14" x14ac:dyDescent="0.15">
      <c r="A182" s="28" t="s">
        <v>687</v>
      </c>
      <c r="B182" s="13" t="s">
        <v>219</v>
      </c>
    </row>
    <row r="183" spans="1:2" ht="14" x14ac:dyDescent="0.15">
      <c r="A183" s="28" t="s">
        <v>687</v>
      </c>
      <c r="B183" s="13" t="s">
        <v>368</v>
      </c>
    </row>
    <row r="184" spans="1:2" ht="14" x14ac:dyDescent="0.15">
      <c r="A184" s="28" t="s">
        <v>687</v>
      </c>
      <c r="B184" s="13" t="s">
        <v>311</v>
      </c>
    </row>
    <row r="185" spans="1:2" ht="14" x14ac:dyDescent="0.15">
      <c r="A185" s="28" t="s">
        <v>687</v>
      </c>
      <c r="B185" s="13" t="s">
        <v>144</v>
      </c>
    </row>
    <row r="186" spans="1:2" ht="14" x14ac:dyDescent="0.15">
      <c r="A186" s="28" t="s">
        <v>687</v>
      </c>
      <c r="B186" s="13" t="s">
        <v>117</v>
      </c>
    </row>
    <row r="187" spans="1:2" ht="14" x14ac:dyDescent="0.15">
      <c r="A187" s="28" t="s">
        <v>687</v>
      </c>
      <c r="B187" s="13" t="s">
        <v>347</v>
      </c>
    </row>
    <row r="188" spans="1:2" ht="14" x14ac:dyDescent="0.15">
      <c r="A188" s="28" t="s">
        <v>687</v>
      </c>
      <c r="B188" s="13" t="s">
        <v>242</v>
      </c>
    </row>
    <row r="189" spans="1:2" ht="14" x14ac:dyDescent="0.15">
      <c r="A189" s="28" t="s">
        <v>687</v>
      </c>
      <c r="B189" s="13" t="s">
        <v>318</v>
      </c>
    </row>
    <row r="190" spans="1:2" ht="14" x14ac:dyDescent="0.15">
      <c r="A190" s="28" t="s">
        <v>687</v>
      </c>
      <c r="B190" s="13" t="s">
        <v>363</v>
      </c>
    </row>
    <row r="191" spans="1:2" ht="14" x14ac:dyDescent="0.15">
      <c r="A191" s="28" t="s">
        <v>687</v>
      </c>
      <c r="B191" s="13" t="s">
        <v>174</v>
      </c>
    </row>
    <row r="192" spans="1:2" ht="14" x14ac:dyDescent="0.15">
      <c r="A192" s="28" t="s">
        <v>687</v>
      </c>
      <c r="B192" s="13" t="s">
        <v>288</v>
      </c>
    </row>
    <row r="193" spans="1:2" ht="14" x14ac:dyDescent="0.15">
      <c r="A193" s="28" t="s">
        <v>687</v>
      </c>
      <c r="B193" s="13" t="s">
        <v>249</v>
      </c>
    </row>
    <row r="194" spans="1:2" ht="14" x14ac:dyDescent="0.15">
      <c r="A194" s="28" t="s">
        <v>687</v>
      </c>
      <c r="B194" s="13" t="s">
        <v>396</v>
      </c>
    </row>
    <row r="195" spans="1:2" ht="14" x14ac:dyDescent="0.15">
      <c r="A195" s="28" t="s">
        <v>687</v>
      </c>
      <c r="B195" s="13" t="s">
        <v>279</v>
      </c>
    </row>
    <row r="196" spans="1:2" ht="14" x14ac:dyDescent="0.15">
      <c r="A196" s="28" t="s">
        <v>687</v>
      </c>
      <c r="B196" s="13" t="s">
        <v>164</v>
      </c>
    </row>
    <row r="197" spans="1:2" ht="14" x14ac:dyDescent="0.15">
      <c r="A197" s="28" t="s">
        <v>687</v>
      </c>
      <c r="B197" s="13" t="s">
        <v>89</v>
      </c>
    </row>
    <row r="198" spans="1:2" ht="14" x14ac:dyDescent="0.15">
      <c r="A198" s="28" t="s">
        <v>687</v>
      </c>
      <c r="B198" s="13" t="s">
        <v>206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zoomScale="90" zoomScaleNormal="90" workbookViewId="0">
      <selection sqref="A1:XFD1048576"/>
    </sheetView>
  </sheetViews>
  <sheetFormatPr baseColWidth="10" defaultColWidth="8.83203125" defaultRowHeight="13" x14ac:dyDescent="0.15"/>
  <cols>
    <col min="1" max="1" width="8.1640625" style="17" customWidth="1"/>
    <col min="2" max="2" width="11.5" style="17"/>
    <col min="3" max="3" width="18.5" style="12" customWidth="1"/>
    <col min="4" max="4" width="20.5" style="12" customWidth="1"/>
    <col min="5" max="5" width="23.5" style="12" customWidth="1"/>
    <col min="6" max="6" width="25.5" style="32" customWidth="1"/>
    <col min="7" max="7" width="9.5" style="33" customWidth="1"/>
    <col min="8" max="8" width="11.5" style="33"/>
    <col min="9" max="1025" width="8.5" style="13" customWidth="1"/>
    <col min="1026" max="16384" width="8.83203125" style="13"/>
  </cols>
  <sheetData>
    <row r="1" spans="1:9" x14ac:dyDescent="0.15">
      <c r="A1" s="29" t="s">
        <v>688</v>
      </c>
      <c r="B1" s="29" t="s">
        <v>679</v>
      </c>
      <c r="C1" s="21" t="s">
        <v>689</v>
      </c>
      <c r="D1" s="21" t="s">
        <v>690</v>
      </c>
      <c r="E1" s="21" t="s">
        <v>691</v>
      </c>
      <c r="F1" s="30" t="s">
        <v>692</v>
      </c>
      <c r="G1" s="31" t="s">
        <v>693</v>
      </c>
      <c r="H1" s="31" t="s">
        <v>694</v>
      </c>
    </row>
    <row r="2" spans="1:9" x14ac:dyDescent="0.15">
      <c r="A2" s="17" t="s">
        <v>695</v>
      </c>
      <c r="B2" s="17" t="s">
        <v>681</v>
      </c>
      <c r="C2" s="12">
        <v>11</v>
      </c>
      <c r="D2" s="12">
        <v>2</v>
      </c>
      <c r="E2" s="12">
        <v>5</v>
      </c>
      <c r="F2" s="32">
        <v>179</v>
      </c>
      <c r="G2" s="33">
        <v>9.9115902087264706E-13</v>
      </c>
      <c r="H2" s="34">
        <v>7.2949303936226801E-9</v>
      </c>
    </row>
    <row r="3" spans="1:9" x14ac:dyDescent="0.15">
      <c r="A3" s="17" t="s">
        <v>696</v>
      </c>
      <c r="B3" s="17" t="s">
        <v>683</v>
      </c>
      <c r="C3" s="12">
        <v>15</v>
      </c>
      <c r="D3" s="12">
        <v>7</v>
      </c>
      <c r="E3" s="12">
        <v>12</v>
      </c>
      <c r="F3" s="32">
        <v>163</v>
      </c>
      <c r="G3" s="33">
        <v>1.62886899102802E-10</v>
      </c>
      <c r="H3" s="34">
        <v>5.9942378869830998E-7</v>
      </c>
    </row>
    <row r="4" spans="1:9" x14ac:dyDescent="0.15">
      <c r="A4" s="17" t="s">
        <v>697</v>
      </c>
      <c r="B4" s="17" t="s">
        <v>680</v>
      </c>
      <c r="C4" s="12">
        <v>9</v>
      </c>
      <c r="D4" s="12">
        <v>4</v>
      </c>
      <c r="E4" s="12">
        <v>4</v>
      </c>
      <c r="F4" s="32">
        <v>180</v>
      </c>
      <c r="G4" s="33">
        <v>4.6225673901054498E-10</v>
      </c>
      <c r="H4" s="34">
        <v>1.1340698663725399E-6</v>
      </c>
    </row>
    <row r="5" spans="1:9" x14ac:dyDescent="0.15">
      <c r="A5" s="17" t="s">
        <v>698</v>
      </c>
      <c r="B5" s="17" t="s">
        <v>685</v>
      </c>
      <c r="C5" s="12">
        <v>16</v>
      </c>
      <c r="D5" s="12">
        <v>4</v>
      </c>
      <c r="E5" s="12">
        <v>30</v>
      </c>
      <c r="F5" s="32">
        <v>147</v>
      </c>
      <c r="G5" s="33">
        <v>1.84371342538843E-8</v>
      </c>
      <c r="H5" s="34">
        <v>3.3924327027147098E-5</v>
      </c>
    </row>
    <row r="6" spans="1:9" x14ac:dyDescent="0.15">
      <c r="A6" s="17" t="s">
        <v>699</v>
      </c>
      <c r="B6" s="17" t="s">
        <v>680</v>
      </c>
      <c r="C6" s="12">
        <v>9</v>
      </c>
      <c r="D6" s="12">
        <v>4</v>
      </c>
      <c r="E6" s="12">
        <v>11</v>
      </c>
      <c r="F6" s="32">
        <v>173</v>
      </c>
      <c r="G6" s="33">
        <v>9.4408700674546604E-8</v>
      </c>
      <c r="H6" s="34">
        <v>9.9264005280666194E-5</v>
      </c>
      <c r="I6" s="13" t="s">
        <v>700</v>
      </c>
    </row>
    <row r="7" spans="1:9" x14ac:dyDescent="0.15">
      <c r="A7" s="17" t="s">
        <v>701</v>
      </c>
      <c r="B7" s="17" t="s">
        <v>681</v>
      </c>
      <c r="C7" s="12">
        <v>9</v>
      </c>
      <c r="D7" s="12">
        <v>4</v>
      </c>
      <c r="E7" s="12">
        <v>11</v>
      </c>
      <c r="F7" s="32">
        <v>173</v>
      </c>
      <c r="G7" s="33">
        <v>9.4408700674546604E-8</v>
      </c>
      <c r="H7" s="34">
        <v>9.9264005280666194E-5</v>
      </c>
      <c r="I7" s="13" t="s">
        <v>702</v>
      </c>
    </row>
    <row r="8" spans="1:9" x14ac:dyDescent="0.15">
      <c r="A8" s="17" t="s">
        <v>703</v>
      </c>
      <c r="B8" s="17" t="s">
        <v>681</v>
      </c>
      <c r="C8" s="12">
        <v>9</v>
      </c>
      <c r="D8" s="12">
        <v>4</v>
      </c>
      <c r="E8" s="12">
        <v>11</v>
      </c>
      <c r="F8" s="32">
        <v>173</v>
      </c>
      <c r="G8" s="33">
        <v>9.4408700674546604E-8</v>
      </c>
      <c r="H8" s="34">
        <v>9.9264005280666194E-5</v>
      </c>
    </row>
    <row r="9" spans="1:9" x14ac:dyDescent="0.15">
      <c r="A9" s="17" t="s">
        <v>704</v>
      </c>
      <c r="B9" s="17" t="s">
        <v>681</v>
      </c>
      <c r="C9" s="12">
        <v>10</v>
      </c>
      <c r="D9" s="12">
        <v>3</v>
      </c>
      <c r="E9" s="12">
        <v>21</v>
      </c>
      <c r="F9" s="32">
        <v>163</v>
      </c>
      <c r="G9" s="33">
        <v>4.7679977191723302E-7</v>
      </c>
      <c r="H9" s="34">
        <v>4.3865579016385501E-4</v>
      </c>
    </row>
    <row r="10" spans="1:9" x14ac:dyDescent="0.15">
      <c r="A10" s="17" t="s">
        <v>705</v>
      </c>
      <c r="B10" s="17" t="s">
        <v>680</v>
      </c>
      <c r="C10" s="12">
        <v>7</v>
      </c>
      <c r="D10" s="12">
        <v>6</v>
      </c>
      <c r="E10" s="12">
        <v>5</v>
      </c>
      <c r="F10" s="32">
        <v>179</v>
      </c>
      <c r="G10" s="33">
        <v>5.7524175008627004E-7</v>
      </c>
      <c r="H10" s="34">
        <v>4.7041992007054999E-4</v>
      </c>
    </row>
    <row r="11" spans="1:9" x14ac:dyDescent="0.15">
      <c r="A11" s="17" t="s">
        <v>706</v>
      </c>
      <c r="B11" s="17" t="s">
        <v>681</v>
      </c>
      <c r="C11" s="12">
        <v>9</v>
      </c>
      <c r="D11" s="12">
        <v>4</v>
      </c>
      <c r="E11" s="12">
        <v>16</v>
      </c>
      <c r="F11" s="32">
        <v>168</v>
      </c>
      <c r="G11" s="33">
        <v>1.0360280478875299E-6</v>
      </c>
      <c r="H11" s="34">
        <v>7.6251664324521802E-4</v>
      </c>
    </row>
    <row r="12" spans="1:9" x14ac:dyDescent="0.15">
      <c r="A12" s="17" t="s">
        <v>707</v>
      </c>
      <c r="B12" s="17" t="s">
        <v>680</v>
      </c>
      <c r="C12" s="12">
        <v>7</v>
      </c>
      <c r="D12" s="12">
        <v>6</v>
      </c>
      <c r="E12" s="12">
        <v>6</v>
      </c>
      <c r="F12" s="32">
        <v>178</v>
      </c>
      <c r="G12" s="33">
        <v>1.2111787965888E-6</v>
      </c>
      <c r="H12" s="34">
        <v>8.1038872208122998E-4</v>
      </c>
    </row>
    <row r="13" spans="1:9" x14ac:dyDescent="0.15">
      <c r="A13" s="17" t="s">
        <v>708</v>
      </c>
      <c r="B13" s="17" t="s">
        <v>680</v>
      </c>
      <c r="C13" s="12">
        <v>7</v>
      </c>
      <c r="D13" s="12">
        <v>6</v>
      </c>
      <c r="E13" s="12">
        <v>7</v>
      </c>
      <c r="F13" s="32">
        <v>177</v>
      </c>
      <c r="G13" s="33">
        <v>2.35369302454442E-6</v>
      </c>
      <c r="H13" s="34">
        <v>1.3325523585112999E-3</v>
      </c>
    </row>
    <row r="14" spans="1:9" x14ac:dyDescent="0.15">
      <c r="A14" s="17" t="s">
        <v>521</v>
      </c>
      <c r="B14" s="17" t="s">
        <v>681</v>
      </c>
      <c r="C14" s="12">
        <v>9</v>
      </c>
      <c r="D14" s="12">
        <v>4</v>
      </c>
      <c r="E14" s="12">
        <v>18</v>
      </c>
      <c r="F14" s="32">
        <v>166</v>
      </c>
      <c r="G14" s="33">
        <v>2.2792593763972199E-6</v>
      </c>
      <c r="H14" s="34">
        <v>1.3325523585112999E-3</v>
      </c>
    </row>
    <row r="15" spans="1:9" x14ac:dyDescent="0.15">
      <c r="A15" s="17" t="s">
        <v>709</v>
      </c>
      <c r="B15" s="17" t="s">
        <v>680</v>
      </c>
      <c r="C15" s="12">
        <v>6</v>
      </c>
      <c r="D15" s="12">
        <v>7</v>
      </c>
      <c r="E15" s="12">
        <v>5</v>
      </c>
      <c r="F15" s="32">
        <v>179</v>
      </c>
      <c r="G15" s="33">
        <v>8.9786955788696792E-6</v>
      </c>
      <c r="H15" s="34">
        <v>4.4182340154594602E-3</v>
      </c>
    </row>
    <row r="16" spans="1:9" x14ac:dyDescent="0.15">
      <c r="A16" s="17" t="s">
        <v>524</v>
      </c>
      <c r="B16" s="17" t="s">
        <v>681</v>
      </c>
      <c r="C16" s="12">
        <v>9</v>
      </c>
      <c r="D16" s="12">
        <v>4</v>
      </c>
      <c r="E16" s="12">
        <v>22</v>
      </c>
      <c r="F16" s="32">
        <v>162</v>
      </c>
      <c r="G16" s="33">
        <v>9.0045530206374799E-6</v>
      </c>
      <c r="H16" s="34">
        <v>4.4182340154594602E-3</v>
      </c>
    </row>
    <row r="17" spans="1:8" x14ac:dyDescent="0.15">
      <c r="A17" s="17" t="s">
        <v>710</v>
      </c>
      <c r="B17" s="17" t="s">
        <v>681</v>
      </c>
      <c r="C17" s="12">
        <v>6</v>
      </c>
      <c r="D17" s="12">
        <v>7</v>
      </c>
      <c r="E17" s="12">
        <v>6</v>
      </c>
      <c r="F17" s="32">
        <v>178</v>
      </c>
      <c r="G17" s="33">
        <v>1.73821494076531E-5</v>
      </c>
      <c r="H17" s="34">
        <v>7.9957887275204295E-3</v>
      </c>
    </row>
    <row r="18" spans="1:8" x14ac:dyDescent="0.15">
      <c r="A18" s="17" t="s">
        <v>711</v>
      </c>
      <c r="B18" s="17" t="s">
        <v>681</v>
      </c>
      <c r="C18" s="12">
        <v>5</v>
      </c>
      <c r="D18" s="12">
        <v>8</v>
      </c>
      <c r="E18" s="12">
        <v>3</v>
      </c>
      <c r="F18" s="32">
        <v>181</v>
      </c>
      <c r="G18" s="33">
        <v>2.7582143207676601E-5</v>
      </c>
      <c r="H18" s="34">
        <v>1.0684451263605199E-2</v>
      </c>
    </row>
    <row r="19" spans="1:8" x14ac:dyDescent="0.15">
      <c r="A19" s="17" t="s">
        <v>712</v>
      </c>
      <c r="B19" s="17" t="s">
        <v>681</v>
      </c>
      <c r="C19" s="12">
        <v>5</v>
      </c>
      <c r="D19" s="12">
        <v>8</v>
      </c>
      <c r="E19" s="12">
        <v>3</v>
      </c>
      <c r="F19" s="32">
        <v>181</v>
      </c>
      <c r="G19" s="33">
        <v>2.7582143207676601E-5</v>
      </c>
      <c r="H19" s="34">
        <v>1.0684451263605199E-2</v>
      </c>
    </row>
    <row r="20" spans="1:8" x14ac:dyDescent="0.15">
      <c r="A20" s="17" t="s">
        <v>713</v>
      </c>
      <c r="B20" s="17" t="s">
        <v>681</v>
      </c>
      <c r="C20" s="12">
        <v>8</v>
      </c>
      <c r="D20" s="12">
        <v>5</v>
      </c>
      <c r="E20" s="12">
        <v>18</v>
      </c>
      <c r="F20" s="32">
        <v>166</v>
      </c>
      <c r="G20" s="33">
        <v>2.6432529756790502E-5</v>
      </c>
      <c r="H20" s="34">
        <v>1.0684451263605199E-2</v>
      </c>
    </row>
    <row r="21" spans="1:8" x14ac:dyDescent="0.15">
      <c r="A21" s="17" t="s">
        <v>714</v>
      </c>
      <c r="B21" s="17" t="s">
        <v>680</v>
      </c>
      <c r="C21" s="12">
        <v>7</v>
      </c>
      <c r="D21" s="12">
        <v>6</v>
      </c>
      <c r="E21" s="12">
        <v>12</v>
      </c>
      <c r="F21" s="32">
        <v>172</v>
      </c>
      <c r="G21" s="33">
        <v>2.9871742143915901E-5</v>
      </c>
      <c r="H21" s="34">
        <v>1.09499210861693E-2</v>
      </c>
    </row>
    <row r="22" spans="1:8" x14ac:dyDescent="0.15">
      <c r="A22" s="17" t="s">
        <v>715</v>
      </c>
      <c r="B22" s="17" t="s">
        <v>680</v>
      </c>
      <c r="C22" s="12">
        <v>6</v>
      </c>
      <c r="D22" s="12">
        <v>7</v>
      </c>
      <c r="E22" s="12">
        <v>7</v>
      </c>
      <c r="F22" s="32">
        <v>177</v>
      </c>
      <c r="G22" s="33">
        <v>3.1242981359993902E-5</v>
      </c>
      <c r="H22" s="34">
        <v>1.09499210861693E-2</v>
      </c>
    </row>
    <row r="23" spans="1:8" x14ac:dyDescent="0.15">
      <c r="A23" s="17" t="s">
        <v>716</v>
      </c>
      <c r="B23" s="17" t="s">
        <v>680</v>
      </c>
      <c r="C23" s="12">
        <v>8</v>
      </c>
      <c r="D23" s="12">
        <v>5</v>
      </c>
      <c r="E23" s="12">
        <v>19</v>
      </c>
      <c r="F23" s="32">
        <v>165</v>
      </c>
      <c r="G23" s="33">
        <v>3.6602327811692999E-5</v>
      </c>
      <c r="H23" s="34">
        <v>1.2245142395184601E-2</v>
      </c>
    </row>
    <row r="24" spans="1:8" x14ac:dyDescent="0.15">
      <c r="A24" s="17" t="s">
        <v>717</v>
      </c>
      <c r="B24" s="17" t="s">
        <v>681</v>
      </c>
      <c r="C24" s="12">
        <v>11</v>
      </c>
      <c r="D24" s="12">
        <v>2</v>
      </c>
      <c r="E24" s="12">
        <v>48</v>
      </c>
      <c r="F24" s="32">
        <v>136</v>
      </c>
      <c r="G24" s="33">
        <v>3.8880667695243801E-5</v>
      </c>
      <c r="H24" s="34">
        <v>1.2441813662478001E-2</v>
      </c>
    </row>
    <row r="25" spans="1:8" x14ac:dyDescent="0.15">
      <c r="A25" s="17" t="s">
        <v>718</v>
      </c>
      <c r="B25" s="17" t="s">
        <v>680</v>
      </c>
      <c r="C25" s="12">
        <v>6</v>
      </c>
      <c r="D25" s="12">
        <v>7</v>
      </c>
      <c r="E25" s="12">
        <v>8</v>
      </c>
      <c r="F25" s="32">
        <v>176</v>
      </c>
      <c r="G25" s="33">
        <v>5.29099476115811E-5</v>
      </c>
      <c r="H25" s="34">
        <v>1.44228597933791E-2</v>
      </c>
    </row>
    <row r="26" spans="1:8" x14ac:dyDescent="0.15">
      <c r="A26" s="17" t="s">
        <v>719</v>
      </c>
      <c r="B26" s="17" t="s">
        <v>680</v>
      </c>
      <c r="C26" s="12">
        <v>6</v>
      </c>
      <c r="D26" s="12">
        <v>7</v>
      </c>
      <c r="E26" s="12">
        <v>8</v>
      </c>
      <c r="F26" s="32">
        <v>176</v>
      </c>
      <c r="G26" s="33">
        <v>5.29099476115811E-5</v>
      </c>
      <c r="H26" s="34">
        <v>1.44228597933791E-2</v>
      </c>
    </row>
    <row r="27" spans="1:8" x14ac:dyDescent="0.15">
      <c r="A27" s="17" t="s">
        <v>720</v>
      </c>
      <c r="B27" s="17" t="s">
        <v>680</v>
      </c>
      <c r="C27" s="12">
        <v>6</v>
      </c>
      <c r="D27" s="12">
        <v>7</v>
      </c>
      <c r="E27" s="12">
        <v>8</v>
      </c>
      <c r="F27" s="32">
        <v>176</v>
      </c>
      <c r="G27" s="33">
        <v>5.29099476115811E-5</v>
      </c>
      <c r="H27" s="34">
        <v>1.44228597933791E-2</v>
      </c>
    </row>
    <row r="28" spans="1:8" x14ac:dyDescent="0.15">
      <c r="A28" s="17" t="s">
        <v>721</v>
      </c>
      <c r="B28" s="17" t="s">
        <v>681</v>
      </c>
      <c r="C28" s="12">
        <v>9</v>
      </c>
      <c r="D28" s="12">
        <v>4</v>
      </c>
      <c r="E28" s="12">
        <v>28</v>
      </c>
      <c r="F28" s="32">
        <v>156</v>
      </c>
      <c r="G28" s="33">
        <v>4.8745544620591397E-5</v>
      </c>
      <c r="H28" s="34">
        <v>1.44228597933791E-2</v>
      </c>
    </row>
    <row r="29" spans="1:8" x14ac:dyDescent="0.15">
      <c r="A29" s="17" t="s">
        <v>722</v>
      </c>
      <c r="B29" s="17" t="s">
        <v>680</v>
      </c>
      <c r="C29" s="12">
        <v>5</v>
      </c>
      <c r="D29" s="12">
        <v>8</v>
      </c>
      <c r="E29" s="12">
        <v>4</v>
      </c>
      <c r="F29" s="32">
        <v>180</v>
      </c>
      <c r="G29" s="33">
        <v>5.9882755852793902E-5</v>
      </c>
      <c r="H29" s="34">
        <v>1.57406101098772E-2</v>
      </c>
    </row>
    <row r="30" spans="1:8" x14ac:dyDescent="0.15">
      <c r="A30" s="17" t="s">
        <v>723</v>
      </c>
      <c r="B30" s="17" t="s">
        <v>680</v>
      </c>
      <c r="C30" s="12">
        <v>7</v>
      </c>
      <c r="D30" s="12">
        <v>6</v>
      </c>
      <c r="E30" s="12">
        <v>14</v>
      </c>
      <c r="F30" s="32">
        <v>170</v>
      </c>
      <c r="G30" s="33">
        <v>6.4973656186748495E-5</v>
      </c>
      <c r="H30" s="34">
        <v>1.6489865846016201E-2</v>
      </c>
    </row>
    <row r="31" spans="1:8" x14ac:dyDescent="0.15">
      <c r="A31" s="17" t="s">
        <v>724</v>
      </c>
      <c r="B31" s="17" t="s">
        <v>681</v>
      </c>
      <c r="C31" s="12">
        <v>6</v>
      </c>
      <c r="D31" s="12">
        <v>7</v>
      </c>
      <c r="E31" s="12">
        <v>9</v>
      </c>
      <c r="F31" s="32">
        <v>175</v>
      </c>
      <c r="G31" s="33">
        <v>8.5324886800354705E-5</v>
      </c>
      <c r="H31" s="34">
        <v>2.0933038895020399E-2</v>
      </c>
    </row>
    <row r="32" spans="1:8" x14ac:dyDescent="0.15">
      <c r="A32" s="17" t="s">
        <v>725</v>
      </c>
      <c r="B32" s="17" t="s">
        <v>681</v>
      </c>
      <c r="C32" s="12">
        <v>7</v>
      </c>
      <c r="D32" s="12">
        <v>6</v>
      </c>
      <c r="E32" s="12">
        <v>15</v>
      </c>
      <c r="F32" s="32">
        <v>169</v>
      </c>
      <c r="G32" s="33">
        <v>9.24979652305541E-5</v>
      </c>
      <c r="H32" s="34">
        <v>2.1960807228931602E-2</v>
      </c>
    </row>
    <row r="33" spans="1:8" x14ac:dyDescent="0.15">
      <c r="A33" s="17" t="s">
        <v>726</v>
      </c>
      <c r="B33" s="17" t="s">
        <v>680</v>
      </c>
      <c r="C33" s="12">
        <v>5</v>
      </c>
      <c r="D33" s="12">
        <v>8</v>
      </c>
      <c r="E33" s="12">
        <v>5</v>
      </c>
      <c r="F33" s="32">
        <v>179</v>
      </c>
      <c r="G33" s="33">
        <v>1.15549769134804E-4</v>
      </c>
      <c r="H33" s="34">
        <v>2.2985035157625899E-2</v>
      </c>
    </row>
    <row r="34" spans="1:8" x14ac:dyDescent="0.15">
      <c r="A34" s="17" t="s">
        <v>727</v>
      </c>
      <c r="B34" s="17" t="s">
        <v>680</v>
      </c>
      <c r="C34" s="12">
        <v>5</v>
      </c>
      <c r="D34" s="12">
        <v>8</v>
      </c>
      <c r="E34" s="12">
        <v>5</v>
      </c>
      <c r="F34" s="32">
        <v>179</v>
      </c>
      <c r="G34" s="33">
        <v>1.15549769134804E-4</v>
      </c>
      <c r="H34" s="34">
        <v>2.2985035157625899E-2</v>
      </c>
    </row>
    <row r="35" spans="1:8" x14ac:dyDescent="0.15">
      <c r="A35" s="17" t="s">
        <v>728</v>
      </c>
      <c r="B35" s="17" t="s">
        <v>680</v>
      </c>
      <c r="C35" s="12">
        <v>5</v>
      </c>
      <c r="D35" s="12">
        <v>8</v>
      </c>
      <c r="E35" s="12">
        <v>5</v>
      </c>
      <c r="F35" s="32">
        <v>179</v>
      </c>
      <c r="G35" s="33">
        <v>1.15549769134804E-4</v>
      </c>
      <c r="H35" s="34">
        <v>2.2985035157625899E-2</v>
      </c>
    </row>
    <row r="36" spans="1:8" x14ac:dyDescent="0.15">
      <c r="A36" s="17" t="s">
        <v>729</v>
      </c>
      <c r="B36" s="17" t="s">
        <v>680</v>
      </c>
      <c r="C36" s="12">
        <v>5</v>
      </c>
      <c r="D36" s="12">
        <v>8</v>
      </c>
      <c r="E36" s="12">
        <v>5</v>
      </c>
      <c r="F36" s="32">
        <v>179</v>
      </c>
      <c r="G36" s="33">
        <v>1.15549769134804E-4</v>
      </c>
      <c r="H36" s="34">
        <v>2.2985035157625899E-2</v>
      </c>
    </row>
    <row r="37" spans="1:8" x14ac:dyDescent="0.15">
      <c r="A37" s="17" t="s">
        <v>730</v>
      </c>
      <c r="B37" s="17" t="s">
        <v>680</v>
      </c>
      <c r="C37" s="12">
        <v>9</v>
      </c>
      <c r="D37" s="12">
        <v>4</v>
      </c>
      <c r="E37" s="12">
        <v>31</v>
      </c>
      <c r="F37" s="32">
        <v>153</v>
      </c>
      <c r="G37" s="33">
        <v>1.0019520803974699E-4</v>
      </c>
      <c r="H37" s="34">
        <v>2.2985035157625899E-2</v>
      </c>
    </row>
    <row r="38" spans="1:8" x14ac:dyDescent="0.15">
      <c r="A38" s="17" t="s">
        <v>731</v>
      </c>
      <c r="B38" s="17" t="s">
        <v>681</v>
      </c>
      <c r="C38" s="12">
        <v>5</v>
      </c>
      <c r="D38" s="12">
        <v>8</v>
      </c>
      <c r="E38" s="12">
        <v>5</v>
      </c>
      <c r="F38" s="32">
        <v>179</v>
      </c>
      <c r="G38" s="33">
        <v>1.15549769134804E-4</v>
      </c>
      <c r="H38" s="34">
        <v>2.2985035157625899E-2</v>
      </c>
    </row>
    <row r="39" spans="1:8" x14ac:dyDescent="0.15">
      <c r="A39" s="17" t="s">
        <v>732</v>
      </c>
      <c r="B39" s="17" t="s">
        <v>680</v>
      </c>
      <c r="C39" s="12">
        <v>4</v>
      </c>
      <c r="D39" s="12">
        <v>9</v>
      </c>
      <c r="E39" s="12">
        <v>2</v>
      </c>
      <c r="F39" s="32">
        <v>182</v>
      </c>
      <c r="G39" s="33">
        <v>1.6329825324420499E-4</v>
      </c>
      <c r="H39" s="34">
        <v>3.0817311381470602E-2</v>
      </c>
    </row>
    <row r="40" spans="1:8" x14ac:dyDescent="0.15">
      <c r="A40" s="17" t="s">
        <v>733</v>
      </c>
      <c r="B40" s="17" t="s">
        <v>681</v>
      </c>
      <c r="C40" s="12">
        <v>4</v>
      </c>
      <c r="D40" s="12">
        <v>9</v>
      </c>
      <c r="E40" s="12">
        <v>2</v>
      </c>
      <c r="F40" s="32">
        <v>182</v>
      </c>
      <c r="G40" s="33">
        <v>1.6329825324420499E-4</v>
      </c>
      <c r="H40" s="34">
        <v>3.0817311381470602E-2</v>
      </c>
    </row>
    <row r="41" spans="1:8" x14ac:dyDescent="0.15">
      <c r="A41" s="17" t="s">
        <v>734</v>
      </c>
      <c r="B41" s="17" t="s">
        <v>680</v>
      </c>
      <c r="C41" s="12">
        <v>6</v>
      </c>
      <c r="D41" s="12">
        <v>7</v>
      </c>
      <c r="E41" s="12">
        <v>11</v>
      </c>
      <c r="F41" s="32">
        <v>173</v>
      </c>
      <c r="G41" s="33">
        <v>1.9745060732135E-4</v>
      </c>
      <c r="H41" s="34">
        <v>3.4183686787315801E-2</v>
      </c>
    </row>
    <row r="42" spans="1:8" x14ac:dyDescent="0.15">
      <c r="A42" s="17" t="s">
        <v>540</v>
      </c>
      <c r="B42" s="17" t="s">
        <v>680</v>
      </c>
      <c r="C42" s="12">
        <v>5</v>
      </c>
      <c r="D42" s="12">
        <v>8</v>
      </c>
      <c r="E42" s="12">
        <v>6</v>
      </c>
      <c r="F42" s="32">
        <v>178</v>
      </c>
      <c r="G42" s="33">
        <v>2.04358997098084E-4</v>
      </c>
      <c r="H42" s="34">
        <v>3.4183686787315801E-2</v>
      </c>
    </row>
    <row r="43" spans="1:8" x14ac:dyDescent="0.15">
      <c r="A43" s="17" t="s">
        <v>735</v>
      </c>
      <c r="B43" s="17" t="s">
        <v>681</v>
      </c>
      <c r="C43" s="12">
        <v>5</v>
      </c>
      <c r="D43" s="12">
        <v>8</v>
      </c>
      <c r="E43" s="12">
        <v>6</v>
      </c>
      <c r="F43" s="32">
        <v>178</v>
      </c>
      <c r="G43" s="33">
        <v>2.04358997098084E-4</v>
      </c>
      <c r="H43" s="34">
        <v>3.4183686787315801E-2</v>
      </c>
    </row>
    <row r="44" spans="1:8" x14ac:dyDescent="0.15">
      <c r="A44" s="17" t="s">
        <v>736</v>
      </c>
      <c r="B44" s="17" t="s">
        <v>681</v>
      </c>
      <c r="C44" s="12">
        <v>5</v>
      </c>
      <c r="D44" s="12">
        <v>8</v>
      </c>
      <c r="E44" s="12">
        <v>6</v>
      </c>
      <c r="F44" s="32">
        <v>178</v>
      </c>
      <c r="G44" s="33">
        <v>2.04358997098084E-4</v>
      </c>
      <c r="H44" s="34">
        <v>3.4183686787315801E-2</v>
      </c>
    </row>
    <row r="45" spans="1:8" x14ac:dyDescent="0.15">
      <c r="A45" s="17" t="s">
        <v>737</v>
      </c>
      <c r="B45" s="17" t="s">
        <v>681</v>
      </c>
      <c r="C45" s="12">
        <v>5</v>
      </c>
      <c r="D45" s="12">
        <v>8</v>
      </c>
      <c r="E45" s="12">
        <v>6</v>
      </c>
      <c r="F45" s="32">
        <v>178</v>
      </c>
      <c r="G45" s="33">
        <v>2.04358997098084E-4</v>
      </c>
      <c r="H45" s="34">
        <v>3.4183686787315801E-2</v>
      </c>
    </row>
    <row r="46" spans="1:8" x14ac:dyDescent="0.15">
      <c r="A46" s="17" t="s">
        <v>738</v>
      </c>
      <c r="B46" s="17" t="s">
        <v>680</v>
      </c>
      <c r="C46" s="12">
        <v>8</v>
      </c>
      <c r="D46" s="12">
        <v>5</v>
      </c>
      <c r="E46" s="12">
        <v>26</v>
      </c>
      <c r="F46" s="32">
        <v>158</v>
      </c>
      <c r="G46" s="33">
        <v>2.4884628256289002E-4</v>
      </c>
      <c r="H46" s="34">
        <v>4.0700191992508197E-2</v>
      </c>
    </row>
    <row r="47" spans="1:8" x14ac:dyDescent="0.15">
      <c r="A47" s="17" t="s">
        <v>739</v>
      </c>
      <c r="B47" s="17" t="s">
        <v>680</v>
      </c>
      <c r="C47" s="12">
        <v>6</v>
      </c>
      <c r="D47" s="12">
        <v>7</v>
      </c>
      <c r="E47" s="12">
        <v>12</v>
      </c>
      <c r="F47" s="32">
        <v>172</v>
      </c>
      <c r="G47" s="33">
        <v>2.8646133986366603E-4</v>
      </c>
      <c r="H47" s="34">
        <v>4.4858626838225203E-2</v>
      </c>
    </row>
    <row r="48" spans="1:8" x14ac:dyDescent="0.15">
      <c r="A48" s="17" t="s">
        <v>740</v>
      </c>
      <c r="B48" s="17" t="s">
        <v>680</v>
      </c>
      <c r="C48" s="12">
        <v>6</v>
      </c>
      <c r="D48" s="12">
        <v>7</v>
      </c>
      <c r="E48" s="12">
        <v>12</v>
      </c>
      <c r="F48" s="32">
        <v>172</v>
      </c>
      <c r="G48" s="33">
        <v>2.8646133986366603E-4</v>
      </c>
      <c r="H48" s="34">
        <v>4.4858626838225203E-2</v>
      </c>
    </row>
    <row r="49" spans="1:8" x14ac:dyDescent="0.15">
      <c r="A49" s="17" t="s">
        <v>741</v>
      </c>
      <c r="B49" s="17" t="s">
        <v>680</v>
      </c>
      <c r="C49" s="12">
        <v>5</v>
      </c>
      <c r="D49" s="12">
        <v>8</v>
      </c>
      <c r="E49" s="12">
        <v>7</v>
      </c>
      <c r="F49" s="32">
        <v>177</v>
      </c>
      <c r="G49" s="33">
        <v>3.3791388830553402E-4</v>
      </c>
      <c r="H49" s="34">
        <v>4.9740924358574599E-2</v>
      </c>
    </row>
    <row r="50" spans="1:8" x14ac:dyDescent="0.15">
      <c r="A50" s="17" t="s">
        <v>742</v>
      </c>
      <c r="B50" s="17" t="s">
        <v>681</v>
      </c>
      <c r="C50" s="12">
        <v>5</v>
      </c>
      <c r="D50" s="12">
        <v>8</v>
      </c>
      <c r="E50" s="12">
        <v>7</v>
      </c>
      <c r="F50" s="32">
        <v>177</v>
      </c>
      <c r="G50" s="33">
        <v>3.3791388830553402E-4</v>
      </c>
      <c r="H50" s="34">
        <v>4.9740924358574599E-2</v>
      </c>
    </row>
    <row r="51" spans="1:8" x14ac:dyDescent="0.15">
      <c r="A51" s="17" t="s">
        <v>743</v>
      </c>
      <c r="B51" s="17" t="s">
        <v>681</v>
      </c>
      <c r="C51" s="12">
        <v>5</v>
      </c>
      <c r="D51" s="12">
        <v>8</v>
      </c>
      <c r="E51" s="12">
        <v>7</v>
      </c>
      <c r="F51" s="32">
        <v>177</v>
      </c>
      <c r="G51" s="33">
        <v>3.3791388830553402E-4</v>
      </c>
      <c r="H51" s="34">
        <v>4.9740924358574599E-2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D42"/>
  <sheetViews>
    <sheetView topLeftCell="GH1" zoomScale="90" zoomScaleNormal="90" workbookViewId="0">
      <selection activeCell="GH1" sqref="A1:XFD1048576"/>
    </sheetView>
  </sheetViews>
  <sheetFormatPr baseColWidth="10" defaultColWidth="8.83203125" defaultRowHeight="13" x14ac:dyDescent="0.15"/>
  <cols>
    <col min="1" max="5" width="8.5" style="13" customWidth="1"/>
    <col min="6" max="6" width="29.33203125" style="13" customWidth="1"/>
    <col min="7" max="1025" width="8.5" style="13" customWidth="1"/>
    <col min="1026" max="16384" width="8.83203125" style="13"/>
  </cols>
  <sheetData>
    <row r="1" spans="1:212" x14ac:dyDescent="0.15">
      <c r="A1" s="13" t="s">
        <v>443</v>
      </c>
      <c r="B1" s="13" t="s">
        <v>744</v>
      </c>
      <c r="C1" s="13" t="s">
        <v>745</v>
      </c>
      <c r="D1" s="13" t="s">
        <v>746</v>
      </c>
      <c r="E1" s="13" t="s">
        <v>747</v>
      </c>
      <c r="F1" s="13" t="s">
        <v>748</v>
      </c>
      <c r="G1" s="13" t="s">
        <v>749</v>
      </c>
      <c r="H1" s="13" t="s">
        <v>750</v>
      </c>
      <c r="I1" s="13" t="s">
        <v>751</v>
      </c>
      <c r="J1" s="13" t="s">
        <v>752</v>
      </c>
      <c r="K1" s="13" t="s">
        <v>753</v>
      </c>
      <c r="L1" s="13" t="s">
        <v>754</v>
      </c>
      <c r="M1" s="13" t="s">
        <v>755</v>
      </c>
      <c r="N1" s="13" t="s">
        <v>106</v>
      </c>
      <c r="O1" s="13" t="s">
        <v>33</v>
      </c>
      <c r="P1" s="13" t="s">
        <v>44</v>
      </c>
      <c r="Q1" s="13" t="s">
        <v>121</v>
      </c>
      <c r="R1" s="13" t="s">
        <v>176</v>
      </c>
      <c r="S1" s="13" t="s">
        <v>187</v>
      </c>
      <c r="T1" s="13" t="s">
        <v>232</v>
      </c>
      <c r="U1" s="13" t="s">
        <v>288</v>
      </c>
      <c r="V1" s="13" t="s">
        <v>290</v>
      </c>
      <c r="W1" s="13" t="s">
        <v>320</v>
      </c>
      <c r="X1" s="13" t="s">
        <v>330</v>
      </c>
      <c r="Y1" s="13" t="s">
        <v>387</v>
      </c>
      <c r="Z1" s="13" t="s">
        <v>390</v>
      </c>
      <c r="AA1" s="13" t="s">
        <v>395</v>
      </c>
      <c r="AB1" s="13" t="s">
        <v>398</v>
      </c>
      <c r="AC1" s="13" t="s">
        <v>10</v>
      </c>
      <c r="AD1" s="13" t="s">
        <v>152</v>
      </c>
      <c r="AE1" s="13" t="s">
        <v>17</v>
      </c>
      <c r="AF1" s="13" t="s">
        <v>25</v>
      </c>
      <c r="AG1" s="13" t="s">
        <v>28</v>
      </c>
      <c r="AH1" s="13" t="s">
        <v>36</v>
      </c>
      <c r="AI1" s="13" t="s">
        <v>42</v>
      </c>
      <c r="AJ1" s="13" t="s">
        <v>54</v>
      </c>
      <c r="AK1" s="13" t="s">
        <v>58</v>
      </c>
      <c r="AL1" s="13" t="s">
        <v>60</v>
      </c>
      <c r="AM1" s="13" t="s">
        <v>62</v>
      </c>
      <c r="AN1" s="13" t="s">
        <v>71</v>
      </c>
      <c r="AO1" s="13" t="s">
        <v>87</v>
      </c>
      <c r="AP1" s="13" t="s">
        <v>96</v>
      </c>
      <c r="AQ1" s="13" t="s">
        <v>85</v>
      </c>
      <c r="AR1" s="13" t="s">
        <v>104</v>
      </c>
      <c r="AS1" s="13" t="s">
        <v>100</v>
      </c>
      <c r="AT1" s="13" t="s">
        <v>137</v>
      </c>
      <c r="AU1" s="13" t="s">
        <v>143</v>
      </c>
      <c r="AV1" s="13" t="s">
        <v>146</v>
      </c>
      <c r="AW1" s="13" t="s">
        <v>164</v>
      </c>
      <c r="AX1" s="13" t="s">
        <v>144</v>
      </c>
      <c r="AY1" s="13" t="s">
        <v>197</v>
      </c>
      <c r="AZ1" s="13" t="s">
        <v>213</v>
      </c>
      <c r="BA1" s="13" t="s">
        <v>246</v>
      </c>
      <c r="BB1" s="13" t="s">
        <v>237</v>
      </c>
      <c r="BC1" s="13" t="s">
        <v>256</v>
      </c>
      <c r="BD1" s="13" t="s">
        <v>265</v>
      </c>
      <c r="BE1" s="13" t="s">
        <v>270</v>
      </c>
      <c r="BF1" s="13" t="s">
        <v>318</v>
      </c>
      <c r="BG1" s="13" t="s">
        <v>325</v>
      </c>
      <c r="BH1" s="13" t="s">
        <v>343</v>
      </c>
      <c r="BI1" s="13" t="s">
        <v>341</v>
      </c>
      <c r="BJ1" s="13" t="s">
        <v>352</v>
      </c>
      <c r="BK1" s="13" t="s">
        <v>350</v>
      </c>
      <c r="BL1" s="13" t="s">
        <v>370</v>
      </c>
      <c r="BM1" s="13" t="s">
        <v>376</v>
      </c>
      <c r="BN1" s="13" t="s">
        <v>377</v>
      </c>
      <c r="BO1" s="13" t="s">
        <v>73</v>
      </c>
      <c r="BP1" s="13" t="s">
        <v>235</v>
      </c>
      <c r="BQ1" s="13" t="s">
        <v>385</v>
      </c>
      <c r="BR1" s="13" t="s">
        <v>148</v>
      </c>
      <c r="BS1" s="13" t="s">
        <v>251</v>
      </c>
      <c r="BT1" s="13" t="s">
        <v>47</v>
      </c>
      <c r="BU1" s="13" t="s">
        <v>56</v>
      </c>
      <c r="BV1" s="13" t="s">
        <v>51</v>
      </c>
      <c r="BW1" s="13" t="s">
        <v>219</v>
      </c>
      <c r="BX1" s="13" t="s">
        <v>69</v>
      </c>
      <c r="BY1" s="13" t="s">
        <v>66</v>
      </c>
      <c r="BZ1" s="13" t="s">
        <v>64</v>
      </c>
      <c r="CA1" s="13" t="s">
        <v>83</v>
      </c>
      <c r="CB1" s="13" t="s">
        <v>81</v>
      </c>
      <c r="CC1" s="13" t="s">
        <v>92</v>
      </c>
      <c r="CD1" s="13" t="s">
        <v>98</v>
      </c>
      <c r="CE1" s="13" t="s">
        <v>112</v>
      </c>
      <c r="CF1" s="13" t="s">
        <v>117</v>
      </c>
      <c r="CG1" s="13" t="s">
        <v>119</v>
      </c>
      <c r="CH1" s="13" t="s">
        <v>94</v>
      </c>
      <c r="CI1" s="13" t="s">
        <v>133</v>
      </c>
      <c r="CJ1" s="13" t="s">
        <v>129</v>
      </c>
      <c r="CK1" s="13" t="s">
        <v>108</v>
      </c>
      <c r="CL1" s="13" t="s">
        <v>114</v>
      </c>
      <c r="CM1" s="13" t="s">
        <v>131</v>
      </c>
      <c r="CN1" s="13" t="s">
        <v>328</v>
      </c>
      <c r="CO1" s="13" t="s">
        <v>135</v>
      </c>
      <c r="CP1" s="13" t="s">
        <v>205</v>
      </c>
      <c r="CQ1" s="13" t="s">
        <v>192</v>
      </c>
      <c r="CR1" s="13" t="s">
        <v>141</v>
      </c>
      <c r="CS1" s="13" t="s">
        <v>154</v>
      </c>
      <c r="CT1" s="13" t="s">
        <v>170</v>
      </c>
      <c r="CU1" s="13" t="s">
        <v>158</v>
      </c>
      <c r="CV1" s="13" t="s">
        <v>156</v>
      </c>
      <c r="CW1" s="13" t="s">
        <v>162</v>
      </c>
      <c r="CX1" s="13" t="s">
        <v>379</v>
      </c>
      <c r="CY1" s="13" t="s">
        <v>178</v>
      </c>
      <c r="CZ1" s="13" t="s">
        <v>174</v>
      </c>
      <c r="DA1" s="13" t="s">
        <v>168</v>
      </c>
      <c r="DB1" s="13" t="s">
        <v>172</v>
      </c>
      <c r="DC1" s="13" t="s">
        <v>190</v>
      </c>
      <c r="DD1" s="13" t="s">
        <v>180</v>
      </c>
      <c r="DE1" s="13" t="s">
        <v>166</v>
      </c>
      <c r="DF1" s="13" t="s">
        <v>368</v>
      </c>
      <c r="DG1" s="13" t="s">
        <v>199</v>
      </c>
      <c r="DH1" s="13" t="s">
        <v>222</v>
      </c>
      <c r="DI1" s="13" t="s">
        <v>185</v>
      </c>
      <c r="DJ1" s="13" t="s">
        <v>203</v>
      </c>
      <c r="DK1" s="13" t="s">
        <v>194</v>
      </c>
      <c r="DL1" s="13" t="s">
        <v>201</v>
      </c>
      <c r="DM1" s="13" t="s">
        <v>206</v>
      </c>
      <c r="DN1" s="13" t="s">
        <v>215</v>
      </c>
      <c r="DO1" s="13" t="s">
        <v>211</v>
      </c>
      <c r="DP1" s="13" t="s">
        <v>217</v>
      </c>
      <c r="DQ1" s="13" t="s">
        <v>233</v>
      </c>
      <c r="DR1" s="13" t="s">
        <v>228</v>
      </c>
      <c r="DS1" s="13" t="s">
        <v>230</v>
      </c>
      <c r="DT1" s="13" t="s">
        <v>244</v>
      </c>
      <c r="DU1" s="13" t="s">
        <v>224</v>
      </c>
      <c r="DV1" s="13" t="s">
        <v>238</v>
      </c>
      <c r="DW1" s="13" t="s">
        <v>281</v>
      </c>
      <c r="DX1" s="13" t="s">
        <v>240</v>
      </c>
      <c r="DY1" s="13" t="s">
        <v>242</v>
      </c>
      <c r="DZ1" s="13" t="s">
        <v>247</v>
      </c>
      <c r="EA1" s="13" t="s">
        <v>249</v>
      </c>
      <c r="EB1" s="13" t="s">
        <v>261</v>
      </c>
      <c r="EC1" s="13" t="s">
        <v>254</v>
      </c>
      <c r="ED1" s="13" t="s">
        <v>268</v>
      </c>
      <c r="EE1" s="13" t="s">
        <v>273</v>
      </c>
      <c r="EF1" s="13" t="s">
        <v>277</v>
      </c>
      <c r="EG1" s="13" t="s">
        <v>279</v>
      </c>
      <c r="EH1" s="13" t="s">
        <v>275</v>
      </c>
      <c r="EI1" s="13" t="s">
        <v>293</v>
      </c>
      <c r="EJ1" s="13" t="s">
        <v>336</v>
      </c>
      <c r="EK1" s="13" t="s">
        <v>297</v>
      </c>
      <c r="EL1" s="13" t="s">
        <v>291</v>
      </c>
      <c r="EM1" s="13" t="s">
        <v>309</v>
      </c>
      <c r="EN1" s="13" t="s">
        <v>292</v>
      </c>
      <c r="EO1" s="13" t="s">
        <v>295</v>
      </c>
      <c r="EP1" s="13" t="s">
        <v>304</v>
      </c>
      <c r="EQ1" s="13" t="s">
        <v>323</v>
      </c>
      <c r="ER1" s="13" t="s">
        <v>327</v>
      </c>
      <c r="ES1" s="13" t="s">
        <v>322</v>
      </c>
      <c r="ET1" s="13" t="s">
        <v>331</v>
      </c>
      <c r="EU1" s="13" t="s">
        <v>333</v>
      </c>
      <c r="EV1" s="13" t="s">
        <v>335</v>
      </c>
      <c r="EW1" s="13" t="s">
        <v>348</v>
      </c>
      <c r="EX1" s="13" t="s">
        <v>338</v>
      </c>
      <c r="EY1" s="13" t="s">
        <v>354</v>
      </c>
      <c r="EZ1" s="13" t="s">
        <v>361</v>
      </c>
      <c r="FA1" s="13" t="s">
        <v>372</v>
      </c>
      <c r="FB1" s="13" t="s">
        <v>388</v>
      </c>
      <c r="FC1" s="13" t="s">
        <v>383</v>
      </c>
      <c r="FD1" s="13" t="s">
        <v>393</v>
      </c>
      <c r="FE1" s="13" t="s">
        <v>396</v>
      </c>
      <c r="FF1" s="13" t="s">
        <v>124</v>
      </c>
      <c r="FG1" s="13" t="s">
        <v>188</v>
      </c>
      <c r="FH1" s="13" t="s">
        <v>301</v>
      </c>
      <c r="FI1" s="13" t="s">
        <v>311</v>
      </c>
      <c r="FJ1" s="13" t="s">
        <v>89</v>
      </c>
      <c r="FK1" s="13" t="s">
        <v>258</v>
      </c>
      <c r="FL1" s="13" t="s">
        <v>283</v>
      </c>
      <c r="FM1" s="13" t="s">
        <v>21</v>
      </c>
      <c r="FN1" s="13" t="s">
        <v>30</v>
      </c>
      <c r="FO1" s="13" t="s">
        <v>40</v>
      </c>
      <c r="FP1" s="13" t="s">
        <v>38</v>
      </c>
      <c r="FQ1" s="13" t="s">
        <v>160</v>
      </c>
      <c r="FR1" s="13" t="s">
        <v>76</v>
      </c>
      <c r="FS1" s="13" t="s">
        <v>80</v>
      </c>
      <c r="FT1" s="13" t="s">
        <v>78</v>
      </c>
      <c r="FU1" s="13" t="s">
        <v>102</v>
      </c>
      <c r="FV1" s="13" t="s">
        <v>127</v>
      </c>
      <c r="FW1" s="13" t="s">
        <v>139</v>
      </c>
      <c r="FX1" s="13" t="s">
        <v>195</v>
      </c>
      <c r="FY1" s="13" t="s">
        <v>239</v>
      </c>
      <c r="FZ1" s="13" t="s">
        <v>271</v>
      </c>
      <c r="GA1" s="13" t="s">
        <v>269</v>
      </c>
      <c r="GB1" s="13" t="s">
        <v>317</v>
      </c>
      <c r="GC1" s="13" t="s">
        <v>332</v>
      </c>
      <c r="GD1" s="13" t="s">
        <v>347</v>
      </c>
      <c r="GE1" s="13" t="s">
        <v>363</v>
      </c>
      <c r="GF1" s="13" t="s">
        <v>358</v>
      </c>
      <c r="GG1" s="13" t="s">
        <v>225</v>
      </c>
      <c r="GH1" s="13" t="s">
        <v>316</v>
      </c>
      <c r="GI1" s="13" t="s">
        <v>285</v>
      </c>
      <c r="GJ1" s="13" t="s">
        <v>303</v>
      </c>
      <c r="GK1" s="13" t="s">
        <v>266</v>
      </c>
      <c r="GL1" s="13" t="s">
        <v>374</v>
      </c>
      <c r="GM1" s="13" t="s">
        <v>391</v>
      </c>
      <c r="GN1" s="13" t="s">
        <v>110</v>
      </c>
      <c r="GO1" s="13" t="s">
        <v>356</v>
      </c>
      <c r="GP1" s="13" t="s">
        <v>381</v>
      </c>
      <c r="GQ1" s="13" t="s">
        <v>182</v>
      </c>
      <c r="GR1" s="13" t="s">
        <v>220</v>
      </c>
      <c r="GS1" s="13" t="s">
        <v>345</v>
      </c>
      <c r="GT1" s="13" t="s">
        <v>262</v>
      </c>
      <c r="GU1" s="13" t="s">
        <v>299</v>
      </c>
      <c r="GV1" s="13" t="s">
        <v>306</v>
      </c>
      <c r="GW1" s="13" t="s">
        <v>365</v>
      </c>
      <c r="GX1" s="13" t="s">
        <v>307</v>
      </c>
      <c r="GY1" s="13" t="s">
        <v>378</v>
      </c>
      <c r="GZ1" s="13" t="s">
        <v>208</v>
      </c>
      <c r="HA1" s="13" t="s">
        <v>314</v>
      </c>
      <c r="HB1" s="13" t="s">
        <v>349</v>
      </c>
      <c r="HC1" s="13" t="s">
        <v>756</v>
      </c>
      <c r="HD1" s="13" t="s">
        <v>757</v>
      </c>
    </row>
    <row r="2" spans="1:212" x14ac:dyDescent="0.15">
      <c r="A2" s="13" t="s">
        <v>457</v>
      </c>
      <c r="B2" s="13">
        <v>66132562</v>
      </c>
      <c r="C2" s="13">
        <v>66134560</v>
      </c>
      <c r="D2" s="13">
        <v>1999</v>
      </c>
      <c r="E2" s="13" t="s">
        <v>758</v>
      </c>
      <c r="F2" s="35" t="s">
        <v>759</v>
      </c>
      <c r="G2" s="13" t="s">
        <v>760</v>
      </c>
      <c r="H2" s="13" t="s">
        <v>761</v>
      </c>
      <c r="I2" s="13" t="s">
        <v>762</v>
      </c>
      <c r="J2" s="13" t="s">
        <v>763</v>
      </c>
      <c r="K2" s="33">
        <v>3.9129000000000002E-165</v>
      </c>
      <c r="L2" s="33">
        <v>3.9129000000000002E-165</v>
      </c>
      <c r="M2" s="13" t="s">
        <v>764</v>
      </c>
      <c r="N2" s="13">
        <v>2</v>
      </c>
      <c r="O2" s="13">
        <v>0</v>
      </c>
      <c r="P2" s="13">
        <v>2</v>
      </c>
      <c r="Q2" s="13">
        <v>1</v>
      </c>
      <c r="R2" s="13">
        <v>2</v>
      </c>
      <c r="S2" s="13">
        <v>2</v>
      </c>
      <c r="T2" s="13">
        <v>0</v>
      </c>
      <c r="U2" s="13">
        <v>2</v>
      </c>
      <c r="V2" s="13">
        <v>2</v>
      </c>
      <c r="W2" s="13">
        <v>2</v>
      </c>
      <c r="X2" s="13">
        <v>2</v>
      </c>
      <c r="Y2" s="13">
        <v>1</v>
      </c>
      <c r="Z2" s="13">
        <v>2</v>
      </c>
      <c r="AA2" s="13">
        <v>1</v>
      </c>
      <c r="AB2" s="13">
        <v>2</v>
      </c>
      <c r="AC2" s="13">
        <v>2</v>
      </c>
      <c r="AD2" s="13">
        <v>0</v>
      </c>
      <c r="AE2" s="13">
        <v>0</v>
      </c>
      <c r="AF2" s="13">
        <v>2</v>
      </c>
      <c r="AG2" s="13">
        <v>1</v>
      </c>
      <c r="AH2" s="13">
        <v>2</v>
      </c>
      <c r="AI2" s="13">
        <v>2</v>
      </c>
      <c r="AJ2" s="13">
        <v>2</v>
      </c>
      <c r="AK2" s="13">
        <v>2</v>
      </c>
      <c r="AL2" s="13">
        <v>2</v>
      </c>
      <c r="AM2" s="13">
        <v>2</v>
      </c>
      <c r="AN2" s="13">
        <v>2</v>
      </c>
      <c r="AO2" s="13">
        <v>2</v>
      </c>
      <c r="AP2" s="13">
        <v>2</v>
      </c>
      <c r="AQ2" s="13">
        <v>2</v>
      </c>
      <c r="AR2" s="13">
        <v>2</v>
      </c>
      <c r="AS2" s="13">
        <v>2</v>
      </c>
      <c r="AT2" s="13">
        <v>2</v>
      </c>
      <c r="AU2" s="13">
        <v>0</v>
      </c>
      <c r="AV2" s="13">
        <v>2</v>
      </c>
      <c r="AW2" s="13">
        <v>0</v>
      </c>
      <c r="AX2" s="13">
        <v>2</v>
      </c>
      <c r="AY2" s="13">
        <v>2</v>
      </c>
      <c r="AZ2" s="13">
        <v>2</v>
      </c>
      <c r="BA2" s="13">
        <v>2</v>
      </c>
      <c r="BB2" s="13">
        <v>2</v>
      </c>
      <c r="BC2" s="13">
        <v>2</v>
      </c>
      <c r="BD2" s="13">
        <v>0</v>
      </c>
      <c r="BE2" s="13">
        <v>2</v>
      </c>
      <c r="BF2" s="13">
        <v>2</v>
      </c>
      <c r="BG2" s="13">
        <v>2</v>
      </c>
      <c r="BH2" s="13">
        <v>0</v>
      </c>
      <c r="BI2" s="13">
        <v>2</v>
      </c>
      <c r="BJ2" s="13">
        <v>2</v>
      </c>
      <c r="BK2" s="13">
        <v>2</v>
      </c>
      <c r="BL2" s="13">
        <v>0</v>
      </c>
      <c r="BM2" s="13">
        <v>0</v>
      </c>
      <c r="BN2" s="13">
        <v>0</v>
      </c>
      <c r="BO2" s="13">
        <v>0</v>
      </c>
      <c r="BP2" s="13">
        <v>2</v>
      </c>
      <c r="BQ2" s="13">
        <v>2</v>
      </c>
      <c r="BR2" s="13">
        <v>0</v>
      </c>
      <c r="BS2" s="13">
        <v>2</v>
      </c>
      <c r="BT2" s="13">
        <v>2</v>
      </c>
      <c r="BU2" s="13">
        <v>2</v>
      </c>
      <c r="BV2" s="13">
        <v>2</v>
      </c>
      <c r="BW2" s="13">
        <v>2</v>
      </c>
      <c r="BX2" s="13">
        <v>2</v>
      </c>
      <c r="BY2" s="13">
        <v>0</v>
      </c>
      <c r="BZ2" s="13">
        <v>2</v>
      </c>
      <c r="CA2" s="13">
        <v>2</v>
      </c>
      <c r="CB2" s="13">
        <v>2</v>
      </c>
      <c r="CC2" s="13">
        <v>0</v>
      </c>
      <c r="CD2" s="13">
        <v>2</v>
      </c>
      <c r="CE2" s="13">
        <v>0</v>
      </c>
      <c r="CF2" s="13">
        <v>0</v>
      </c>
      <c r="CG2" s="13">
        <v>1</v>
      </c>
      <c r="CH2" s="13">
        <v>2</v>
      </c>
      <c r="CI2" s="13">
        <v>2</v>
      </c>
      <c r="CJ2" s="13">
        <v>1</v>
      </c>
      <c r="CK2" s="13">
        <v>2</v>
      </c>
      <c r="CL2" s="13">
        <v>0</v>
      </c>
      <c r="CM2" s="13">
        <v>1</v>
      </c>
      <c r="CN2" s="13">
        <v>2</v>
      </c>
      <c r="CO2" s="13">
        <v>2</v>
      </c>
      <c r="CP2" s="13">
        <v>2</v>
      </c>
      <c r="CQ2" s="13">
        <v>2</v>
      </c>
      <c r="CR2" s="13">
        <v>0</v>
      </c>
      <c r="CS2" s="13">
        <v>2</v>
      </c>
      <c r="CT2" s="13">
        <v>2</v>
      </c>
      <c r="CU2" s="13">
        <v>2</v>
      </c>
      <c r="CV2" s="13">
        <v>2</v>
      </c>
      <c r="CW2" s="13">
        <v>1</v>
      </c>
      <c r="CX2" s="13">
        <v>0</v>
      </c>
      <c r="CY2" s="13">
        <v>0</v>
      </c>
      <c r="CZ2" s="13">
        <v>2</v>
      </c>
      <c r="DA2" s="13">
        <v>2</v>
      </c>
      <c r="DB2" s="13">
        <v>2</v>
      </c>
      <c r="DC2" s="13">
        <v>2</v>
      </c>
      <c r="DD2" s="13">
        <v>2</v>
      </c>
      <c r="DE2" s="13">
        <v>2</v>
      </c>
      <c r="DF2" s="13">
        <v>2</v>
      </c>
      <c r="DG2" s="13">
        <v>2</v>
      </c>
      <c r="DH2" s="13">
        <v>2</v>
      </c>
      <c r="DI2" s="13">
        <v>2</v>
      </c>
      <c r="DJ2" s="13">
        <v>2</v>
      </c>
      <c r="DK2" s="13">
        <v>2</v>
      </c>
      <c r="DL2" s="13">
        <v>0</v>
      </c>
      <c r="DM2" s="13">
        <v>0</v>
      </c>
      <c r="DN2" s="13">
        <v>0</v>
      </c>
      <c r="DO2" s="13">
        <v>2</v>
      </c>
      <c r="DP2" s="13">
        <v>2</v>
      </c>
      <c r="DQ2" s="13">
        <v>1</v>
      </c>
      <c r="DR2" s="13">
        <v>2</v>
      </c>
      <c r="DS2" s="13">
        <v>2</v>
      </c>
      <c r="DT2" s="13">
        <v>0</v>
      </c>
      <c r="DU2" s="13">
        <v>2</v>
      </c>
      <c r="DV2" s="13">
        <v>1</v>
      </c>
      <c r="DW2" s="13">
        <v>2</v>
      </c>
      <c r="DX2" s="13">
        <v>0</v>
      </c>
      <c r="DY2" s="13">
        <v>2</v>
      </c>
      <c r="DZ2" s="13">
        <v>2</v>
      </c>
      <c r="EA2" s="13">
        <v>2</v>
      </c>
      <c r="EB2" s="13">
        <v>2</v>
      </c>
      <c r="EC2" s="13">
        <v>2</v>
      </c>
      <c r="ED2" s="13">
        <v>2</v>
      </c>
      <c r="EE2" s="13">
        <v>2</v>
      </c>
      <c r="EF2" s="13">
        <v>2</v>
      </c>
      <c r="EG2" s="13">
        <v>2</v>
      </c>
      <c r="EH2" s="13">
        <v>0</v>
      </c>
      <c r="EI2" s="13">
        <v>1</v>
      </c>
      <c r="EJ2" s="13">
        <v>2</v>
      </c>
      <c r="EK2" s="13">
        <v>2</v>
      </c>
      <c r="EL2" s="13">
        <v>0</v>
      </c>
      <c r="EM2" s="13">
        <v>2</v>
      </c>
      <c r="EN2" s="13">
        <v>2</v>
      </c>
      <c r="EO2" s="13">
        <v>0</v>
      </c>
      <c r="EP2" s="13">
        <v>2</v>
      </c>
      <c r="EQ2" s="13">
        <v>2</v>
      </c>
      <c r="ER2" s="13">
        <v>2</v>
      </c>
      <c r="ES2" s="13">
        <v>2</v>
      </c>
      <c r="ET2" s="13">
        <v>0</v>
      </c>
      <c r="EU2" s="13">
        <v>2</v>
      </c>
      <c r="EV2" s="13">
        <v>2</v>
      </c>
      <c r="EW2" s="13">
        <v>2</v>
      </c>
      <c r="EX2" s="13">
        <v>2</v>
      </c>
      <c r="EY2" s="13">
        <v>2</v>
      </c>
      <c r="EZ2" s="13">
        <v>2</v>
      </c>
      <c r="FA2" s="13">
        <v>2</v>
      </c>
      <c r="FB2" s="13">
        <v>2</v>
      </c>
      <c r="FC2" s="13">
        <v>2</v>
      </c>
      <c r="FD2" s="13">
        <v>2</v>
      </c>
      <c r="FE2" s="13">
        <v>2</v>
      </c>
      <c r="FF2" s="13">
        <v>2</v>
      </c>
      <c r="FG2" s="13">
        <v>2</v>
      </c>
      <c r="FH2" s="13">
        <v>2</v>
      </c>
      <c r="FI2" s="13">
        <v>2</v>
      </c>
      <c r="FJ2" s="13">
        <v>2</v>
      </c>
      <c r="FK2" s="13">
        <v>0</v>
      </c>
      <c r="FL2" s="13">
        <v>0</v>
      </c>
      <c r="FM2" s="13">
        <v>2</v>
      </c>
      <c r="FN2" s="13">
        <v>2</v>
      </c>
      <c r="FO2" s="13">
        <v>0</v>
      </c>
      <c r="FP2" s="13">
        <v>0</v>
      </c>
      <c r="FQ2" s="13">
        <v>2</v>
      </c>
      <c r="FR2" s="13">
        <v>1</v>
      </c>
      <c r="FS2" s="13">
        <v>2</v>
      </c>
      <c r="FT2" s="13">
        <v>2</v>
      </c>
      <c r="FU2" s="13">
        <v>2</v>
      </c>
      <c r="FV2" s="13">
        <v>2</v>
      </c>
      <c r="FW2" s="13">
        <v>2</v>
      </c>
      <c r="FX2" s="13">
        <v>1</v>
      </c>
      <c r="FY2" s="13">
        <v>2</v>
      </c>
      <c r="FZ2" s="13">
        <v>2</v>
      </c>
      <c r="GA2" s="13">
        <v>2</v>
      </c>
      <c r="GB2" s="13">
        <v>0</v>
      </c>
      <c r="GC2" s="13">
        <v>2</v>
      </c>
      <c r="GD2" s="13">
        <v>2</v>
      </c>
      <c r="GE2" s="13">
        <v>2</v>
      </c>
      <c r="GF2" s="13">
        <v>2</v>
      </c>
      <c r="GG2" s="13">
        <v>2</v>
      </c>
      <c r="GH2" s="13">
        <v>0</v>
      </c>
      <c r="GI2" s="13">
        <v>2</v>
      </c>
      <c r="GJ2" s="13">
        <v>2</v>
      </c>
      <c r="GK2" s="13">
        <v>2</v>
      </c>
      <c r="GL2" s="13">
        <v>2</v>
      </c>
      <c r="GM2" s="13">
        <v>0</v>
      </c>
      <c r="GN2" s="13">
        <v>2</v>
      </c>
      <c r="GO2" s="13">
        <v>2</v>
      </c>
      <c r="GP2" s="13">
        <v>2</v>
      </c>
      <c r="GQ2" s="13">
        <v>2</v>
      </c>
      <c r="GR2" s="13">
        <v>0</v>
      </c>
      <c r="GS2" s="13">
        <v>2</v>
      </c>
      <c r="GT2" s="13">
        <v>2</v>
      </c>
      <c r="GU2" s="13">
        <v>2</v>
      </c>
      <c r="GV2" s="13">
        <v>2</v>
      </c>
      <c r="GW2" s="13">
        <v>0</v>
      </c>
      <c r="GX2" s="13">
        <v>2</v>
      </c>
      <c r="GY2" s="13">
        <v>1</v>
      </c>
      <c r="GZ2" s="13">
        <v>2</v>
      </c>
      <c r="HA2" s="13">
        <v>1</v>
      </c>
      <c r="HB2" s="13">
        <v>0</v>
      </c>
      <c r="HC2" s="13" t="s">
        <v>765</v>
      </c>
      <c r="HD2" s="13">
        <v>0</v>
      </c>
    </row>
    <row r="3" spans="1:212" x14ac:dyDescent="0.15">
      <c r="A3" s="13" t="s">
        <v>460</v>
      </c>
      <c r="B3" s="13">
        <v>89621269</v>
      </c>
      <c r="C3" s="13">
        <v>89729192</v>
      </c>
      <c r="D3" s="13">
        <v>107924</v>
      </c>
      <c r="E3" s="13" t="s">
        <v>758</v>
      </c>
      <c r="F3" s="36" t="s">
        <v>766</v>
      </c>
      <c r="G3" s="13" t="s">
        <v>767</v>
      </c>
      <c r="H3" s="13" t="s">
        <v>768</v>
      </c>
      <c r="I3" s="13" t="s">
        <v>769</v>
      </c>
      <c r="J3" s="13" t="s">
        <v>770</v>
      </c>
      <c r="K3" s="33">
        <v>1.8278999999999999E-92</v>
      </c>
      <c r="L3" s="33">
        <v>1.9512E-91</v>
      </c>
      <c r="M3" s="13" t="s">
        <v>771</v>
      </c>
      <c r="N3" s="13">
        <v>0</v>
      </c>
      <c r="O3" s="13">
        <v>0</v>
      </c>
      <c r="P3" s="13">
        <v>0</v>
      </c>
      <c r="Q3" s="13">
        <v>1</v>
      </c>
      <c r="R3" s="13">
        <v>2</v>
      </c>
      <c r="S3" s="13">
        <v>2</v>
      </c>
      <c r="T3" s="13">
        <v>0</v>
      </c>
      <c r="U3" s="13">
        <v>2</v>
      </c>
      <c r="V3" s="13">
        <v>0</v>
      </c>
      <c r="W3" s="13">
        <v>0</v>
      </c>
      <c r="X3" s="13">
        <v>1</v>
      </c>
      <c r="Y3" s="13">
        <v>1</v>
      </c>
      <c r="Z3" s="13">
        <v>1</v>
      </c>
      <c r="AA3" s="13">
        <v>2</v>
      </c>
      <c r="AB3" s="13">
        <v>2</v>
      </c>
      <c r="AC3" s="13">
        <v>1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2</v>
      </c>
      <c r="AJ3" s="13">
        <v>2</v>
      </c>
      <c r="AK3" s="13">
        <v>1</v>
      </c>
      <c r="AL3" s="13">
        <v>0</v>
      </c>
      <c r="AM3" s="13">
        <v>2</v>
      </c>
      <c r="AN3" s="13">
        <v>1</v>
      </c>
      <c r="AO3" s="13">
        <v>2</v>
      </c>
      <c r="AP3" s="13">
        <v>1</v>
      </c>
      <c r="AQ3" s="13">
        <v>0</v>
      </c>
      <c r="AR3" s="13">
        <v>1</v>
      </c>
      <c r="AS3" s="13">
        <v>2</v>
      </c>
      <c r="AT3" s="13">
        <v>0</v>
      </c>
      <c r="AU3" s="13">
        <v>0</v>
      </c>
      <c r="AV3" s="13">
        <v>1</v>
      </c>
      <c r="AW3" s="13">
        <v>0</v>
      </c>
      <c r="AX3" s="13">
        <v>2</v>
      </c>
      <c r="AY3" s="13">
        <v>1</v>
      </c>
      <c r="AZ3" s="13">
        <v>1</v>
      </c>
      <c r="BA3" s="13">
        <v>2</v>
      </c>
      <c r="BB3" s="13">
        <v>2</v>
      </c>
      <c r="BC3" s="13">
        <v>1</v>
      </c>
      <c r="BD3" s="13">
        <v>2</v>
      </c>
      <c r="BE3" s="13">
        <v>2</v>
      </c>
      <c r="BF3" s="13">
        <v>2</v>
      </c>
      <c r="BG3" s="13">
        <v>0</v>
      </c>
      <c r="BH3" s="13">
        <v>2</v>
      </c>
      <c r="BI3" s="13">
        <v>0</v>
      </c>
      <c r="BJ3" s="13">
        <v>0</v>
      </c>
      <c r="BK3" s="13">
        <v>2</v>
      </c>
      <c r="BL3" s="13">
        <v>0</v>
      </c>
      <c r="BM3" s="13">
        <v>0</v>
      </c>
      <c r="BN3" s="13">
        <v>1</v>
      </c>
      <c r="BO3" s="13">
        <v>0</v>
      </c>
      <c r="BP3" s="13">
        <v>0</v>
      </c>
      <c r="BQ3" s="13">
        <v>1</v>
      </c>
      <c r="BR3" s="13">
        <v>1</v>
      </c>
      <c r="BS3" s="13">
        <v>0</v>
      </c>
      <c r="BT3" s="13">
        <v>2</v>
      </c>
      <c r="BU3" s="13">
        <v>0</v>
      </c>
      <c r="BV3" s="13">
        <v>0</v>
      </c>
      <c r="BW3" s="13">
        <v>2</v>
      </c>
      <c r="BX3" s="13">
        <v>2</v>
      </c>
      <c r="BY3" s="13">
        <v>2</v>
      </c>
      <c r="BZ3" s="13">
        <v>2</v>
      </c>
      <c r="CA3" s="13">
        <v>1</v>
      </c>
      <c r="CB3" s="13">
        <v>2</v>
      </c>
      <c r="CC3" s="13">
        <v>2</v>
      </c>
      <c r="CD3" s="13">
        <v>2</v>
      </c>
      <c r="CE3" s="13">
        <v>2</v>
      </c>
      <c r="CF3" s="13">
        <v>1</v>
      </c>
      <c r="CG3" s="13">
        <v>2</v>
      </c>
      <c r="CH3" s="13">
        <v>0</v>
      </c>
      <c r="CI3" s="13">
        <v>0</v>
      </c>
      <c r="CJ3" s="13">
        <v>1</v>
      </c>
      <c r="CK3" s="13">
        <v>2</v>
      </c>
      <c r="CL3" s="13">
        <v>1</v>
      </c>
      <c r="CM3" s="13">
        <v>2</v>
      </c>
      <c r="CN3" s="13">
        <v>2</v>
      </c>
      <c r="CO3" s="13">
        <v>0</v>
      </c>
      <c r="CP3" s="13">
        <v>1</v>
      </c>
      <c r="CQ3" s="13">
        <v>2</v>
      </c>
      <c r="CR3" s="13">
        <v>1</v>
      </c>
      <c r="CS3" s="13">
        <v>1</v>
      </c>
      <c r="CT3" s="13">
        <v>1</v>
      </c>
      <c r="CU3" s="13">
        <v>0</v>
      </c>
      <c r="CV3" s="13">
        <v>0</v>
      </c>
      <c r="CW3" s="13">
        <v>1</v>
      </c>
      <c r="CX3" s="13">
        <v>0</v>
      </c>
      <c r="CY3" s="13">
        <v>1</v>
      </c>
      <c r="CZ3" s="13">
        <v>2</v>
      </c>
      <c r="DA3" s="13">
        <v>2</v>
      </c>
      <c r="DB3" s="13">
        <v>2</v>
      </c>
      <c r="DC3" s="13">
        <v>2</v>
      </c>
      <c r="DD3" s="13">
        <v>1</v>
      </c>
      <c r="DE3" s="13">
        <v>1</v>
      </c>
      <c r="DF3" s="13">
        <v>1</v>
      </c>
      <c r="DG3" s="13">
        <v>2</v>
      </c>
      <c r="DH3" s="13">
        <v>0</v>
      </c>
      <c r="DI3" s="13">
        <v>1</v>
      </c>
      <c r="DJ3" s="13">
        <v>1</v>
      </c>
      <c r="DK3" s="13">
        <v>0</v>
      </c>
      <c r="DL3" s="13">
        <v>2</v>
      </c>
      <c r="DM3" s="13">
        <v>0</v>
      </c>
      <c r="DN3" s="13">
        <v>2</v>
      </c>
      <c r="DO3" s="13">
        <v>0</v>
      </c>
      <c r="DP3" s="13">
        <v>1</v>
      </c>
      <c r="DQ3" s="13">
        <v>2</v>
      </c>
      <c r="DR3" s="13">
        <v>2</v>
      </c>
      <c r="DS3" s="13">
        <v>1</v>
      </c>
      <c r="DT3" s="13">
        <v>1</v>
      </c>
      <c r="DU3" s="13">
        <v>2</v>
      </c>
      <c r="DV3" s="13">
        <v>0</v>
      </c>
      <c r="DW3" s="13">
        <v>1</v>
      </c>
      <c r="DX3" s="13">
        <v>0</v>
      </c>
      <c r="DY3" s="13">
        <v>2</v>
      </c>
      <c r="DZ3" s="13">
        <v>2</v>
      </c>
      <c r="EA3" s="13">
        <v>2</v>
      </c>
      <c r="EB3" s="13">
        <v>0</v>
      </c>
      <c r="EC3" s="13">
        <v>1</v>
      </c>
      <c r="ED3" s="13">
        <v>1</v>
      </c>
      <c r="EE3" s="13">
        <v>1</v>
      </c>
      <c r="EF3" s="13">
        <v>1</v>
      </c>
      <c r="EG3" s="13">
        <v>2</v>
      </c>
      <c r="EH3" s="13">
        <v>1</v>
      </c>
      <c r="EI3" s="13">
        <v>1</v>
      </c>
      <c r="EJ3" s="13">
        <v>2</v>
      </c>
      <c r="EK3" s="13">
        <v>2</v>
      </c>
      <c r="EL3" s="13">
        <v>1</v>
      </c>
      <c r="EM3" s="13">
        <v>1</v>
      </c>
      <c r="EN3" s="13">
        <v>1</v>
      </c>
      <c r="EO3" s="13">
        <v>2</v>
      </c>
      <c r="EP3" s="13">
        <v>2</v>
      </c>
      <c r="EQ3" s="13">
        <v>2</v>
      </c>
      <c r="ER3" s="13">
        <v>2</v>
      </c>
      <c r="ES3" s="13">
        <v>2</v>
      </c>
      <c r="ET3" s="13">
        <v>1</v>
      </c>
      <c r="EU3" s="13">
        <v>0</v>
      </c>
      <c r="EV3" s="13">
        <v>1</v>
      </c>
      <c r="EW3" s="13">
        <v>1</v>
      </c>
      <c r="EX3" s="13">
        <v>1</v>
      </c>
      <c r="EY3" s="13">
        <v>0</v>
      </c>
      <c r="EZ3" s="13">
        <v>1</v>
      </c>
      <c r="FA3" s="13">
        <v>2</v>
      </c>
      <c r="FB3" s="13">
        <v>0</v>
      </c>
      <c r="FC3" s="13">
        <v>2</v>
      </c>
      <c r="FD3" s="13">
        <v>1</v>
      </c>
      <c r="FE3" s="13">
        <v>0</v>
      </c>
      <c r="FF3" s="13">
        <v>2</v>
      </c>
      <c r="FG3" s="13">
        <v>0</v>
      </c>
      <c r="FH3" s="13">
        <v>1</v>
      </c>
      <c r="FI3" s="13">
        <v>2</v>
      </c>
      <c r="FJ3" s="13">
        <v>2</v>
      </c>
      <c r="FK3" s="13">
        <v>1</v>
      </c>
      <c r="FL3" s="13">
        <v>1</v>
      </c>
      <c r="FM3" s="13">
        <v>0</v>
      </c>
      <c r="FN3" s="13">
        <v>0</v>
      </c>
      <c r="FO3" s="13">
        <v>1</v>
      </c>
      <c r="FP3" s="13">
        <v>1</v>
      </c>
      <c r="FQ3" s="13">
        <v>2</v>
      </c>
      <c r="FR3" s="13">
        <v>2</v>
      </c>
      <c r="FS3" s="13">
        <v>1</v>
      </c>
      <c r="FT3" s="13">
        <v>1</v>
      </c>
      <c r="FU3" s="13">
        <v>2</v>
      </c>
      <c r="FV3" s="13">
        <v>1</v>
      </c>
      <c r="FW3" s="13">
        <v>1</v>
      </c>
      <c r="FX3" s="13">
        <v>1</v>
      </c>
      <c r="FY3" s="13">
        <v>1</v>
      </c>
      <c r="FZ3" s="13">
        <v>2</v>
      </c>
      <c r="GA3" s="13">
        <v>1</v>
      </c>
      <c r="GB3" s="13">
        <v>1</v>
      </c>
      <c r="GC3" s="13">
        <v>2</v>
      </c>
      <c r="GD3" s="13">
        <v>0</v>
      </c>
      <c r="GE3" s="13">
        <v>2</v>
      </c>
      <c r="GF3" s="13">
        <v>0</v>
      </c>
      <c r="GG3" s="13">
        <v>2</v>
      </c>
      <c r="GH3" s="13">
        <v>2</v>
      </c>
      <c r="GI3" s="13">
        <v>0</v>
      </c>
      <c r="GJ3" s="13">
        <v>0</v>
      </c>
      <c r="GK3" s="13">
        <v>2</v>
      </c>
      <c r="GL3" s="13">
        <v>0</v>
      </c>
      <c r="GM3" s="13">
        <v>1</v>
      </c>
      <c r="GN3" s="13">
        <v>2</v>
      </c>
      <c r="GO3" s="13">
        <v>2</v>
      </c>
      <c r="GP3" s="13">
        <v>0</v>
      </c>
      <c r="GQ3" s="13">
        <v>1</v>
      </c>
      <c r="GR3" s="13">
        <v>2</v>
      </c>
      <c r="GS3" s="13">
        <v>0</v>
      </c>
      <c r="GT3" s="13">
        <v>0</v>
      </c>
      <c r="GU3" s="13">
        <v>1</v>
      </c>
      <c r="GV3" s="13">
        <v>1</v>
      </c>
      <c r="GW3" s="13">
        <v>2</v>
      </c>
      <c r="GX3" s="13">
        <v>0</v>
      </c>
      <c r="GY3" s="13">
        <v>2</v>
      </c>
      <c r="GZ3" s="13">
        <v>2</v>
      </c>
      <c r="HA3" s="13">
        <v>0</v>
      </c>
      <c r="HB3" s="13">
        <v>0</v>
      </c>
      <c r="HC3" s="13" t="s">
        <v>772</v>
      </c>
      <c r="HD3" s="13">
        <v>1</v>
      </c>
    </row>
    <row r="4" spans="1:212" x14ac:dyDescent="0.15">
      <c r="A4" s="13" t="s">
        <v>448</v>
      </c>
      <c r="B4" s="13">
        <v>22456433</v>
      </c>
      <c r="C4" s="13">
        <v>22467554</v>
      </c>
      <c r="D4" s="13">
        <v>11122</v>
      </c>
      <c r="E4" s="13" t="s">
        <v>758</v>
      </c>
      <c r="F4" s="36" t="s">
        <v>773</v>
      </c>
      <c r="G4" s="13" t="s">
        <v>774</v>
      </c>
      <c r="H4" s="13" t="s">
        <v>775</v>
      </c>
      <c r="I4" s="13" t="s">
        <v>776</v>
      </c>
      <c r="J4" s="13" t="s">
        <v>777</v>
      </c>
      <c r="K4" s="33">
        <v>4.1591000000000001E-70</v>
      </c>
      <c r="L4" s="33">
        <v>4.1591000000000001E-70</v>
      </c>
      <c r="M4" s="13" t="s">
        <v>771</v>
      </c>
      <c r="N4" s="13">
        <v>1</v>
      </c>
      <c r="O4" s="13">
        <v>1</v>
      </c>
      <c r="P4" s="13">
        <v>1</v>
      </c>
      <c r="Q4" s="13">
        <v>2</v>
      </c>
      <c r="R4" s="13">
        <v>2</v>
      </c>
      <c r="S4" s="13">
        <v>2</v>
      </c>
      <c r="T4" s="13">
        <v>0</v>
      </c>
      <c r="U4" s="13">
        <v>1</v>
      </c>
      <c r="V4" s="13">
        <v>1</v>
      </c>
      <c r="W4" s="13">
        <v>2</v>
      </c>
      <c r="X4" s="13">
        <v>1</v>
      </c>
      <c r="Y4" s="13">
        <v>1</v>
      </c>
      <c r="Z4" s="13">
        <v>1</v>
      </c>
      <c r="AA4" s="13">
        <v>2</v>
      </c>
      <c r="AB4" s="13">
        <v>0</v>
      </c>
      <c r="AC4" s="13">
        <v>1</v>
      </c>
      <c r="AD4" s="13">
        <v>1</v>
      </c>
      <c r="AE4" s="13">
        <v>0</v>
      </c>
      <c r="AF4" s="13">
        <v>1</v>
      </c>
      <c r="AG4" s="13">
        <v>2</v>
      </c>
      <c r="AH4" s="13">
        <v>1</v>
      </c>
      <c r="AI4" s="13">
        <v>2</v>
      </c>
      <c r="AJ4" s="13">
        <v>2</v>
      </c>
      <c r="AK4" s="13">
        <v>1</v>
      </c>
      <c r="AL4" s="13">
        <v>1</v>
      </c>
      <c r="AM4" s="13">
        <v>1</v>
      </c>
      <c r="AN4" s="13">
        <v>1</v>
      </c>
      <c r="AO4" s="13">
        <v>2</v>
      </c>
      <c r="AP4" s="13">
        <v>2</v>
      </c>
      <c r="AQ4" s="13">
        <v>1</v>
      </c>
      <c r="AR4" s="13">
        <v>1</v>
      </c>
      <c r="AS4" s="13">
        <v>1</v>
      </c>
      <c r="AT4" s="13">
        <v>1</v>
      </c>
      <c r="AU4" s="13">
        <v>0</v>
      </c>
      <c r="AV4" s="13">
        <v>1</v>
      </c>
      <c r="AW4" s="13">
        <v>1</v>
      </c>
      <c r="AX4" s="13">
        <v>1</v>
      </c>
      <c r="AY4" s="13">
        <v>2</v>
      </c>
      <c r="AZ4" s="13">
        <v>1</v>
      </c>
      <c r="BA4" s="13">
        <v>1</v>
      </c>
      <c r="BB4" s="13">
        <v>2</v>
      </c>
      <c r="BC4" s="13">
        <v>1</v>
      </c>
      <c r="BD4" s="13">
        <v>1</v>
      </c>
      <c r="BE4" s="13">
        <v>1</v>
      </c>
      <c r="BF4" s="13">
        <v>1</v>
      </c>
      <c r="BG4" s="13">
        <v>1</v>
      </c>
      <c r="BH4" s="13">
        <v>1</v>
      </c>
      <c r="BI4" s="13">
        <v>1</v>
      </c>
      <c r="BJ4" s="13">
        <v>0</v>
      </c>
      <c r="BK4" s="13">
        <v>1</v>
      </c>
      <c r="BL4" s="13">
        <v>0</v>
      </c>
      <c r="BM4" s="13">
        <v>1</v>
      </c>
      <c r="BN4" s="13">
        <v>1</v>
      </c>
      <c r="BO4" s="13">
        <v>0</v>
      </c>
      <c r="BP4" s="13">
        <v>1</v>
      </c>
      <c r="BQ4" s="13">
        <v>1</v>
      </c>
      <c r="BR4" s="13">
        <v>0</v>
      </c>
      <c r="BS4" s="13">
        <v>2</v>
      </c>
      <c r="BT4" s="13">
        <v>1</v>
      </c>
      <c r="BU4" s="13">
        <v>1</v>
      </c>
      <c r="BV4" s="13">
        <v>1</v>
      </c>
      <c r="BW4" s="13">
        <v>1</v>
      </c>
      <c r="BX4" s="13">
        <v>1</v>
      </c>
      <c r="BY4" s="13">
        <v>2</v>
      </c>
      <c r="BZ4" s="13">
        <v>1</v>
      </c>
      <c r="CA4" s="13">
        <v>1</v>
      </c>
      <c r="CB4" s="13">
        <v>1</v>
      </c>
      <c r="CC4" s="13">
        <v>1</v>
      </c>
      <c r="CD4" s="13">
        <v>2</v>
      </c>
      <c r="CE4" s="13">
        <v>1</v>
      </c>
      <c r="CF4" s="13">
        <v>1</v>
      </c>
      <c r="CG4" s="13">
        <v>1</v>
      </c>
      <c r="CH4" s="13">
        <v>1</v>
      </c>
      <c r="CI4" s="13">
        <v>1</v>
      </c>
      <c r="CJ4" s="13">
        <v>1</v>
      </c>
      <c r="CK4" s="13">
        <v>1</v>
      </c>
      <c r="CL4" s="13">
        <v>2</v>
      </c>
      <c r="CM4" s="13">
        <v>1</v>
      </c>
      <c r="CN4" s="13">
        <v>0</v>
      </c>
      <c r="CO4" s="13">
        <v>1</v>
      </c>
      <c r="CP4" s="13">
        <v>2</v>
      </c>
      <c r="CQ4" s="13">
        <v>2</v>
      </c>
      <c r="CR4" s="13">
        <v>1</v>
      </c>
      <c r="CS4" s="13">
        <v>1</v>
      </c>
      <c r="CT4" s="13">
        <v>1</v>
      </c>
      <c r="CU4" s="13">
        <v>0</v>
      </c>
      <c r="CV4" s="13">
        <v>1</v>
      </c>
      <c r="CW4" s="13">
        <v>1</v>
      </c>
      <c r="CX4" s="13">
        <v>0</v>
      </c>
      <c r="CY4" s="13">
        <v>1</v>
      </c>
      <c r="CZ4" s="13">
        <v>1</v>
      </c>
      <c r="DA4" s="13">
        <v>1</v>
      </c>
      <c r="DB4" s="13">
        <v>0</v>
      </c>
      <c r="DC4" s="13">
        <v>1</v>
      </c>
      <c r="DD4" s="13">
        <v>2</v>
      </c>
      <c r="DE4" s="13">
        <v>1</v>
      </c>
      <c r="DF4" s="13">
        <v>1</v>
      </c>
      <c r="DG4" s="13">
        <v>1</v>
      </c>
      <c r="DH4" s="13">
        <v>1</v>
      </c>
      <c r="DI4" s="13">
        <v>1</v>
      </c>
      <c r="DJ4" s="13">
        <v>0</v>
      </c>
      <c r="DK4" s="13">
        <v>0</v>
      </c>
      <c r="DL4" s="13">
        <v>2</v>
      </c>
      <c r="DM4" s="13">
        <v>1</v>
      </c>
      <c r="DN4" s="13">
        <v>1</v>
      </c>
      <c r="DO4" s="13">
        <v>1</v>
      </c>
      <c r="DP4" s="13">
        <v>1</v>
      </c>
      <c r="DQ4" s="13">
        <v>2</v>
      </c>
      <c r="DR4" s="13">
        <v>1</v>
      </c>
      <c r="DS4" s="13">
        <v>2</v>
      </c>
      <c r="DT4" s="13">
        <v>1</v>
      </c>
      <c r="DU4" s="13">
        <v>1</v>
      </c>
      <c r="DV4" s="13">
        <v>1</v>
      </c>
      <c r="DW4" s="13">
        <v>1</v>
      </c>
      <c r="DX4" s="13">
        <v>1</v>
      </c>
      <c r="DY4" s="13">
        <v>1</v>
      </c>
      <c r="DZ4" s="13">
        <v>1</v>
      </c>
      <c r="EA4" s="13">
        <v>1</v>
      </c>
      <c r="EB4" s="13">
        <v>2</v>
      </c>
      <c r="EC4" s="13">
        <v>0</v>
      </c>
      <c r="ED4" s="13">
        <v>1</v>
      </c>
      <c r="EE4" s="13">
        <v>2</v>
      </c>
      <c r="EF4" s="13">
        <v>1</v>
      </c>
      <c r="EG4" s="13">
        <v>1</v>
      </c>
      <c r="EH4" s="13">
        <v>1</v>
      </c>
      <c r="EI4" s="13">
        <v>2</v>
      </c>
      <c r="EJ4" s="13">
        <v>1</v>
      </c>
      <c r="EK4" s="13">
        <v>2</v>
      </c>
      <c r="EL4" s="13">
        <v>0</v>
      </c>
      <c r="EM4" s="13">
        <v>2</v>
      </c>
      <c r="EN4" s="13">
        <v>1</v>
      </c>
      <c r="EO4" s="13">
        <v>0</v>
      </c>
      <c r="EP4" s="13">
        <v>1</v>
      </c>
      <c r="EQ4" s="13">
        <v>1</v>
      </c>
      <c r="ER4" s="13">
        <v>2</v>
      </c>
      <c r="ES4" s="13">
        <v>2</v>
      </c>
      <c r="ET4" s="13">
        <v>1</v>
      </c>
      <c r="EU4" s="13">
        <v>1</v>
      </c>
      <c r="EV4" s="13">
        <v>1</v>
      </c>
      <c r="EW4" s="13">
        <v>1</v>
      </c>
      <c r="EX4" s="13">
        <v>2</v>
      </c>
      <c r="EY4" s="13">
        <v>2</v>
      </c>
      <c r="EZ4" s="13">
        <v>2</v>
      </c>
      <c r="FA4" s="13">
        <v>1</v>
      </c>
      <c r="FB4" s="13">
        <v>1</v>
      </c>
      <c r="FC4" s="13">
        <v>0</v>
      </c>
      <c r="FD4" s="13">
        <v>1</v>
      </c>
      <c r="FE4" s="13">
        <v>1</v>
      </c>
      <c r="FF4" s="13">
        <v>1</v>
      </c>
      <c r="FG4" s="13">
        <v>0</v>
      </c>
      <c r="FH4" s="13">
        <v>1</v>
      </c>
      <c r="FI4" s="13">
        <v>0</v>
      </c>
      <c r="FJ4" s="13">
        <v>2</v>
      </c>
      <c r="FK4" s="13">
        <v>1</v>
      </c>
      <c r="FL4" s="13">
        <v>1</v>
      </c>
      <c r="FM4" s="13">
        <v>1</v>
      </c>
      <c r="FN4" s="13">
        <v>2</v>
      </c>
      <c r="FO4" s="13">
        <v>1</v>
      </c>
      <c r="FP4" s="13">
        <v>1</v>
      </c>
      <c r="FQ4" s="13">
        <v>1</v>
      </c>
      <c r="FR4" s="13">
        <v>1</v>
      </c>
      <c r="FS4" s="13">
        <v>1</v>
      </c>
      <c r="FT4" s="13">
        <v>1</v>
      </c>
      <c r="FU4" s="13">
        <v>1</v>
      </c>
      <c r="FV4" s="13">
        <v>1</v>
      </c>
      <c r="FW4" s="13">
        <v>1</v>
      </c>
      <c r="FX4" s="13">
        <v>1</v>
      </c>
      <c r="FY4" s="13">
        <v>1</v>
      </c>
      <c r="FZ4" s="13">
        <v>2</v>
      </c>
      <c r="GA4" s="13">
        <v>1</v>
      </c>
      <c r="GB4" s="13">
        <v>0</v>
      </c>
      <c r="GC4" s="13">
        <v>1</v>
      </c>
      <c r="GD4" s="13">
        <v>0</v>
      </c>
      <c r="GE4" s="13">
        <v>1</v>
      </c>
      <c r="GF4" s="13">
        <v>0</v>
      </c>
      <c r="GG4" s="13">
        <v>1</v>
      </c>
      <c r="GH4" s="13">
        <v>0</v>
      </c>
      <c r="GI4" s="13">
        <v>1</v>
      </c>
      <c r="GJ4" s="13">
        <v>1</v>
      </c>
      <c r="GK4" s="13">
        <v>1</v>
      </c>
      <c r="GL4" s="13">
        <v>0</v>
      </c>
      <c r="GM4" s="13">
        <v>1</v>
      </c>
      <c r="GN4" s="13">
        <v>1</v>
      </c>
      <c r="GO4" s="13">
        <v>2</v>
      </c>
      <c r="GP4" s="13">
        <v>1</v>
      </c>
      <c r="GQ4" s="13">
        <v>1</v>
      </c>
      <c r="GR4" s="13">
        <v>1</v>
      </c>
      <c r="GS4" s="13">
        <v>2</v>
      </c>
      <c r="GT4" s="13">
        <v>2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 t="s">
        <v>778</v>
      </c>
      <c r="HD4" s="13">
        <v>2</v>
      </c>
    </row>
    <row r="5" spans="1:212" x14ac:dyDescent="0.15">
      <c r="A5" s="13" t="s">
        <v>456</v>
      </c>
      <c r="B5" s="13">
        <v>7570130</v>
      </c>
      <c r="C5" s="13">
        <v>7590977</v>
      </c>
      <c r="D5" s="13">
        <v>20848</v>
      </c>
      <c r="E5" s="13" t="s">
        <v>758</v>
      </c>
      <c r="F5" s="36" t="s">
        <v>779</v>
      </c>
      <c r="G5" s="13" t="s">
        <v>780</v>
      </c>
      <c r="H5" s="13" t="s">
        <v>781</v>
      </c>
      <c r="I5" s="13" t="s">
        <v>782</v>
      </c>
      <c r="J5" s="13" t="s">
        <v>783</v>
      </c>
      <c r="K5" s="33">
        <v>4.6028000000000001E-54</v>
      </c>
      <c r="L5" s="33">
        <v>4.6028000000000001E-54</v>
      </c>
      <c r="M5" s="13" t="s">
        <v>771</v>
      </c>
      <c r="N5" s="13">
        <v>1</v>
      </c>
      <c r="O5" s="13">
        <v>1</v>
      </c>
      <c r="P5" s="13">
        <v>0</v>
      </c>
      <c r="Q5" s="13">
        <v>1</v>
      </c>
      <c r="R5" s="13">
        <v>1</v>
      </c>
      <c r="S5" s="13">
        <v>1</v>
      </c>
      <c r="T5" s="13">
        <v>0</v>
      </c>
      <c r="U5" s="13">
        <v>1</v>
      </c>
      <c r="V5" s="13">
        <v>0</v>
      </c>
      <c r="W5" s="13">
        <v>1</v>
      </c>
      <c r="X5" s="13">
        <v>1</v>
      </c>
      <c r="Y5" s="13">
        <v>1</v>
      </c>
      <c r="Z5" s="13">
        <v>1</v>
      </c>
      <c r="AA5" s="13">
        <v>1</v>
      </c>
      <c r="AB5" s="13">
        <v>2</v>
      </c>
      <c r="AC5" s="13">
        <v>1</v>
      </c>
      <c r="AD5" s="13">
        <v>1</v>
      </c>
      <c r="AE5" s="13">
        <v>2</v>
      </c>
      <c r="AF5" s="13">
        <v>1</v>
      </c>
      <c r="AG5" s="13">
        <v>1</v>
      </c>
      <c r="AH5" s="13">
        <v>2</v>
      </c>
      <c r="AI5" s="13">
        <v>2</v>
      </c>
      <c r="AJ5" s="13">
        <v>1</v>
      </c>
      <c r="AK5" s="13">
        <v>1</v>
      </c>
      <c r="AL5" s="13">
        <v>1</v>
      </c>
      <c r="AM5" s="13">
        <v>0</v>
      </c>
      <c r="AN5" s="13">
        <v>1</v>
      </c>
      <c r="AO5" s="13">
        <v>1</v>
      </c>
      <c r="AP5" s="13">
        <v>0</v>
      </c>
      <c r="AQ5" s="13">
        <v>2</v>
      </c>
      <c r="AR5" s="13">
        <v>1</v>
      </c>
      <c r="AS5" s="13">
        <v>1</v>
      </c>
      <c r="AT5" s="13">
        <v>0</v>
      </c>
      <c r="AU5" s="13">
        <v>1</v>
      </c>
      <c r="AV5" s="13">
        <v>1</v>
      </c>
      <c r="AW5" s="13">
        <v>1</v>
      </c>
      <c r="AX5" s="13">
        <v>1</v>
      </c>
      <c r="AY5" s="13">
        <v>1</v>
      </c>
      <c r="AZ5" s="13">
        <v>2</v>
      </c>
      <c r="BA5" s="13">
        <v>0</v>
      </c>
      <c r="BB5" s="13">
        <v>1</v>
      </c>
      <c r="BC5" s="13">
        <v>1</v>
      </c>
      <c r="BD5" s="13">
        <v>1</v>
      </c>
      <c r="BE5" s="13">
        <v>1</v>
      </c>
      <c r="BF5" s="13">
        <v>1</v>
      </c>
      <c r="BG5" s="13">
        <v>0</v>
      </c>
      <c r="BH5" s="13">
        <v>0</v>
      </c>
      <c r="BI5" s="13">
        <v>1</v>
      </c>
      <c r="BJ5" s="13">
        <v>0</v>
      </c>
      <c r="BK5" s="13">
        <v>1</v>
      </c>
      <c r="BL5" s="13">
        <v>0</v>
      </c>
      <c r="BM5" s="13">
        <v>1</v>
      </c>
      <c r="BN5" s="13">
        <v>1</v>
      </c>
      <c r="BO5" s="13">
        <v>1</v>
      </c>
      <c r="BP5" s="13">
        <v>0</v>
      </c>
      <c r="BQ5" s="13">
        <v>1</v>
      </c>
      <c r="BR5" s="13">
        <v>1</v>
      </c>
      <c r="BS5" s="13">
        <v>2</v>
      </c>
      <c r="BT5" s="13">
        <v>1</v>
      </c>
      <c r="BU5" s="13">
        <v>1</v>
      </c>
      <c r="BV5" s="13">
        <v>0</v>
      </c>
      <c r="BW5" s="13">
        <v>1</v>
      </c>
      <c r="BX5" s="13">
        <v>1</v>
      </c>
      <c r="BY5" s="13">
        <v>1</v>
      </c>
      <c r="BZ5" s="13">
        <v>0</v>
      </c>
      <c r="CA5" s="13">
        <v>0</v>
      </c>
      <c r="CB5" s="13">
        <v>1</v>
      </c>
      <c r="CC5" s="13">
        <v>1</v>
      </c>
      <c r="CD5" s="13">
        <v>1</v>
      </c>
      <c r="CE5" s="13">
        <v>1</v>
      </c>
      <c r="CF5" s="13">
        <v>1</v>
      </c>
      <c r="CG5" s="13">
        <v>1</v>
      </c>
      <c r="CH5" s="13">
        <v>0</v>
      </c>
      <c r="CI5" s="13">
        <v>1</v>
      </c>
      <c r="CJ5" s="13">
        <v>1</v>
      </c>
      <c r="CK5" s="13">
        <v>1</v>
      </c>
      <c r="CL5" s="13">
        <v>1</v>
      </c>
      <c r="CM5" s="13">
        <v>1</v>
      </c>
      <c r="CN5" s="13">
        <v>1</v>
      </c>
      <c r="CO5" s="13">
        <v>1</v>
      </c>
      <c r="CP5" s="13">
        <v>1</v>
      </c>
      <c r="CQ5" s="13">
        <v>1</v>
      </c>
      <c r="CR5" s="13">
        <v>1</v>
      </c>
      <c r="CS5" s="13">
        <v>0</v>
      </c>
      <c r="CT5" s="13">
        <v>1</v>
      </c>
      <c r="CU5" s="13">
        <v>1</v>
      </c>
      <c r="CV5" s="13">
        <v>0</v>
      </c>
      <c r="CW5" s="13">
        <v>1</v>
      </c>
      <c r="CX5" s="13">
        <v>0</v>
      </c>
      <c r="CY5" s="13">
        <v>1</v>
      </c>
      <c r="CZ5" s="13">
        <v>0</v>
      </c>
      <c r="DA5" s="13">
        <v>1</v>
      </c>
      <c r="DB5" s="13">
        <v>1</v>
      </c>
      <c r="DC5" s="13">
        <v>1</v>
      </c>
      <c r="DD5" s="13">
        <v>2</v>
      </c>
      <c r="DE5" s="13">
        <v>1</v>
      </c>
      <c r="DF5" s="13">
        <v>1</v>
      </c>
      <c r="DG5" s="13">
        <v>1</v>
      </c>
      <c r="DH5" s="13">
        <v>1</v>
      </c>
      <c r="DI5" s="13">
        <v>1</v>
      </c>
      <c r="DJ5" s="13">
        <v>0</v>
      </c>
      <c r="DK5" s="13">
        <v>0</v>
      </c>
      <c r="DL5" s="13">
        <v>1</v>
      </c>
      <c r="DM5" s="13">
        <v>1</v>
      </c>
      <c r="DN5" s="13">
        <v>1</v>
      </c>
      <c r="DO5" s="13">
        <v>1</v>
      </c>
      <c r="DP5" s="13">
        <v>0</v>
      </c>
      <c r="DQ5" s="13">
        <v>0</v>
      </c>
      <c r="DR5" s="13">
        <v>1</v>
      </c>
      <c r="DS5" s="13">
        <v>0</v>
      </c>
      <c r="DT5" s="13">
        <v>1</v>
      </c>
      <c r="DU5" s="13">
        <v>1</v>
      </c>
      <c r="DV5" s="13">
        <v>1</v>
      </c>
      <c r="DW5" s="13">
        <v>1</v>
      </c>
      <c r="DX5" s="13">
        <v>0</v>
      </c>
      <c r="DY5" s="13">
        <v>0</v>
      </c>
      <c r="DZ5" s="13">
        <v>1</v>
      </c>
      <c r="EA5" s="13">
        <v>1</v>
      </c>
      <c r="EB5" s="13">
        <v>1</v>
      </c>
      <c r="EC5" s="13">
        <v>1</v>
      </c>
      <c r="ED5" s="13">
        <v>1</v>
      </c>
      <c r="EE5" s="13">
        <v>1</v>
      </c>
      <c r="EF5" s="13">
        <v>1</v>
      </c>
      <c r="EG5" s="13">
        <v>0</v>
      </c>
      <c r="EH5" s="13">
        <v>2</v>
      </c>
      <c r="EI5" s="13">
        <v>1</v>
      </c>
      <c r="EJ5" s="13">
        <v>1</v>
      </c>
      <c r="EK5" s="13">
        <v>1</v>
      </c>
      <c r="EL5" s="13">
        <v>0</v>
      </c>
      <c r="EM5" s="13">
        <v>1</v>
      </c>
      <c r="EN5" s="13">
        <v>1</v>
      </c>
      <c r="EO5" s="13">
        <v>1</v>
      </c>
      <c r="EP5" s="13">
        <v>2</v>
      </c>
      <c r="EQ5" s="13">
        <v>1</v>
      </c>
      <c r="ER5" s="13">
        <v>0</v>
      </c>
      <c r="ES5" s="13">
        <v>1</v>
      </c>
      <c r="ET5" s="13">
        <v>0</v>
      </c>
      <c r="EU5" s="13">
        <v>0</v>
      </c>
      <c r="EV5" s="13">
        <v>1</v>
      </c>
      <c r="EW5" s="13">
        <v>1</v>
      </c>
      <c r="EX5" s="13">
        <v>2</v>
      </c>
      <c r="EY5" s="13">
        <v>0</v>
      </c>
      <c r="EZ5" s="13">
        <v>1</v>
      </c>
      <c r="FA5" s="13">
        <v>1</v>
      </c>
      <c r="FB5" s="13">
        <v>1</v>
      </c>
      <c r="FC5" s="13">
        <v>1</v>
      </c>
      <c r="FD5" s="13">
        <v>1</v>
      </c>
      <c r="FE5" s="13">
        <v>1</v>
      </c>
      <c r="FF5" s="13">
        <v>1</v>
      </c>
      <c r="FG5" s="13">
        <v>0</v>
      </c>
      <c r="FH5" s="13">
        <v>0</v>
      </c>
      <c r="FI5" s="13">
        <v>1</v>
      </c>
      <c r="FJ5" s="13">
        <v>1</v>
      </c>
      <c r="FK5" s="13">
        <v>1</v>
      </c>
      <c r="FL5" s="13">
        <v>1</v>
      </c>
      <c r="FM5" s="13">
        <v>2</v>
      </c>
      <c r="FN5" s="13">
        <v>1</v>
      </c>
      <c r="FO5" s="13">
        <v>1</v>
      </c>
      <c r="FP5" s="13">
        <v>1</v>
      </c>
      <c r="FQ5" s="13">
        <v>0</v>
      </c>
      <c r="FR5" s="13">
        <v>0</v>
      </c>
      <c r="FS5" s="13">
        <v>1</v>
      </c>
      <c r="FT5" s="13">
        <v>1</v>
      </c>
      <c r="FU5" s="13">
        <v>1</v>
      </c>
      <c r="FV5" s="13">
        <v>1</v>
      </c>
      <c r="FW5" s="13">
        <v>1</v>
      </c>
      <c r="FX5" s="13">
        <v>1</v>
      </c>
      <c r="FY5" s="13">
        <v>0</v>
      </c>
      <c r="FZ5" s="13">
        <v>1</v>
      </c>
      <c r="GA5" s="13">
        <v>1</v>
      </c>
      <c r="GB5" s="13">
        <v>1</v>
      </c>
      <c r="GC5" s="13">
        <v>0</v>
      </c>
      <c r="GD5" s="13">
        <v>0</v>
      </c>
      <c r="GE5" s="13">
        <v>1</v>
      </c>
      <c r="GF5" s="13">
        <v>0</v>
      </c>
      <c r="GG5" s="13">
        <v>1</v>
      </c>
      <c r="GH5" s="13">
        <v>1</v>
      </c>
      <c r="GI5" s="13">
        <v>0</v>
      </c>
      <c r="GJ5" s="13">
        <v>1</v>
      </c>
      <c r="GK5" s="13">
        <v>1</v>
      </c>
      <c r="GL5" s="13">
        <v>1</v>
      </c>
      <c r="GM5" s="13">
        <v>0</v>
      </c>
      <c r="GN5" s="13">
        <v>1</v>
      </c>
      <c r="GO5" s="13">
        <v>0</v>
      </c>
      <c r="GP5" s="13">
        <v>2</v>
      </c>
      <c r="GQ5" s="13">
        <v>1</v>
      </c>
      <c r="GR5" s="13">
        <v>0</v>
      </c>
      <c r="GS5" s="13">
        <v>1</v>
      </c>
      <c r="GT5" s="13">
        <v>1</v>
      </c>
      <c r="GU5" s="13">
        <v>1</v>
      </c>
      <c r="GV5" s="13">
        <v>1</v>
      </c>
      <c r="GW5" s="13">
        <v>2</v>
      </c>
      <c r="GX5" s="13">
        <v>1</v>
      </c>
      <c r="GY5" s="13">
        <v>1</v>
      </c>
      <c r="GZ5" s="13">
        <v>2</v>
      </c>
      <c r="HA5" s="13">
        <v>0</v>
      </c>
      <c r="HB5" s="13">
        <v>1</v>
      </c>
      <c r="HC5" s="13" t="s">
        <v>784</v>
      </c>
      <c r="HD5" s="13">
        <v>1</v>
      </c>
    </row>
    <row r="6" spans="1:212" x14ac:dyDescent="0.15">
      <c r="A6" s="13" t="s">
        <v>453</v>
      </c>
      <c r="B6" s="13">
        <v>85321682</v>
      </c>
      <c r="C6" s="13">
        <v>85349238</v>
      </c>
      <c r="D6" s="13">
        <v>27557</v>
      </c>
      <c r="E6" s="13" t="s">
        <v>758</v>
      </c>
      <c r="F6" s="36" t="s">
        <v>785</v>
      </c>
      <c r="G6" s="13" t="s">
        <v>786</v>
      </c>
      <c r="H6" s="13" t="s">
        <v>787</v>
      </c>
      <c r="I6" s="13" t="s">
        <v>788</v>
      </c>
      <c r="J6" s="13" t="s">
        <v>789</v>
      </c>
      <c r="K6" s="33">
        <v>2.0285000000000001E-37</v>
      </c>
      <c r="L6" s="33">
        <v>8.2385999999999994E-15</v>
      </c>
      <c r="M6" s="13" t="s">
        <v>771</v>
      </c>
      <c r="N6" s="13">
        <v>1</v>
      </c>
      <c r="O6" s="13">
        <v>1</v>
      </c>
      <c r="P6" s="13">
        <v>1</v>
      </c>
      <c r="Q6" s="13">
        <v>1</v>
      </c>
      <c r="R6" s="13">
        <v>0</v>
      </c>
      <c r="S6" s="13">
        <v>1</v>
      </c>
      <c r="T6" s="13">
        <v>0</v>
      </c>
      <c r="U6" s="13">
        <v>1</v>
      </c>
      <c r="V6" s="13">
        <v>1</v>
      </c>
      <c r="W6" s="13">
        <v>1</v>
      </c>
      <c r="X6" s="13">
        <v>1</v>
      </c>
      <c r="Y6" s="13">
        <v>1</v>
      </c>
      <c r="Z6" s="13">
        <v>1</v>
      </c>
      <c r="AA6" s="13">
        <v>1</v>
      </c>
      <c r="AB6" s="13">
        <v>1</v>
      </c>
      <c r="AC6" s="13">
        <v>1</v>
      </c>
      <c r="AD6" s="13">
        <v>0</v>
      </c>
      <c r="AE6" s="13">
        <v>1</v>
      </c>
      <c r="AF6" s="13">
        <v>1</v>
      </c>
      <c r="AG6" s="13">
        <v>1</v>
      </c>
      <c r="AH6" s="13">
        <v>2</v>
      </c>
      <c r="AI6" s="13">
        <v>1</v>
      </c>
      <c r="AJ6" s="13">
        <v>1</v>
      </c>
      <c r="AK6" s="13">
        <v>1</v>
      </c>
      <c r="AL6" s="13">
        <v>1</v>
      </c>
      <c r="AM6" s="13">
        <v>1</v>
      </c>
      <c r="AN6" s="13">
        <v>0</v>
      </c>
      <c r="AO6" s="13">
        <v>1</v>
      </c>
      <c r="AP6" s="13">
        <v>0</v>
      </c>
      <c r="AQ6" s="13">
        <v>2</v>
      </c>
      <c r="AR6" s="13">
        <v>2</v>
      </c>
      <c r="AS6" s="13">
        <v>1</v>
      </c>
      <c r="AT6" s="13">
        <v>1</v>
      </c>
      <c r="AU6" s="13">
        <v>1</v>
      </c>
      <c r="AV6" s="13">
        <v>1</v>
      </c>
      <c r="AW6" s="13">
        <v>1</v>
      </c>
      <c r="AX6" s="13">
        <v>1</v>
      </c>
      <c r="AY6" s="13">
        <v>0</v>
      </c>
      <c r="AZ6" s="13">
        <v>1</v>
      </c>
      <c r="BA6" s="13">
        <v>1</v>
      </c>
      <c r="BB6" s="13">
        <v>1</v>
      </c>
      <c r="BC6" s="13">
        <v>1</v>
      </c>
      <c r="BD6" s="13">
        <v>1</v>
      </c>
      <c r="BE6" s="13">
        <v>1</v>
      </c>
      <c r="BF6" s="13">
        <v>1</v>
      </c>
      <c r="BG6" s="13">
        <v>1</v>
      </c>
      <c r="BH6" s="13">
        <v>1</v>
      </c>
      <c r="BI6" s="13">
        <v>1</v>
      </c>
      <c r="BJ6" s="13">
        <v>1</v>
      </c>
      <c r="BK6" s="13">
        <v>1</v>
      </c>
      <c r="BL6" s="13">
        <v>0</v>
      </c>
      <c r="BM6" s="13">
        <v>1</v>
      </c>
      <c r="BN6" s="13">
        <v>2</v>
      </c>
      <c r="BO6" s="13">
        <v>1</v>
      </c>
      <c r="BP6" s="13">
        <v>1</v>
      </c>
      <c r="BQ6" s="13">
        <v>0</v>
      </c>
      <c r="BR6" s="13">
        <v>1</v>
      </c>
      <c r="BS6" s="13">
        <v>1</v>
      </c>
      <c r="BT6" s="13">
        <v>1</v>
      </c>
      <c r="BU6" s="13">
        <v>1</v>
      </c>
      <c r="BV6" s="13">
        <v>0</v>
      </c>
      <c r="BW6" s="13">
        <v>0</v>
      </c>
      <c r="BX6" s="13">
        <v>1</v>
      </c>
      <c r="BY6" s="13">
        <v>1</v>
      </c>
      <c r="BZ6" s="13">
        <v>2</v>
      </c>
      <c r="CA6" s="13">
        <v>1</v>
      </c>
      <c r="CB6" s="13">
        <v>1</v>
      </c>
      <c r="CC6" s="13">
        <v>0</v>
      </c>
      <c r="CD6" s="13">
        <v>1</v>
      </c>
      <c r="CE6" s="13">
        <v>1</v>
      </c>
      <c r="CF6" s="13">
        <v>1</v>
      </c>
      <c r="CG6" s="13">
        <v>1</v>
      </c>
      <c r="CH6" s="13">
        <v>0</v>
      </c>
      <c r="CI6" s="13">
        <v>1</v>
      </c>
      <c r="CJ6" s="13">
        <v>1</v>
      </c>
      <c r="CK6" s="13">
        <v>1</v>
      </c>
      <c r="CL6" s="13">
        <v>1</v>
      </c>
      <c r="CM6" s="13">
        <v>1</v>
      </c>
      <c r="CN6" s="13">
        <v>1</v>
      </c>
      <c r="CO6" s="13">
        <v>1</v>
      </c>
      <c r="CP6" s="13">
        <v>1</v>
      </c>
      <c r="CQ6" s="13">
        <v>1</v>
      </c>
      <c r="CR6" s="13">
        <v>1</v>
      </c>
      <c r="CS6" s="13">
        <v>0</v>
      </c>
      <c r="CT6" s="13">
        <v>1</v>
      </c>
      <c r="CU6" s="13">
        <v>1</v>
      </c>
      <c r="CV6" s="13">
        <v>1</v>
      </c>
      <c r="CW6" s="13">
        <v>1</v>
      </c>
      <c r="CX6" s="13">
        <v>0</v>
      </c>
      <c r="CY6" s="13">
        <v>1</v>
      </c>
      <c r="CZ6" s="13">
        <v>1</v>
      </c>
      <c r="DA6" s="13">
        <v>1</v>
      </c>
      <c r="DB6" s="13">
        <v>1</v>
      </c>
      <c r="DC6" s="13">
        <v>1</v>
      </c>
      <c r="DD6" s="13">
        <v>1</v>
      </c>
      <c r="DE6" s="13">
        <v>0</v>
      </c>
      <c r="DF6" s="13">
        <v>1</v>
      </c>
      <c r="DG6" s="13">
        <v>1</v>
      </c>
      <c r="DH6" s="13">
        <v>1</v>
      </c>
      <c r="DI6" s="13">
        <v>0</v>
      </c>
      <c r="DJ6" s="13">
        <v>1</v>
      </c>
      <c r="DK6" s="13">
        <v>0</v>
      </c>
      <c r="DL6" s="13">
        <v>1</v>
      </c>
      <c r="DM6" s="13">
        <v>1</v>
      </c>
      <c r="DN6" s="13">
        <v>1</v>
      </c>
      <c r="DO6" s="13">
        <v>0</v>
      </c>
      <c r="DP6" s="13">
        <v>1</v>
      </c>
      <c r="DQ6" s="13">
        <v>1</v>
      </c>
      <c r="DR6" s="13">
        <v>1</v>
      </c>
      <c r="DS6" s="13">
        <v>1</v>
      </c>
      <c r="DT6" s="13">
        <v>1</v>
      </c>
      <c r="DU6" s="13">
        <v>1</v>
      </c>
      <c r="DV6" s="13">
        <v>1</v>
      </c>
      <c r="DW6" s="13">
        <v>1</v>
      </c>
      <c r="DX6" s="13">
        <v>0</v>
      </c>
      <c r="DY6" s="13">
        <v>0</v>
      </c>
      <c r="DZ6" s="13">
        <v>1</v>
      </c>
      <c r="EA6" s="13">
        <v>0</v>
      </c>
      <c r="EB6" s="13">
        <v>0</v>
      </c>
      <c r="EC6" s="13">
        <v>1</v>
      </c>
      <c r="ED6" s="13">
        <v>1</v>
      </c>
      <c r="EE6" s="13">
        <v>2</v>
      </c>
      <c r="EF6" s="13">
        <v>1</v>
      </c>
      <c r="EG6" s="13">
        <v>1</v>
      </c>
      <c r="EH6" s="13">
        <v>1</v>
      </c>
      <c r="EI6" s="13">
        <v>1</v>
      </c>
      <c r="EJ6" s="13">
        <v>1</v>
      </c>
      <c r="EK6" s="13">
        <v>1</v>
      </c>
      <c r="EL6" s="13">
        <v>1</v>
      </c>
      <c r="EM6" s="13">
        <v>1</v>
      </c>
      <c r="EN6" s="13">
        <v>1</v>
      </c>
      <c r="EO6" s="13">
        <v>1</v>
      </c>
      <c r="EP6" s="13">
        <v>1</v>
      </c>
      <c r="EQ6" s="13">
        <v>1</v>
      </c>
      <c r="ER6" s="13">
        <v>1</v>
      </c>
      <c r="ES6" s="13">
        <v>0</v>
      </c>
      <c r="ET6" s="13">
        <v>1</v>
      </c>
      <c r="EU6" s="13">
        <v>0</v>
      </c>
      <c r="EV6" s="13">
        <v>1</v>
      </c>
      <c r="EW6" s="13">
        <v>1</v>
      </c>
      <c r="EX6" s="13">
        <v>2</v>
      </c>
      <c r="EY6" s="13">
        <v>1</v>
      </c>
      <c r="EZ6" s="13">
        <v>1</v>
      </c>
      <c r="FA6" s="13">
        <v>1</v>
      </c>
      <c r="FB6" s="13">
        <v>2</v>
      </c>
      <c r="FC6" s="13">
        <v>1</v>
      </c>
      <c r="FD6" s="13">
        <v>1</v>
      </c>
      <c r="FE6" s="13">
        <v>0</v>
      </c>
      <c r="FF6" s="13">
        <v>1</v>
      </c>
      <c r="FG6" s="13">
        <v>1</v>
      </c>
      <c r="FH6" s="13">
        <v>1</v>
      </c>
      <c r="FI6" s="13">
        <v>1</v>
      </c>
      <c r="FJ6" s="13">
        <v>1</v>
      </c>
      <c r="FK6" s="13">
        <v>1</v>
      </c>
      <c r="FL6" s="13">
        <v>1</v>
      </c>
      <c r="FM6" s="13">
        <v>1</v>
      </c>
      <c r="FN6" s="13">
        <v>1</v>
      </c>
      <c r="FO6" s="13">
        <v>0</v>
      </c>
      <c r="FP6" s="13">
        <v>1</v>
      </c>
      <c r="FQ6" s="13">
        <v>2</v>
      </c>
      <c r="FR6" s="13">
        <v>0</v>
      </c>
      <c r="FS6" s="13">
        <v>1</v>
      </c>
      <c r="FT6" s="13">
        <v>0</v>
      </c>
      <c r="FU6" s="13">
        <v>1</v>
      </c>
      <c r="FV6" s="13">
        <v>1</v>
      </c>
      <c r="FW6" s="13">
        <v>1</v>
      </c>
      <c r="FX6" s="13">
        <v>0</v>
      </c>
      <c r="FY6" s="13">
        <v>1</v>
      </c>
      <c r="FZ6" s="13">
        <v>1</v>
      </c>
      <c r="GA6" s="13">
        <v>1</v>
      </c>
      <c r="GB6" s="13">
        <v>1</v>
      </c>
      <c r="GC6" s="13">
        <v>1</v>
      </c>
      <c r="GD6" s="13">
        <v>1</v>
      </c>
      <c r="GE6" s="13">
        <v>1</v>
      </c>
      <c r="GF6" s="13">
        <v>1</v>
      </c>
      <c r="GG6" s="13">
        <v>1</v>
      </c>
      <c r="GH6" s="13">
        <v>0</v>
      </c>
      <c r="GI6" s="13">
        <v>1</v>
      </c>
      <c r="GJ6" s="13">
        <v>1</v>
      </c>
      <c r="GK6" s="13">
        <v>0</v>
      </c>
      <c r="GL6" s="13">
        <v>1</v>
      </c>
      <c r="GM6" s="13">
        <v>0</v>
      </c>
      <c r="GN6" s="13">
        <v>1</v>
      </c>
      <c r="GO6" s="13">
        <v>1</v>
      </c>
      <c r="GP6" s="13">
        <v>1</v>
      </c>
      <c r="GQ6" s="13">
        <v>1</v>
      </c>
      <c r="GR6" s="13">
        <v>0</v>
      </c>
      <c r="GS6" s="13">
        <v>1</v>
      </c>
      <c r="GT6" s="13">
        <v>1</v>
      </c>
      <c r="GU6" s="13">
        <v>1</v>
      </c>
      <c r="GV6" s="13">
        <v>1</v>
      </c>
      <c r="GW6" s="13">
        <v>1</v>
      </c>
      <c r="GX6" s="13">
        <v>1</v>
      </c>
      <c r="GY6" s="13">
        <v>1</v>
      </c>
      <c r="GZ6" s="13">
        <v>0</v>
      </c>
      <c r="HA6" s="13">
        <v>1</v>
      </c>
      <c r="HB6" s="13">
        <v>0</v>
      </c>
      <c r="HC6" s="13" t="s">
        <v>790</v>
      </c>
      <c r="HD6" s="13">
        <v>0</v>
      </c>
    </row>
    <row r="7" spans="1:212" x14ac:dyDescent="0.15">
      <c r="A7" s="13" t="s">
        <v>462</v>
      </c>
      <c r="B7" s="13">
        <v>50560439</v>
      </c>
      <c r="C7" s="13">
        <v>50596861</v>
      </c>
      <c r="D7" s="13">
        <v>36423</v>
      </c>
      <c r="E7" s="13" t="s">
        <v>758</v>
      </c>
      <c r="F7" s="36" t="s">
        <v>791</v>
      </c>
      <c r="G7" s="13" t="s">
        <v>792</v>
      </c>
      <c r="H7" s="13" t="s">
        <v>793</v>
      </c>
      <c r="I7" s="13" t="s">
        <v>794</v>
      </c>
      <c r="J7" s="13" t="s">
        <v>795</v>
      </c>
      <c r="K7" s="33">
        <v>3.0975999999999999E-35</v>
      </c>
      <c r="L7" s="33">
        <v>3.0975999999999999E-35</v>
      </c>
      <c r="M7" s="13" t="s">
        <v>771</v>
      </c>
      <c r="N7" s="13">
        <v>1</v>
      </c>
      <c r="O7" s="13">
        <v>1</v>
      </c>
      <c r="P7" s="13">
        <v>1</v>
      </c>
      <c r="Q7" s="13">
        <v>0</v>
      </c>
      <c r="R7" s="13">
        <v>1</v>
      </c>
      <c r="S7" s="13">
        <v>2</v>
      </c>
      <c r="T7" s="13">
        <v>1</v>
      </c>
      <c r="U7" s="13">
        <v>1</v>
      </c>
      <c r="V7" s="13">
        <v>0</v>
      </c>
      <c r="W7" s="13">
        <v>2</v>
      </c>
      <c r="X7" s="13">
        <v>0</v>
      </c>
      <c r="Y7" s="13">
        <v>1</v>
      </c>
      <c r="Z7" s="13">
        <v>1</v>
      </c>
      <c r="AA7" s="13">
        <v>1</v>
      </c>
      <c r="AB7" s="13">
        <v>1</v>
      </c>
      <c r="AC7" s="13">
        <v>1</v>
      </c>
      <c r="AD7" s="13">
        <v>1</v>
      </c>
      <c r="AE7" s="13">
        <v>0</v>
      </c>
      <c r="AF7" s="13">
        <v>1</v>
      </c>
      <c r="AG7" s="13">
        <v>1</v>
      </c>
      <c r="AH7" s="13">
        <v>1</v>
      </c>
      <c r="AI7" s="13">
        <v>1</v>
      </c>
      <c r="AJ7" s="13">
        <v>1</v>
      </c>
      <c r="AK7" s="13">
        <v>1</v>
      </c>
      <c r="AL7" s="13">
        <v>1</v>
      </c>
      <c r="AM7" s="13">
        <v>2</v>
      </c>
      <c r="AN7" s="13">
        <v>0</v>
      </c>
      <c r="AO7" s="13">
        <v>2</v>
      </c>
      <c r="AP7" s="13">
        <v>2</v>
      </c>
      <c r="AQ7" s="13">
        <v>2</v>
      </c>
      <c r="AR7" s="13">
        <v>1</v>
      </c>
      <c r="AS7" s="13">
        <v>1</v>
      </c>
      <c r="AT7" s="13">
        <v>0</v>
      </c>
      <c r="AU7" s="13">
        <v>1</v>
      </c>
      <c r="AV7" s="13">
        <v>1</v>
      </c>
      <c r="AW7" s="13">
        <v>0</v>
      </c>
      <c r="AX7" s="13">
        <v>1</v>
      </c>
      <c r="AY7" s="13">
        <v>1</v>
      </c>
      <c r="AZ7" s="13">
        <v>1</v>
      </c>
      <c r="BA7" s="13">
        <v>1</v>
      </c>
      <c r="BB7" s="13">
        <v>0</v>
      </c>
      <c r="BC7" s="13">
        <v>1</v>
      </c>
      <c r="BD7" s="13">
        <v>1</v>
      </c>
      <c r="BE7" s="13">
        <v>2</v>
      </c>
      <c r="BF7" s="13">
        <v>1</v>
      </c>
      <c r="BG7" s="13">
        <v>1</v>
      </c>
      <c r="BH7" s="13">
        <v>1</v>
      </c>
      <c r="BI7" s="13">
        <v>1</v>
      </c>
      <c r="BJ7" s="13">
        <v>1</v>
      </c>
      <c r="BK7" s="13">
        <v>1</v>
      </c>
      <c r="BL7" s="13">
        <v>0</v>
      </c>
      <c r="BM7" s="13">
        <v>1</v>
      </c>
      <c r="BN7" s="13">
        <v>1</v>
      </c>
      <c r="BO7" s="13">
        <v>0</v>
      </c>
      <c r="BP7" s="13">
        <v>1</v>
      </c>
      <c r="BQ7" s="13">
        <v>1</v>
      </c>
      <c r="BR7" s="13">
        <v>1</v>
      </c>
      <c r="BS7" s="13">
        <v>1</v>
      </c>
      <c r="BT7" s="13">
        <v>1</v>
      </c>
      <c r="BU7" s="13">
        <v>1</v>
      </c>
      <c r="BV7" s="13">
        <v>0</v>
      </c>
      <c r="BW7" s="13">
        <v>0</v>
      </c>
      <c r="BX7" s="13">
        <v>1</v>
      </c>
      <c r="BY7" s="13">
        <v>1</v>
      </c>
      <c r="BZ7" s="13">
        <v>1</v>
      </c>
      <c r="CA7" s="13">
        <v>1</v>
      </c>
      <c r="CB7" s="13">
        <v>1</v>
      </c>
      <c r="CC7" s="13">
        <v>1</v>
      </c>
      <c r="CD7" s="13">
        <v>1</v>
      </c>
      <c r="CE7" s="13">
        <v>1</v>
      </c>
      <c r="CF7" s="13">
        <v>1</v>
      </c>
      <c r="CG7" s="13">
        <v>1</v>
      </c>
      <c r="CH7" s="13">
        <v>0</v>
      </c>
      <c r="CI7" s="13">
        <v>1</v>
      </c>
      <c r="CJ7" s="13">
        <v>2</v>
      </c>
      <c r="CK7" s="13">
        <v>2</v>
      </c>
      <c r="CL7" s="13">
        <v>1</v>
      </c>
      <c r="CM7" s="13">
        <v>1</v>
      </c>
      <c r="CN7" s="13">
        <v>2</v>
      </c>
      <c r="CO7" s="13">
        <v>1</v>
      </c>
      <c r="CP7" s="13">
        <v>1</v>
      </c>
      <c r="CQ7" s="13">
        <v>0</v>
      </c>
      <c r="CR7" s="13">
        <v>1</v>
      </c>
      <c r="CS7" s="13">
        <v>0</v>
      </c>
      <c r="CT7" s="13">
        <v>1</v>
      </c>
      <c r="CU7" s="13">
        <v>0</v>
      </c>
      <c r="CV7" s="13">
        <v>1</v>
      </c>
      <c r="CW7" s="13">
        <v>1</v>
      </c>
      <c r="CX7" s="13">
        <v>1</v>
      </c>
      <c r="CY7" s="13">
        <v>0</v>
      </c>
      <c r="CZ7" s="13">
        <v>1</v>
      </c>
      <c r="DA7" s="13">
        <v>1</v>
      </c>
      <c r="DB7" s="13">
        <v>0</v>
      </c>
      <c r="DC7" s="13">
        <v>1</v>
      </c>
      <c r="DD7" s="13">
        <v>0</v>
      </c>
      <c r="DE7" s="13">
        <v>1</v>
      </c>
      <c r="DF7" s="13">
        <v>1</v>
      </c>
      <c r="DG7" s="13">
        <v>0</v>
      </c>
      <c r="DH7" s="13">
        <v>1</v>
      </c>
      <c r="DI7" s="13">
        <v>0</v>
      </c>
      <c r="DJ7" s="13">
        <v>1</v>
      </c>
      <c r="DK7" s="13">
        <v>0</v>
      </c>
      <c r="DL7" s="13">
        <v>1</v>
      </c>
      <c r="DM7" s="13">
        <v>0</v>
      </c>
      <c r="DN7" s="13">
        <v>1</v>
      </c>
      <c r="DO7" s="13">
        <v>0</v>
      </c>
      <c r="DP7" s="13">
        <v>1</v>
      </c>
      <c r="DQ7" s="13">
        <v>1</v>
      </c>
      <c r="DR7" s="13">
        <v>1</v>
      </c>
      <c r="DS7" s="13">
        <v>0</v>
      </c>
      <c r="DT7" s="13">
        <v>2</v>
      </c>
      <c r="DU7" s="13">
        <v>1</v>
      </c>
      <c r="DV7" s="13">
        <v>1</v>
      </c>
      <c r="DW7" s="13">
        <v>1</v>
      </c>
      <c r="DX7" s="13">
        <v>1</v>
      </c>
      <c r="DY7" s="13">
        <v>1</v>
      </c>
      <c r="DZ7" s="13">
        <v>1</v>
      </c>
      <c r="EA7" s="13">
        <v>0</v>
      </c>
      <c r="EB7" s="13">
        <v>1</v>
      </c>
      <c r="EC7" s="13">
        <v>1</v>
      </c>
      <c r="ED7" s="13">
        <v>0</v>
      </c>
      <c r="EE7" s="13">
        <v>1</v>
      </c>
      <c r="EF7" s="13">
        <v>1</v>
      </c>
      <c r="EG7" s="13">
        <v>1</v>
      </c>
      <c r="EH7" s="13">
        <v>1</v>
      </c>
      <c r="EI7" s="13">
        <v>2</v>
      </c>
      <c r="EJ7" s="13">
        <v>1</v>
      </c>
      <c r="EK7" s="13">
        <v>1</v>
      </c>
      <c r="EL7" s="13">
        <v>0</v>
      </c>
      <c r="EM7" s="13">
        <v>1</v>
      </c>
      <c r="EN7" s="13">
        <v>2</v>
      </c>
      <c r="EO7" s="13">
        <v>1</v>
      </c>
      <c r="EP7" s="13">
        <v>0</v>
      </c>
      <c r="EQ7" s="13">
        <v>1</v>
      </c>
      <c r="ER7" s="13">
        <v>1</v>
      </c>
      <c r="ES7" s="13">
        <v>0</v>
      </c>
      <c r="ET7" s="13">
        <v>1</v>
      </c>
      <c r="EU7" s="13">
        <v>0</v>
      </c>
      <c r="EV7" s="13">
        <v>0</v>
      </c>
      <c r="EW7" s="13">
        <v>1</v>
      </c>
      <c r="EX7" s="13">
        <v>2</v>
      </c>
      <c r="EY7" s="13">
        <v>1</v>
      </c>
      <c r="EZ7" s="13">
        <v>1</v>
      </c>
      <c r="FA7" s="13">
        <v>2</v>
      </c>
      <c r="FB7" s="13">
        <v>2</v>
      </c>
      <c r="FC7" s="13">
        <v>1</v>
      </c>
      <c r="FD7" s="13">
        <v>1</v>
      </c>
      <c r="FE7" s="13">
        <v>1</v>
      </c>
      <c r="FF7" s="13">
        <v>1</v>
      </c>
      <c r="FG7" s="13">
        <v>0</v>
      </c>
      <c r="FH7" s="13">
        <v>2</v>
      </c>
      <c r="FI7" s="13">
        <v>1</v>
      </c>
      <c r="FJ7" s="13">
        <v>1</v>
      </c>
      <c r="FK7" s="13">
        <v>1</v>
      </c>
      <c r="FL7" s="13">
        <v>0</v>
      </c>
      <c r="FM7" s="13">
        <v>1</v>
      </c>
      <c r="FN7" s="13">
        <v>1</v>
      </c>
      <c r="FO7" s="13">
        <v>1</v>
      </c>
      <c r="FP7" s="13">
        <v>1</v>
      </c>
      <c r="FQ7" s="13">
        <v>2</v>
      </c>
      <c r="FR7" s="13">
        <v>2</v>
      </c>
      <c r="FS7" s="13">
        <v>2</v>
      </c>
      <c r="FT7" s="13">
        <v>2</v>
      </c>
      <c r="FU7" s="13">
        <v>0</v>
      </c>
      <c r="FV7" s="13">
        <v>2</v>
      </c>
      <c r="FW7" s="13">
        <v>2</v>
      </c>
      <c r="FX7" s="13">
        <v>1</v>
      </c>
      <c r="FY7" s="13">
        <v>1</v>
      </c>
      <c r="FZ7" s="13">
        <v>0</v>
      </c>
      <c r="GA7" s="13">
        <v>1</v>
      </c>
      <c r="GB7" s="13">
        <v>1</v>
      </c>
      <c r="GC7" s="13">
        <v>0</v>
      </c>
      <c r="GD7" s="13">
        <v>1</v>
      </c>
      <c r="GE7" s="13">
        <v>0</v>
      </c>
      <c r="GF7" s="13">
        <v>0</v>
      </c>
      <c r="GG7" s="13">
        <v>1</v>
      </c>
      <c r="GH7" s="13">
        <v>1</v>
      </c>
      <c r="GI7" s="13">
        <v>0</v>
      </c>
      <c r="GJ7" s="13">
        <v>0</v>
      </c>
      <c r="GK7" s="13">
        <v>1</v>
      </c>
      <c r="GL7" s="13">
        <v>1</v>
      </c>
      <c r="GM7" s="13">
        <v>1</v>
      </c>
      <c r="GN7" s="13">
        <v>1</v>
      </c>
      <c r="GO7" s="13">
        <v>2</v>
      </c>
      <c r="GP7" s="13">
        <v>1</v>
      </c>
      <c r="GQ7" s="13">
        <v>1</v>
      </c>
      <c r="GR7" s="13">
        <v>0</v>
      </c>
      <c r="GS7" s="13">
        <v>1</v>
      </c>
      <c r="GT7" s="13">
        <v>0</v>
      </c>
      <c r="GU7" s="13">
        <v>1</v>
      </c>
      <c r="GV7" s="13">
        <v>1</v>
      </c>
      <c r="GW7" s="13">
        <v>0</v>
      </c>
      <c r="GX7" s="13">
        <v>0</v>
      </c>
      <c r="GY7" s="13">
        <v>1</v>
      </c>
      <c r="GZ7" s="13">
        <v>0</v>
      </c>
      <c r="HA7" s="13">
        <v>1</v>
      </c>
      <c r="HB7" s="13">
        <v>1</v>
      </c>
      <c r="HC7" s="13" t="s">
        <v>796</v>
      </c>
      <c r="HD7" s="13">
        <v>3</v>
      </c>
    </row>
    <row r="8" spans="1:212" x14ac:dyDescent="0.15">
      <c r="A8" s="13" t="s">
        <v>453</v>
      </c>
      <c r="B8" s="13">
        <v>72803506</v>
      </c>
      <c r="C8" s="13">
        <v>73084346</v>
      </c>
      <c r="D8" s="13">
        <v>280841</v>
      </c>
      <c r="E8" s="13" t="s">
        <v>758</v>
      </c>
      <c r="F8" s="36" t="s">
        <v>797</v>
      </c>
      <c r="G8" s="13" t="s">
        <v>798</v>
      </c>
      <c r="H8" s="13" t="s">
        <v>799</v>
      </c>
      <c r="I8" s="13" t="s">
        <v>800</v>
      </c>
      <c r="J8" s="13" t="s">
        <v>789</v>
      </c>
      <c r="K8" s="33">
        <v>3.5260999999999999E-30</v>
      </c>
      <c r="L8" s="33">
        <v>7.8002000000000004E-13</v>
      </c>
      <c r="M8" s="13" t="s">
        <v>771</v>
      </c>
      <c r="N8" s="13">
        <v>0</v>
      </c>
      <c r="O8" s="13">
        <v>0</v>
      </c>
      <c r="P8" s="13">
        <v>1</v>
      </c>
      <c r="Q8" s="13">
        <v>1</v>
      </c>
      <c r="R8" s="13">
        <v>1</v>
      </c>
      <c r="S8" s="13">
        <v>1</v>
      </c>
      <c r="T8" s="13">
        <v>0</v>
      </c>
      <c r="U8" s="13">
        <v>1</v>
      </c>
      <c r="V8" s="13">
        <v>0</v>
      </c>
      <c r="W8" s="13">
        <v>1</v>
      </c>
      <c r="X8" s="13">
        <v>1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s="13">
        <v>0</v>
      </c>
      <c r="AE8" s="13">
        <v>1</v>
      </c>
      <c r="AF8" s="13">
        <v>1</v>
      </c>
      <c r="AG8" s="13">
        <v>1</v>
      </c>
      <c r="AH8" s="13">
        <v>2</v>
      </c>
      <c r="AI8" s="13">
        <v>1</v>
      </c>
      <c r="AJ8" s="13">
        <v>1</v>
      </c>
      <c r="AK8" s="13">
        <v>1</v>
      </c>
      <c r="AL8" s="13">
        <v>1</v>
      </c>
      <c r="AM8" s="13">
        <v>2</v>
      </c>
      <c r="AN8" s="13">
        <v>0</v>
      </c>
      <c r="AO8" s="13">
        <v>1</v>
      </c>
      <c r="AP8" s="13">
        <v>0</v>
      </c>
      <c r="AQ8" s="13">
        <v>1</v>
      </c>
      <c r="AR8" s="13">
        <v>1</v>
      </c>
      <c r="AS8" s="13">
        <v>0</v>
      </c>
      <c r="AT8" s="13">
        <v>0</v>
      </c>
      <c r="AU8" s="13">
        <v>1</v>
      </c>
      <c r="AV8" s="13">
        <v>1</v>
      </c>
      <c r="AW8" s="13">
        <v>1</v>
      </c>
      <c r="AX8" s="13">
        <v>1</v>
      </c>
      <c r="AY8" s="13">
        <v>0</v>
      </c>
      <c r="AZ8" s="13">
        <v>1</v>
      </c>
      <c r="BA8" s="13">
        <v>1</v>
      </c>
      <c r="BB8" s="13">
        <v>1</v>
      </c>
      <c r="BC8" s="13">
        <v>1</v>
      </c>
      <c r="BD8" s="13">
        <v>1</v>
      </c>
      <c r="BE8" s="13">
        <v>1</v>
      </c>
      <c r="BF8" s="13">
        <v>1</v>
      </c>
      <c r="BG8" s="13">
        <v>1</v>
      </c>
      <c r="BH8" s="13">
        <v>1</v>
      </c>
      <c r="BI8" s="13">
        <v>1</v>
      </c>
      <c r="BJ8" s="13">
        <v>0</v>
      </c>
      <c r="BK8" s="13">
        <v>1</v>
      </c>
      <c r="BL8" s="13">
        <v>0</v>
      </c>
      <c r="BM8" s="13">
        <v>0</v>
      </c>
      <c r="BN8" s="13">
        <v>2</v>
      </c>
      <c r="BO8" s="13">
        <v>1</v>
      </c>
      <c r="BP8" s="13">
        <v>1</v>
      </c>
      <c r="BQ8" s="13">
        <v>0</v>
      </c>
      <c r="BR8" s="13">
        <v>1</v>
      </c>
      <c r="BS8" s="13">
        <v>1</v>
      </c>
      <c r="BT8" s="13">
        <v>1</v>
      </c>
      <c r="BU8" s="13">
        <v>1</v>
      </c>
      <c r="BV8" s="13">
        <v>0</v>
      </c>
      <c r="BW8" s="13">
        <v>0</v>
      </c>
      <c r="BX8" s="13">
        <v>0</v>
      </c>
      <c r="BY8" s="13">
        <v>1</v>
      </c>
      <c r="BZ8" s="13">
        <v>2</v>
      </c>
      <c r="CA8" s="13">
        <v>0</v>
      </c>
      <c r="CB8" s="13">
        <v>1</v>
      </c>
      <c r="CC8" s="13">
        <v>0</v>
      </c>
      <c r="CD8" s="13">
        <v>1</v>
      </c>
      <c r="CE8" s="13">
        <v>0</v>
      </c>
      <c r="CF8" s="13">
        <v>0</v>
      </c>
      <c r="CG8" s="13">
        <v>0</v>
      </c>
      <c r="CH8" s="13">
        <v>0</v>
      </c>
      <c r="CI8" s="13">
        <v>1</v>
      </c>
      <c r="CJ8" s="13">
        <v>1</v>
      </c>
      <c r="CK8" s="13">
        <v>1</v>
      </c>
      <c r="CL8" s="13">
        <v>1</v>
      </c>
      <c r="CM8" s="13">
        <v>1</v>
      </c>
      <c r="CN8" s="13">
        <v>1</v>
      </c>
      <c r="CO8" s="13">
        <v>1</v>
      </c>
      <c r="CP8" s="13">
        <v>1</v>
      </c>
      <c r="CQ8" s="13">
        <v>1</v>
      </c>
      <c r="CR8" s="13">
        <v>1</v>
      </c>
      <c r="CS8" s="13">
        <v>0</v>
      </c>
      <c r="CT8" s="13">
        <v>0</v>
      </c>
      <c r="CU8" s="13">
        <v>1</v>
      </c>
      <c r="CV8" s="13">
        <v>1</v>
      </c>
      <c r="CW8" s="13">
        <v>1</v>
      </c>
      <c r="CX8" s="13">
        <v>0</v>
      </c>
      <c r="CY8" s="13">
        <v>0</v>
      </c>
      <c r="CZ8" s="13">
        <v>1</v>
      </c>
      <c r="DA8" s="13">
        <v>1</v>
      </c>
      <c r="DB8" s="13">
        <v>1</v>
      </c>
      <c r="DC8" s="13">
        <v>1</v>
      </c>
      <c r="DD8" s="13">
        <v>1</v>
      </c>
      <c r="DE8" s="13">
        <v>0</v>
      </c>
      <c r="DF8" s="13">
        <v>1</v>
      </c>
      <c r="DG8" s="13">
        <v>0</v>
      </c>
      <c r="DH8" s="13">
        <v>0</v>
      </c>
      <c r="DI8" s="13">
        <v>0</v>
      </c>
      <c r="DJ8" s="13">
        <v>1</v>
      </c>
      <c r="DK8" s="13">
        <v>0</v>
      </c>
      <c r="DL8" s="13">
        <v>1</v>
      </c>
      <c r="DM8" s="13">
        <v>1</v>
      </c>
      <c r="DN8" s="13">
        <v>1</v>
      </c>
      <c r="DO8" s="13">
        <v>0</v>
      </c>
      <c r="DP8" s="13">
        <v>1</v>
      </c>
      <c r="DQ8" s="13">
        <v>0</v>
      </c>
      <c r="DR8" s="13">
        <v>1</v>
      </c>
      <c r="DS8" s="13">
        <v>1</v>
      </c>
      <c r="DT8" s="13">
        <v>2</v>
      </c>
      <c r="DU8" s="13">
        <v>2</v>
      </c>
      <c r="DV8" s="13">
        <v>1</v>
      </c>
      <c r="DW8" s="13">
        <v>1</v>
      </c>
      <c r="DX8" s="13">
        <v>0</v>
      </c>
      <c r="DY8" s="13">
        <v>0</v>
      </c>
      <c r="DZ8" s="13">
        <v>0</v>
      </c>
      <c r="EA8" s="13">
        <v>0</v>
      </c>
      <c r="EB8" s="13">
        <v>0</v>
      </c>
      <c r="EC8" s="13">
        <v>1</v>
      </c>
      <c r="ED8" s="13">
        <v>1</v>
      </c>
      <c r="EE8" s="13">
        <v>2</v>
      </c>
      <c r="EF8" s="13">
        <v>1</v>
      </c>
      <c r="EG8" s="13">
        <v>1</v>
      </c>
      <c r="EH8" s="13">
        <v>1</v>
      </c>
      <c r="EI8" s="13">
        <v>1</v>
      </c>
      <c r="EJ8" s="13">
        <v>1</v>
      </c>
      <c r="EK8" s="13">
        <v>1</v>
      </c>
      <c r="EL8" s="13">
        <v>1</v>
      </c>
      <c r="EM8" s="13">
        <v>1</v>
      </c>
      <c r="EN8" s="13">
        <v>1</v>
      </c>
      <c r="EO8" s="13">
        <v>1</v>
      </c>
      <c r="EP8" s="13">
        <v>1</v>
      </c>
      <c r="EQ8" s="13">
        <v>1</v>
      </c>
      <c r="ER8" s="13">
        <v>1</v>
      </c>
      <c r="ES8" s="13">
        <v>2</v>
      </c>
      <c r="ET8" s="13">
        <v>1</v>
      </c>
      <c r="EU8" s="13">
        <v>0</v>
      </c>
      <c r="EV8" s="13">
        <v>1</v>
      </c>
      <c r="EW8" s="13">
        <v>1</v>
      </c>
      <c r="EX8" s="13">
        <v>2</v>
      </c>
      <c r="EY8" s="13">
        <v>1</v>
      </c>
      <c r="EZ8" s="13">
        <v>1</v>
      </c>
      <c r="FA8" s="13">
        <v>1</v>
      </c>
      <c r="FB8" s="13">
        <v>2</v>
      </c>
      <c r="FC8" s="13">
        <v>1</v>
      </c>
      <c r="FD8" s="13">
        <v>1</v>
      </c>
      <c r="FE8" s="13">
        <v>0</v>
      </c>
      <c r="FF8" s="13">
        <v>1</v>
      </c>
      <c r="FG8" s="13">
        <v>1</v>
      </c>
      <c r="FH8" s="13">
        <v>1</v>
      </c>
      <c r="FI8" s="13">
        <v>0</v>
      </c>
      <c r="FJ8" s="13">
        <v>1</v>
      </c>
      <c r="FK8" s="13">
        <v>1</v>
      </c>
      <c r="FL8" s="13">
        <v>1</v>
      </c>
      <c r="FM8" s="13">
        <v>1</v>
      </c>
      <c r="FN8" s="13">
        <v>1</v>
      </c>
      <c r="FO8" s="13">
        <v>0</v>
      </c>
      <c r="FP8" s="13">
        <v>1</v>
      </c>
      <c r="FQ8" s="13">
        <v>2</v>
      </c>
      <c r="FR8" s="13">
        <v>0</v>
      </c>
      <c r="FS8" s="13">
        <v>1</v>
      </c>
      <c r="FT8" s="13">
        <v>1</v>
      </c>
      <c r="FU8" s="13">
        <v>1</v>
      </c>
      <c r="FV8" s="13">
        <v>1</v>
      </c>
      <c r="FW8" s="13">
        <v>1</v>
      </c>
      <c r="FX8" s="13">
        <v>0</v>
      </c>
      <c r="FY8" s="13">
        <v>1</v>
      </c>
      <c r="FZ8" s="13">
        <v>1</v>
      </c>
      <c r="GA8" s="13">
        <v>1</v>
      </c>
      <c r="GB8" s="13">
        <v>1</v>
      </c>
      <c r="GC8" s="13">
        <v>1</v>
      </c>
      <c r="GD8" s="13">
        <v>1</v>
      </c>
      <c r="GE8" s="13">
        <v>1</v>
      </c>
      <c r="GF8" s="13">
        <v>1</v>
      </c>
      <c r="GG8" s="13">
        <v>1</v>
      </c>
      <c r="GH8" s="13">
        <v>0</v>
      </c>
      <c r="GI8" s="13">
        <v>1</v>
      </c>
      <c r="GJ8" s="13">
        <v>1</v>
      </c>
      <c r="GK8" s="13">
        <v>0</v>
      </c>
      <c r="GL8" s="13">
        <v>2</v>
      </c>
      <c r="GM8" s="13">
        <v>0</v>
      </c>
      <c r="GN8" s="13">
        <v>1</v>
      </c>
      <c r="GO8" s="13">
        <v>1</v>
      </c>
      <c r="GP8" s="13">
        <v>1</v>
      </c>
      <c r="GQ8" s="13">
        <v>2</v>
      </c>
      <c r="GR8" s="13">
        <v>0</v>
      </c>
      <c r="GS8" s="13">
        <v>1</v>
      </c>
      <c r="GT8" s="13">
        <v>1</v>
      </c>
      <c r="GU8" s="13">
        <v>1</v>
      </c>
      <c r="GV8" s="13">
        <v>1</v>
      </c>
      <c r="GW8" s="13">
        <v>1</v>
      </c>
      <c r="GX8" s="13">
        <v>1</v>
      </c>
      <c r="GY8" s="13">
        <v>1</v>
      </c>
      <c r="GZ8" s="13">
        <v>0</v>
      </c>
      <c r="HA8" s="13">
        <v>1</v>
      </c>
      <c r="HB8" s="13">
        <v>0</v>
      </c>
      <c r="HC8" s="13" t="s">
        <v>730</v>
      </c>
      <c r="HD8" s="13">
        <v>1</v>
      </c>
    </row>
    <row r="9" spans="1:212" x14ac:dyDescent="0.15">
      <c r="A9" s="13" t="s">
        <v>449</v>
      </c>
      <c r="B9" s="13">
        <v>87852398</v>
      </c>
      <c r="C9" s="13">
        <v>87990024</v>
      </c>
      <c r="D9" s="13">
        <v>137627</v>
      </c>
      <c r="E9" s="13" t="s">
        <v>758</v>
      </c>
      <c r="F9" s="36" t="s">
        <v>801</v>
      </c>
      <c r="G9" s="13" t="s">
        <v>802</v>
      </c>
      <c r="H9" s="13" t="s">
        <v>803</v>
      </c>
      <c r="I9" s="13" t="s">
        <v>804</v>
      </c>
      <c r="J9" s="13" t="s">
        <v>805</v>
      </c>
      <c r="K9" s="33">
        <v>4.5778999999999999E-29</v>
      </c>
      <c r="L9" s="33">
        <v>4.5778999999999999E-29</v>
      </c>
      <c r="M9" s="13" t="s">
        <v>771</v>
      </c>
      <c r="N9" s="13">
        <v>0</v>
      </c>
      <c r="O9" s="13">
        <v>1</v>
      </c>
      <c r="P9" s="13">
        <v>0</v>
      </c>
      <c r="Q9" s="13">
        <v>1</v>
      </c>
      <c r="R9" s="13">
        <v>1</v>
      </c>
      <c r="S9" s="13">
        <v>0</v>
      </c>
      <c r="T9" s="13">
        <v>0</v>
      </c>
      <c r="U9" s="13">
        <v>1</v>
      </c>
      <c r="V9" s="13">
        <v>0</v>
      </c>
      <c r="W9" s="13">
        <v>0</v>
      </c>
      <c r="X9" s="13">
        <v>0</v>
      </c>
      <c r="Y9" s="13">
        <v>1</v>
      </c>
      <c r="Z9" s="13">
        <v>1</v>
      </c>
      <c r="AA9" s="13">
        <v>1</v>
      </c>
      <c r="AB9" s="13">
        <v>0</v>
      </c>
      <c r="AC9" s="13">
        <v>1</v>
      </c>
      <c r="AD9" s="13">
        <v>1</v>
      </c>
      <c r="AE9" s="13">
        <v>0</v>
      </c>
      <c r="AF9" s="13">
        <v>1</v>
      </c>
      <c r="AG9" s="13">
        <v>0</v>
      </c>
      <c r="AH9" s="13">
        <v>1</v>
      </c>
      <c r="AI9" s="13">
        <v>1</v>
      </c>
      <c r="AJ9" s="13">
        <v>1</v>
      </c>
      <c r="AK9" s="13">
        <v>1</v>
      </c>
      <c r="AL9" s="13">
        <v>1</v>
      </c>
      <c r="AM9" s="13">
        <v>0</v>
      </c>
      <c r="AN9" s="13">
        <v>1</v>
      </c>
      <c r="AO9" s="13">
        <v>0</v>
      </c>
      <c r="AP9" s="13">
        <v>1</v>
      </c>
      <c r="AQ9" s="13">
        <v>2</v>
      </c>
      <c r="AR9" s="13">
        <v>1</v>
      </c>
      <c r="AS9" s="13">
        <v>1</v>
      </c>
      <c r="AT9" s="13">
        <v>0</v>
      </c>
      <c r="AU9" s="13">
        <v>1</v>
      </c>
      <c r="AV9" s="13">
        <v>1</v>
      </c>
      <c r="AW9" s="13">
        <v>0</v>
      </c>
      <c r="AX9" s="13">
        <v>1</v>
      </c>
      <c r="AY9" s="13">
        <v>1</v>
      </c>
      <c r="AZ9" s="13">
        <v>2</v>
      </c>
      <c r="BA9" s="13">
        <v>1</v>
      </c>
      <c r="BB9" s="13">
        <v>0</v>
      </c>
      <c r="BC9" s="13">
        <v>1</v>
      </c>
      <c r="BD9" s="13">
        <v>1</v>
      </c>
      <c r="BE9" s="13">
        <v>1</v>
      </c>
      <c r="BF9" s="13">
        <v>1</v>
      </c>
      <c r="BG9" s="13">
        <v>0</v>
      </c>
      <c r="BH9" s="13">
        <v>1</v>
      </c>
      <c r="BI9" s="13">
        <v>1</v>
      </c>
      <c r="BJ9" s="13">
        <v>0</v>
      </c>
      <c r="BK9" s="13">
        <v>1</v>
      </c>
      <c r="BL9" s="13">
        <v>1</v>
      </c>
      <c r="BM9" s="13">
        <v>0</v>
      </c>
      <c r="BN9" s="13">
        <v>0</v>
      </c>
      <c r="BO9" s="13">
        <v>0</v>
      </c>
      <c r="BP9" s="13">
        <v>1</v>
      </c>
      <c r="BQ9" s="13">
        <v>1</v>
      </c>
      <c r="BR9" s="13">
        <v>0</v>
      </c>
      <c r="BS9" s="13">
        <v>1</v>
      </c>
      <c r="BT9" s="13">
        <v>0</v>
      </c>
      <c r="BU9" s="13">
        <v>1</v>
      </c>
      <c r="BV9" s="13">
        <v>1</v>
      </c>
      <c r="BW9" s="13">
        <v>0</v>
      </c>
      <c r="BX9" s="13">
        <v>1</v>
      </c>
      <c r="BY9" s="13">
        <v>1</v>
      </c>
      <c r="BZ9" s="13">
        <v>1</v>
      </c>
      <c r="CA9" s="13">
        <v>1</v>
      </c>
      <c r="CB9" s="13">
        <v>0</v>
      </c>
      <c r="CC9" s="13">
        <v>1</v>
      </c>
      <c r="CD9" s="13">
        <v>1</v>
      </c>
      <c r="CE9" s="13">
        <v>1</v>
      </c>
      <c r="CF9" s="13">
        <v>1</v>
      </c>
      <c r="CG9" s="13">
        <v>0</v>
      </c>
      <c r="CH9" s="13">
        <v>0</v>
      </c>
      <c r="CI9" s="13">
        <v>0</v>
      </c>
      <c r="CJ9" s="13">
        <v>1</v>
      </c>
      <c r="CK9" s="13">
        <v>1</v>
      </c>
      <c r="CL9" s="13">
        <v>0</v>
      </c>
      <c r="CM9" s="13">
        <v>0</v>
      </c>
      <c r="CN9" s="13">
        <v>1</v>
      </c>
      <c r="CO9" s="13">
        <v>0</v>
      </c>
      <c r="CP9" s="13">
        <v>1</v>
      </c>
      <c r="CQ9" s="13">
        <v>1</v>
      </c>
      <c r="CR9" s="13">
        <v>1</v>
      </c>
      <c r="CS9" s="13">
        <v>0</v>
      </c>
      <c r="CT9" s="13">
        <v>1</v>
      </c>
      <c r="CU9" s="13">
        <v>0</v>
      </c>
      <c r="CV9" s="13">
        <v>1</v>
      </c>
      <c r="CW9" s="13">
        <v>0</v>
      </c>
      <c r="CX9" s="13">
        <v>1</v>
      </c>
      <c r="CY9" s="13">
        <v>1</v>
      </c>
      <c r="CZ9" s="13">
        <v>0</v>
      </c>
      <c r="DA9" s="13">
        <v>1</v>
      </c>
      <c r="DB9" s="13">
        <v>0</v>
      </c>
      <c r="DC9" s="13">
        <v>0</v>
      </c>
      <c r="DD9" s="13">
        <v>1</v>
      </c>
      <c r="DE9" s="13">
        <v>1</v>
      </c>
      <c r="DF9" s="13">
        <v>0</v>
      </c>
      <c r="DG9" s="13">
        <v>0</v>
      </c>
      <c r="DH9" s="13">
        <v>1</v>
      </c>
      <c r="DI9" s="13">
        <v>0</v>
      </c>
      <c r="DJ9" s="13">
        <v>0</v>
      </c>
      <c r="DK9" s="13">
        <v>1</v>
      </c>
      <c r="DL9" s="13">
        <v>1</v>
      </c>
      <c r="DM9" s="13">
        <v>1</v>
      </c>
      <c r="DN9" s="13">
        <v>1</v>
      </c>
      <c r="DO9" s="13">
        <v>0</v>
      </c>
      <c r="DP9" s="13">
        <v>1</v>
      </c>
      <c r="DQ9" s="13">
        <v>0</v>
      </c>
      <c r="DR9" s="13">
        <v>0</v>
      </c>
      <c r="DS9" s="13">
        <v>0</v>
      </c>
      <c r="DT9" s="13">
        <v>1</v>
      </c>
      <c r="DU9" s="13">
        <v>1</v>
      </c>
      <c r="DV9" s="13">
        <v>1</v>
      </c>
      <c r="DW9" s="13">
        <v>1</v>
      </c>
      <c r="DX9" s="13">
        <v>1</v>
      </c>
      <c r="DY9" s="13">
        <v>0</v>
      </c>
      <c r="DZ9" s="13">
        <v>1</v>
      </c>
      <c r="EA9" s="13">
        <v>1</v>
      </c>
      <c r="EB9" s="13">
        <v>1</v>
      </c>
      <c r="EC9" s="13">
        <v>1</v>
      </c>
      <c r="ED9" s="13">
        <v>1</v>
      </c>
      <c r="EE9" s="13">
        <v>1</v>
      </c>
      <c r="EF9" s="13">
        <v>1</v>
      </c>
      <c r="EG9" s="13">
        <v>1</v>
      </c>
      <c r="EH9" s="13">
        <v>1</v>
      </c>
      <c r="EI9" s="13">
        <v>0</v>
      </c>
      <c r="EJ9" s="13">
        <v>1</v>
      </c>
      <c r="EK9" s="13">
        <v>1</v>
      </c>
      <c r="EL9" s="13">
        <v>1</v>
      </c>
      <c r="EM9" s="13">
        <v>1</v>
      </c>
      <c r="EN9" s="13">
        <v>0</v>
      </c>
      <c r="EO9" s="13">
        <v>1</v>
      </c>
      <c r="EP9" s="13">
        <v>0</v>
      </c>
      <c r="EQ9" s="13">
        <v>0</v>
      </c>
      <c r="ER9" s="13">
        <v>2</v>
      </c>
      <c r="ES9" s="13">
        <v>1</v>
      </c>
      <c r="ET9" s="13">
        <v>2</v>
      </c>
      <c r="EU9" s="13">
        <v>1</v>
      </c>
      <c r="EV9" s="13">
        <v>1</v>
      </c>
      <c r="EW9" s="13">
        <v>0</v>
      </c>
      <c r="EX9" s="13">
        <v>0</v>
      </c>
      <c r="EY9" s="13">
        <v>1</v>
      </c>
      <c r="EZ9" s="13">
        <v>1</v>
      </c>
      <c r="FA9" s="13">
        <v>0</v>
      </c>
      <c r="FB9" s="13">
        <v>1</v>
      </c>
      <c r="FC9" s="13">
        <v>0</v>
      </c>
      <c r="FD9" s="13">
        <v>1</v>
      </c>
      <c r="FE9" s="13">
        <v>1</v>
      </c>
      <c r="FF9" s="13">
        <v>2</v>
      </c>
      <c r="FG9" s="13">
        <v>0</v>
      </c>
      <c r="FH9" s="13">
        <v>1</v>
      </c>
      <c r="FI9" s="13">
        <v>0</v>
      </c>
      <c r="FJ9" s="13">
        <v>0</v>
      </c>
      <c r="FK9" s="13">
        <v>1</v>
      </c>
      <c r="FL9" s="13">
        <v>0</v>
      </c>
      <c r="FM9" s="13">
        <v>1</v>
      </c>
      <c r="FN9" s="13">
        <v>2</v>
      </c>
      <c r="FO9" s="13">
        <v>0</v>
      </c>
      <c r="FP9" s="13">
        <v>0</v>
      </c>
      <c r="FQ9" s="13">
        <v>1</v>
      </c>
      <c r="FR9" s="13">
        <v>1</v>
      </c>
      <c r="FS9" s="13">
        <v>1</v>
      </c>
      <c r="FT9" s="13">
        <v>0</v>
      </c>
      <c r="FU9" s="13">
        <v>1</v>
      </c>
      <c r="FV9" s="13">
        <v>1</v>
      </c>
      <c r="FW9" s="13">
        <v>1</v>
      </c>
      <c r="FX9" s="13">
        <v>1</v>
      </c>
      <c r="FY9" s="13">
        <v>1</v>
      </c>
      <c r="FZ9" s="13">
        <v>1</v>
      </c>
      <c r="GA9" s="13">
        <v>1</v>
      </c>
      <c r="GB9" s="13">
        <v>1</v>
      </c>
      <c r="GC9" s="13">
        <v>0</v>
      </c>
      <c r="GD9" s="13">
        <v>1</v>
      </c>
      <c r="GE9" s="13">
        <v>0</v>
      </c>
      <c r="GF9" s="13">
        <v>0</v>
      </c>
      <c r="GG9" s="13">
        <v>1</v>
      </c>
      <c r="GH9" s="13">
        <v>1</v>
      </c>
      <c r="GI9" s="13">
        <v>1</v>
      </c>
      <c r="GJ9" s="13">
        <v>1</v>
      </c>
      <c r="GK9" s="13">
        <v>0</v>
      </c>
      <c r="GL9" s="13">
        <v>0</v>
      </c>
      <c r="GM9" s="13">
        <v>1</v>
      </c>
      <c r="GN9" s="13">
        <v>0</v>
      </c>
      <c r="GO9" s="13">
        <v>0</v>
      </c>
      <c r="GP9" s="13">
        <v>1</v>
      </c>
      <c r="GQ9" s="13">
        <v>0</v>
      </c>
      <c r="GR9" s="13">
        <v>1</v>
      </c>
      <c r="GS9" s="13">
        <v>0</v>
      </c>
      <c r="GT9" s="13">
        <v>2</v>
      </c>
      <c r="GU9" s="13">
        <v>1</v>
      </c>
      <c r="GV9" s="13">
        <v>1</v>
      </c>
      <c r="GW9" s="13">
        <v>1</v>
      </c>
      <c r="GX9" s="13">
        <v>0</v>
      </c>
      <c r="GY9" s="13">
        <v>0</v>
      </c>
      <c r="GZ9" s="13">
        <v>0</v>
      </c>
      <c r="HA9" s="13">
        <v>0</v>
      </c>
      <c r="HB9" s="13">
        <v>1</v>
      </c>
      <c r="HC9" s="13" t="s">
        <v>806</v>
      </c>
      <c r="HD9" s="13">
        <v>1</v>
      </c>
    </row>
    <row r="10" spans="1:212" x14ac:dyDescent="0.15">
      <c r="A10" s="13" t="s">
        <v>507</v>
      </c>
      <c r="B10" s="13">
        <v>42836455</v>
      </c>
      <c r="C10" s="13">
        <v>42882650</v>
      </c>
      <c r="D10" s="13">
        <v>46196</v>
      </c>
      <c r="E10" s="13" t="s">
        <v>758</v>
      </c>
      <c r="F10" s="36" t="s">
        <v>807</v>
      </c>
      <c r="G10" s="13" t="s">
        <v>808</v>
      </c>
      <c r="H10" s="13" t="s">
        <v>809</v>
      </c>
      <c r="I10" s="13" t="s">
        <v>810</v>
      </c>
      <c r="J10" s="13" t="s">
        <v>811</v>
      </c>
      <c r="K10" s="33">
        <v>3.0751E-28</v>
      </c>
      <c r="L10" s="33">
        <v>3.0751E-28</v>
      </c>
      <c r="M10" s="13" t="s">
        <v>771</v>
      </c>
      <c r="N10" s="13">
        <v>1</v>
      </c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3">
        <v>0</v>
      </c>
      <c r="U10" s="13">
        <v>1</v>
      </c>
      <c r="V10" s="13">
        <v>0</v>
      </c>
      <c r="W10" s="13">
        <v>1</v>
      </c>
      <c r="X10" s="13">
        <v>1</v>
      </c>
      <c r="Y10" s="13">
        <v>0</v>
      </c>
      <c r="Z10" s="13">
        <v>0</v>
      </c>
      <c r="AA10" s="13">
        <v>1</v>
      </c>
      <c r="AB10" s="13">
        <v>0</v>
      </c>
      <c r="AC10" s="13">
        <v>1</v>
      </c>
      <c r="AD10" s="13">
        <v>0</v>
      </c>
      <c r="AE10" s="13">
        <v>1</v>
      </c>
      <c r="AF10" s="13">
        <v>1</v>
      </c>
      <c r="AG10" s="13">
        <v>0</v>
      </c>
      <c r="AH10" s="13">
        <v>1</v>
      </c>
      <c r="AI10" s="13">
        <v>0</v>
      </c>
      <c r="AJ10" s="13">
        <v>1</v>
      </c>
      <c r="AK10" s="13">
        <v>0</v>
      </c>
      <c r="AL10" s="13">
        <v>1</v>
      </c>
      <c r="AM10" s="13">
        <v>0</v>
      </c>
      <c r="AN10" s="13">
        <v>1</v>
      </c>
      <c r="AO10" s="13">
        <v>1</v>
      </c>
      <c r="AP10" s="13">
        <v>1</v>
      </c>
      <c r="AQ10" s="13">
        <v>0</v>
      </c>
      <c r="AR10" s="13">
        <v>0</v>
      </c>
      <c r="AS10" s="13">
        <v>1</v>
      </c>
      <c r="AT10" s="13">
        <v>0</v>
      </c>
      <c r="AU10" s="13">
        <v>1</v>
      </c>
      <c r="AV10" s="13">
        <v>0</v>
      </c>
      <c r="AW10" s="13">
        <v>0</v>
      </c>
      <c r="AX10" s="13">
        <v>0</v>
      </c>
      <c r="AY10" s="13">
        <v>0</v>
      </c>
      <c r="AZ10" s="13">
        <v>1</v>
      </c>
      <c r="BA10" s="13">
        <v>0</v>
      </c>
      <c r="BB10" s="13">
        <v>1</v>
      </c>
      <c r="BC10" s="13">
        <v>1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1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1</v>
      </c>
      <c r="BQ10" s="13">
        <v>2</v>
      </c>
      <c r="BR10" s="13">
        <v>1</v>
      </c>
      <c r="BS10" s="13">
        <v>1</v>
      </c>
      <c r="BT10" s="13">
        <v>1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1</v>
      </c>
      <c r="CC10" s="13">
        <v>0</v>
      </c>
      <c r="CD10" s="13">
        <v>0</v>
      </c>
      <c r="CE10" s="13">
        <v>0</v>
      </c>
      <c r="CF10" s="13">
        <v>1</v>
      </c>
      <c r="CG10" s="13">
        <v>1</v>
      </c>
      <c r="CH10" s="13">
        <v>0</v>
      </c>
      <c r="CI10" s="13">
        <v>1</v>
      </c>
      <c r="CJ10" s="13">
        <v>0</v>
      </c>
      <c r="CK10" s="13">
        <v>1</v>
      </c>
      <c r="CL10" s="13">
        <v>0</v>
      </c>
      <c r="CM10" s="13">
        <v>1</v>
      </c>
      <c r="CN10" s="13">
        <v>1</v>
      </c>
      <c r="CO10" s="13">
        <v>0</v>
      </c>
      <c r="CP10" s="13">
        <v>1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1</v>
      </c>
      <c r="CX10" s="13">
        <v>0</v>
      </c>
      <c r="CY10" s="13">
        <v>0</v>
      </c>
      <c r="CZ10" s="13">
        <v>0</v>
      </c>
      <c r="DA10" s="13">
        <v>1</v>
      </c>
      <c r="DB10" s="13">
        <v>0</v>
      </c>
      <c r="DC10" s="13">
        <v>0</v>
      </c>
      <c r="DD10" s="13">
        <v>1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1</v>
      </c>
      <c r="DK10" s="13">
        <v>0</v>
      </c>
      <c r="DL10" s="13">
        <v>1</v>
      </c>
      <c r="DM10" s="13">
        <v>0</v>
      </c>
      <c r="DN10" s="13">
        <v>0</v>
      </c>
      <c r="DO10" s="13">
        <v>0</v>
      </c>
      <c r="DP10" s="13">
        <v>1</v>
      </c>
      <c r="DQ10" s="13">
        <v>0</v>
      </c>
      <c r="DR10" s="13">
        <v>0</v>
      </c>
      <c r="DS10" s="13">
        <v>0</v>
      </c>
      <c r="DT10" s="13">
        <v>1</v>
      </c>
      <c r="DU10" s="13">
        <v>1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1</v>
      </c>
      <c r="EB10" s="13">
        <v>1</v>
      </c>
      <c r="EC10" s="13">
        <v>0</v>
      </c>
      <c r="ED10" s="13">
        <v>1</v>
      </c>
      <c r="EE10" s="13">
        <v>2</v>
      </c>
      <c r="EF10" s="13">
        <v>1</v>
      </c>
      <c r="EG10" s="13">
        <v>0</v>
      </c>
      <c r="EH10" s="13">
        <v>1</v>
      </c>
      <c r="EI10" s="13">
        <v>1</v>
      </c>
      <c r="EJ10" s="13">
        <v>0</v>
      </c>
      <c r="EK10" s="13">
        <v>0</v>
      </c>
      <c r="EL10" s="13">
        <v>0</v>
      </c>
      <c r="EM10" s="13">
        <v>2</v>
      </c>
      <c r="EN10" s="13">
        <v>2</v>
      </c>
      <c r="EO10" s="13">
        <v>1</v>
      </c>
      <c r="EP10" s="13">
        <v>1</v>
      </c>
      <c r="EQ10" s="13">
        <v>1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1</v>
      </c>
      <c r="EX10" s="13">
        <v>0</v>
      </c>
      <c r="EY10" s="13">
        <v>1</v>
      </c>
      <c r="EZ10" s="13">
        <v>2</v>
      </c>
      <c r="FA10" s="13">
        <v>0</v>
      </c>
      <c r="FB10" s="13">
        <v>0</v>
      </c>
      <c r="FC10" s="13">
        <v>0</v>
      </c>
      <c r="FD10" s="13">
        <v>0</v>
      </c>
      <c r="FE10" s="13">
        <v>1</v>
      </c>
      <c r="FF10" s="13">
        <v>1</v>
      </c>
      <c r="FG10" s="13">
        <v>0</v>
      </c>
      <c r="FH10" s="13">
        <v>0</v>
      </c>
      <c r="FI10" s="13">
        <v>1</v>
      </c>
      <c r="FJ10" s="13">
        <v>0</v>
      </c>
      <c r="FK10" s="13">
        <v>1</v>
      </c>
      <c r="FL10" s="13">
        <v>1</v>
      </c>
      <c r="FM10" s="13">
        <v>0</v>
      </c>
      <c r="FN10" s="13">
        <v>0</v>
      </c>
      <c r="FO10" s="13">
        <v>2</v>
      </c>
      <c r="FP10" s="13">
        <v>0</v>
      </c>
      <c r="FQ10" s="13">
        <v>0</v>
      </c>
      <c r="FR10" s="13">
        <v>1</v>
      </c>
      <c r="FS10" s="13">
        <v>1</v>
      </c>
      <c r="FT10" s="13">
        <v>0</v>
      </c>
      <c r="FU10" s="13">
        <v>0</v>
      </c>
      <c r="FV10" s="13">
        <v>0</v>
      </c>
      <c r="FW10" s="13">
        <v>1</v>
      </c>
      <c r="FX10" s="13">
        <v>2</v>
      </c>
      <c r="FY10" s="13">
        <v>1</v>
      </c>
      <c r="FZ10" s="13">
        <v>2</v>
      </c>
      <c r="GA10" s="13">
        <v>0</v>
      </c>
      <c r="GB10" s="13">
        <v>0</v>
      </c>
      <c r="GC10" s="13">
        <v>1</v>
      </c>
      <c r="GD10" s="13">
        <v>0</v>
      </c>
      <c r="GE10" s="13">
        <v>0</v>
      </c>
      <c r="GF10" s="13">
        <v>0</v>
      </c>
      <c r="GG10" s="13">
        <v>1</v>
      </c>
      <c r="GH10" s="13">
        <v>1</v>
      </c>
      <c r="GI10" s="13">
        <v>0</v>
      </c>
      <c r="GJ10" s="13">
        <v>0</v>
      </c>
      <c r="GK10" s="13">
        <v>0</v>
      </c>
      <c r="GL10" s="13">
        <v>2</v>
      </c>
      <c r="GM10" s="13">
        <v>0</v>
      </c>
      <c r="GN10" s="13">
        <v>1</v>
      </c>
      <c r="GO10" s="13">
        <v>0</v>
      </c>
      <c r="GP10" s="13">
        <v>0</v>
      </c>
      <c r="GQ10" s="13">
        <v>1</v>
      </c>
      <c r="GR10" s="13">
        <v>1</v>
      </c>
      <c r="GS10" s="13">
        <v>0</v>
      </c>
      <c r="GT10" s="13">
        <v>2</v>
      </c>
      <c r="GU10" s="13">
        <v>0</v>
      </c>
      <c r="GV10" s="13">
        <v>1</v>
      </c>
      <c r="GW10" s="13">
        <v>0</v>
      </c>
      <c r="GX10" s="13">
        <v>1</v>
      </c>
      <c r="GY10" s="13">
        <v>1</v>
      </c>
      <c r="GZ10" s="13">
        <v>1</v>
      </c>
      <c r="HA10" s="13">
        <v>0</v>
      </c>
      <c r="HB10" s="13">
        <v>2</v>
      </c>
      <c r="HC10" s="13" t="s">
        <v>513</v>
      </c>
      <c r="HD10" s="13">
        <v>1</v>
      </c>
    </row>
    <row r="11" spans="1:212" x14ac:dyDescent="0.15">
      <c r="A11" s="13" t="s">
        <v>467</v>
      </c>
      <c r="B11" s="13">
        <v>12813297</v>
      </c>
      <c r="C11" s="13">
        <v>12850093</v>
      </c>
      <c r="D11" s="13">
        <v>36797</v>
      </c>
      <c r="E11" s="13" t="s">
        <v>758</v>
      </c>
      <c r="F11" s="36" t="s">
        <v>812</v>
      </c>
      <c r="G11" s="13" t="s">
        <v>813</v>
      </c>
      <c r="H11" s="13" t="s">
        <v>814</v>
      </c>
      <c r="I11" s="13" t="s">
        <v>815</v>
      </c>
      <c r="J11" s="13" t="s">
        <v>816</v>
      </c>
      <c r="K11" s="33">
        <v>1.3098000000000001E-25</v>
      </c>
      <c r="L11" s="33">
        <v>1.3098000000000001E-25</v>
      </c>
      <c r="M11" s="13" t="s">
        <v>771</v>
      </c>
      <c r="N11" s="13">
        <v>0</v>
      </c>
      <c r="O11" s="13">
        <v>1</v>
      </c>
      <c r="P11" s="13">
        <v>1</v>
      </c>
      <c r="Q11" s="13">
        <v>0</v>
      </c>
      <c r="R11" s="13">
        <v>1</v>
      </c>
      <c r="S11" s="13">
        <v>2</v>
      </c>
      <c r="T11" s="13">
        <v>1</v>
      </c>
      <c r="U11" s="13">
        <v>0</v>
      </c>
      <c r="V11" s="13">
        <v>0</v>
      </c>
      <c r="W11" s="13">
        <v>1</v>
      </c>
      <c r="X11" s="13">
        <v>0</v>
      </c>
      <c r="Y11" s="13">
        <v>0</v>
      </c>
      <c r="Z11" s="13">
        <v>0</v>
      </c>
      <c r="AA11" s="13">
        <v>1</v>
      </c>
      <c r="AB11" s="13">
        <v>1</v>
      </c>
      <c r="AC11" s="13">
        <v>1</v>
      </c>
      <c r="AD11" s="13">
        <v>1</v>
      </c>
      <c r="AE11" s="13">
        <v>0</v>
      </c>
      <c r="AF11" s="13">
        <v>0</v>
      </c>
      <c r="AG11" s="13">
        <v>1</v>
      </c>
      <c r="AH11" s="13">
        <v>1</v>
      </c>
      <c r="AI11" s="13">
        <v>0</v>
      </c>
      <c r="AJ11" s="13">
        <v>1</v>
      </c>
      <c r="AK11" s="13">
        <v>0</v>
      </c>
      <c r="AL11" s="13">
        <v>1</v>
      </c>
      <c r="AM11" s="13">
        <v>0</v>
      </c>
      <c r="AN11" s="13">
        <v>1</v>
      </c>
      <c r="AO11" s="13">
        <v>1</v>
      </c>
      <c r="AP11" s="13">
        <v>1</v>
      </c>
      <c r="AQ11" s="13">
        <v>1</v>
      </c>
      <c r="AR11" s="13">
        <v>1</v>
      </c>
      <c r="AS11" s="13">
        <v>1</v>
      </c>
      <c r="AT11" s="13">
        <v>1</v>
      </c>
      <c r="AU11" s="13">
        <v>1</v>
      </c>
      <c r="AV11" s="13">
        <v>1</v>
      </c>
      <c r="AW11" s="13">
        <v>1</v>
      </c>
      <c r="AX11" s="13">
        <v>0</v>
      </c>
      <c r="AY11" s="13">
        <v>1</v>
      </c>
      <c r="AZ11" s="13">
        <v>1</v>
      </c>
      <c r="BA11" s="13">
        <v>0</v>
      </c>
      <c r="BB11" s="13">
        <v>2</v>
      </c>
      <c r="BC11" s="13">
        <v>0</v>
      </c>
      <c r="BD11" s="13">
        <v>0</v>
      </c>
      <c r="BE11" s="13">
        <v>0</v>
      </c>
      <c r="BF11" s="13">
        <v>1</v>
      </c>
      <c r="BG11" s="13">
        <v>0</v>
      </c>
      <c r="BH11" s="13">
        <v>1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1</v>
      </c>
      <c r="BO11" s="13">
        <v>0</v>
      </c>
      <c r="BP11" s="13">
        <v>1</v>
      </c>
      <c r="BQ11" s="13">
        <v>1</v>
      </c>
      <c r="BR11" s="13">
        <v>0</v>
      </c>
      <c r="BS11" s="13">
        <v>0</v>
      </c>
      <c r="BT11" s="13">
        <v>0</v>
      </c>
      <c r="BU11" s="13">
        <v>0</v>
      </c>
      <c r="BV11" s="13">
        <v>1</v>
      </c>
      <c r="BW11" s="13">
        <v>1</v>
      </c>
      <c r="BX11" s="13">
        <v>1</v>
      </c>
      <c r="BY11" s="13">
        <v>1</v>
      </c>
      <c r="BZ11" s="13">
        <v>1</v>
      </c>
      <c r="CA11" s="13">
        <v>1</v>
      </c>
      <c r="CB11" s="13">
        <v>0</v>
      </c>
      <c r="CC11" s="13">
        <v>1</v>
      </c>
      <c r="CD11" s="13">
        <v>1</v>
      </c>
      <c r="CE11" s="13">
        <v>1</v>
      </c>
      <c r="CF11" s="13">
        <v>0</v>
      </c>
      <c r="CG11" s="13">
        <v>1</v>
      </c>
      <c r="CH11" s="13">
        <v>2</v>
      </c>
      <c r="CI11" s="13">
        <v>1</v>
      </c>
      <c r="CJ11" s="13">
        <v>0</v>
      </c>
      <c r="CK11" s="13">
        <v>1</v>
      </c>
      <c r="CL11" s="13">
        <v>0</v>
      </c>
      <c r="CM11" s="13">
        <v>1</v>
      </c>
      <c r="CN11" s="13">
        <v>0</v>
      </c>
      <c r="CO11" s="13">
        <v>0</v>
      </c>
      <c r="CP11" s="13">
        <v>1</v>
      </c>
      <c r="CQ11" s="13">
        <v>1</v>
      </c>
      <c r="CR11" s="13">
        <v>0</v>
      </c>
      <c r="CS11" s="13">
        <v>0</v>
      </c>
      <c r="CT11" s="13">
        <v>1</v>
      </c>
      <c r="CU11" s="13">
        <v>0</v>
      </c>
      <c r="CV11" s="13">
        <v>1</v>
      </c>
      <c r="CW11" s="13">
        <v>1</v>
      </c>
      <c r="CX11" s="13">
        <v>0</v>
      </c>
      <c r="CY11" s="13">
        <v>0</v>
      </c>
      <c r="CZ11" s="13">
        <v>0</v>
      </c>
      <c r="DA11" s="13">
        <v>1</v>
      </c>
      <c r="DB11" s="13">
        <v>1</v>
      </c>
      <c r="DC11" s="13">
        <v>1</v>
      </c>
      <c r="DD11" s="13">
        <v>1</v>
      </c>
      <c r="DE11" s="13">
        <v>1</v>
      </c>
      <c r="DF11" s="13">
        <v>0</v>
      </c>
      <c r="DG11" s="13">
        <v>0</v>
      </c>
      <c r="DH11" s="13">
        <v>1</v>
      </c>
      <c r="DI11" s="13">
        <v>1</v>
      </c>
      <c r="DJ11" s="13">
        <v>0</v>
      </c>
      <c r="DK11" s="13">
        <v>0</v>
      </c>
      <c r="DL11" s="13">
        <v>1</v>
      </c>
      <c r="DM11" s="13">
        <v>1</v>
      </c>
      <c r="DN11" s="13">
        <v>1</v>
      </c>
      <c r="DO11" s="13">
        <v>0</v>
      </c>
      <c r="DP11" s="13">
        <v>1</v>
      </c>
      <c r="DQ11" s="13">
        <v>1</v>
      </c>
      <c r="DR11" s="13">
        <v>1</v>
      </c>
      <c r="DS11" s="13">
        <v>0</v>
      </c>
      <c r="DT11" s="13">
        <v>1</v>
      </c>
      <c r="DU11" s="13">
        <v>0</v>
      </c>
      <c r="DV11" s="13">
        <v>1</v>
      </c>
      <c r="DW11" s="13">
        <v>1</v>
      </c>
      <c r="DX11" s="13">
        <v>0</v>
      </c>
      <c r="DY11" s="13">
        <v>0</v>
      </c>
      <c r="DZ11" s="13">
        <v>0</v>
      </c>
      <c r="EA11" s="13">
        <v>0</v>
      </c>
      <c r="EB11" s="13">
        <v>1</v>
      </c>
      <c r="EC11" s="13">
        <v>1</v>
      </c>
      <c r="ED11" s="13">
        <v>0</v>
      </c>
      <c r="EE11" s="13">
        <v>1</v>
      </c>
      <c r="EF11" s="13">
        <v>0</v>
      </c>
      <c r="EG11" s="13">
        <v>1</v>
      </c>
      <c r="EH11" s="13">
        <v>1</v>
      </c>
      <c r="EI11" s="13">
        <v>0</v>
      </c>
      <c r="EJ11" s="13">
        <v>0</v>
      </c>
      <c r="EK11" s="13">
        <v>1</v>
      </c>
      <c r="EL11" s="13">
        <v>1</v>
      </c>
      <c r="EM11" s="13">
        <v>1</v>
      </c>
      <c r="EN11" s="13">
        <v>0</v>
      </c>
      <c r="EO11" s="13">
        <v>1</v>
      </c>
      <c r="EP11" s="13">
        <v>0</v>
      </c>
      <c r="EQ11" s="13">
        <v>0</v>
      </c>
      <c r="ER11" s="13">
        <v>1</v>
      </c>
      <c r="ES11" s="13">
        <v>1</v>
      </c>
      <c r="ET11" s="13">
        <v>1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1</v>
      </c>
      <c r="FA11" s="13">
        <v>1</v>
      </c>
      <c r="FB11" s="13">
        <v>0</v>
      </c>
      <c r="FC11" s="13">
        <v>1</v>
      </c>
      <c r="FD11" s="13">
        <v>0</v>
      </c>
      <c r="FE11" s="13">
        <v>0</v>
      </c>
      <c r="FF11" s="13">
        <v>0</v>
      </c>
      <c r="FG11" s="13">
        <v>1</v>
      </c>
      <c r="FH11" s="13">
        <v>2</v>
      </c>
      <c r="FI11" s="13">
        <v>0</v>
      </c>
      <c r="FJ11" s="13">
        <v>0</v>
      </c>
      <c r="FK11" s="13">
        <v>0</v>
      </c>
      <c r="FL11" s="13">
        <v>1</v>
      </c>
      <c r="FM11" s="13">
        <v>1</v>
      </c>
      <c r="FN11" s="13">
        <v>0</v>
      </c>
      <c r="FO11" s="13">
        <v>2</v>
      </c>
      <c r="FP11" s="13">
        <v>1</v>
      </c>
      <c r="FQ11" s="13">
        <v>0</v>
      </c>
      <c r="FR11" s="13">
        <v>1</v>
      </c>
      <c r="FS11" s="13">
        <v>0</v>
      </c>
      <c r="FT11" s="13">
        <v>1</v>
      </c>
      <c r="FU11" s="13">
        <v>1</v>
      </c>
      <c r="FV11" s="13">
        <v>1</v>
      </c>
      <c r="FW11" s="13">
        <v>1</v>
      </c>
      <c r="FX11" s="13">
        <v>1</v>
      </c>
      <c r="FY11" s="13">
        <v>1</v>
      </c>
      <c r="FZ11" s="13">
        <v>1</v>
      </c>
      <c r="GA11" s="13">
        <v>1</v>
      </c>
      <c r="GB11" s="13">
        <v>1</v>
      </c>
      <c r="GC11" s="13">
        <v>0</v>
      </c>
      <c r="GD11" s="13">
        <v>0</v>
      </c>
      <c r="GE11" s="13">
        <v>1</v>
      </c>
      <c r="GF11" s="13">
        <v>0</v>
      </c>
      <c r="GG11" s="13">
        <v>1</v>
      </c>
      <c r="GH11" s="13">
        <v>1</v>
      </c>
      <c r="GI11" s="13">
        <v>0</v>
      </c>
      <c r="GJ11" s="13">
        <v>0</v>
      </c>
      <c r="GK11" s="13">
        <v>0</v>
      </c>
      <c r="GL11" s="13">
        <v>1</v>
      </c>
      <c r="GM11" s="13">
        <v>1</v>
      </c>
      <c r="GN11" s="13">
        <v>1</v>
      </c>
      <c r="GO11" s="13">
        <v>0</v>
      </c>
      <c r="GP11" s="13">
        <v>2</v>
      </c>
      <c r="GQ11" s="13">
        <v>1</v>
      </c>
      <c r="GR11" s="13">
        <v>1</v>
      </c>
      <c r="GS11" s="13">
        <v>0</v>
      </c>
      <c r="GT11" s="13">
        <v>0</v>
      </c>
      <c r="GU11" s="13">
        <v>1</v>
      </c>
      <c r="GV11" s="13">
        <v>1</v>
      </c>
      <c r="GW11" s="13">
        <v>2</v>
      </c>
      <c r="GX11" s="13">
        <v>0</v>
      </c>
      <c r="GY11" s="13">
        <v>0</v>
      </c>
      <c r="GZ11" s="13">
        <v>1</v>
      </c>
      <c r="HA11" s="13">
        <v>0</v>
      </c>
      <c r="HB11" s="13">
        <v>1</v>
      </c>
      <c r="HC11" s="13" t="s">
        <v>817</v>
      </c>
      <c r="HD11" s="13">
        <v>1</v>
      </c>
    </row>
    <row r="12" spans="1:212" x14ac:dyDescent="0.15">
      <c r="A12" s="13" t="s">
        <v>468</v>
      </c>
      <c r="B12" s="13">
        <v>98174219</v>
      </c>
      <c r="C12" s="13">
        <v>98262952</v>
      </c>
      <c r="D12" s="13">
        <v>88734</v>
      </c>
      <c r="E12" s="13" t="s">
        <v>758</v>
      </c>
      <c r="F12" s="36" t="s">
        <v>818</v>
      </c>
      <c r="G12" s="13" t="s">
        <v>819</v>
      </c>
      <c r="H12" s="13" t="s">
        <v>820</v>
      </c>
      <c r="I12" s="13" t="s">
        <v>821</v>
      </c>
      <c r="J12" s="13" t="s">
        <v>822</v>
      </c>
      <c r="K12" s="33">
        <v>4.1018E-23</v>
      </c>
      <c r="L12" s="33">
        <v>4.6298000000000003E-12</v>
      </c>
      <c r="M12" s="13" t="s">
        <v>771</v>
      </c>
      <c r="N12" s="13">
        <v>0</v>
      </c>
      <c r="O12" s="13">
        <v>0</v>
      </c>
      <c r="P12" s="13">
        <v>1</v>
      </c>
      <c r="Q12" s="13">
        <v>0</v>
      </c>
      <c r="R12" s="13">
        <v>0</v>
      </c>
      <c r="S12" s="13">
        <v>1</v>
      </c>
      <c r="T12" s="13">
        <v>0</v>
      </c>
      <c r="U12" s="13">
        <v>1</v>
      </c>
      <c r="V12" s="13">
        <v>0</v>
      </c>
      <c r="W12" s="13">
        <v>1</v>
      </c>
      <c r="X12" s="13">
        <v>0</v>
      </c>
      <c r="Y12" s="13">
        <v>0</v>
      </c>
      <c r="Z12" s="13">
        <v>1</v>
      </c>
      <c r="AA12" s="13">
        <v>0</v>
      </c>
      <c r="AB12" s="13">
        <v>0</v>
      </c>
      <c r="AC12" s="13">
        <v>1</v>
      </c>
      <c r="AD12" s="13">
        <v>2</v>
      </c>
      <c r="AE12" s="13">
        <v>0</v>
      </c>
      <c r="AF12" s="13">
        <v>0</v>
      </c>
      <c r="AG12" s="13">
        <v>0</v>
      </c>
      <c r="AH12" s="13">
        <v>0</v>
      </c>
      <c r="AI12" s="13">
        <v>1</v>
      </c>
      <c r="AJ12" s="13">
        <v>2</v>
      </c>
      <c r="AK12" s="13">
        <v>2</v>
      </c>
      <c r="AL12" s="13">
        <v>1</v>
      </c>
      <c r="AM12" s="13">
        <v>1</v>
      </c>
      <c r="AN12" s="13">
        <v>1</v>
      </c>
      <c r="AO12" s="13">
        <v>1</v>
      </c>
      <c r="AP12" s="13">
        <v>0</v>
      </c>
      <c r="AQ12" s="13">
        <v>1</v>
      </c>
      <c r="AR12" s="13">
        <v>0</v>
      </c>
      <c r="AS12" s="13">
        <v>2</v>
      </c>
      <c r="AT12" s="13">
        <v>0</v>
      </c>
      <c r="AU12" s="13">
        <v>0</v>
      </c>
      <c r="AV12" s="13">
        <v>2</v>
      </c>
      <c r="AW12" s="13">
        <v>0</v>
      </c>
      <c r="AX12" s="13">
        <v>0</v>
      </c>
      <c r="AY12" s="13">
        <v>1</v>
      </c>
      <c r="AZ12" s="13">
        <v>1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1</v>
      </c>
      <c r="BH12" s="13">
        <v>0</v>
      </c>
      <c r="BI12" s="13">
        <v>1</v>
      </c>
      <c r="BJ12" s="13">
        <v>0</v>
      </c>
      <c r="BK12" s="13">
        <v>2</v>
      </c>
      <c r="BL12" s="13">
        <v>1</v>
      </c>
      <c r="BM12" s="13">
        <v>0</v>
      </c>
      <c r="BN12" s="13">
        <v>1</v>
      </c>
      <c r="BO12" s="13">
        <v>0</v>
      </c>
      <c r="BP12" s="13">
        <v>0</v>
      </c>
      <c r="BQ12" s="13">
        <v>0</v>
      </c>
      <c r="BR12" s="13">
        <v>1</v>
      </c>
      <c r="BS12" s="13">
        <v>1</v>
      </c>
      <c r="BT12" s="13">
        <v>0</v>
      </c>
      <c r="BU12" s="13">
        <v>0</v>
      </c>
      <c r="BV12" s="13">
        <v>2</v>
      </c>
      <c r="BW12" s="13">
        <v>1</v>
      </c>
      <c r="BX12" s="13">
        <v>0</v>
      </c>
      <c r="BY12" s="13">
        <v>0</v>
      </c>
      <c r="BZ12" s="13">
        <v>1</v>
      </c>
      <c r="CA12" s="13">
        <v>2</v>
      </c>
      <c r="CB12" s="13">
        <v>1</v>
      </c>
      <c r="CC12" s="13">
        <v>0</v>
      </c>
      <c r="CD12" s="13">
        <v>1</v>
      </c>
      <c r="CE12" s="13">
        <v>0</v>
      </c>
      <c r="CF12" s="13">
        <v>1</v>
      </c>
      <c r="CG12" s="13">
        <v>1</v>
      </c>
      <c r="CH12" s="13">
        <v>0</v>
      </c>
      <c r="CI12" s="13">
        <v>1</v>
      </c>
      <c r="CJ12" s="13">
        <v>0</v>
      </c>
      <c r="CK12" s="13">
        <v>1</v>
      </c>
      <c r="CL12" s="13">
        <v>1</v>
      </c>
      <c r="CM12" s="13">
        <v>1</v>
      </c>
      <c r="CN12" s="13">
        <v>1</v>
      </c>
      <c r="CO12" s="13">
        <v>1</v>
      </c>
      <c r="CP12" s="13">
        <v>0</v>
      </c>
      <c r="CQ12" s="13">
        <v>1</v>
      </c>
      <c r="CR12" s="13">
        <v>2</v>
      </c>
      <c r="CS12" s="13">
        <v>1</v>
      </c>
      <c r="CT12" s="13">
        <v>0</v>
      </c>
      <c r="CU12" s="13">
        <v>0</v>
      </c>
      <c r="CV12" s="13">
        <v>0</v>
      </c>
      <c r="CW12" s="13">
        <v>0</v>
      </c>
      <c r="CX12" s="13">
        <v>2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1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2</v>
      </c>
      <c r="DL12" s="13">
        <v>1</v>
      </c>
      <c r="DM12" s="13">
        <v>1</v>
      </c>
      <c r="DN12" s="13">
        <v>2</v>
      </c>
      <c r="DO12" s="13">
        <v>0</v>
      </c>
      <c r="DP12" s="13">
        <v>1</v>
      </c>
      <c r="DQ12" s="13">
        <v>0</v>
      </c>
      <c r="DR12" s="13">
        <v>1</v>
      </c>
      <c r="DS12" s="13">
        <v>0</v>
      </c>
      <c r="DT12" s="13">
        <v>1</v>
      </c>
      <c r="DU12" s="13">
        <v>0</v>
      </c>
      <c r="DV12" s="13">
        <v>1</v>
      </c>
      <c r="DW12" s="13">
        <v>0</v>
      </c>
      <c r="DX12" s="13">
        <v>1</v>
      </c>
      <c r="DY12" s="13">
        <v>0</v>
      </c>
      <c r="DZ12" s="13">
        <v>0</v>
      </c>
      <c r="EA12" s="13">
        <v>0</v>
      </c>
      <c r="EB12" s="13">
        <v>1</v>
      </c>
      <c r="EC12" s="13">
        <v>0</v>
      </c>
      <c r="ED12" s="13">
        <v>0</v>
      </c>
      <c r="EE12" s="13">
        <v>0</v>
      </c>
      <c r="EF12" s="13">
        <v>1</v>
      </c>
      <c r="EG12" s="13">
        <v>0</v>
      </c>
      <c r="EH12" s="13">
        <v>0</v>
      </c>
      <c r="EI12" s="13">
        <v>2</v>
      </c>
      <c r="EJ12" s="13">
        <v>1</v>
      </c>
      <c r="EK12" s="13">
        <v>2</v>
      </c>
      <c r="EL12" s="13">
        <v>2</v>
      </c>
      <c r="EM12" s="13">
        <v>1</v>
      </c>
      <c r="EN12" s="13">
        <v>0</v>
      </c>
      <c r="EO12" s="13">
        <v>0</v>
      </c>
      <c r="EP12" s="13">
        <v>0</v>
      </c>
      <c r="EQ12" s="13">
        <v>1</v>
      </c>
      <c r="ER12" s="13">
        <v>1</v>
      </c>
      <c r="ES12" s="13">
        <v>1</v>
      </c>
      <c r="ET12" s="13">
        <v>1</v>
      </c>
      <c r="EU12" s="13">
        <v>2</v>
      </c>
      <c r="EV12" s="13">
        <v>1</v>
      </c>
      <c r="EW12" s="13">
        <v>0</v>
      </c>
      <c r="EX12" s="13">
        <v>1</v>
      </c>
      <c r="EY12" s="13">
        <v>0</v>
      </c>
      <c r="EZ12" s="13">
        <v>1</v>
      </c>
      <c r="FA12" s="13">
        <v>0</v>
      </c>
      <c r="FB12" s="13">
        <v>2</v>
      </c>
      <c r="FC12" s="13">
        <v>1</v>
      </c>
      <c r="FD12" s="13">
        <v>0</v>
      </c>
      <c r="FE12" s="13">
        <v>0</v>
      </c>
      <c r="FF12" s="13">
        <v>0</v>
      </c>
      <c r="FG12" s="13">
        <v>0</v>
      </c>
      <c r="FH12" s="13">
        <v>0</v>
      </c>
      <c r="FI12" s="13">
        <v>1</v>
      </c>
      <c r="FJ12" s="13">
        <v>1</v>
      </c>
      <c r="FK12" s="13">
        <v>1</v>
      </c>
      <c r="FL12" s="13">
        <v>1</v>
      </c>
      <c r="FM12" s="13">
        <v>0</v>
      </c>
      <c r="FN12" s="13">
        <v>2</v>
      </c>
      <c r="FO12" s="13">
        <v>1</v>
      </c>
      <c r="FP12" s="13">
        <v>1</v>
      </c>
      <c r="FQ12" s="13">
        <v>0</v>
      </c>
      <c r="FR12" s="13">
        <v>1</v>
      </c>
      <c r="FS12" s="13">
        <v>1</v>
      </c>
      <c r="FT12" s="13">
        <v>0</v>
      </c>
      <c r="FU12" s="13">
        <v>1</v>
      </c>
      <c r="FV12" s="13">
        <v>1</v>
      </c>
      <c r="FW12" s="13">
        <v>1</v>
      </c>
      <c r="FX12" s="13">
        <v>1</v>
      </c>
      <c r="FY12" s="13">
        <v>0</v>
      </c>
      <c r="FZ12" s="13">
        <v>1</v>
      </c>
      <c r="GA12" s="13">
        <v>1</v>
      </c>
      <c r="GB12" s="13">
        <v>1</v>
      </c>
      <c r="GC12" s="13">
        <v>0</v>
      </c>
      <c r="GD12" s="13">
        <v>0</v>
      </c>
      <c r="GE12" s="13">
        <v>0</v>
      </c>
      <c r="GF12" s="13">
        <v>0</v>
      </c>
      <c r="GG12" s="13">
        <v>1</v>
      </c>
      <c r="GH12" s="13">
        <v>1</v>
      </c>
      <c r="GI12" s="13">
        <v>0</v>
      </c>
      <c r="GJ12" s="13">
        <v>0</v>
      </c>
      <c r="GK12" s="13">
        <v>1</v>
      </c>
      <c r="GL12" s="13">
        <v>0</v>
      </c>
      <c r="GM12" s="13">
        <v>2</v>
      </c>
      <c r="GN12" s="13">
        <v>1</v>
      </c>
      <c r="GO12" s="13">
        <v>1</v>
      </c>
      <c r="GP12" s="13">
        <v>1</v>
      </c>
      <c r="GQ12" s="13">
        <v>0</v>
      </c>
      <c r="GR12" s="13">
        <v>0</v>
      </c>
      <c r="GS12" s="13">
        <v>0</v>
      </c>
      <c r="GT12" s="13">
        <v>1</v>
      </c>
      <c r="GU12" s="13">
        <v>1</v>
      </c>
      <c r="GV12" s="13">
        <v>1</v>
      </c>
      <c r="GW12" s="13">
        <v>1</v>
      </c>
      <c r="GX12" s="13">
        <v>0</v>
      </c>
      <c r="GY12" s="13">
        <v>1</v>
      </c>
      <c r="GZ12" s="13">
        <v>0</v>
      </c>
      <c r="HA12" s="13">
        <v>0</v>
      </c>
      <c r="HB12" s="13">
        <v>0</v>
      </c>
      <c r="HC12" s="13" t="s">
        <v>823</v>
      </c>
      <c r="HD12" s="13">
        <v>1</v>
      </c>
    </row>
    <row r="13" spans="1:212" x14ac:dyDescent="0.15">
      <c r="A13" s="13" t="s">
        <v>448</v>
      </c>
      <c r="B13" s="13">
        <v>128105967</v>
      </c>
      <c r="C13" s="13">
        <v>128110255</v>
      </c>
      <c r="D13" s="13">
        <v>4289</v>
      </c>
      <c r="E13" s="13" t="s">
        <v>758</v>
      </c>
      <c r="F13" s="35" t="s">
        <v>824</v>
      </c>
      <c r="G13" s="13" t="s">
        <v>825</v>
      </c>
      <c r="H13" s="13" t="s">
        <v>826</v>
      </c>
      <c r="I13" s="13" t="s">
        <v>827</v>
      </c>
      <c r="J13" s="13" t="s">
        <v>828</v>
      </c>
      <c r="K13" s="33">
        <v>8.4672000000000002E-20</v>
      </c>
      <c r="L13" s="33">
        <v>8.4672000000000002E-20</v>
      </c>
      <c r="M13" s="13" t="s">
        <v>764</v>
      </c>
      <c r="N13" s="13">
        <v>2</v>
      </c>
      <c r="O13" s="13">
        <v>2</v>
      </c>
      <c r="P13" s="13">
        <v>2</v>
      </c>
      <c r="Q13" s="13">
        <v>1</v>
      </c>
      <c r="R13" s="13">
        <v>2</v>
      </c>
      <c r="S13" s="13">
        <v>2</v>
      </c>
      <c r="T13" s="13">
        <v>0</v>
      </c>
      <c r="U13" s="13">
        <v>0</v>
      </c>
      <c r="V13" s="13">
        <v>2</v>
      </c>
      <c r="W13" s="13">
        <v>2</v>
      </c>
      <c r="X13" s="13">
        <v>2</v>
      </c>
      <c r="Y13" s="13">
        <v>2</v>
      </c>
      <c r="Z13" s="13">
        <v>2</v>
      </c>
      <c r="AA13" s="13">
        <v>2</v>
      </c>
      <c r="AB13" s="13">
        <v>2</v>
      </c>
      <c r="AC13" s="13">
        <v>2</v>
      </c>
      <c r="AD13" s="13">
        <v>2</v>
      </c>
      <c r="AE13" s="13">
        <v>0</v>
      </c>
      <c r="AF13" s="13">
        <v>2</v>
      </c>
      <c r="AG13" s="13">
        <v>2</v>
      </c>
      <c r="AH13" s="13">
        <v>2</v>
      </c>
      <c r="AI13" s="13">
        <v>2</v>
      </c>
      <c r="AJ13" s="13">
        <v>1</v>
      </c>
      <c r="AK13" s="13">
        <v>2</v>
      </c>
      <c r="AL13" s="13">
        <v>2</v>
      </c>
      <c r="AM13" s="13">
        <v>2</v>
      </c>
      <c r="AN13" s="13">
        <v>2</v>
      </c>
      <c r="AO13" s="13">
        <v>2</v>
      </c>
      <c r="AP13" s="13">
        <v>2</v>
      </c>
      <c r="AQ13" s="13">
        <v>2</v>
      </c>
      <c r="AR13" s="13">
        <v>2</v>
      </c>
      <c r="AS13" s="13">
        <v>1</v>
      </c>
      <c r="AT13" s="13">
        <v>2</v>
      </c>
      <c r="AU13" s="13">
        <v>2</v>
      </c>
      <c r="AV13" s="13">
        <v>2</v>
      </c>
      <c r="AW13" s="13">
        <v>2</v>
      </c>
      <c r="AX13" s="13">
        <v>0</v>
      </c>
      <c r="AY13" s="13">
        <v>2</v>
      </c>
      <c r="AZ13" s="13">
        <v>2</v>
      </c>
      <c r="BA13" s="13">
        <v>0</v>
      </c>
      <c r="BB13" s="13">
        <v>2</v>
      </c>
      <c r="BC13" s="13">
        <v>2</v>
      </c>
      <c r="BD13" s="13">
        <v>2</v>
      </c>
      <c r="BE13" s="13">
        <v>1</v>
      </c>
      <c r="BF13" s="13">
        <v>0</v>
      </c>
      <c r="BG13" s="13">
        <v>0</v>
      </c>
      <c r="BH13" s="13">
        <v>2</v>
      </c>
      <c r="BI13" s="13">
        <v>2</v>
      </c>
      <c r="BJ13" s="13">
        <v>2</v>
      </c>
      <c r="BK13" s="13">
        <v>2</v>
      </c>
      <c r="BL13" s="13">
        <v>0</v>
      </c>
      <c r="BM13" s="13">
        <v>0</v>
      </c>
      <c r="BN13" s="13">
        <v>2</v>
      </c>
      <c r="BO13" s="13">
        <v>2</v>
      </c>
      <c r="BP13" s="13">
        <v>2</v>
      </c>
      <c r="BQ13" s="13">
        <v>2</v>
      </c>
      <c r="BR13" s="13">
        <v>0</v>
      </c>
      <c r="BS13" s="13">
        <v>2</v>
      </c>
      <c r="BT13" s="13">
        <v>0</v>
      </c>
      <c r="BU13" s="13">
        <v>2</v>
      </c>
      <c r="BV13" s="13">
        <v>0</v>
      </c>
      <c r="BW13" s="13">
        <v>0</v>
      </c>
      <c r="BX13" s="13">
        <v>2</v>
      </c>
      <c r="BY13" s="13">
        <v>1</v>
      </c>
      <c r="BZ13" s="13">
        <v>0</v>
      </c>
      <c r="CA13" s="13">
        <v>2</v>
      </c>
      <c r="CB13" s="13">
        <v>2</v>
      </c>
      <c r="CC13" s="13">
        <v>1</v>
      </c>
      <c r="CD13" s="13">
        <v>2</v>
      </c>
      <c r="CE13" s="13">
        <v>2</v>
      </c>
      <c r="CF13" s="13">
        <v>2</v>
      </c>
      <c r="CG13" s="13">
        <v>1</v>
      </c>
      <c r="CH13" s="13">
        <v>2</v>
      </c>
      <c r="CI13" s="13">
        <v>2</v>
      </c>
      <c r="CJ13" s="13">
        <v>2</v>
      </c>
      <c r="CK13" s="13">
        <v>2</v>
      </c>
      <c r="CL13" s="13">
        <v>2</v>
      </c>
      <c r="CM13" s="13">
        <v>2</v>
      </c>
      <c r="CN13" s="13">
        <v>0</v>
      </c>
      <c r="CO13" s="13">
        <v>2</v>
      </c>
      <c r="CP13" s="13">
        <v>2</v>
      </c>
      <c r="CQ13" s="13">
        <v>0</v>
      </c>
      <c r="CR13" s="13">
        <v>2</v>
      </c>
      <c r="CS13" s="13">
        <v>0</v>
      </c>
      <c r="CT13" s="13">
        <v>2</v>
      </c>
      <c r="CU13" s="13">
        <v>2</v>
      </c>
      <c r="CV13" s="13">
        <v>0</v>
      </c>
      <c r="CW13" s="13">
        <v>1</v>
      </c>
      <c r="CX13" s="13">
        <v>2</v>
      </c>
      <c r="CY13" s="13">
        <v>0</v>
      </c>
      <c r="CZ13" s="13">
        <v>2</v>
      </c>
      <c r="DA13" s="13">
        <v>2</v>
      </c>
      <c r="DB13" s="13">
        <v>2</v>
      </c>
      <c r="DC13" s="13">
        <v>1</v>
      </c>
      <c r="DD13" s="13">
        <v>2</v>
      </c>
      <c r="DE13" s="13">
        <v>2</v>
      </c>
      <c r="DF13" s="13">
        <v>1</v>
      </c>
      <c r="DG13" s="13">
        <v>2</v>
      </c>
      <c r="DH13" s="13">
        <v>0</v>
      </c>
      <c r="DI13" s="13">
        <v>2</v>
      </c>
      <c r="DJ13" s="13">
        <v>2</v>
      </c>
      <c r="DK13" s="13">
        <v>2</v>
      </c>
      <c r="DL13" s="13">
        <v>2</v>
      </c>
      <c r="DM13" s="13">
        <v>1</v>
      </c>
      <c r="DN13" s="13">
        <v>2</v>
      </c>
      <c r="DO13" s="13">
        <v>1</v>
      </c>
      <c r="DP13" s="13">
        <v>2</v>
      </c>
      <c r="DQ13" s="13">
        <v>0</v>
      </c>
      <c r="DR13" s="13">
        <v>0</v>
      </c>
      <c r="DS13" s="13">
        <v>2</v>
      </c>
      <c r="DT13" s="13">
        <v>2</v>
      </c>
      <c r="DU13" s="13">
        <v>0</v>
      </c>
      <c r="DV13" s="13">
        <v>2</v>
      </c>
      <c r="DW13" s="13">
        <v>2</v>
      </c>
      <c r="DX13" s="13">
        <v>2</v>
      </c>
      <c r="DY13" s="13">
        <v>0</v>
      </c>
      <c r="DZ13" s="13">
        <v>0</v>
      </c>
      <c r="EA13" s="13">
        <v>2</v>
      </c>
      <c r="EB13" s="13">
        <v>2</v>
      </c>
      <c r="EC13" s="13">
        <v>2</v>
      </c>
      <c r="ED13" s="13">
        <v>1</v>
      </c>
      <c r="EE13" s="13">
        <v>2</v>
      </c>
      <c r="EF13" s="13">
        <v>2</v>
      </c>
      <c r="EG13" s="13">
        <v>2</v>
      </c>
      <c r="EH13" s="13">
        <v>0</v>
      </c>
      <c r="EI13" s="13">
        <v>1</v>
      </c>
      <c r="EJ13" s="13">
        <v>2</v>
      </c>
      <c r="EK13" s="13">
        <v>2</v>
      </c>
      <c r="EL13" s="13">
        <v>2</v>
      </c>
      <c r="EM13" s="13">
        <v>2</v>
      </c>
      <c r="EN13" s="13">
        <v>1</v>
      </c>
      <c r="EO13" s="13">
        <v>2</v>
      </c>
      <c r="EP13" s="13">
        <v>2</v>
      </c>
      <c r="EQ13" s="13">
        <v>1</v>
      </c>
      <c r="ER13" s="13">
        <v>0</v>
      </c>
      <c r="ES13" s="13">
        <v>2</v>
      </c>
      <c r="ET13" s="13">
        <v>1</v>
      </c>
      <c r="EU13" s="13">
        <v>2</v>
      </c>
      <c r="EV13" s="13">
        <v>1</v>
      </c>
      <c r="EW13" s="13">
        <v>1</v>
      </c>
      <c r="EX13" s="13">
        <v>2</v>
      </c>
      <c r="EY13" s="13">
        <v>1</v>
      </c>
      <c r="EZ13" s="13">
        <v>2</v>
      </c>
      <c r="FA13" s="13">
        <v>2</v>
      </c>
      <c r="FB13" s="13">
        <v>1</v>
      </c>
      <c r="FC13" s="13">
        <v>2</v>
      </c>
      <c r="FD13" s="13">
        <v>2</v>
      </c>
      <c r="FE13" s="13">
        <v>0</v>
      </c>
      <c r="FF13" s="13">
        <v>2</v>
      </c>
      <c r="FG13" s="13">
        <v>2</v>
      </c>
      <c r="FH13" s="13">
        <v>1</v>
      </c>
      <c r="FI13" s="13">
        <v>1</v>
      </c>
      <c r="FJ13" s="13">
        <v>2</v>
      </c>
      <c r="FK13" s="13">
        <v>2</v>
      </c>
      <c r="FL13" s="13">
        <v>0</v>
      </c>
      <c r="FM13" s="13">
        <v>1</v>
      </c>
      <c r="FN13" s="13">
        <v>2</v>
      </c>
      <c r="FO13" s="13">
        <v>2</v>
      </c>
      <c r="FP13" s="13">
        <v>2</v>
      </c>
      <c r="FQ13" s="13">
        <v>2</v>
      </c>
      <c r="FR13" s="13">
        <v>1</v>
      </c>
      <c r="FS13" s="13">
        <v>0</v>
      </c>
      <c r="FT13" s="13">
        <v>2</v>
      </c>
      <c r="FU13" s="13">
        <v>2</v>
      </c>
      <c r="FV13" s="13">
        <v>2</v>
      </c>
      <c r="FW13" s="13">
        <v>1</v>
      </c>
      <c r="FX13" s="13">
        <v>2</v>
      </c>
      <c r="FY13" s="13">
        <v>1</v>
      </c>
      <c r="FZ13" s="13">
        <v>2</v>
      </c>
      <c r="GA13" s="13">
        <v>2</v>
      </c>
      <c r="GB13" s="13">
        <v>2</v>
      </c>
      <c r="GC13" s="13">
        <v>0</v>
      </c>
      <c r="GD13" s="13">
        <v>2</v>
      </c>
      <c r="GE13" s="13">
        <v>2</v>
      </c>
      <c r="GF13" s="13">
        <v>2</v>
      </c>
      <c r="GG13" s="13">
        <v>1</v>
      </c>
      <c r="GH13" s="13">
        <v>2</v>
      </c>
      <c r="GI13" s="13">
        <v>0</v>
      </c>
      <c r="GJ13" s="13">
        <v>2</v>
      </c>
      <c r="GK13" s="13">
        <v>2</v>
      </c>
      <c r="GL13" s="13">
        <v>1</v>
      </c>
      <c r="GM13" s="13">
        <v>2</v>
      </c>
      <c r="GN13" s="13">
        <v>2</v>
      </c>
      <c r="GO13" s="13">
        <v>2</v>
      </c>
      <c r="GP13" s="13">
        <v>2</v>
      </c>
      <c r="GQ13" s="13">
        <v>1</v>
      </c>
      <c r="GR13" s="13">
        <v>1</v>
      </c>
      <c r="GS13" s="13">
        <v>1</v>
      </c>
      <c r="GT13" s="13">
        <v>2</v>
      </c>
      <c r="GU13" s="13">
        <v>2</v>
      </c>
      <c r="GV13" s="13">
        <v>2</v>
      </c>
      <c r="GW13" s="13">
        <v>1</v>
      </c>
      <c r="GX13" s="13">
        <v>2</v>
      </c>
      <c r="GY13" s="13">
        <v>1</v>
      </c>
      <c r="GZ13" s="13">
        <v>2</v>
      </c>
      <c r="HA13" s="13">
        <v>2</v>
      </c>
      <c r="HB13" s="13">
        <v>2</v>
      </c>
      <c r="HC13" s="13" t="s">
        <v>829</v>
      </c>
      <c r="HD13" s="13">
        <v>0</v>
      </c>
    </row>
    <row r="14" spans="1:212" x14ac:dyDescent="0.15">
      <c r="A14" s="13" t="s">
        <v>468</v>
      </c>
      <c r="B14" s="13">
        <v>108065737</v>
      </c>
      <c r="C14" s="13">
        <v>108542397</v>
      </c>
      <c r="D14" s="13">
        <v>476661</v>
      </c>
      <c r="E14" s="13" t="s">
        <v>758</v>
      </c>
      <c r="F14" s="36" t="s">
        <v>830</v>
      </c>
      <c r="G14" s="13" t="s">
        <v>831</v>
      </c>
      <c r="H14" s="13" t="s">
        <v>832</v>
      </c>
      <c r="I14" s="13" t="s">
        <v>833</v>
      </c>
      <c r="J14" s="13" t="s">
        <v>822</v>
      </c>
      <c r="K14" s="33">
        <v>8.5044999999999997E-18</v>
      </c>
      <c r="L14" s="13">
        <v>5.4224000000000001E-2</v>
      </c>
      <c r="M14" s="13" t="s">
        <v>771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1</v>
      </c>
      <c r="T14" s="13">
        <v>0</v>
      </c>
      <c r="U14" s="13">
        <v>1</v>
      </c>
      <c r="V14" s="13">
        <v>1</v>
      </c>
      <c r="W14" s="13">
        <v>1</v>
      </c>
      <c r="X14" s="13">
        <v>0</v>
      </c>
      <c r="Y14" s="13">
        <v>0</v>
      </c>
      <c r="Z14" s="13">
        <v>1</v>
      </c>
      <c r="AA14" s="13">
        <v>0</v>
      </c>
      <c r="AB14" s="13">
        <v>0</v>
      </c>
      <c r="AC14" s="13">
        <v>1</v>
      </c>
      <c r="AD14" s="13">
        <v>2</v>
      </c>
      <c r="AE14" s="13">
        <v>0</v>
      </c>
      <c r="AF14" s="13">
        <v>0</v>
      </c>
      <c r="AG14" s="13">
        <v>0</v>
      </c>
      <c r="AH14" s="13">
        <v>0</v>
      </c>
      <c r="AI14" s="13">
        <v>1</v>
      </c>
      <c r="AJ14" s="13">
        <v>0</v>
      </c>
      <c r="AK14" s="13">
        <v>2</v>
      </c>
      <c r="AL14" s="13">
        <v>1</v>
      </c>
      <c r="AM14" s="13">
        <v>1</v>
      </c>
      <c r="AN14" s="13">
        <v>1</v>
      </c>
      <c r="AO14" s="13">
        <v>1</v>
      </c>
      <c r="AP14" s="13">
        <v>0</v>
      </c>
      <c r="AQ14" s="13">
        <v>1</v>
      </c>
      <c r="AR14" s="13">
        <v>0</v>
      </c>
      <c r="AS14" s="13">
        <v>2</v>
      </c>
      <c r="AT14" s="13">
        <v>0</v>
      </c>
      <c r="AU14" s="13">
        <v>0</v>
      </c>
      <c r="AV14" s="13">
        <v>1</v>
      </c>
      <c r="AW14" s="13">
        <v>0</v>
      </c>
      <c r="AX14" s="13">
        <v>0</v>
      </c>
      <c r="AY14" s="13">
        <v>2</v>
      </c>
      <c r="AZ14" s="13">
        <v>1</v>
      </c>
      <c r="BA14" s="13">
        <v>0</v>
      </c>
      <c r="BB14" s="13">
        <v>2</v>
      </c>
      <c r="BC14" s="13">
        <v>0</v>
      </c>
      <c r="BD14" s="13">
        <v>0</v>
      </c>
      <c r="BE14" s="13">
        <v>0</v>
      </c>
      <c r="BF14" s="13">
        <v>0</v>
      </c>
      <c r="BG14" s="13">
        <v>1</v>
      </c>
      <c r="BH14" s="13">
        <v>0</v>
      </c>
      <c r="BI14" s="13">
        <v>1</v>
      </c>
      <c r="BJ14" s="13">
        <v>0</v>
      </c>
      <c r="BK14" s="13">
        <v>0</v>
      </c>
      <c r="BL14" s="13">
        <v>0</v>
      </c>
      <c r="BM14" s="13">
        <v>0</v>
      </c>
      <c r="BN14" s="13">
        <v>1</v>
      </c>
      <c r="BO14" s="13">
        <v>0</v>
      </c>
      <c r="BP14" s="13">
        <v>0</v>
      </c>
      <c r="BQ14" s="13">
        <v>0</v>
      </c>
      <c r="BR14" s="13">
        <v>0</v>
      </c>
      <c r="BS14" s="13">
        <v>1</v>
      </c>
      <c r="BT14" s="13">
        <v>0</v>
      </c>
      <c r="BU14" s="13">
        <v>0</v>
      </c>
      <c r="BV14" s="13">
        <v>2</v>
      </c>
      <c r="BW14" s="13">
        <v>1</v>
      </c>
      <c r="BX14" s="13">
        <v>0</v>
      </c>
      <c r="BY14" s="13">
        <v>0</v>
      </c>
      <c r="BZ14" s="13">
        <v>1</v>
      </c>
      <c r="CA14" s="13">
        <v>1</v>
      </c>
      <c r="CB14" s="13">
        <v>1</v>
      </c>
      <c r="CC14" s="13">
        <v>0</v>
      </c>
      <c r="CD14" s="13">
        <v>1</v>
      </c>
      <c r="CE14" s="13">
        <v>0</v>
      </c>
      <c r="CF14" s="13">
        <v>1</v>
      </c>
      <c r="CG14" s="13">
        <v>1</v>
      </c>
      <c r="CH14" s="13">
        <v>0</v>
      </c>
      <c r="CI14" s="13">
        <v>1</v>
      </c>
      <c r="CJ14" s="13">
        <v>0</v>
      </c>
      <c r="CK14" s="13">
        <v>2</v>
      </c>
      <c r="CL14" s="13">
        <v>1</v>
      </c>
      <c r="CM14" s="13">
        <v>1</v>
      </c>
      <c r="CN14" s="13">
        <v>1</v>
      </c>
      <c r="CO14" s="13">
        <v>1</v>
      </c>
      <c r="CP14" s="13">
        <v>0</v>
      </c>
      <c r="CQ14" s="13">
        <v>1</v>
      </c>
      <c r="CR14" s="13">
        <v>2</v>
      </c>
      <c r="CS14" s="13">
        <v>1</v>
      </c>
      <c r="CT14" s="13">
        <v>0</v>
      </c>
      <c r="CU14" s="13">
        <v>0</v>
      </c>
      <c r="CV14" s="13">
        <v>0</v>
      </c>
      <c r="CW14" s="13">
        <v>0</v>
      </c>
      <c r="CX14" s="13">
        <v>1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1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1</v>
      </c>
      <c r="DM14" s="13">
        <v>1</v>
      </c>
      <c r="DN14" s="13">
        <v>1</v>
      </c>
      <c r="DO14" s="13">
        <v>0</v>
      </c>
      <c r="DP14" s="13">
        <v>1</v>
      </c>
      <c r="DQ14" s="13">
        <v>0</v>
      </c>
      <c r="DR14" s="13">
        <v>0</v>
      </c>
      <c r="DS14" s="13">
        <v>0</v>
      </c>
      <c r="DT14" s="13">
        <v>1</v>
      </c>
      <c r="DU14" s="13">
        <v>0</v>
      </c>
      <c r="DV14" s="13">
        <v>1</v>
      </c>
      <c r="DW14" s="13">
        <v>0</v>
      </c>
      <c r="DX14" s="13">
        <v>1</v>
      </c>
      <c r="DY14" s="13">
        <v>0</v>
      </c>
      <c r="DZ14" s="13">
        <v>0</v>
      </c>
      <c r="EA14" s="13">
        <v>1</v>
      </c>
      <c r="EB14" s="13">
        <v>1</v>
      </c>
      <c r="EC14" s="13">
        <v>0</v>
      </c>
      <c r="ED14" s="13">
        <v>0</v>
      </c>
      <c r="EE14" s="13">
        <v>0</v>
      </c>
      <c r="EF14" s="13">
        <v>1</v>
      </c>
      <c r="EG14" s="13">
        <v>0</v>
      </c>
      <c r="EH14" s="13">
        <v>0</v>
      </c>
      <c r="EI14" s="13">
        <v>2</v>
      </c>
      <c r="EJ14" s="13">
        <v>1</v>
      </c>
      <c r="EK14" s="13">
        <v>2</v>
      </c>
      <c r="EL14" s="13">
        <v>1</v>
      </c>
      <c r="EM14" s="13">
        <v>1</v>
      </c>
      <c r="EN14" s="13">
        <v>0</v>
      </c>
      <c r="EO14" s="13">
        <v>0</v>
      </c>
      <c r="EP14" s="13">
        <v>0</v>
      </c>
      <c r="EQ14" s="13">
        <v>1</v>
      </c>
      <c r="ER14" s="13">
        <v>1</v>
      </c>
      <c r="ES14" s="13">
        <v>1</v>
      </c>
      <c r="ET14" s="13">
        <v>1</v>
      </c>
      <c r="EU14" s="13">
        <v>0</v>
      </c>
      <c r="EV14" s="13">
        <v>1</v>
      </c>
      <c r="EW14" s="13">
        <v>0</v>
      </c>
      <c r="EX14" s="13">
        <v>1</v>
      </c>
      <c r="EY14" s="13">
        <v>0</v>
      </c>
      <c r="EZ14" s="13">
        <v>1</v>
      </c>
      <c r="FA14" s="13">
        <v>0</v>
      </c>
      <c r="FB14" s="13">
        <v>2</v>
      </c>
      <c r="FC14" s="13">
        <v>1</v>
      </c>
      <c r="FD14" s="13">
        <v>0</v>
      </c>
      <c r="FE14" s="13">
        <v>0</v>
      </c>
      <c r="FF14" s="13">
        <v>0</v>
      </c>
      <c r="FG14" s="13">
        <v>0</v>
      </c>
      <c r="FH14" s="13">
        <v>0</v>
      </c>
      <c r="FI14" s="13">
        <v>0</v>
      </c>
      <c r="FJ14" s="13">
        <v>0</v>
      </c>
      <c r="FK14" s="13">
        <v>2</v>
      </c>
      <c r="FL14" s="13">
        <v>1</v>
      </c>
      <c r="FM14" s="13">
        <v>0</v>
      </c>
      <c r="FN14" s="13">
        <v>1</v>
      </c>
      <c r="FO14" s="13">
        <v>1</v>
      </c>
      <c r="FP14" s="13">
        <v>1</v>
      </c>
      <c r="FQ14" s="13">
        <v>0</v>
      </c>
      <c r="FR14" s="13">
        <v>1</v>
      </c>
      <c r="FS14" s="13">
        <v>0</v>
      </c>
      <c r="FT14" s="13">
        <v>1</v>
      </c>
      <c r="FU14" s="13">
        <v>1</v>
      </c>
      <c r="FV14" s="13">
        <v>1</v>
      </c>
      <c r="FW14" s="13">
        <v>1</v>
      </c>
      <c r="FX14" s="13">
        <v>2</v>
      </c>
      <c r="FY14" s="13">
        <v>0</v>
      </c>
      <c r="FZ14" s="13">
        <v>1</v>
      </c>
      <c r="GA14" s="13">
        <v>1</v>
      </c>
      <c r="GB14" s="13">
        <v>1</v>
      </c>
      <c r="GC14" s="13">
        <v>0</v>
      </c>
      <c r="GD14" s="13">
        <v>0</v>
      </c>
      <c r="GE14" s="13">
        <v>0</v>
      </c>
      <c r="GF14" s="13">
        <v>0</v>
      </c>
      <c r="GG14" s="13">
        <v>1</v>
      </c>
      <c r="GH14" s="13">
        <v>2</v>
      </c>
      <c r="GI14" s="13">
        <v>1</v>
      </c>
      <c r="GJ14" s="13">
        <v>0</v>
      </c>
      <c r="GK14" s="13">
        <v>0</v>
      </c>
      <c r="GL14" s="13">
        <v>0</v>
      </c>
      <c r="GM14" s="13">
        <v>0</v>
      </c>
      <c r="GN14" s="13">
        <v>2</v>
      </c>
      <c r="GO14" s="13">
        <v>0</v>
      </c>
      <c r="GP14" s="13">
        <v>1</v>
      </c>
      <c r="GQ14" s="13">
        <v>0</v>
      </c>
      <c r="GR14" s="13">
        <v>0</v>
      </c>
      <c r="GS14" s="13">
        <v>0</v>
      </c>
      <c r="GT14" s="13">
        <v>1</v>
      </c>
      <c r="GU14" s="13">
        <v>1</v>
      </c>
      <c r="GV14" s="13">
        <v>1</v>
      </c>
      <c r="GW14" s="13">
        <v>1</v>
      </c>
      <c r="GX14" s="13">
        <v>0</v>
      </c>
      <c r="GY14" s="13">
        <v>1</v>
      </c>
      <c r="GZ14" s="13">
        <v>1</v>
      </c>
      <c r="HA14" s="13">
        <v>0</v>
      </c>
      <c r="HB14" s="13">
        <v>2</v>
      </c>
      <c r="HC14" s="13" t="s">
        <v>834</v>
      </c>
      <c r="HD14" s="13">
        <v>1</v>
      </c>
    </row>
    <row r="15" spans="1:212" x14ac:dyDescent="0.15">
      <c r="A15" s="13" t="s">
        <v>468</v>
      </c>
      <c r="B15" s="13">
        <v>55741904</v>
      </c>
      <c r="C15" s="13">
        <v>55791879</v>
      </c>
      <c r="D15" s="13">
        <v>49976</v>
      </c>
      <c r="E15" s="13" t="s">
        <v>758</v>
      </c>
      <c r="F15" s="36" t="s">
        <v>835</v>
      </c>
      <c r="G15" s="13" t="s">
        <v>836</v>
      </c>
      <c r="H15" s="13" t="s">
        <v>837</v>
      </c>
      <c r="I15" s="13" t="s">
        <v>838</v>
      </c>
      <c r="J15" s="13" t="s">
        <v>839</v>
      </c>
      <c r="K15" s="33">
        <v>3.2439999999999999E-10</v>
      </c>
      <c r="L15" s="33">
        <v>1.3436E-5</v>
      </c>
      <c r="M15" s="13" t="s">
        <v>771</v>
      </c>
      <c r="N15" s="13">
        <v>0</v>
      </c>
      <c r="O15" s="13">
        <v>0</v>
      </c>
      <c r="P15" s="13">
        <v>0</v>
      </c>
      <c r="Q15" s="13">
        <v>0</v>
      </c>
      <c r="R15" s="13">
        <v>2</v>
      </c>
      <c r="S15" s="13">
        <v>0</v>
      </c>
      <c r="T15" s="13">
        <v>0</v>
      </c>
      <c r="U15" s="13">
        <v>1</v>
      </c>
      <c r="V15" s="13">
        <v>0</v>
      </c>
      <c r="W15" s="13">
        <v>1</v>
      </c>
      <c r="X15" s="13">
        <v>0</v>
      </c>
      <c r="Y15" s="13">
        <v>1</v>
      </c>
      <c r="Z15" s="13">
        <v>1</v>
      </c>
      <c r="AA15" s="13">
        <v>1</v>
      </c>
      <c r="AB15" s="13">
        <v>0</v>
      </c>
      <c r="AC15" s="13">
        <v>1</v>
      </c>
      <c r="AD15" s="13">
        <v>0</v>
      </c>
      <c r="AE15" s="13">
        <v>0</v>
      </c>
      <c r="AF15" s="13">
        <v>0</v>
      </c>
      <c r="AG15" s="13">
        <v>0</v>
      </c>
      <c r="AH15" s="13">
        <v>2</v>
      </c>
      <c r="AI15" s="13">
        <v>1</v>
      </c>
      <c r="AJ15" s="13">
        <v>1</v>
      </c>
      <c r="AK15" s="13">
        <v>1</v>
      </c>
      <c r="AL15" s="13">
        <v>0</v>
      </c>
      <c r="AM15" s="13">
        <v>1</v>
      </c>
      <c r="AN15" s="13">
        <v>1</v>
      </c>
      <c r="AO15" s="13">
        <v>1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1</v>
      </c>
      <c r="AW15" s="13">
        <v>0</v>
      </c>
      <c r="AX15" s="13">
        <v>0</v>
      </c>
      <c r="AY15" s="13">
        <v>1</v>
      </c>
      <c r="AZ15" s="13">
        <v>1</v>
      </c>
      <c r="BA15" s="13">
        <v>1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2</v>
      </c>
      <c r="BH15" s="13">
        <v>0</v>
      </c>
      <c r="BI15" s="13">
        <v>1</v>
      </c>
      <c r="BJ15" s="13">
        <v>0</v>
      </c>
      <c r="BK15" s="13">
        <v>1</v>
      </c>
      <c r="BL15" s="13">
        <v>0</v>
      </c>
      <c r="BM15" s="13">
        <v>0</v>
      </c>
      <c r="BN15" s="13">
        <v>0</v>
      </c>
      <c r="BO15" s="13">
        <v>0</v>
      </c>
      <c r="BP15" s="13">
        <v>1</v>
      </c>
      <c r="BQ15" s="13">
        <v>2</v>
      </c>
      <c r="BR15" s="13">
        <v>1</v>
      </c>
      <c r="BS15" s="13">
        <v>1</v>
      </c>
      <c r="BT15" s="13">
        <v>0</v>
      </c>
      <c r="BU15" s="13">
        <v>0</v>
      </c>
      <c r="BV15" s="13">
        <v>0</v>
      </c>
      <c r="BW15" s="13">
        <v>0</v>
      </c>
      <c r="BX15" s="13">
        <v>1</v>
      </c>
      <c r="BY15" s="13">
        <v>0</v>
      </c>
      <c r="BZ15" s="13">
        <v>1</v>
      </c>
      <c r="CA15" s="13">
        <v>0</v>
      </c>
      <c r="CB15" s="13">
        <v>1</v>
      </c>
      <c r="CC15" s="13">
        <v>0</v>
      </c>
      <c r="CD15" s="13">
        <v>1</v>
      </c>
      <c r="CE15" s="13">
        <v>0</v>
      </c>
      <c r="CF15" s="13">
        <v>0</v>
      </c>
      <c r="CG15" s="13">
        <v>1</v>
      </c>
      <c r="CH15" s="13">
        <v>0</v>
      </c>
      <c r="CI15" s="13">
        <v>1</v>
      </c>
      <c r="CJ15" s="13">
        <v>1</v>
      </c>
      <c r="CK15" s="13">
        <v>1</v>
      </c>
      <c r="CL15" s="13">
        <v>1</v>
      </c>
      <c r="CM15" s="13">
        <v>1</v>
      </c>
      <c r="CN15" s="13">
        <v>0</v>
      </c>
      <c r="CO15" s="13">
        <v>0</v>
      </c>
      <c r="CP15" s="13">
        <v>0</v>
      </c>
      <c r="CQ15" s="13">
        <v>0</v>
      </c>
      <c r="CR15" s="13">
        <v>1</v>
      </c>
      <c r="CS15" s="13">
        <v>0</v>
      </c>
      <c r="CT15" s="13">
        <v>1</v>
      </c>
      <c r="CU15" s="13">
        <v>0</v>
      </c>
      <c r="CV15" s="13">
        <v>0</v>
      </c>
      <c r="CW15" s="13">
        <v>0</v>
      </c>
      <c r="CX15" s="13">
        <v>1</v>
      </c>
      <c r="CY15" s="13">
        <v>0</v>
      </c>
      <c r="CZ15" s="13">
        <v>0</v>
      </c>
      <c r="DA15" s="13">
        <v>0</v>
      </c>
      <c r="DB15" s="13">
        <v>1</v>
      </c>
      <c r="DC15" s="13">
        <v>1</v>
      </c>
      <c r="DD15" s="13">
        <v>1</v>
      </c>
      <c r="DE15" s="13">
        <v>0</v>
      </c>
      <c r="DF15" s="13">
        <v>0</v>
      </c>
      <c r="DG15" s="13">
        <v>2</v>
      </c>
      <c r="DH15" s="13">
        <v>0</v>
      </c>
      <c r="DI15" s="13">
        <v>0</v>
      </c>
      <c r="DJ15" s="13">
        <v>0</v>
      </c>
      <c r="DK15" s="13">
        <v>0</v>
      </c>
      <c r="DL15" s="13">
        <v>1</v>
      </c>
      <c r="DM15" s="13">
        <v>1</v>
      </c>
      <c r="DN15" s="13">
        <v>1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1</v>
      </c>
      <c r="DU15" s="13">
        <v>0</v>
      </c>
      <c r="DV15" s="13">
        <v>1</v>
      </c>
      <c r="DW15" s="13">
        <v>0</v>
      </c>
      <c r="DX15" s="13">
        <v>0</v>
      </c>
      <c r="DY15" s="13">
        <v>1</v>
      </c>
      <c r="DZ15" s="13">
        <v>0</v>
      </c>
      <c r="EA15" s="13">
        <v>0</v>
      </c>
      <c r="EB15" s="13">
        <v>1</v>
      </c>
      <c r="EC15" s="13">
        <v>0</v>
      </c>
      <c r="ED15" s="13">
        <v>0</v>
      </c>
      <c r="EE15" s="13">
        <v>0</v>
      </c>
      <c r="EF15" s="13">
        <v>1</v>
      </c>
      <c r="EG15" s="13">
        <v>0</v>
      </c>
      <c r="EH15" s="13">
        <v>2</v>
      </c>
      <c r="EI15" s="13">
        <v>1</v>
      </c>
      <c r="EJ15" s="13">
        <v>1</v>
      </c>
      <c r="EK15" s="13">
        <v>1</v>
      </c>
      <c r="EL15" s="13">
        <v>1</v>
      </c>
      <c r="EM15" s="13">
        <v>1</v>
      </c>
      <c r="EN15" s="13">
        <v>0</v>
      </c>
      <c r="EO15" s="13">
        <v>1</v>
      </c>
      <c r="EP15" s="13">
        <v>0</v>
      </c>
      <c r="EQ15" s="13">
        <v>2</v>
      </c>
      <c r="ER15" s="13">
        <v>1</v>
      </c>
      <c r="ES15" s="13">
        <v>0</v>
      </c>
      <c r="ET15" s="13">
        <v>1</v>
      </c>
      <c r="EU15" s="13">
        <v>0</v>
      </c>
      <c r="EV15" s="13">
        <v>1</v>
      </c>
      <c r="EW15" s="13">
        <v>0</v>
      </c>
      <c r="EX15" s="13">
        <v>0</v>
      </c>
      <c r="EY15" s="13">
        <v>0</v>
      </c>
      <c r="EZ15" s="13">
        <v>1</v>
      </c>
      <c r="FA15" s="13">
        <v>0</v>
      </c>
      <c r="FB15" s="13">
        <v>1</v>
      </c>
      <c r="FC15" s="13">
        <v>0</v>
      </c>
      <c r="FD15" s="13">
        <v>1</v>
      </c>
      <c r="FE15" s="13">
        <v>0</v>
      </c>
      <c r="FF15" s="13">
        <v>0</v>
      </c>
      <c r="FG15" s="13">
        <v>0</v>
      </c>
      <c r="FH15" s="13">
        <v>0</v>
      </c>
      <c r="FI15" s="13">
        <v>1</v>
      </c>
      <c r="FJ15" s="13">
        <v>1</v>
      </c>
      <c r="FK15" s="13">
        <v>1</v>
      </c>
      <c r="FL15" s="13">
        <v>0</v>
      </c>
      <c r="FM15" s="13">
        <v>0</v>
      </c>
      <c r="FN15" s="13">
        <v>0</v>
      </c>
      <c r="FO15" s="13">
        <v>0</v>
      </c>
      <c r="FP15" s="13">
        <v>1</v>
      </c>
      <c r="FQ15" s="13">
        <v>2</v>
      </c>
      <c r="FR15" s="13">
        <v>1</v>
      </c>
      <c r="FS15" s="13">
        <v>0</v>
      </c>
      <c r="FT15" s="13">
        <v>0</v>
      </c>
      <c r="FU15" s="13">
        <v>2</v>
      </c>
      <c r="FV15" s="13">
        <v>1</v>
      </c>
      <c r="FW15" s="13">
        <v>1</v>
      </c>
      <c r="FX15" s="13">
        <v>0</v>
      </c>
      <c r="FY15" s="13">
        <v>0</v>
      </c>
      <c r="FZ15" s="13">
        <v>0</v>
      </c>
      <c r="GA15" s="13">
        <v>1</v>
      </c>
      <c r="GB15" s="13">
        <v>1</v>
      </c>
      <c r="GC15" s="13">
        <v>1</v>
      </c>
      <c r="GD15" s="13">
        <v>0</v>
      </c>
      <c r="GE15" s="13">
        <v>0</v>
      </c>
      <c r="GF15" s="13">
        <v>0</v>
      </c>
      <c r="GG15" s="13">
        <v>1</v>
      </c>
      <c r="GH15" s="13">
        <v>1</v>
      </c>
      <c r="GI15" s="13">
        <v>0</v>
      </c>
      <c r="GJ15" s="13">
        <v>0</v>
      </c>
      <c r="GK15" s="13">
        <v>1</v>
      </c>
      <c r="GL15" s="13">
        <v>0</v>
      </c>
      <c r="GM15" s="13">
        <v>0</v>
      </c>
      <c r="GN15" s="13">
        <v>1</v>
      </c>
      <c r="GO15" s="13">
        <v>1</v>
      </c>
      <c r="GP15" s="13">
        <v>1</v>
      </c>
      <c r="GQ15" s="13">
        <v>1</v>
      </c>
      <c r="GR15" s="13">
        <v>0</v>
      </c>
      <c r="GS15" s="13">
        <v>1</v>
      </c>
      <c r="GT15" s="13">
        <v>0</v>
      </c>
      <c r="GU15" s="13">
        <v>1</v>
      </c>
      <c r="GV15" s="13">
        <v>1</v>
      </c>
      <c r="GW15" s="13">
        <v>0</v>
      </c>
      <c r="GX15" s="13">
        <v>1</v>
      </c>
      <c r="GY15" s="13">
        <v>1</v>
      </c>
      <c r="GZ15" s="13">
        <v>1</v>
      </c>
      <c r="HA15" s="13">
        <v>1</v>
      </c>
      <c r="HB15" s="13">
        <v>0</v>
      </c>
      <c r="HC15" s="13" t="s">
        <v>840</v>
      </c>
      <c r="HD15" s="13">
        <v>0</v>
      </c>
    </row>
    <row r="16" spans="1:212" x14ac:dyDescent="0.15">
      <c r="A16" s="13" t="s">
        <v>450</v>
      </c>
      <c r="B16" s="13">
        <v>77422763</v>
      </c>
      <c r="C16" s="13">
        <v>77524602</v>
      </c>
      <c r="D16" s="13">
        <v>101840</v>
      </c>
      <c r="E16" s="13" t="s">
        <v>758</v>
      </c>
      <c r="F16" s="36" t="s">
        <v>841</v>
      </c>
      <c r="G16" s="13" t="s">
        <v>842</v>
      </c>
      <c r="H16" s="13" t="s">
        <v>843</v>
      </c>
      <c r="I16" s="13" t="s">
        <v>844</v>
      </c>
      <c r="J16" s="13" t="s">
        <v>845</v>
      </c>
      <c r="K16" s="33">
        <v>6.5137999999999998E-10</v>
      </c>
      <c r="L16" s="33">
        <v>6.7150999999999999E-10</v>
      </c>
      <c r="M16" s="13" t="s">
        <v>771</v>
      </c>
      <c r="N16" s="13">
        <v>1</v>
      </c>
      <c r="O16" s="13">
        <v>0</v>
      </c>
      <c r="P16" s="13">
        <v>0</v>
      </c>
      <c r="Q16" s="13">
        <v>2</v>
      </c>
      <c r="R16" s="13">
        <v>1</v>
      </c>
      <c r="S16" s="13">
        <v>1</v>
      </c>
      <c r="T16" s="13">
        <v>0</v>
      </c>
      <c r="U16" s="13">
        <v>1</v>
      </c>
      <c r="V16" s="13">
        <v>0</v>
      </c>
      <c r="W16" s="13">
        <v>1</v>
      </c>
      <c r="X16" s="13">
        <v>0</v>
      </c>
      <c r="Y16" s="13">
        <v>1</v>
      </c>
      <c r="Z16" s="13">
        <v>1</v>
      </c>
      <c r="AA16" s="13">
        <v>0</v>
      </c>
      <c r="AB16" s="13">
        <v>0</v>
      </c>
      <c r="AC16" s="13">
        <v>1</v>
      </c>
      <c r="AD16" s="13">
        <v>0</v>
      </c>
      <c r="AE16" s="13">
        <v>0</v>
      </c>
      <c r="AF16" s="13">
        <v>1</v>
      </c>
      <c r="AG16" s="13">
        <v>0</v>
      </c>
      <c r="AH16" s="13">
        <v>1</v>
      </c>
      <c r="AI16" s="13">
        <v>1</v>
      </c>
      <c r="AJ16" s="13">
        <v>1</v>
      </c>
      <c r="AK16" s="13">
        <v>0</v>
      </c>
      <c r="AL16" s="13">
        <v>0</v>
      </c>
      <c r="AM16" s="13">
        <v>1</v>
      </c>
      <c r="AN16" s="13">
        <v>0</v>
      </c>
      <c r="AO16" s="13">
        <v>0</v>
      </c>
      <c r="AP16" s="13">
        <v>1</v>
      </c>
      <c r="AQ16" s="13">
        <v>0</v>
      </c>
      <c r="AR16" s="13">
        <v>1</v>
      </c>
      <c r="AS16" s="13">
        <v>2</v>
      </c>
      <c r="AT16" s="13">
        <v>0</v>
      </c>
      <c r="AU16" s="13">
        <v>0</v>
      </c>
      <c r="AV16" s="13">
        <v>0</v>
      </c>
      <c r="AW16" s="13">
        <v>2</v>
      </c>
      <c r="AX16" s="13">
        <v>1</v>
      </c>
      <c r="AY16" s="13">
        <v>0</v>
      </c>
      <c r="AZ16" s="13">
        <v>1</v>
      </c>
      <c r="BA16" s="13">
        <v>1</v>
      </c>
      <c r="BB16" s="13">
        <v>1</v>
      </c>
      <c r="BC16" s="13">
        <v>0</v>
      </c>
      <c r="BD16" s="13">
        <v>2</v>
      </c>
      <c r="BE16" s="13">
        <v>0</v>
      </c>
      <c r="BF16" s="13">
        <v>0</v>
      </c>
      <c r="BG16" s="13">
        <v>1</v>
      </c>
      <c r="BH16" s="13">
        <v>0</v>
      </c>
      <c r="BI16" s="13">
        <v>1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1</v>
      </c>
      <c r="BR16" s="13">
        <v>1</v>
      </c>
      <c r="BS16" s="13">
        <v>1</v>
      </c>
      <c r="BT16" s="13">
        <v>1</v>
      </c>
      <c r="BU16" s="13">
        <v>1</v>
      </c>
      <c r="BV16" s="13">
        <v>0</v>
      </c>
      <c r="BW16" s="13">
        <v>1</v>
      </c>
      <c r="BX16" s="13">
        <v>0</v>
      </c>
      <c r="BY16" s="13">
        <v>1</v>
      </c>
      <c r="BZ16" s="13">
        <v>0</v>
      </c>
      <c r="CA16" s="13">
        <v>0</v>
      </c>
      <c r="CB16" s="13">
        <v>0</v>
      </c>
      <c r="CC16" s="13">
        <v>1</v>
      </c>
      <c r="CD16" s="13">
        <v>1</v>
      </c>
      <c r="CE16" s="13">
        <v>0</v>
      </c>
      <c r="CF16" s="13">
        <v>1</v>
      </c>
      <c r="CG16" s="13">
        <v>1</v>
      </c>
      <c r="CH16" s="13">
        <v>0</v>
      </c>
      <c r="CI16" s="13">
        <v>0</v>
      </c>
      <c r="CJ16" s="13">
        <v>2</v>
      </c>
      <c r="CK16" s="13">
        <v>0</v>
      </c>
      <c r="CL16" s="13">
        <v>1</v>
      </c>
      <c r="CM16" s="13">
        <v>1</v>
      </c>
      <c r="CN16" s="13">
        <v>0</v>
      </c>
      <c r="CO16" s="13">
        <v>1</v>
      </c>
      <c r="CP16" s="13">
        <v>1</v>
      </c>
      <c r="CQ16" s="13">
        <v>1</v>
      </c>
      <c r="CR16" s="13">
        <v>1</v>
      </c>
      <c r="CS16" s="13">
        <v>1</v>
      </c>
      <c r="CT16" s="13">
        <v>1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1</v>
      </c>
      <c r="DB16" s="13">
        <v>0</v>
      </c>
      <c r="DC16" s="13">
        <v>0</v>
      </c>
      <c r="DD16" s="13">
        <v>1</v>
      </c>
      <c r="DE16" s="13">
        <v>0</v>
      </c>
      <c r="DF16" s="13">
        <v>1</v>
      </c>
      <c r="DG16" s="13">
        <v>0</v>
      </c>
      <c r="DH16" s="13">
        <v>0</v>
      </c>
      <c r="DI16" s="13">
        <v>0</v>
      </c>
      <c r="DJ16" s="13">
        <v>1</v>
      </c>
      <c r="DK16" s="13">
        <v>0</v>
      </c>
      <c r="DL16" s="13">
        <v>1</v>
      </c>
      <c r="DM16" s="13">
        <v>1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1</v>
      </c>
      <c r="DV16" s="13">
        <v>1</v>
      </c>
      <c r="DW16" s="13">
        <v>1</v>
      </c>
      <c r="DX16" s="13">
        <v>0</v>
      </c>
      <c r="DY16" s="13">
        <v>0</v>
      </c>
      <c r="DZ16" s="13">
        <v>0</v>
      </c>
      <c r="EA16" s="13">
        <v>0</v>
      </c>
      <c r="EB16" s="13">
        <v>1</v>
      </c>
      <c r="EC16" s="13">
        <v>0</v>
      </c>
      <c r="ED16" s="13">
        <v>2</v>
      </c>
      <c r="EE16" s="13">
        <v>1</v>
      </c>
      <c r="EF16" s="13">
        <v>1</v>
      </c>
      <c r="EG16" s="13">
        <v>1</v>
      </c>
      <c r="EH16" s="13">
        <v>1</v>
      </c>
      <c r="EI16" s="13">
        <v>0</v>
      </c>
      <c r="EJ16" s="13">
        <v>1</v>
      </c>
      <c r="EK16" s="13">
        <v>0</v>
      </c>
      <c r="EL16" s="13">
        <v>0</v>
      </c>
      <c r="EM16" s="13">
        <v>2</v>
      </c>
      <c r="EN16" s="13">
        <v>0</v>
      </c>
      <c r="EO16" s="13">
        <v>1</v>
      </c>
      <c r="EP16" s="13">
        <v>0</v>
      </c>
      <c r="EQ16" s="13">
        <v>1</v>
      </c>
      <c r="ER16" s="13">
        <v>0</v>
      </c>
      <c r="ES16" s="13">
        <v>0</v>
      </c>
      <c r="ET16" s="13">
        <v>1</v>
      </c>
      <c r="EU16" s="13">
        <v>1</v>
      </c>
      <c r="EV16" s="13">
        <v>1</v>
      </c>
      <c r="EW16" s="13">
        <v>1</v>
      </c>
      <c r="EX16" s="13">
        <v>0</v>
      </c>
      <c r="EY16" s="13">
        <v>1</v>
      </c>
      <c r="EZ16" s="13">
        <v>1</v>
      </c>
      <c r="FA16" s="13">
        <v>2</v>
      </c>
      <c r="FB16" s="13">
        <v>1</v>
      </c>
      <c r="FC16" s="13">
        <v>1</v>
      </c>
      <c r="FD16" s="13">
        <v>1</v>
      </c>
      <c r="FE16" s="13">
        <v>0</v>
      </c>
      <c r="FF16" s="13">
        <v>0</v>
      </c>
      <c r="FG16" s="13">
        <v>0</v>
      </c>
      <c r="FH16" s="13">
        <v>0</v>
      </c>
      <c r="FI16" s="13">
        <v>1</v>
      </c>
      <c r="FJ16" s="13">
        <v>1</v>
      </c>
      <c r="FK16" s="13">
        <v>1</v>
      </c>
      <c r="FL16" s="13">
        <v>1</v>
      </c>
      <c r="FM16" s="13">
        <v>0</v>
      </c>
      <c r="FN16" s="13">
        <v>1</v>
      </c>
      <c r="FO16" s="13">
        <v>1</v>
      </c>
      <c r="FP16" s="13">
        <v>1</v>
      </c>
      <c r="FQ16" s="13">
        <v>0</v>
      </c>
      <c r="FR16" s="13">
        <v>1</v>
      </c>
      <c r="FS16" s="13">
        <v>1</v>
      </c>
      <c r="FT16" s="13">
        <v>1</v>
      </c>
      <c r="FU16" s="13">
        <v>1</v>
      </c>
      <c r="FV16" s="13">
        <v>1</v>
      </c>
      <c r="FW16" s="13">
        <v>1</v>
      </c>
      <c r="FX16" s="13">
        <v>1</v>
      </c>
      <c r="FY16" s="13">
        <v>0</v>
      </c>
      <c r="FZ16" s="13">
        <v>0</v>
      </c>
      <c r="GA16" s="13">
        <v>1</v>
      </c>
      <c r="GB16" s="13">
        <v>1</v>
      </c>
      <c r="GC16" s="13">
        <v>0</v>
      </c>
      <c r="GD16" s="13">
        <v>2</v>
      </c>
      <c r="GE16" s="13">
        <v>1</v>
      </c>
      <c r="GF16" s="13">
        <v>1</v>
      </c>
      <c r="GG16" s="13">
        <v>1</v>
      </c>
      <c r="GH16" s="13">
        <v>0</v>
      </c>
      <c r="GI16" s="13">
        <v>0</v>
      </c>
      <c r="GJ16" s="13">
        <v>1</v>
      </c>
      <c r="GK16" s="13">
        <v>1</v>
      </c>
      <c r="GL16" s="13">
        <v>0</v>
      </c>
      <c r="GM16" s="13">
        <v>1</v>
      </c>
      <c r="GN16" s="13">
        <v>1</v>
      </c>
      <c r="GO16" s="13">
        <v>0</v>
      </c>
      <c r="GP16" s="13">
        <v>0</v>
      </c>
      <c r="GQ16" s="13">
        <v>1</v>
      </c>
      <c r="GR16" s="13">
        <v>0</v>
      </c>
      <c r="GS16" s="13">
        <v>1</v>
      </c>
      <c r="GT16" s="13">
        <v>1</v>
      </c>
      <c r="GU16" s="13">
        <v>0</v>
      </c>
      <c r="GV16" s="13">
        <v>0</v>
      </c>
      <c r="GW16" s="13">
        <v>0</v>
      </c>
      <c r="GX16" s="13">
        <v>0</v>
      </c>
      <c r="GY16" s="13">
        <v>1</v>
      </c>
      <c r="GZ16" s="13">
        <v>1</v>
      </c>
      <c r="HA16" s="13">
        <v>1</v>
      </c>
      <c r="HB16" s="13">
        <v>1</v>
      </c>
      <c r="HC16" s="13" t="s">
        <v>846</v>
      </c>
      <c r="HD16" s="13">
        <v>1</v>
      </c>
    </row>
    <row r="17" spans="1:212" x14ac:dyDescent="0.15">
      <c r="A17" s="13" t="s">
        <v>452</v>
      </c>
      <c r="B17" s="13">
        <v>43447151</v>
      </c>
      <c r="C17" s="13">
        <v>43460139</v>
      </c>
      <c r="D17" s="13">
        <v>12989</v>
      </c>
      <c r="E17" s="13" t="s">
        <v>758</v>
      </c>
      <c r="F17" s="36" t="s">
        <v>847</v>
      </c>
      <c r="G17" s="13" t="s">
        <v>848</v>
      </c>
      <c r="H17" s="13" t="s">
        <v>849</v>
      </c>
      <c r="I17" s="13" t="s">
        <v>850</v>
      </c>
      <c r="J17" s="13" t="s">
        <v>851</v>
      </c>
      <c r="K17" s="33">
        <v>1.8653999999999999E-8</v>
      </c>
      <c r="L17" s="33">
        <v>1.8653999999999999E-8</v>
      </c>
      <c r="M17" s="13" t="s">
        <v>771</v>
      </c>
      <c r="N17" s="13">
        <v>0</v>
      </c>
      <c r="O17" s="13">
        <v>0</v>
      </c>
      <c r="P17" s="13">
        <v>2</v>
      </c>
      <c r="Q17" s="13">
        <v>0</v>
      </c>
      <c r="R17" s="13">
        <v>1</v>
      </c>
      <c r="S17" s="13">
        <v>1</v>
      </c>
      <c r="T17" s="13">
        <v>2</v>
      </c>
      <c r="U17" s="13">
        <v>0</v>
      </c>
      <c r="V17" s="13">
        <v>0</v>
      </c>
      <c r="W17" s="13">
        <v>0</v>
      </c>
      <c r="X17" s="13">
        <v>0</v>
      </c>
      <c r="Y17" s="13">
        <v>1</v>
      </c>
      <c r="Z17" s="13">
        <v>0</v>
      </c>
      <c r="AA17" s="13">
        <v>1</v>
      </c>
      <c r="AB17" s="13">
        <v>0</v>
      </c>
      <c r="AC17" s="13">
        <v>0</v>
      </c>
      <c r="AD17" s="13">
        <v>0</v>
      </c>
      <c r="AE17" s="13">
        <v>0</v>
      </c>
      <c r="AF17" s="13">
        <v>1</v>
      </c>
      <c r="AG17" s="13">
        <v>0</v>
      </c>
      <c r="AH17" s="13">
        <v>0</v>
      </c>
      <c r="AI17" s="13">
        <v>0</v>
      </c>
      <c r="AJ17" s="13">
        <v>1</v>
      </c>
      <c r="AK17" s="13">
        <v>2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2</v>
      </c>
      <c r="AR17" s="13">
        <v>0</v>
      </c>
      <c r="AS17" s="13">
        <v>0</v>
      </c>
      <c r="AT17" s="13">
        <v>1</v>
      </c>
      <c r="AU17" s="13">
        <v>0</v>
      </c>
      <c r="AV17" s="13">
        <v>2</v>
      </c>
      <c r="AW17" s="13">
        <v>0</v>
      </c>
      <c r="AX17" s="13">
        <v>1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1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1</v>
      </c>
      <c r="BR17" s="13">
        <v>0</v>
      </c>
      <c r="BS17" s="13">
        <v>0</v>
      </c>
      <c r="BT17" s="13">
        <v>0</v>
      </c>
      <c r="BU17" s="13">
        <v>1</v>
      </c>
      <c r="BV17" s="13">
        <v>1</v>
      </c>
      <c r="BW17" s="13">
        <v>0</v>
      </c>
      <c r="BX17" s="13">
        <v>1</v>
      </c>
      <c r="BY17" s="13">
        <v>0</v>
      </c>
      <c r="BZ17" s="13">
        <v>2</v>
      </c>
      <c r="CA17" s="13">
        <v>0</v>
      </c>
      <c r="CB17" s="13">
        <v>0</v>
      </c>
      <c r="CC17" s="13">
        <v>0</v>
      </c>
      <c r="CD17" s="13">
        <v>1</v>
      </c>
      <c r="CE17" s="13">
        <v>0</v>
      </c>
      <c r="CF17" s="13">
        <v>0</v>
      </c>
      <c r="CG17" s="13">
        <v>0</v>
      </c>
      <c r="CH17" s="13">
        <v>1</v>
      </c>
      <c r="CI17" s="13">
        <v>0</v>
      </c>
      <c r="CJ17" s="13">
        <v>1</v>
      </c>
      <c r="CK17" s="13">
        <v>1</v>
      </c>
      <c r="CL17" s="13">
        <v>0</v>
      </c>
      <c r="CM17" s="13">
        <v>0</v>
      </c>
      <c r="CN17" s="13">
        <v>0</v>
      </c>
      <c r="CO17" s="13">
        <v>1</v>
      </c>
      <c r="CP17" s="13">
        <v>1</v>
      </c>
      <c r="CQ17" s="13">
        <v>0</v>
      </c>
      <c r="CR17" s="13">
        <v>1</v>
      </c>
      <c r="CS17" s="13">
        <v>1</v>
      </c>
      <c r="CT17" s="13">
        <v>0</v>
      </c>
      <c r="CU17" s="13">
        <v>1</v>
      </c>
      <c r="CV17" s="13">
        <v>0</v>
      </c>
      <c r="CW17" s="13">
        <v>1</v>
      </c>
      <c r="CX17" s="13">
        <v>0</v>
      </c>
      <c r="CY17" s="13">
        <v>1</v>
      </c>
      <c r="CZ17" s="13">
        <v>0</v>
      </c>
      <c r="DA17" s="13">
        <v>0</v>
      </c>
      <c r="DB17" s="13">
        <v>1</v>
      </c>
      <c r="DC17" s="13">
        <v>0</v>
      </c>
      <c r="DD17" s="13">
        <v>0</v>
      </c>
      <c r="DE17" s="13">
        <v>0</v>
      </c>
      <c r="DF17" s="13">
        <v>0</v>
      </c>
      <c r="DG17" s="13">
        <v>0</v>
      </c>
      <c r="DH17" s="13">
        <v>1</v>
      </c>
      <c r="DI17" s="13">
        <v>0</v>
      </c>
      <c r="DJ17" s="13">
        <v>0</v>
      </c>
      <c r="DK17" s="13">
        <v>1</v>
      </c>
      <c r="DL17" s="13">
        <v>0</v>
      </c>
      <c r="DM17" s="13">
        <v>0</v>
      </c>
      <c r="DN17" s="13">
        <v>1</v>
      </c>
      <c r="DO17" s="13">
        <v>1</v>
      </c>
      <c r="DP17" s="13">
        <v>0</v>
      </c>
      <c r="DQ17" s="13">
        <v>2</v>
      </c>
      <c r="DR17" s="13">
        <v>0</v>
      </c>
      <c r="DS17" s="13">
        <v>1</v>
      </c>
      <c r="DT17" s="13">
        <v>1</v>
      </c>
      <c r="DU17" s="13">
        <v>0</v>
      </c>
      <c r="DV17" s="13">
        <v>0</v>
      </c>
      <c r="DW17" s="13">
        <v>0</v>
      </c>
      <c r="DX17" s="13">
        <v>0</v>
      </c>
      <c r="DY17" s="13">
        <v>0</v>
      </c>
      <c r="DZ17" s="13">
        <v>1</v>
      </c>
      <c r="EA17" s="13">
        <v>0</v>
      </c>
      <c r="EB17" s="13">
        <v>0</v>
      </c>
      <c r="EC17" s="13">
        <v>0</v>
      </c>
      <c r="ED17" s="13">
        <v>0</v>
      </c>
      <c r="EE17" s="13">
        <v>0</v>
      </c>
      <c r="EF17" s="13">
        <v>0</v>
      </c>
      <c r="EG17" s="13">
        <v>0</v>
      </c>
      <c r="EH17" s="13">
        <v>2</v>
      </c>
      <c r="EI17" s="13">
        <v>1</v>
      </c>
      <c r="EJ17" s="13">
        <v>0</v>
      </c>
      <c r="EK17" s="13">
        <v>1</v>
      </c>
      <c r="EL17" s="13">
        <v>0</v>
      </c>
      <c r="EM17" s="13">
        <v>0</v>
      </c>
      <c r="EN17" s="13">
        <v>0</v>
      </c>
      <c r="EO17" s="13">
        <v>0</v>
      </c>
      <c r="EP17" s="13">
        <v>0</v>
      </c>
      <c r="EQ17" s="13">
        <v>0</v>
      </c>
      <c r="ER17" s="13">
        <v>0</v>
      </c>
      <c r="ES17" s="13">
        <v>0</v>
      </c>
      <c r="ET17" s="13">
        <v>1</v>
      </c>
      <c r="EU17" s="13">
        <v>0</v>
      </c>
      <c r="EV17" s="13">
        <v>0</v>
      </c>
      <c r="EW17" s="13">
        <v>0</v>
      </c>
      <c r="EX17" s="13">
        <v>2</v>
      </c>
      <c r="EY17" s="13">
        <v>0</v>
      </c>
      <c r="EZ17" s="13">
        <v>1</v>
      </c>
      <c r="FA17" s="13">
        <v>0</v>
      </c>
      <c r="FB17" s="13">
        <v>0</v>
      </c>
      <c r="FC17" s="13">
        <v>0</v>
      </c>
      <c r="FD17" s="13">
        <v>1</v>
      </c>
      <c r="FE17" s="13">
        <v>1</v>
      </c>
      <c r="FF17" s="13">
        <v>1</v>
      </c>
      <c r="FG17" s="13">
        <v>0</v>
      </c>
      <c r="FH17" s="13">
        <v>0</v>
      </c>
      <c r="FI17" s="13">
        <v>0</v>
      </c>
      <c r="FJ17" s="13">
        <v>0</v>
      </c>
      <c r="FK17" s="13">
        <v>0</v>
      </c>
      <c r="FL17" s="13">
        <v>1</v>
      </c>
      <c r="FM17" s="13">
        <v>2</v>
      </c>
      <c r="FN17" s="13">
        <v>1</v>
      </c>
      <c r="FO17" s="13">
        <v>1</v>
      </c>
      <c r="FP17" s="13">
        <v>0</v>
      </c>
      <c r="FQ17" s="13">
        <v>0</v>
      </c>
      <c r="FR17" s="13">
        <v>1</v>
      </c>
      <c r="FS17" s="13">
        <v>0</v>
      </c>
      <c r="FT17" s="13">
        <v>1</v>
      </c>
      <c r="FU17" s="13">
        <v>0</v>
      </c>
      <c r="FV17" s="13">
        <v>0</v>
      </c>
      <c r="FW17" s="13">
        <v>1</v>
      </c>
      <c r="FX17" s="13">
        <v>1</v>
      </c>
      <c r="FY17" s="13">
        <v>0</v>
      </c>
      <c r="FZ17" s="13">
        <v>0</v>
      </c>
      <c r="GA17" s="13">
        <v>0</v>
      </c>
      <c r="GB17" s="13">
        <v>0</v>
      </c>
      <c r="GC17" s="13">
        <v>0</v>
      </c>
      <c r="GD17" s="13">
        <v>1</v>
      </c>
      <c r="GE17" s="13">
        <v>0</v>
      </c>
      <c r="GF17" s="13">
        <v>0</v>
      </c>
      <c r="GG17" s="13">
        <v>0</v>
      </c>
      <c r="GH17" s="13">
        <v>1</v>
      </c>
      <c r="GI17" s="13">
        <v>1</v>
      </c>
      <c r="GJ17" s="13">
        <v>1</v>
      </c>
      <c r="GK17" s="13">
        <v>0</v>
      </c>
      <c r="GL17" s="13">
        <v>0</v>
      </c>
      <c r="GM17" s="13">
        <v>0</v>
      </c>
      <c r="GN17" s="13">
        <v>1</v>
      </c>
      <c r="GO17" s="13">
        <v>1</v>
      </c>
      <c r="GP17" s="13">
        <v>1</v>
      </c>
      <c r="GQ17" s="13">
        <v>0</v>
      </c>
      <c r="GR17" s="13">
        <v>0</v>
      </c>
      <c r="GS17" s="13">
        <v>0</v>
      </c>
      <c r="GT17" s="13">
        <v>0</v>
      </c>
      <c r="GU17" s="13">
        <v>1</v>
      </c>
      <c r="GV17" s="13">
        <v>0</v>
      </c>
      <c r="GW17" s="13">
        <v>0</v>
      </c>
      <c r="GX17" s="13">
        <v>0</v>
      </c>
      <c r="GY17" s="13">
        <v>1</v>
      </c>
      <c r="GZ17" s="13">
        <v>0</v>
      </c>
      <c r="HA17" s="13">
        <v>1</v>
      </c>
      <c r="HB17" s="13">
        <v>0</v>
      </c>
      <c r="HC17" s="13" t="s">
        <v>716</v>
      </c>
      <c r="HD17" s="13">
        <v>1</v>
      </c>
    </row>
    <row r="18" spans="1:212" x14ac:dyDescent="0.15">
      <c r="A18" s="13" t="s">
        <v>449</v>
      </c>
      <c r="B18" s="13">
        <v>7263782</v>
      </c>
      <c r="C18" s="13">
        <v>7323836</v>
      </c>
      <c r="D18" s="13">
        <v>60055</v>
      </c>
      <c r="E18" s="13" t="s">
        <v>758</v>
      </c>
      <c r="F18" s="36" t="s">
        <v>852</v>
      </c>
      <c r="G18" s="13" t="s">
        <v>853</v>
      </c>
      <c r="H18" s="13" t="s">
        <v>854</v>
      </c>
      <c r="I18" s="13" t="s">
        <v>855</v>
      </c>
      <c r="J18" s="13" t="s">
        <v>856</v>
      </c>
      <c r="K18" s="33">
        <v>2.1923E-8</v>
      </c>
      <c r="L18" s="33">
        <v>2.1923E-8</v>
      </c>
      <c r="M18" s="13" t="s">
        <v>771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0</v>
      </c>
      <c r="W18" s="13">
        <v>0</v>
      </c>
      <c r="X18" s="13">
        <v>1</v>
      </c>
      <c r="Y18" s="13">
        <v>0</v>
      </c>
      <c r="Z18" s="13">
        <v>0</v>
      </c>
      <c r="AA18" s="13">
        <v>1</v>
      </c>
      <c r="AB18" s="13">
        <v>1</v>
      </c>
      <c r="AC18" s="13">
        <v>0</v>
      </c>
      <c r="AD18" s="13">
        <v>0</v>
      </c>
      <c r="AE18" s="13">
        <v>0</v>
      </c>
      <c r="AF18" s="13">
        <v>1</v>
      </c>
      <c r="AG18" s="13">
        <v>1</v>
      </c>
      <c r="AH18" s="13">
        <v>1</v>
      </c>
      <c r="AI18" s="13">
        <v>1</v>
      </c>
      <c r="AJ18" s="13">
        <v>1</v>
      </c>
      <c r="AK18" s="13">
        <v>1</v>
      </c>
      <c r="AL18" s="13">
        <v>0</v>
      </c>
      <c r="AM18" s="13">
        <v>1</v>
      </c>
      <c r="AN18" s="13">
        <v>1</v>
      </c>
      <c r="AO18" s="13">
        <v>1</v>
      </c>
      <c r="AP18" s="13">
        <v>1</v>
      </c>
      <c r="AQ18" s="13">
        <v>1</v>
      </c>
      <c r="AR18" s="13">
        <v>2</v>
      </c>
      <c r="AS18" s="13">
        <v>1</v>
      </c>
      <c r="AT18" s="13">
        <v>0</v>
      </c>
      <c r="AU18" s="13">
        <v>0</v>
      </c>
      <c r="AV18" s="13">
        <v>1</v>
      </c>
      <c r="AW18" s="13">
        <v>1</v>
      </c>
      <c r="AX18" s="13">
        <v>0</v>
      </c>
      <c r="AY18" s="13">
        <v>1</v>
      </c>
      <c r="AZ18" s="13">
        <v>0</v>
      </c>
      <c r="BA18" s="13">
        <v>0</v>
      </c>
      <c r="BB18" s="13">
        <v>0</v>
      </c>
      <c r="BC18" s="13">
        <v>0</v>
      </c>
      <c r="BD18" s="13">
        <v>2</v>
      </c>
      <c r="BE18" s="13">
        <v>1</v>
      </c>
      <c r="BF18" s="13">
        <v>1</v>
      </c>
      <c r="BG18" s="13">
        <v>0</v>
      </c>
      <c r="BH18" s="13">
        <v>0</v>
      </c>
      <c r="BI18" s="13">
        <v>1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1</v>
      </c>
      <c r="BT18" s="13">
        <v>0</v>
      </c>
      <c r="BU18" s="13">
        <v>0</v>
      </c>
      <c r="BV18" s="13">
        <v>0</v>
      </c>
      <c r="BW18" s="13">
        <v>0</v>
      </c>
      <c r="BX18" s="13">
        <v>1</v>
      </c>
      <c r="BY18" s="13">
        <v>1</v>
      </c>
      <c r="BZ18" s="13">
        <v>0</v>
      </c>
      <c r="CA18" s="13">
        <v>0</v>
      </c>
      <c r="CB18" s="13">
        <v>0</v>
      </c>
      <c r="CC18" s="13">
        <v>2</v>
      </c>
      <c r="CD18" s="13">
        <v>0</v>
      </c>
      <c r="CE18" s="13">
        <v>1</v>
      </c>
      <c r="CF18" s="13">
        <v>1</v>
      </c>
      <c r="CG18" s="13">
        <v>1</v>
      </c>
      <c r="CH18" s="13">
        <v>0</v>
      </c>
      <c r="CI18" s="13">
        <v>1</v>
      </c>
      <c r="CJ18" s="13">
        <v>1</v>
      </c>
      <c r="CK18" s="13">
        <v>0</v>
      </c>
      <c r="CL18" s="13">
        <v>0</v>
      </c>
      <c r="CM18" s="13">
        <v>1</v>
      </c>
      <c r="CN18" s="13">
        <v>1</v>
      </c>
      <c r="CO18" s="13">
        <v>0</v>
      </c>
      <c r="CP18" s="13">
        <v>2</v>
      </c>
      <c r="CQ18" s="13">
        <v>1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1</v>
      </c>
      <c r="CZ18" s="13">
        <v>1</v>
      </c>
      <c r="DA18" s="13">
        <v>1</v>
      </c>
      <c r="DB18" s="13">
        <v>0</v>
      </c>
      <c r="DC18" s="13">
        <v>0</v>
      </c>
      <c r="DD18" s="13">
        <v>2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3">
        <v>0</v>
      </c>
      <c r="DL18" s="13">
        <v>2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">
        <v>0</v>
      </c>
      <c r="DT18" s="13">
        <v>0</v>
      </c>
      <c r="DU18" s="13">
        <v>1</v>
      </c>
      <c r="DV18" s="13">
        <v>0</v>
      </c>
      <c r="DW18" s="13">
        <v>0</v>
      </c>
      <c r="DX18" s="13">
        <v>0</v>
      </c>
      <c r="DY18" s="13">
        <v>0</v>
      </c>
      <c r="DZ18" s="13">
        <v>0</v>
      </c>
      <c r="EA18" s="13">
        <v>0</v>
      </c>
      <c r="EB18" s="13">
        <v>1</v>
      </c>
      <c r="EC18" s="13">
        <v>0</v>
      </c>
      <c r="ED18" s="13">
        <v>1</v>
      </c>
      <c r="EE18" s="13">
        <v>0</v>
      </c>
      <c r="EF18" s="13">
        <v>0</v>
      </c>
      <c r="EG18" s="13">
        <v>0</v>
      </c>
      <c r="EH18" s="13">
        <v>1</v>
      </c>
      <c r="EI18" s="13">
        <v>1</v>
      </c>
      <c r="EJ18" s="13">
        <v>1</v>
      </c>
      <c r="EK18" s="13">
        <v>0</v>
      </c>
      <c r="EL18" s="13">
        <v>0</v>
      </c>
      <c r="EM18" s="13">
        <v>2</v>
      </c>
      <c r="EN18" s="13">
        <v>0</v>
      </c>
      <c r="EO18" s="13">
        <v>0</v>
      </c>
      <c r="EP18" s="13">
        <v>0</v>
      </c>
      <c r="EQ18" s="13">
        <v>1</v>
      </c>
      <c r="ER18" s="13">
        <v>0</v>
      </c>
      <c r="ES18" s="13">
        <v>0</v>
      </c>
      <c r="ET18" s="13">
        <v>1</v>
      </c>
      <c r="EU18" s="13">
        <v>0</v>
      </c>
      <c r="EV18" s="13">
        <v>1</v>
      </c>
      <c r="EW18" s="13">
        <v>0</v>
      </c>
      <c r="EX18" s="13">
        <v>0</v>
      </c>
      <c r="EY18" s="13">
        <v>0</v>
      </c>
      <c r="EZ18" s="13">
        <v>1</v>
      </c>
      <c r="FA18" s="13">
        <v>0</v>
      </c>
      <c r="FB18" s="13">
        <v>0</v>
      </c>
      <c r="FC18" s="13">
        <v>1</v>
      </c>
      <c r="FD18" s="13">
        <v>0</v>
      </c>
      <c r="FE18" s="13">
        <v>0</v>
      </c>
      <c r="FF18" s="13">
        <v>1</v>
      </c>
      <c r="FG18" s="13">
        <v>0</v>
      </c>
      <c r="FH18" s="13">
        <v>0</v>
      </c>
      <c r="FI18" s="13">
        <v>0</v>
      </c>
      <c r="FJ18" s="13">
        <v>0</v>
      </c>
      <c r="FK18" s="13">
        <v>1</v>
      </c>
      <c r="FL18" s="13">
        <v>0</v>
      </c>
      <c r="FM18" s="13">
        <v>1</v>
      </c>
      <c r="FN18" s="13">
        <v>0</v>
      </c>
      <c r="FO18" s="13">
        <v>0</v>
      </c>
      <c r="FP18" s="13">
        <v>0</v>
      </c>
      <c r="FQ18" s="13">
        <v>0</v>
      </c>
      <c r="FR18" s="13">
        <v>1</v>
      </c>
      <c r="FS18" s="13">
        <v>2</v>
      </c>
      <c r="FT18" s="13">
        <v>1</v>
      </c>
      <c r="FU18" s="13">
        <v>0</v>
      </c>
      <c r="FV18" s="13">
        <v>0</v>
      </c>
      <c r="FW18" s="13">
        <v>1</v>
      </c>
      <c r="FX18" s="13">
        <v>1</v>
      </c>
      <c r="FY18" s="13">
        <v>0</v>
      </c>
      <c r="FZ18" s="13">
        <v>0</v>
      </c>
      <c r="GA18" s="13">
        <v>0</v>
      </c>
      <c r="GB18" s="13">
        <v>0</v>
      </c>
      <c r="GC18" s="13">
        <v>0</v>
      </c>
      <c r="GD18" s="13">
        <v>1</v>
      </c>
      <c r="GE18" s="13">
        <v>1</v>
      </c>
      <c r="GF18" s="13">
        <v>1</v>
      </c>
      <c r="GG18" s="13">
        <v>1</v>
      </c>
      <c r="GH18" s="13">
        <v>0</v>
      </c>
      <c r="GI18" s="13">
        <v>0</v>
      </c>
      <c r="GJ18" s="13">
        <v>0</v>
      </c>
      <c r="GK18" s="13">
        <v>1</v>
      </c>
      <c r="GL18" s="13">
        <v>0</v>
      </c>
      <c r="GM18" s="13">
        <v>0</v>
      </c>
      <c r="GN18" s="13">
        <v>2</v>
      </c>
      <c r="GO18" s="13">
        <v>0</v>
      </c>
      <c r="GP18" s="13">
        <v>0</v>
      </c>
      <c r="GQ18" s="13">
        <v>1</v>
      </c>
      <c r="GR18" s="13">
        <v>0</v>
      </c>
      <c r="GS18" s="13">
        <v>1</v>
      </c>
      <c r="GT18" s="13">
        <v>2</v>
      </c>
      <c r="GU18" s="13">
        <v>0</v>
      </c>
      <c r="GV18" s="13">
        <v>1</v>
      </c>
      <c r="GW18" s="13">
        <v>0</v>
      </c>
      <c r="GX18" s="13">
        <v>0</v>
      </c>
      <c r="GY18" s="13">
        <v>1</v>
      </c>
      <c r="GZ18" s="13">
        <v>1</v>
      </c>
      <c r="HA18" s="13">
        <v>0</v>
      </c>
      <c r="HB18" s="13">
        <v>1</v>
      </c>
      <c r="HC18" s="13" t="s">
        <v>857</v>
      </c>
      <c r="HD18" s="13">
        <v>1</v>
      </c>
    </row>
    <row r="19" spans="1:212" x14ac:dyDescent="0.15">
      <c r="A19" s="13" t="s">
        <v>452</v>
      </c>
      <c r="B19" s="13">
        <v>135802730</v>
      </c>
      <c r="C19" s="13">
        <v>135940524</v>
      </c>
      <c r="D19" s="13">
        <v>137795</v>
      </c>
      <c r="E19" s="13" t="s">
        <v>758</v>
      </c>
      <c r="F19" s="36" t="s">
        <v>858</v>
      </c>
      <c r="G19" s="13" t="s">
        <v>859</v>
      </c>
      <c r="H19" s="13" t="s">
        <v>860</v>
      </c>
      <c r="I19" s="13" t="s">
        <v>861</v>
      </c>
      <c r="J19" s="13" t="s">
        <v>862</v>
      </c>
      <c r="K19" s="33">
        <v>4.7584999999999999E-8</v>
      </c>
      <c r="L19" s="33">
        <v>9.4513999999999995E-8</v>
      </c>
      <c r="M19" s="13" t="s">
        <v>771</v>
      </c>
      <c r="N19" s="13">
        <v>0</v>
      </c>
      <c r="O19" s="13">
        <v>1</v>
      </c>
      <c r="P19" s="13">
        <v>0</v>
      </c>
      <c r="Q19" s="13">
        <v>1</v>
      </c>
      <c r="R19" s="13">
        <v>1</v>
      </c>
      <c r="S19" s="13">
        <v>0</v>
      </c>
      <c r="T19" s="13">
        <v>0</v>
      </c>
      <c r="U19" s="13">
        <v>1</v>
      </c>
      <c r="V19" s="13">
        <v>0</v>
      </c>
      <c r="W19" s="13">
        <v>0</v>
      </c>
      <c r="X19" s="13">
        <v>1</v>
      </c>
      <c r="Y19" s="13">
        <v>1</v>
      </c>
      <c r="Z19" s="13">
        <v>0</v>
      </c>
      <c r="AA19" s="13">
        <v>1</v>
      </c>
      <c r="AB19" s="13">
        <v>0</v>
      </c>
      <c r="AC19" s="13">
        <v>1</v>
      </c>
      <c r="AD19" s="13">
        <v>0</v>
      </c>
      <c r="AE19" s="13">
        <v>0</v>
      </c>
      <c r="AF19" s="13">
        <v>1</v>
      </c>
      <c r="AG19" s="13">
        <v>1</v>
      </c>
      <c r="AH19" s="13">
        <v>0</v>
      </c>
      <c r="AI19" s="13">
        <v>1</v>
      </c>
      <c r="AJ19" s="13">
        <v>1</v>
      </c>
      <c r="AK19" s="13">
        <v>1</v>
      </c>
      <c r="AL19" s="13">
        <v>1</v>
      </c>
      <c r="AM19" s="13">
        <v>1</v>
      </c>
      <c r="AN19" s="13">
        <v>0</v>
      </c>
      <c r="AO19" s="13">
        <v>1</v>
      </c>
      <c r="AP19" s="13">
        <v>0</v>
      </c>
      <c r="AQ19" s="13">
        <v>0</v>
      </c>
      <c r="AR19" s="13">
        <v>1</v>
      </c>
      <c r="AS19" s="13">
        <v>0</v>
      </c>
      <c r="AT19" s="13">
        <v>0</v>
      </c>
      <c r="AU19" s="13">
        <v>1</v>
      </c>
      <c r="AV19" s="13">
        <v>1</v>
      </c>
      <c r="AW19" s="13">
        <v>1</v>
      </c>
      <c r="AX19" s="13">
        <v>1</v>
      </c>
      <c r="AY19" s="13">
        <v>1</v>
      </c>
      <c r="AZ19" s="13">
        <v>0</v>
      </c>
      <c r="BA19" s="13">
        <v>0</v>
      </c>
      <c r="BB19" s="13">
        <v>0</v>
      </c>
      <c r="BC19" s="13">
        <v>1</v>
      </c>
      <c r="BD19" s="13">
        <v>1</v>
      </c>
      <c r="BE19" s="13">
        <v>0</v>
      </c>
      <c r="BF19" s="13">
        <v>0</v>
      </c>
      <c r="BG19" s="13">
        <v>1</v>
      </c>
      <c r="BH19" s="13">
        <v>0</v>
      </c>
      <c r="BI19" s="13">
        <v>0</v>
      </c>
      <c r="BJ19" s="13">
        <v>0</v>
      </c>
      <c r="BK19" s="13">
        <v>1</v>
      </c>
      <c r="BL19" s="13">
        <v>1</v>
      </c>
      <c r="BM19" s="13">
        <v>0</v>
      </c>
      <c r="BN19" s="13">
        <v>0</v>
      </c>
      <c r="BO19" s="13">
        <v>0</v>
      </c>
      <c r="BP19" s="13">
        <v>1</v>
      </c>
      <c r="BQ19" s="13">
        <v>1</v>
      </c>
      <c r="BR19" s="13">
        <v>1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1</v>
      </c>
      <c r="BZ19" s="13">
        <v>0</v>
      </c>
      <c r="CA19" s="13">
        <v>0</v>
      </c>
      <c r="CB19" s="13">
        <v>1</v>
      </c>
      <c r="CC19" s="13">
        <v>1</v>
      </c>
      <c r="CD19" s="13">
        <v>1</v>
      </c>
      <c r="CE19" s="13">
        <v>1</v>
      </c>
      <c r="CF19" s="13">
        <v>1</v>
      </c>
      <c r="CG19" s="13">
        <v>0</v>
      </c>
      <c r="CH19" s="13">
        <v>0</v>
      </c>
      <c r="CI19" s="13">
        <v>1</v>
      </c>
      <c r="CJ19" s="13">
        <v>0</v>
      </c>
      <c r="CK19" s="13">
        <v>0</v>
      </c>
      <c r="CL19" s="13">
        <v>0</v>
      </c>
      <c r="CM19" s="13">
        <v>1</v>
      </c>
      <c r="CN19" s="13">
        <v>1</v>
      </c>
      <c r="CO19" s="13">
        <v>1</v>
      </c>
      <c r="CP19" s="13">
        <v>1</v>
      </c>
      <c r="CQ19" s="13">
        <v>0</v>
      </c>
      <c r="CR19" s="13">
        <v>1</v>
      </c>
      <c r="CS19" s="13">
        <v>0</v>
      </c>
      <c r="CT19" s="13">
        <v>0</v>
      </c>
      <c r="CU19" s="13">
        <v>0</v>
      </c>
      <c r="CV19" s="13">
        <v>0</v>
      </c>
      <c r="CW19" s="13">
        <v>1</v>
      </c>
      <c r="CX19" s="13">
        <v>1</v>
      </c>
      <c r="CY19" s="13">
        <v>1</v>
      </c>
      <c r="CZ19" s="13">
        <v>0</v>
      </c>
      <c r="DA19" s="13">
        <v>1</v>
      </c>
      <c r="DB19" s="13">
        <v>1</v>
      </c>
      <c r="DC19" s="13">
        <v>0</v>
      </c>
      <c r="DD19" s="13">
        <v>1</v>
      </c>
      <c r="DE19" s="13">
        <v>0</v>
      </c>
      <c r="DF19" s="13">
        <v>1</v>
      </c>
      <c r="DG19" s="13">
        <v>0</v>
      </c>
      <c r="DH19" s="13">
        <v>0</v>
      </c>
      <c r="DI19" s="13">
        <v>0</v>
      </c>
      <c r="DJ19" s="13">
        <v>0</v>
      </c>
      <c r="DK19" s="13">
        <v>1</v>
      </c>
      <c r="DL19" s="13">
        <v>0</v>
      </c>
      <c r="DM19" s="13">
        <v>0</v>
      </c>
      <c r="DN19" s="13">
        <v>0</v>
      </c>
      <c r="DO19" s="13">
        <v>0</v>
      </c>
      <c r="DP19" s="13">
        <v>1</v>
      </c>
      <c r="DQ19" s="13">
        <v>0</v>
      </c>
      <c r="DR19" s="13">
        <v>0</v>
      </c>
      <c r="DS19" s="13">
        <v>0</v>
      </c>
      <c r="DT19" s="13">
        <v>1</v>
      </c>
      <c r="DU19" s="13">
        <v>0</v>
      </c>
      <c r="DV19" s="13">
        <v>1</v>
      </c>
      <c r="DW19" s="13">
        <v>0</v>
      </c>
      <c r="DX19" s="13">
        <v>1</v>
      </c>
      <c r="DY19" s="13">
        <v>0</v>
      </c>
      <c r="DZ19" s="13">
        <v>1</v>
      </c>
      <c r="EA19" s="13">
        <v>0</v>
      </c>
      <c r="EB19" s="13">
        <v>0</v>
      </c>
      <c r="EC19" s="13">
        <v>0</v>
      </c>
      <c r="ED19" s="13">
        <v>0</v>
      </c>
      <c r="EE19" s="13">
        <v>1</v>
      </c>
      <c r="EF19" s="13">
        <v>1</v>
      </c>
      <c r="EG19" s="13">
        <v>0</v>
      </c>
      <c r="EH19" s="13">
        <v>0</v>
      </c>
      <c r="EI19" s="13">
        <v>1</v>
      </c>
      <c r="EJ19" s="13">
        <v>0</v>
      </c>
      <c r="EK19" s="13">
        <v>1</v>
      </c>
      <c r="EL19" s="13">
        <v>1</v>
      </c>
      <c r="EM19" s="13">
        <v>0</v>
      </c>
      <c r="EN19" s="13">
        <v>0</v>
      </c>
      <c r="EO19" s="13">
        <v>0</v>
      </c>
      <c r="EP19" s="13">
        <v>0</v>
      </c>
      <c r="EQ19" s="13">
        <v>1</v>
      </c>
      <c r="ER19" s="13">
        <v>0</v>
      </c>
      <c r="ES19" s="13">
        <v>0</v>
      </c>
      <c r="ET19" s="13">
        <v>1</v>
      </c>
      <c r="EU19" s="13">
        <v>0</v>
      </c>
      <c r="EV19" s="13">
        <v>0</v>
      </c>
      <c r="EW19" s="13">
        <v>1</v>
      </c>
      <c r="EX19" s="13">
        <v>1</v>
      </c>
      <c r="EY19" s="13">
        <v>1</v>
      </c>
      <c r="EZ19" s="13">
        <v>1</v>
      </c>
      <c r="FA19" s="13">
        <v>1</v>
      </c>
      <c r="FB19" s="13">
        <v>1</v>
      </c>
      <c r="FC19" s="13">
        <v>0</v>
      </c>
      <c r="FD19" s="13">
        <v>1</v>
      </c>
      <c r="FE19" s="13">
        <v>0</v>
      </c>
      <c r="FF19" s="13">
        <v>1</v>
      </c>
      <c r="FG19" s="13">
        <v>0</v>
      </c>
      <c r="FH19" s="13">
        <v>1</v>
      </c>
      <c r="FI19" s="13">
        <v>0</v>
      </c>
      <c r="FJ19" s="13">
        <v>0</v>
      </c>
      <c r="FK19" s="13">
        <v>1</v>
      </c>
      <c r="FL19" s="13">
        <v>1</v>
      </c>
      <c r="FM19" s="13">
        <v>2</v>
      </c>
      <c r="FN19" s="13">
        <v>0</v>
      </c>
      <c r="FO19" s="13">
        <v>0</v>
      </c>
      <c r="FP19" s="13">
        <v>0</v>
      </c>
      <c r="FQ19" s="13">
        <v>0</v>
      </c>
      <c r="FR19" s="13">
        <v>1</v>
      </c>
      <c r="FS19" s="13">
        <v>0</v>
      </c>
      <c r="FT19" s="13">
        <v>1</v>
      </c>
      <c r="FU19" s="13">
        <v>0</v>
      </c>
      <c r="FV19" s="13">
        <v>1</v>
      </c>
      <c r="FW19" s="13">
        <v>1</v>
      </c>
      <c r="FX19" s="13">
        <v>1</v>
      </c>
      <c r="FY19" s="13">
        <v>0</v>
      </c>
      <c r="FZ19" s="13">
        <v>0</v>
      </c>
      <c r="GA19" s="13">
        <v>1</v>
      </c>
      <c r="GB19" s="13">
        <v>1</v>
      </c>
      <c r="GC19" s="13">
        <v>0</v>
      </c>
      <c r="GD19" s="13">
        <v>0</v>
      </c>
      <c r="GE19" s="13">
        <v>0</v>
      </c>
      <c r="GF19" s="13">
        <v>0</v>
      </c>
      <c r="GG19" s="13">
        <v>1</v>
      </c>
      <c r="GH19" s="13">
        <v>1</v>
      </c>
      <c r="GI19" s="13">
        <v>0</v>
      </c>
      <c r="GJ19" s="13">
        <v>1</v>
      </c>
      <c r="GK19" s="13">
        <v>0</v>
      </c>
      <c r="GL19" s="13">
        <v>1</v>
      </c>
      <c r="GM19" s="13">
        <v>0</v>
      </c>
      <c r="GN19" s="13">
        <v>1</v>
      </c>
      <c r="GO19" s="13">
        <v>1</v>
      </c>
      <c r="GP19" s="13">
        <v>1</v>
      </c>
      <c r="GQ19" s="13">
        <v>0</v>
      </c>
      <c r="GR19" s="13">
        <v>0</v>
      </c>
      <c r="GS19" s="13">
        <v>0</v>
      </c>
      <c r="GT19" s="13">
        <v>0</v>
      </c>
      <c r="GU19" s="13">
        <v>1</v>
      </c>
      <c r="GV19" s="13">
        <v>1</v>
      </c>
      <c r="GW19" s="13">
        <v>1</v>
      </c>
      <c r="GX19" s="13">
        <v>0</v>
      </c>
      <c r="GY19" s="13">
        <v>1</v>
      </c>
      <c r="GZ19" s="13">
        <v>0</v>
      </c>
      <c r="HA19" s="13">
        <v>0</v>
      </c>
      <c r="HB19" s="13">
        <v>0</v>
      </c>
      <c r="HC19" s="13" t="s">
        <v>863</v>
      </c>
      <c r="HD19" s="13">
        <v>2</v>
      </c>
    </row>
    <row r="20" spans="1:212" x14ac:dyDescent="0.15">
      <c r="A20" s="13" t="s">
        <v>464</v>
      </c>
      <c r="B20" s="13">
        <v>1935305</v>
      </c>
      <c r="C20" s="13">
        <v>1971823</v>
      </c>
      <c r="D20" s="13">
        <v>36519</v>
      </c>
      <c r="E20" s="13" t="s">
        <v>758</v>
      </c>
      <c r="F20" s="36" t="s">
        <v>864</v>
      </c>
      <c r="G20" s="13" t="s">
        <v>865</v>
      </c>
      <c r="H20" s="13" t="s">
        <v>866</v>
      </c>
      <c r="I20" s="13" t="s">
        <v>867</v>
      </c>
      <c r="J20" s="13" t="s">
        <v>868</v>
      </c>
      <c r="K20" s="33">
        <v>7.9175999999999994E-8</v>
      </c>
      <c r="L20" s="33">
        <v>8.0525000000000001E-8</v>
      </c>
      <c r="M20" s="13" t="s">
        <v>771</v>
      </c>
      <c r="N20" s="13">
        <v>1</v>
      </c>
      <c r="O20" s="13">
        <v>1</v>
      </c>
      <c r="P20" s="13">
        <v>1</v>
      </c>
      <c r="Q20" s="13">
        <v>0</v>
      </c>
      <c r="R20" s="13">
        <v>1</v>
      </c>
      <c r="S20" s="13">
        <v>1</v>
      </c>
      <c r="T20" s="13">
        <v>0</v>
      </c>
      <c r="U20" s="13">
        <v>0</v>
      </c>
      <c r="V20" s="13">
        <v>1</v>
      </c>
      <c r="W20" s="13">
        <v>1</v>
      </c>
      <c r="X20" s="13">
        <v>1</v>
      </c>
      <c r="Y20" s="13">
        <v>1</v>
      </c>
      <c r="Z20" s="13">
        <v>0</v>
      </c>
      <c r="AA20" s="13">
        <v>1</v>
      </c>
      <c r="AB20" s="13">
        <v>0</v>
      </c>
      <c r="AC20" s="13">
        <v>1</v>
      </c>
      <c r="AD20" s="13">
        <v>1</v>
      </c>
      <c r="AE20" s="13">
        <v>1</v>
      </c>
      <c r="AF20" s="13">
        <v>1</v>
      </c>
      <c r="AG20" s="13">
        <v>1</v>
      </c>
      <c r="AH20" s="13">
        <v>1</v>
      </c>
      <c r="AI20" s="13">
        <v>1</v>
      </c>
      <c r="AJ20" s="13">
        <v>0</v>
      </c>
      <c r="AK20" s="13">
        <v>1</v>
      </c>
      <c r="AL20" s="13">
        <v>1</v>
      </c>
      <c r="AM20" s="13">
        <v>0</v>
      </c>
      <c r="AN20" s="13">
        <v>0</v>
      </c>
      <c r="AO20" s="13">
        <v>1</v>
      </c>
      <c r="AP20" s="13">
        <v>1</v>
      </c>
      <c r="AQ20" s="13">
        <v>0</v>
      </c>
      <c r="AR20" s="13">
        <v>1</v>
      </c>
      <c r="AS20" s="13">
        <v>0</v>
      </c>
      <c r="AT20" s="13">
        <v>0</v>
      </c>
      <c r="AU20" s="13">
        <v>0</v>
      </c>
      <c r="AV20" s="13">
        <v>1</v>
      </c>
      <c r="AW20" s="13">
        <v>1</v>
      </c>
      <c r="AX20" s="13">
        <v>1</v>
      </c>
      <c r="AY20" s="13">
        <v>1</v>
      </c>
      <c r="AZ20" s="13">
        <v>1</v>
      </c>
      <c r="BA20" s="13">
        <v>1</v>
      </c>
      <c r="BB20" s="13">
        <v>0</v>
      </c>
      <c r="BC20" s="13">
        <v>0</v>
      </c>
      <c r="BD20" s="13">
        <v>1</v>
      </c>
      <c r="BE20" s="13">
        <v>0</v>
      </c>
      <c r="BF20" s="13">
        <v>0</v>
      </c>
      <c r="BG20" s="13">
        <v>0</v>
      </c>
      <c r="BH20" s="13">
        <v>1</v>
      </c>
      <c r="BI20" s="13">
        <v>1</v>
      </c>
      <c r="BJ20" s="13">
        <v>1</v>
      </c>
      <c r="BK20" s="13">
        <v>1</v>
      </c>
      <c r="BL20" s="13">
        <v>0</v>
      </c>
      <c r="BM20" s="13">
        <v>0</v>
      </c>
      <c r="BN20" s="13">
        <v>1</v>
      </c>
      <c r="BO20" s="13">
        <v>1</v>
      </c>
      <c r="BP20" s="13">
        <v>1</v>
      </c>
      <c r="BQ20" s="13">
        <v>1</v>
      </c>
      <c r="BR20" s="13">
        <v>0</v>
      </c>
      <c r="BS20" s="13">
        <v>1</v>
      </c>
      <c r="BT20" s="13">
        <v>0</v>
      </c>
      <c r="BU20" s="13">
        <v>1</v>
      </c>
      <c r="BV20" s="13">
        <v>1</v>
      </c>
      <c r="BW20" s="13">
        <v>1</v>
      </c>
      <c r="BX20" s="13">
        <v>1</v>
      </c>
      <c r="BY20" s="13">
        <v>0</v>
      </c>
      <c r="BZ20" s="13">
        <v>1</v>
      </c>
      <c r="CA20" s="13">
        <v>1</v>
      </c>
      <c r="CB20" s="13">
        <v>1</v>
      </c>
      <c r="CC20" s="13">
        <v>0</v>
      </c>
      <c r="CD20" s="13">
        <v>1</v>
      </c>
      <c r="CE20" s="13">
        <v>0</v>
      </c>
      <c r="CF20" s="13">
        <v>1</v>
      </c>
      <c r="CG20" s="13">
        <v>0</v>
      </c>
      <c r="CH20" s="13">
        <v>0</v>
      </c>
      <c r="CI20" s="13">
        <v>1</v>
      </c>
      <c r="CJ20" s="13">
        <v>1</v>
      </c>
      <c r="CK20" s="13">
        <v>0</v>
      </c>
      <c r="CL20" s="13">
        <v>1</v>
      </c>
      <c r="CM20" s="13">
        <v>0</v>
      </c>
      <c r="CN20" s="13">
        <v>1</v>
      </c>
      <c r="CO20" s="13">
        <v>1</v>
      </c>
      <c r="CP20" s="13">
        <v>1</v>
      </c>
      <c r="CQ20" s="13">
        <v>0</v>
      </c>
      <c r="CR20" s="13">
        <v>1</v>
      </c>
      <c r="CS20" s="13">
        <v>0</v>
      </c>
      <c r="CT20" s="13">
        <v>1</v>
      </c>
      <c r="CU20" s="13">
        <v>1</v>
      </c>
      <c r="CV20" s="13">
        <v>0</v>
      </c>
      <c r="CW20" s="13">
        <v>1</v>
      </c>
      <c r="CX20" s="13">
        <v>0</v>
      </c>
      <c r="CY20" s="13">
        <v>0</v>
      </c>
      <c r="CZ20" s="13">
        <v>0</v>
      </c>
      <c r="DA20" s="13">
        <v>1</v>
      </c>
      <c r="DB20" s="13">
        <v>1</v>
      </c>
      <c r="DC20" s="13">
        <v>1</v>
      </c>
      <c r="DD20" s="13">
        <v>1</v>
      </c>
      <c r="DE20" s="13">
        <v>1</v>
      </c>
      <c r="DF20" s="13">
        <v>1</v>
      </c>
      <c r="DG20" s="13">
        <v>1</v>
      </c>
      <c r="DH20" s="13">
        <v>1</v>
      </c>
      <c r="DI20" s="13">
        <v>1</v>
      </c>
      <c r="DJ20" s="13">
        <v>0</v>
      </c>
      <c r="DK20" s="13">
        <v>0</v>
      </c>
      <c r="DL20" s="13">
        <v>1</v>
      </c>
      <c r="DM20" s="13">
        <v>1</v>
      </c>
      <c r="DN20" s="13">
        <v>1</v>
      </c>
      <c r="DO20" s="13">
        <v>0</v>
      </c>
      <c r="DP20" s="13">
        <v>0</v>
      </c>
      <c r="DQ20" s="13">
        <v>1</v>
      </c>
      <c r="DR20" s="13">
        <v>0</v>
      </c>
      <c r="DS20" s="13">
        <v>0</v>
      </c>
      <c r="DT20" s="13">
        <v>1</v>
      </c>
      <c r="DU20" s="13">
        <v>1</v>
      </c>
      <c r="DV20" s="13">
        <v>1</v>
      </c>
      <c r="DW20" s="13">
        <v>0</v>
      </c>
      <c r="DX20" s="13">
        <v>1</v>
      </c>
      <c r="DY20" s="13">
        <v>0</v>
      </c>
      <c r="DZ20" s="13">
        <v>0</v>
      </c>
      <c r="EA20" s="13">
        <v>1</v>
      </c>
      <c r="EB20" s="13">
        <v>1</v>
      </c>
      <c r="EC20" s="13">
        <v>0</v>
      </c>
      <c r="ED20" s="13">
        <v>1</v>
      </c>
      <c r="EE20" s="13">
        <v>1</v>
      </c>
      <c r="EF20" s="13">
        <v>1</v>
      </c>
      <c r="EG20" s="13">
        <v>0</v>
      </c>
      <c r="EH20" s="13">
        <v>0</v>
      </c>
      <c r="EI20" s="13">
        <v>1</v>
      </c>
      <c r="EJ20" s="13">
        <v>0</v>
      </c>
      <c r="EK20" s="13">
        <v>0</v>
      </c>
      <c r="EL20" s="13">
        <v>0</v>
      </c>
      <c r="EM20" s="13">
        <v>0</v>
      </c>
      <c r="EN20" s="13">
        <v>1</v>
      </c>
      <c r="EO20" s="13">
        <v>0</v>
      </c>
      <c r="EP20" s="13">
        <v>1</v>
      </c>
      <c r="EQ20" s="13">
        <v>1</v>
      </c>
      <c r="ER20" s="13">
        <v>0</v>
      </c>
      <c r="ES20" s="13">
        <v>0</v>
      </c>
      <c r="ET20" s="13">
        <v>0</v>
      </c>
      <c r="EU20" s="13">
        <v>0</v>
      </c>
      <c r="EV20" s="13">
        <v>1</v>
      </c>
      <c r="EW20" s="13">
        <v>1</v>
      </c>
      <c r="EX20" s="13">
        <v>0</v>
      </c>
      <c r="EY20" s="13">
        <v>1</v>
      </c>
      <c r="EZ20" s="13">
        <v>1</v>
      </c>
      <c r="FA20" s="13">
        <v>1</v>
      </c>
      <c r="FB20" s="13">
        <v>1</v>
      </c>
      <c r="FC20" s="13">
        <v>1</v>
      </c>
      <c r="FD20" s="13">
        <v>1</v>
      </c>
      <c r="FE20" s="13">
        <v>1</v>
      </c>
      <c r="FF20" s="13">
        <v>0</v>
      </c>
      <c r="FG20" s="13">
        <v>1</v>
      </c>
      <c r="FH20" s="13">
        <v>0</v>
      </c>
      <c r="FI20" s="13">
        <v>1</v>
      </c>
      <c r="FJ20" s="13">
        <v>0</v>
      </c>
      <c r="FK20" s="13">
        <v>1</v>
      </c>
      <c r="FL20" s="13">
        <v>1</v>
      </c>
      <c r="FM20" s="13">
        <v>1</v>
      </c>
      <c r="FN20" s="13">
        <v>1</v>
      </c>
      <c r="FO20" s="13">
        <v>1</v>
      </c>
      <c r="FP20" s="13">
        <v>0</v>
      </c>
      <c r="FQ20" s="13">
        <v>1</v>
      </c>
      <c r="FR20" s="13">
        <v>1</v>
      </c>
      <c r="FS20" s="13">
        <v>1</v>
      </c>
      <c r="FT20" s="13">
        <v>1</v>
      </c>
      <c r="FU20" s="13">
        <v>0</v>
      </c>
      <c r="FV20" s="13">
        <v>1</v>
      </c>
      <c r="FW20" s="13">
        <v>0</v>
      </c>
      <c r="FX20" s="13">
        <v>1</v>
      </c>
      <c r="FY20" s="13">
        <v>0</v>
      </c>
      <c r="FZ20" s="13">
        <v>0</v>
      </c>
      <c r="GA20" s="13">
        <v>0</v>
      </c>
      <c r="GB20" s="13">
        <v>1</v>
      </c>
      <c r="GC20" s="13">
        <v>1</v>
      </c>
      <c r="GD20" s="13">
        <v>0</v>
      </c>
      <c r="GE20" s="13">
        <v>0</v>
      </c>
      <c r="GF20" s="13">
        <v>1</v>
      </c>
      <c r="GG20" s="13">
        <v>0</v>
      </c>
      <c r="GH20" s="13">
        <v>0</v>
      </c>
      <c r="GI20" s="13">
        <v>0</v>
      </c>
      <c r="GJ20" s="13">
        <v>1</v>
      </c>
      <c r="GK20" s="13">
        <v>1</v>
      </c>
      <c r="GL20" s="13">
        <v>1</v>
      </c>
      <c r="GM20" s="13">
        <v>0</v>
      </c>
      <c r="GN20" s="13">
        <v>1</v>
      </c>
      <c r="GO20" s="13">
        <v>2</v>
      </c>
      <c r="GP20" s="13">
        <v>0</v>
      </c>
      <c r="GQ20" s="13">
        <v>0</v>
      </c>
      <c r="GR20" s="13">
        <v>0</v>
      </c>
      <c r="GS20" s="13">
        <v>1</v>
      </c>
      <c r="GT20" s="13">
        <v>1</v>
      </c>
      <c r="GU20" s="13">
        <v>1</v>
      </c>
      <c r="GV20" s="13">
        <v>1</v>
      </c>
      <c r="GW20" s="13">
        <v>1</v>
      </c>
      <c r="GX20" s="13">
        <v>1</v>
      </c>
      <c r="GY20" s="13">
        <v>1</v>
      </c>
      <c r="GZ20" s="13">
        <v>1</v>
      </c>
      <c r="HA20" s="13">
        <v>1</v>
      </c>
      <c r="HB20" s="13">
        <v>0</v>
      </c>
      <c r="HC20" s="13" t="s">
        <v>869</v>
      </c>
      <c r="HD20" s="13">
        <v>2</v>
      </c>
    </row>
    <row r="21" spans="1:212" x14ac:dyDescent="0.15">
      <c r="A21" s="13" t="s">
        <v>455</v>
      </c>
      <c r="B21" s="13">
        <v>85771886</v>
      </c>
      <c r="C21" s="13">
        <v>86060998</v>
      </c>
      <c r="D21" s="13">
        <v>289113</v>
      </c>
      <c r="E21" s="13" t="s">
        <v>758</v>
      </c>
      <c r="F21" s="36" t="s">
        <v>870</v>
      </c>
      <c r="G21" s="13" t="s">
        <v>871</v>
      </c>
      <c r="H21" s="13" t="s">
        <v>872</v>
      </c>
      <c r="I21" s="13" t="s">
        <v>873</v>
      </c>
      <c r="J21" s="13" t="s">
        <v>874</v>
      </c>
      <c r="K21" s="33">
        <v>1.8736E-7</v>
      </c>
      <c r="L21" s="33">
        <v>1.8736E-7</v>
      </c>
      <c r="M21" s="13" t="s">
        <v>771</v>
      </c>
      <c r="N21" s="13">
        <v>0</v>
      </c>
      <c r="O21" s="13">
        <v>0</v>
      </c>
      <c r="P21" s="13">
        <v>1</v>
      </c>
      <c r="Q21" s="13">
        <v>1</v>
      </c>
      <c r="R21" s="13">
        <v>1</v>
      </c>
      <c r="S21" s="13">
        <v>0</v>
      </c>
      <c r="T21" s="13">
        <v>0</v>
      </c>
      <c r="U21" s="13">
        <v>0</v>
      </c>
      <c r="V21" s="13">
        <v>0</v>
      </c>
      <c r="W21" s="13">
        <v>1</v>
      </c>
      <c r="X21" s="13">
        <v>1</v>
      </c>
      <c r="Y21" s="13">
        <v>1</v>
      </c>
      <c r="Z21" s="13">
        <v>0</v>
      </c>
      <c r="AA21" s="13">
        <v>1</v>
      </c>
      <c r="AB21" s="13">
        <v>1</v>
      </c>
      <c r="AC21" s="13">
        <v>1</v>
      </c>
      <c r="AD21" s="13">
        <v>0</v>
      </c>
      <c r="AE21" s="13">
        <v>0</v>
      </c>
      <c r="AF21" s="13">
        <v>1</v>
      </c>
      <c r="AG21" s="13">
        <v>1</v>
      </c>
      <c r="AH21" s="13">
        <v>1</v>
      </c>
      <c r="AI21" s="13">
        <v>1</v>
      </c>
      <c r="AJ21" s="13">
        <v>0</v>
      </c>
      <c r="AK21" s="13">
        <v>1</v>
      </c>
      <c r="AL21" s="13">
        <v>0</v>
      </c>
      <c r="AM21" s="13">
        <v>1</v>
      </c>
      <c r="AN21" s="13">
        <v>0</v>
      </c>
      <c r="AO21" s="13">
        <v>1</v>
      </c>
      <c r="AP21" s="13">
        <v>0</v>
      </c>
      <c r="AQ21" s="13">
        <v>0</v>
      </c>
      <c r="AR21" s="13">
        <v>1</v>
      </c>
      <c r="AS21" s="13">
        <v>0</v>
      </c>
      <c r="AT21" s="13">
        <v>0</v>
      </c>
      <c r="AU21" s="13">
        <v>0</v>
      </c>
      <c r="AV21" s="13">
        <v>1</v>
      </c>
      <c r="AW21" s="13">
        <v>1</v>
      </c>
      <c r="AX21" s="13">
        <v>0</v>
      </c>
      <c r="AY21" s="13">
        <v>0</v>
      </c>
      <c r="AZ21" s="13">
        <v>1</v>
      </c>
      <c r="BA21" s="13">
        <v>1</v>
      </c>
      <c r="BB21" s="13">
        <v>0</v>
      </c>
      <c r="BC21" s="13">
        <v>0</v>
      </c>
      <c r="BD21" s="13">
        <v>1</v>
      </c>
      <c r="BE21" s="13">
        <v>1</v>
      </c>
      <c r="BF21" s="13">
        <v>0</v>
      </c>
      <c r="BG21" s="13">
        <v>0</v>
      </c>
      <c r="BH21" s="13">
        <v>0</v>
      </c>
      <c r="BI21" s="13">
        <v>1</v>
      </c>
      <c r="BJ21" s="13">
        <v>0</v>
      </c>
      <c r="BK21" s="13">
        <v>0</v>
      </c>
      <c r="BL21" s="13">
        <v>0</v>
      </c>
      <c r="BM21" s="13">
        <v>0</v>
      </c>
      <c r="BN21" s="13">
        <v>1</v>
      </c>
      <c r="BO21" s="13">
        <v>0</v>
      </c>
      <c r="BP21" s="13">
        <v>0</v>
      </c>
      <c r="BQ21" s="13">
        <v>0</v>
      </c>
      <c r="BR21" s="13">
        <v>0</v>
      </c>
      <c r="BS21" s="13">
        <v>1</v>
      </c>
      <c r="BT21" s="13">
        <v>0</v>
      </c>
      <c r="BU21" s="13">
        <v>0</v>
      </c>
      <c r="BV21" s="13">
        <v>0</v>
      </c>
      <c r="BW21" s="13">
        <v>1</v>
      </c>
      <c r="BX21" s="13">
        <v>1</v>
      </c>
      <c r="BY21" s="13">
        <v>1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1</v>
      </c>
      <c r="CG21" s="13">
        <v>1</v>
      </c>
      <c r="CH21" s="13">
        <v>0</v>
      </c>
      <c r="CI21" s="13">
        <v>0</v>
      </c>
      <c r="CJ21" s="13">
        <v>1</v>
      </c>
      <c r="CK21" s="13">
        <v>1</v>
      </c>
      <c r="CL21" s="13">
        <v>0</v>
      </c>
      <c r="CM21" s="13">
        <v>1</v>
      </c>
      <c r="CN21" s="13">
        <v>0</v>
      </c>
      <c r="CO21" s="13">
        <v>0</v>
      </c>
      <c r="CP21" s="13">
        <v>1</v>
      </c>
      <c r="CQ21" s="13">
        <v>1</v>
      </c>
      <c r="CR21" s="13">
        <v>1</v>
      </c>
      <c r="CS21" s="13">
        <v>1</v>
      </c>
      <c r="CT21" s="13">
        <v>0</v>
      </c>
      <c r="CU21" s="13">
        <v>0</v>
      </c>
      <c r="CV21" s="13">
        <v>0</v>
      </c>
      <c r="CW21" s="13">
        <v>0</v>
      </c>
      <c r="CX21" s="13">
        <v>1</v>
      </c>
      <c r="CY21" s="13">
        <v>1</v>
      </c>
      <c r="CZ21" s="13">
        <v>0</v>
      </c>
      <c r="DA21" s="13">
        <v>0</v>
      </c>
      <c r="DB21" s="13">
        <v>0</v>
      </c>
      <c r="DC21" s="13">
        <v>0</v>
      </c>
      <c r="DD21" s="13">
        <v>1</v>
      </c>
      <c r="DE21" s="13">
        <v>0</v>
      </c>
      <c r="DF21" s="13">
        <v>1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1</v>
      </c>
      <c r="DM21" s="13">
        <v>1</v>
      </c>
      <c r="DN21" s="13">
        <v>1</v>
      </c>
      <c r="DO21" s="13">
        <v>0</v>
      </c>
      <c r="DP21" s="13">
        <v>1</v>
      </c>
      <c r="DQ21" s="13">
        <v>0</v>
      </c>
      <c r="DR21" s="13">
        <v>0</v>
      </c>
      <c r="DS21" s="13">
        <v>1</v>
      </c>
      <c r="DT21" s="13">
        <v>1</v>
      </c>
      <c r="DU21" s="13">
        <v>1</v>
      </c>
      <c r="DV21" s="13">
        <v>1</v>
      </c>
      <c r="DW21" s="13">
        <v>0</v>
      </c>
      <c r="DX21" s="13">
        <v>0</v>
      </c>
      <c r="DY21" s="13">
        <v>0</v>
      </c>
      <c r="DZ21" s="13">
        <v>0</v>
      </c>
      <c r="EA21" s="13">
        <v>0</v>
      </c>
      <c r="EB21" s="13">
        <v>0</v>
      </c>
      <c r="EC21" s="13">
        <v>1</v>
      </c>
      <c r="ED21" s="13">
        <v>0</v>
      </c>
      <c r="EE21" s="13">
        <v>0</v>
      </c>
      <c r="EF21" s="13">
        <v>0</v>
      </c>
      <c r="EG21" s="13">
        <v>0</v>
      </c>
      <c r="EH21" s="13">
        <v>1</v>
      </c>
      <c r="EI21" s="13">
        <v>1</v>
      </c>
      <c r="EJ21" s="13">
        <v>0</v>
      </c>
      <c r="EK21" s="13">
        <v>0</v>
      </c>
      <c r="EL21" s="13">
        <v>1</v>
      </c>
      <c r="EM21" s="13">
        <v>1</v>
      </c>
      <c r="EN21" s="13">
        <v>0</v>
      </c>
      <c r="EO21" s="13">
        <v>1</v>
      </c>
      <c r="EP21" s="13">
        <v>0</v>
      </c>
      <c r="EQ21" s="13">
        <v>0</v>
      </c>
      <c r="ER21" s="13">
        <v>0</v>
      </c>
      <c r="ES21" s="13">
        <v>0</v>
      </c>
      <c r="ET21" s="13">
        <v>1</v>
      </c>
      <c r="EU21" s="13">
        <v>1</v>
      </c>
      <c r="EV21" s="13">
        <v>0</v>
      </c>
      <c r="EW21" s="13">
        <v>1</v>
      </c>
      <c r="EX21" s="13">
        <v>0</v>
      </c>
      <c r="EY21" s="13">
        <v>1</v>
      </c>
      <c r="EZ21" s="13">
        <v>1</v>
      </c>
      <c r="FA21" s="13">
        <v>0</v>
      </c>
      <c r="FB21" s="13">
        <v>2</v>
      </c>
      <c r="FC21" s="13">
        <v>0</v>
      </c>
      <c r="FD21" s="13">
        <v>1</v>
      </c>
      <c r="FE21" s="13">
        <v>1</v>
      </c>
      <c r="FF21" s="13">
        <v>1</v>
      </c>
      <c r="FG21" s="13">
        <v>0</v>
      </c>
      <c r="FH21" s="13">
        <v>1</v>
      </c>
      <c r="FI21" s="13">
        <v>1</v>
      </c>
      <c r="FJ21" s="13">
        <v>0</v>
      </c>
      <c r="FK21" s="13">
        <v>1</v>
      </c>
      <c r="FL21" s="13">
        <v>0</v>
      </c>
      <c r="FM21" s="13">
        <v>1</v>
      </c>
      <c r="FN21" s="13">
        <v>1</v>
      </c>
      <c r="FO21" s="13">
        <v>1</v>
      </c>
      <c r="FP21" s="13">
        <v>1</v>
      </c>
      <c r="FQ21" s="13">
        <v>0</v>
      </c>
      <c r="FR21" s="13">
        <v>1</v>
      </c>
      <c r="FS21" s="13">
        <v>1</v>
      </c>
      <c r="FT21" s="13">
        <v>0</v>
      </c>
      <c r="FU21" s="13">
        <v>1</v>
      </c>
      <c r="FV21" s="13">
        <v>1</v>
      </c>
      <c r="FW21" s="13">
        <v>0</v>
      </c>
      <c r="FX21" s="13">
        <v>1</v>
      </c>
      <c r="FY21" s="13">
        <v>0</v>
      </c>
      <c r="FZ21" s="13">
        <v>1</v>
      </c>
      <c r="GA21" s="13">
        <v>1</v>
      </c>
      <c r="GB21" s="13">
        <v>1</v>
      </c>
      <c r="GC21" s="13">
        <v>0</v>
      </c>
      <c r="GD21" s="13">
        <v>1</v>
      </c>
      <c r="GE21" s="13">
        <v>1</v>
      </c>
      <c r="GF21" s="13">
        <v>0</v>
      </c>
      <c r="GG21" s="13">
        <v>0</v>
      </c>
      <c r="GH21" s="13">
        <v>0</v>
      </c>
      <c r="GI21" s="13">
        <v>0</v>
      </c>
      <c r="GJ21" s="13">
        <v>1</v>
      </c>
      <c r="GK21" s="13">
        <v>0</v>
      </c>
      <c r="GL21" s="13">
        <v>0</v>
      </c>
      <c r="GM21" s="13">
        <v>1</v>
      </c>
      <c r="GN21" s="13">
        <v>2</v>
      </c>
      <c r="GO21" s="13">
        <v>1</v>
      </c>
      <c r="GP21" s="13">
        <v>0</v>
      </c>
      <c r="GQ21" s="13">
        <v>1</v>
      </c>
      <c r="GR21" s="13">
        <v>0</v>
      </c>
      <c r="GS21" s="13">
        <v>0</v>
      </c>
      <c r="GT21" s="13">
        <v>1</v>
      </c>
      <c r="GU21" s="13">
        <v>1</v>
      </c>
      <c r="GV21" s="13">
        <v>0</v>
      </c>
      <c r="GW21" s="13">
        <v>0</v>
      </c>
      <c r="GX21" s="13">
        <v>0</v>
      </c>
      <c r="GY21" s="13">
        <v>0</v>
      </c>
      <c r="GZ21" s="13">
        <v>0</v>
      </c>
      <c r="HA21" s="13">
        <v>1</v>
      </c>
      <c r="HB21" s="13">
        <v>1</v>
      </c>
      <c r="HC21" s="13" t="s">
        <v>875</v>
      </c>
      <c r="HD21" s="13">
        <v>3</v>
      </c>
    </row>
    <row r="22" spans="1:212" x14ac:dyDescent="0.15">
      <c r="A22" s="13" t="s">
        <v>452</v>
      </c>
      <c r="B22" s="13">
        <v>242115449</v>
      </c>
      <c r="C22" s="13">
        <v>242164897</v>
      </c>
      <c r="D22" s="13">
        <v>49449</v>
      </c>
      <c r="E22" s="13" t="s">
        <v>758</v>
      </c>
      <c r="F22" s="36" t="s">
        <v>876</v>
      </c>
      <c r="G22" s="13" t="s">
        <v>877</v>
      </c>
      <c r="H22" s="13" t="s">
        <v>878</v>
      </c>
      <c r="I22" s="13" t="s">
        <v>879</v>
      </c>
      <c r="J22" s="13" t="s">
        <v>880</v>
      </c>
      <c r="K22" s="33">
        <v>3.4858999999999997E-7</v>
      </c>
      <c r="L22" s="33">
        <v>2.1202999999999998E-6</v>
      </c>
      <c r="M22" s="13" t="s">
        <v>771</v>
      </c>
      <c r="N22" s="13">
        <v>1</v>
      </c>
      <c r="O22" s="13">
        <v>1</v>
      </c>
      <c r="P22" s="13">
        <v>1</v>
      </c>
      <c r="Q22" s="13">
        <v>2</v>
      </c>
      <c r="R22" s="13">
        <v>1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1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1</v>
      </c>
      <c r="AG22" s="13">
        <v>1</v>
      </c>
      <c r="AH22" s="13">
        <v>0</v>
      </c>
      <c r="AI22" s="13">
        <v>1</v>
      </c>
      <c r="AJ22" s="13">
        <v>0</v>
      </c>
      <c r="AK22" s="13">
        <v>1</v>
      </c>
      <c r="AL22" s="13">
        <v>1</v>
      </c>
      <c r="AM22" s="13">
        <v>1</v>
      </c>
      <c r="AN22" s="13">
        <v>0</v>
      </c>
      <c r="AO22" s="13">
        <v>0</v>
      </c>
      <c r="AP22" s="13">
        <v>1</v>
      </c>
      <c r="AQ22" s="13">
        <v>1</v>
      </c>
      <c r="AR22" s="13">
        <v>1</v>
      </c>
      <c r="AS22" s="13">
        <v>0</v>
      </c>
      <c r="AT22" s="13">
        <v>0</v>
      </c>
      <c r="AU22" s="13">
        <v>0</v>
      </c>
      <c r="AV22" s="13">
        <v>1</v>
      </c>
      <c r="AW22" s="13">
        <v>0</v>
      </c>
      <c r="AX22" s="13">
        <v>1</v>
      </c>
      <c r="AY22" s="13">
        <v>0</v>
      </c>
      <c r="AZ22" s="13">
        <v>0</v>
      </c>
      <c r="BA22" s="13">
        <v>0</v>
      </c>
      <c r="BB22" s="13">
        <v>0</v>
      </c>
      <c r="BC22" s="13">
        <v>1</v>
      </c>
      <c r="BD22" s="13">
        <v>1</v>
      </c>
      <c r="BE22" s="13">
        <v>0</v>
      </c>
      <c r="BF22" s="13">
        <v>0</v>
      </c>
      <c r="BG22" s="13">
        <v>0</v>
      </c>
      <c r="BH22" s="13">
        <v>1</v>
      </c>
      <c r="BI22" s="13">
        <v>0</v>
      </c>
      <c r="BJ22" s="13">
        <v>0</v>
      </c>
      <c r="BK22" s="13">
        <v>0</v>
      </c>
      <c r="BL22" s="13">
        <v>0</v>
      </c>
      <c r="BM22" s="13">
        <v>1</v>
      </c>
      <c r="BN22" s="13">
        <v>0</v>
      </c>
      <c r="BO22" s="13">
        <v>1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1</v>
      </c>
      <c r="BZ22" s="13">
        <v>2</v>
      </c>
      <c r="CA22" s="13">
        <v>0</v>
      </c>
      <c r="CB22" s="13">
        <v>0</v>
      </c>
      <c r="CC22" s="13">
        <v>1</v>
      </c>
      <c r="CD22" s="13">
        <v>0</v>
      </c>
      <c r="CE22" s="13">
        <v>0</v>
      </c>
      <c r="CF22" s="13">
        <v>1</v>
      </c>
      <c r="CG22" s="13">
        <v>0</v>
      </c>
      <c r="CH22" s="13">
        <v>0</v>
      </c>
      <c r="CI22" s="13">
        <v>1</v>
      </c>
      <c r="CJ22" s="13">
        <v>1</v>
      </c>
      <c r="CK22" s="13">
        <v>1</v>
      </c>
      <c r="CL22" s="13">
        <v>0</v>
      </c>
      <c r="CM22" s="13">
        <v>0</v>
      </c>
      <c r="CN22" s="13">
        <v>1</v>
      </c>
      <c r="CO22" s="13">
        <v>0</v>
      </c>
      <c r="CP22" s="13">
        <v>0</v>
      </c>
      <c r="CQ22" s="13">
        <v>0</v>
      </c>
      <c r="CR22" s="13">
        <v>1</v>
      </c>
      <c r="CS22" s="13">
        <v>0</v>
      </c>
      <c r="CT22" s="13">
        <v>0</v>
      </c>
      <c r="CU22" s="13">
        <v>0</v>
      </c>
      <c r="CV22" s="13">
        <v>0</v>
      </c>
      <c r="CW22" s="13">
        <v>1</v>
      </c>
      <c r="CX22" s="13">
        <v>0</v>
      </c>
      <c r="CY22" s="13">
        <v>0</v>
      </c>
      <c r="CZ22" s="13">
        <v>0</v>
      </c>
      <c r="DA22" s="13">
        <v>0</v>
      </c>
      <c r="DB22" s="13">
        <v>0</v>
      </c>
      <c r="DC22" s="13">
        <v>1</v>
      </c>
      <c r="DD22" s="13">
        <v>2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1</v>
      </c>
      <c r="DQ22" s="13">
        <v>0</v>
      </c>
      <c r="DR22" s="13">
        <v>0</v>
      </c>
      <c r="DS22" s="13">
        <v>2</v>
      </c>
      <c r="DT22" s="13">
        <v>1</v>
      </c>
      <c r="DU22" s="13">
        <v>0</v>
      </c>
      <c r="DV22" s="13">
        <v>1</v>
      </c>
      <c r="DW22" s="13">
        <v>0</v>
      </c>
      <c r="DX22" s="13">
        <v>0</v>
      </c>
      <c r="DY22" s="13">
        <v>0</v>
      </c>
      <c r="DZ22" s="13">
        <v>0</v>
      </c>
      <c r="EA22" s="13">
        <v>1</v>
      </c>
      <c r="EB22" s="13">
        <v>0</v>
      </c>
      <c r="EC22" s="13">
        <v>0</v>
      </c>
      <c r="ED22" s="13">
        <v>0</v>
      </c>
      <c r="EE22" s="13">
        <v>0</v>
      </c>
      <c r="EF22" s="13">
        <v>0</v>
      </c>
      <c r="EG22" s="13">
        <v>0</v>
      </c>
      <c r="EH22" s="13">
        <v>0</v>
      </c>
      <c r="EI22" s="13">
        <v>2</v>
      </c>
      <c r="EJ22" s="13">
        <v>0</v>
      </c>
      <c r="EK22" s="13">
        <v>1</v>
      </c>
      <c r="EL22" s="13">
        <v>0</v>
      </c>
      <c r="EM22" s="13">
        <v>0</v>
      </c>
      <c r="EN22" s="13">
        <v>0</v>
      </c>
      <c r="EO22" s="13">
        <v>1</v>
      </c>
      <c r="EP22" s="13">
        <v>0</v>
      </c>
      <c r="EQ22" s="13">
        <v>0</v>
      </c>
      <c r="ER22" s="13">
        <v>0</v>
      </c>
      <c r="ES22" s="13">
        <v>0</v>
      </c>
      <c r="ET22" s="13">
        <v>1</v>
      </c>
      <c r="EU22" s="13">
        <v>0</v>
      </c>
      <c r="EV22" s="13">
        <v>1</v>
      </c>
      <c r="EW22" s="13">
        <v>1</v>
      </c>
      <c r="EX22" s="13">
        <v>1</v>
      </c>
      <c r="EY22" s="13">
        <v>1</v>
      </c>
      <c r="EZ22" s="13">
        <v>2</v>
      </c>
      <c r="FA22" s="13">
        <v>0</v>
      </c>
      <c r="FB22" s="13">
        <v>1</v>
      </c>
      <c r="FC22" s="13">
        <v>1</v>
      </c>
      <c r="FD22" s="13">
        <v>1</v>
      </c>
      <c r="FE22" s="13">
        <v>0</v>
      </c>
      <c r="FF22" s="13">
        <v>1</v>
      </c>
      <c r="FG22" s="13">
        <v>0</v>
      </c>
      <c r="FH22" s="13">
        <v>1</v>
      </c>
      <c r="FI22" s="13">
        <v>0</v>
      </c>
      <c r="FJ22" s="13">
        <v>0</v>
      </c>
      <c r="FK22" s="13">
        <v>1</v>
      </c>
      <c r="FL22" s="13">
        <v>1</v>
      </c>
      <c r="FM22" s="13">
        <v>0</v>
      </c>
      <c r="FN22" s="13">
        <v>0</v>
      </c>
      <c r="FO22" s="13">
        <v>0</v>
      </c>
      <c r="FP22" s="13">
        <v>0</v>
      </c>
      <c r="FQ22" s="13">
        <v>0</v>
      </c>
      <c r="FR22" s="13">
        <v>0</v>
      </c>
      <c r="FS22" s="13">
        <v>0</v>
      </c>
      <c r="FT22" s="13">
        <v>1</v>
      </c>
      <c r="FU22" s="13">
        <v>0</v>
      </c>
      <c r="FV22" s="13">
        <v>0</v>
      </c>
      <c r="FW22" s="13">
        <v>1</v>
      </c>
      <c r="FX22" s="13">
        <v>1</v>
      </c>
      <c r="FY22" s="13">
        <v>0</v>
      </c>
      <c r="FZ22" s="13">
        <v>1</v>
      </c>
      <c r="GA22" s="13">
        <v>1</v>
      </c>
      <c r="GB22" s="13">
        <v>1</v>
      </c>
      <c r="GC22" s="13">
        <v>0</v>
      </c>
      <c r="GD22" s="13">
        <v>0</v>
      </c>
      <c r="GE22" s="13">
        <v>0</v>
      </c>
      <c r="GF22" s="13">
        <v>0</v>
      </c>
      <c r="GG22" s="13">
        <v>2</v>
      </c>
      <c r="GH22" s="13">
        <v>1</v>
      </c>
      <c r="GI22" s="13">
        <v>0</v>
      </c>
      <c r="GJ22" s="13">
        <v>1</v>
      </c>
      <c r="GK22" s="13">
        <v>0</v>
      </c>
      <c r="GL22" s="13">
        <v>1</v>
      </c>
      <c r="GM22" s="13">
        <v>0</v>
      </c>
      <c r="GN22" s="13">
        <v>0</v>
      </c>
      <c r="GO22" s="13">
        <v>1</v>
      </c>
      <c r="GP22" s="13">
        <v>0</v>
      </c>
      <c r="GQ22" s="13">
        <v>1</v>
      </c>
      <c r="GR22" s="13">
        <v>0</v>
      </c>
      <c r="GS22" s="13">
        <v>0</v>
      </c>
      <c r="GT22" s="13">
        <v>0</v>
      </c>
      <c r="GU22" s="13">
        <v>1</v>
      </c>
      <c r="GV22" s="13">
        <v>1</v>
      </c>
      <c r="GW22" s="13">
        <v>1</v>
      </c>
      <c r="GX22" s="13">
        <v>0</v>
      </c>
      <c r="GY22" s="13">
        <v>1</v>
      </c>
      <c r="GZ22" s="13">
        <v>0</v>
      </c>
      <c r="HA22" s="13">
        <v>0</v>
      </c>
      <c r="HB22" s="13">
        <v>0</v>
      </c>
      <c r="HC22" s="13" t="s">
        <v>881</v>
      </c>
      <c r="HD22" s="13">
        <v>2</v>
      </c>
    </row>
    <row r="23" spans="1:212" x14ac:dyDescent="0.15">
      <c r="A23" s="13" t="s">
        <v>461</v>
      </c>
      <c r="B23" s="13">
        <v>8300629</v>
      </c>
      <c r="C23" s="13">
        <v>10617083</v>
      </c>
      <c r="D23" s="13">
        <v>2316455</v>
      </c>
      <c r="E23" s="13" t="s">
        <v>758</v>
      </c>
      <c r="F23" s="36" t="s">
        <v>882</v>
      </c>
      <c r="G23" s="13" t="s">
        <v>883</v>
      </c>
      <c r="H23" s="13" t="s">
        <v>884</v>
      </c>
      <c r="I23" s="13" t="s">
        <v>885</v>
      </c>
      <c r="J23" s="13" t="s">
        <v>886</v>
      </c>
      <c r="K23" s="33">
        <v>5.9874000000000003E-7</v>
      </c>
      <c r="L23" s="33">
        <v>6.0236E-7</v>
      </c>
      <c r="M23" s="13" t="s">
        <v>771</v>
      </c>
      <c r="N23" s="13">
        <v>1</v>
      </c>
      <c r="O23" s="13">
        <v>1</v>
      </c>
      <c r="P23" s="13">
        <v>0</v>
      </c>
      <c r="Q23" s="13">
        <v>1</v>
      </c>
      <c r="R23" s="13">
        <v>2</v>
      </c>
      <c r="S23" s="13">
        <v>0</v>
      </c>
      <c r="T23" s="13">
        <v>0</v>
      </c>
      <c r="U23" s="13">
        <v>0</v>
      </c>
      <c r="V23" s="13">
        <v>1</v>
      </c>
      <c r="W23" s="13">
        <v>1</v>
      </c>
      <c r="X23" s="13">
        <v>0</v>
      </c>
      <c r="Y23" s="13">
        <v>0</v>
      </c>
      <c r="Z23" s="13">
        <v>1</v>
      </c>
      <c r="AA23" s="13">
        <v>0</v>
      </c>
      <c r="AB23" s="13">
        <v>1</v>
      </c>
      <c r="AC23" s="13">
        <v>1</v>
      </c>
      <c r="AD23" s="13">
        <v>1</v>
      </c>
      <c r="AE23" s="13">
        <v>0</v>
      </c>
      <c r="AF23" s="13">
        <v>0</v>
      </c>
      <c r="AG23" s="13">
        <v>0</v>
      </c>
      <c r="AH23" s="13">
        <v>1</v>
      </c>
      <c r="AI23" s="13">
        <v>0</v>
      </c>
      <c r="AJ23" s="13">
        <v>0</v>
      </c>
      <c r="AK23" s="13">
        <v>1</v>
      </c>
      <c r="AL23" s="13">
        <v>0</v>
      </c>
      <c r="AM23" s="13">
        <v>0</v>
      </c>
      <c r="AN23" s="13">
        <v>0</v>
      </c>
      <c r="AO23" s="13">
        <v>1</v>
      </c>
      <c r="AP23" s="13">
        <v>1</v>
      </c>
      <c r="AQ23" s="13">
        <v>0</v>
      </c>
      <c r="AR23" s="13">
        <v>0</v>
      </c>
      <c r="AS23" s="13">
        <v>1</v>
      </c>
      <c r="AT23" s="13">
        <v>0</v>
      </c>
      <c r="AU23" s="13">
        <v>0</v>
      </c>
      <c r="AV23" s="13">
        <v>1</v>
      </c>
      <c r="AW23" s="13">
        <v>0</v>
      </c>
      <c r="AX23" s="13">
        <v>0</v>
      </c>
      <c r="AY23" s="13">
        <v>1</v>
      </c>
      <c r="AZ23" s="13">
        <v>0</v>
      </c>
      <c r="BA23" s="13">
        <v>0</v>
      </c>
      <c r="BB23" s="13">
        <v>0</v>
      </c>
      <c r="BC23" s="13">
        <v>0</v>
      </c>
      <c r="BD23" s="13">
        <v>1</v>
      </c>
      <c r="BE23" s="13">
        <v>0</v>
      </c>
      <c r="BF23" s="13">
        <v>0</v>
      </c>
      <c r="BG23" s="13">
        <v>2</v>
      </c>
      <c r="BH23" s="13">
        <v>0</v>
      </c>
      <c r="BI23" s="13">
        <v>0</v>
      </c>
      <c r="BJ23" s="13">
        <v>0</v>
      </c>
      <c r="BK23" s="13">
        <v>0</v>
      </c>
      <c r="BL23" s="13">
        <v>1</v>
      </c>
      <c r="BM23" s="13">
        <v>1</v>
      </c>
      <c r="BN23" s="13">
        <v>0</v>
      </c>
      <c r="BO23" s="13">
        <v>1</v>
      </c>
      <c r="BP23" s="13">
        <v>0</v>
      </c>
      <c r="BQ23" s="13">
        <v>1</v>
      </c>
      <c r="BR23" s="13">
        <v>0</v>
      </c>
      <c r="BS23" s="13">
        <v>1</v>
      </c>
      <c r="BT23" s="13">
        <v>0</v>
      </c>
      <c r="BU23" s="13">
        <v>0</v>
      </c>
      <c r="BV23" s="13">
        <v>0</v>
      </c>
      <c r="BW23" s="13">
        <v>0</v>
      </c>
      <c r="BX23" s="13">
        <v>1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1</v>
      </c>
      <c r="CF23" s="13">
        <v>0</v>
      </c>
      <c r="CG23" s="13">
        <v>1</v>
      </c>
      <c r="CH23" s="13">
        <v>0</v>
      </c>
      <c r="CI23" s="13">
        <v>0</v>
      </c>
      <c r="CJ23" s="13">
        <v>1</v>
      </c>
      <c r="CK23" s="13">
        <v>2</v>
      </c>
      <c r="CL23" s="13">
        <v>1</v>
      </c>
      <c r="CM23" s="13">
        <v>1</v>
      </c>
      <c r="CN23" s="13">
        <v>0</v>
      </c>
      <c r="CO23" s="13">
        <v>0</v>
      </c>
      <c r="CP23" s="13">
        <v>0</v>
      </c>
      <c r="CQ23" s="13">
        <v>1</v>
      </c>
      <c r="CR23" s="13">
        <v>0</v>
      </c>
      <c r="CS23" s="13">
        <v>2</v>
      </c>
      <c r="CT23" s="13">
        <v>2</v>
      </c>
      <c r="CU23" s="13">
        <v>0</v>
      </c>
      <c r="CV23" s="13">
        <v>0</v>
      </c>
      <c r="CW23" s="13">
        <v>1</v>
      </c>
      <c r="CX23" s="13">
        <v>1</v>
      </c>
      <c r="CY23" s="13">
        <v>0</v>
      </c>
      <c r="CZ23" s="13">
        <v>1</v>
      </c>
      <c r="DA23" s="13">
        <v>1</v>
      </c>
      <c r="DB23" s="13">
        <v>0</v>
      </c>
      <c r="DC23" s="13">
        <v>0</v>
      </c>
      <c r="DD23" s="13">
        <v>0</v>
      </c>
      <c r="DE23" s="13">
        <v>1</v>
      </c>
      <c r="DF23" s="13">
        <v>1</v>
      </c>
      <c r="DG23" s="13">
        <v>1</v>
      </c>
      <c r="DH23" s="13">
        <v>0</v>
      </c>
      <c r="DI23" s="13">
        <v>1</v>
      </c>
      <c r="DJ23" s="13">
        <v>0</v>
      </c>
      <c r="DK23" s="13">
        <v>0</v>
      </c>
      <c r="DL23" s="13">
        <v>0</v>
      </c>
      <c r="DM23" s="13">
        <v>1</v>
      </c>
      <c r="DN23" s="13">
        <v>0</v>
      </c>
      <c r="DO23" s="13">
        <v>0</v>
      </c>
      <c r="DP23" s="13">
        <v>0</v>
      </c>
      <c r="DQ23" s="13">
        <v>0</v>
      </c>
      <c r="DR23" s="13">
        <v>0</v>
      </c>
      <c r="DS23" s="13">
        <v>0</v>
      </c>
      <c r="DT23" s="13">
        <v>0</v>
      </c>
      <c r="DU23" s="13">
        <v>1</v>
      </c>
      <c r="DV23" s="13">
        <v>1</v>
      </c>
      <c r="DW23" s="13">
        <v>0</v>
      </c>
      <c r="DX23" s="13">
        <v>0</v>
      </c>
      <c r="DY23" s="13">
        <v>0</v>
      </c>
      <c r="DZ23" s="13">
        <v>1</v>
      </c>
      <c r="EA23" s="13">
        <v>0</v>
      </c>
      <c r="EB23" s="13">
        <v>0</v>
      </c>
      <c r="EC23" s="13">
        <v>0</v>
      </c>
      <c r="ED23" s="13">
        <v>1</v>
      </c>
      <c r="EE23" s="13">
        <v>0</v>
      </c>
      <c r="EF23" s="13">
        <v>0</v>
      </c>
      <c r="EG23" s="13">
        <v>0</v>
      </c>
      <c r="EH23" s="13">
        <v>0</v>
      </c>
      <c r="EI23" s="13">
        <v>2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13">
        <v>1</v>
      </c>
      <c r="ER23" s="13">
        <v>0</v>
      </c>
      <c r="ES23" s="13">
        <v>0</v>
      </c>
      <c r="ET23" s="13">
        <v>1</v>
      </c>
      <c r="EU23" s="13">
        <v>0</v>
      </c>
      <c r="EV23" s="13">
        <v>1</v>
      </c>
      <c r="EW23" s="13">
        <v>1</v>
      </c>
      <c r="EX23" s="13">
        <v>1</v>
      </c>
      <c r="EY23" s="13">
        <v>1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  <c r="FJ23" s="13">
        <v>1</v>
      </c>
      <c r="FK23" s="13">
        <v>1</v>
      </c>
      <c r="FL23" s="13">
        <v>1</v>
      </c>
      <c r="FM23" s="13">
        <v>0</v>
      </c>
      <c r="FN23" s="13">
        <v>0</v>
      </c>
      <c r="FO23" s="13">
        <v>0</v>
      </c>
      <c r="FP23" s="13">
        <v>1</v>
      </c>
      <c r="FQ23" s="13">
        <v>1</v>
      </c>
      <c r="FR23" s="13">
        <v>0</v>
      </c>
      <c r="FS23" s="13">
        <v>0</v>
      </c>
      <c r="FT23" s="13">
        <v>1</v>
      </c>
      <c r="FU23" s="13">
        <v>0</v>
      </c>
      <c r="FV23" s="13">
        <v>1</v>
      </c>
      <c r="FW23" s="13">
        <v>0</v>
      </c>
      <c r="FX23" s="13">
        <v>1</v>
      </c>
      <c r="FY23" s="13">
        <v>0</v>
      </c>
      <c r="FZ23" s="13">
        <v>0</v>
      </c>
      <c r="GA23" s="13">
        <v>0</v>
      </c>
      <c r="GB23" s="13">
        <v>0</v>
      </c>
      <c r="GC23" s="13">
        <v>0</v>
      </c>
      <c r="GD23" s="13">
        <v>0</v>
      </c>
      <c r="GE23" s="13">
        <v>0</v>
      </c>
      <c r="GF23" s="13">
        <v>0</v>
      </c>
      <c r="GG23" s="13">
        <v>1</v>
      </c>
      <c r="GH23" s="13">
        <v>0</v>
      </c>
      <c r="GI23" s="13">
        <v>0</v>
      </c>
      <c r="GJ23" s="13">
        <v>0</v>
      </c>
      <c r="GK23" s="13">
        <v>0</v>
      </c>
      <c r="GL23" s="13">
        <v>0</v>
      </c>
      <c r="GM23" s="13">
        <v>1</v>
      </c>
      <c r="GN23" s="13">
        <v>0</v>
      </c>
      <c r="GO23" s="13">
        <v>0</v>
      </c>
      <c r="GP23" s="13">
        <v>0</v>
      </c>
      <c r="GQ23" s="13">
        <v>0</v>
      </c>
      <c r="GR23" s="13">
        <v>1</v>
      </c>
      <c r="GS23" s="13">
        <v>1</v>
      </c>
      <c r="GT23" s="13">
        <v>1</v>
      </c>
      <c r="GU23" s="13">
        <v>1</v>
      </c>
      <c r="GV23" s="13">
        <v>0</v>
      </c>
      <c r="GW23" s="13">
        <v>0</v>
      </c>
      <c r="GX23" s="13">
        <v>0</v>
      </c>
      <c r="GY23" s="13">
        <v>0</v>
      </c>
      <c r="GZ23" s="13">
        <v>1</v>
      </c>
      <c r="HA23" s="13">
        <v>0</v>
      </c>
      <c r="HB23" s="13">
        <v>1</v>
      </c>
      <c r="HC23" s="13" t="s">
        <v>887</v>
      </c>
      <c r="HD23" s="13">
        <v>1</v>
      </c>
    </row>
    <row r="24" spans="1:212" x14ac:dyDescent="0.15">
      <c r="A24" s="13" t="s">
        <v>460</v>
      </c>
      <c r="B24" s="13">
        <v>134585426</v>
      </c>
      <c r="C24" s="13">
        <v>134613697</v>
      </c>
      <c r="D24" s="13">
        <v>28272</v>
      </c>
      <c r="E24" s="13" t="s">
        <v>758</v>
      </c>
      <c r="F24" s="36" t="s">
        <v>888</v>
      </c>
      <c r="G24" s="13" t="s">
        <v>889</v>
      </c>
      <c r="H24" s="13" t="s">
        <v>890</v>
      </c>
      <c r="I24" s="13" t="s">
        <v>891</v>
      </c>
      <c r="J24" s="13" t="s">
        <v>770</v>
      </c>
      <c r="K24" s="33">
        <v>1.9307999999999998E-6</v>
      </c>
      <c r="L24" s="13">
        <v>3.0955E-2</v>
      </c>
      <c r="M24" s="13" t="s">
        <v>771</v>
      </c>
      <c r="N24" s="13">
        <v>0</v>
      </c>
      <c r="O24" s="13">
        <v>1</v>
      </c>
      <c r="P24" s="13">
        <v>0</v>
      </c>
      <c r="Q24" s="13">
        <v>1</v>
      </c>
      <c r="R24" s="13">
        <v>1</v>
      </c>
      <c r="S24" s="13">
        <v>1</v>
      </c>
      <c r="T24" s="13">
        <v>0</v>
      </c>
      <c r="U24" s="13">
        <v>0</v>
      </c>
      <c r="V24" s="13">
        <v>0</v>
      </c>
      <c r="W24" s="13">
        <v>1</v>
      </c>
      <c r="X24" s="13">
        <v>1</v>
      </c>
      <c r="Y24" s="13">
        <v>1</v>
      </c>
      <c r="Z24" s="13">
        <v>1</v>
      </c>
      <c r="AA24" s="13">
        <v>1</v>
      </c>
      <c r="AB24" s="13">
        <v>1</v>
      </c>
      <c r="AC24" s="13">
        <v>1</v>
      </c>
      <c r="AD24" s="13">
        <v>0</v>
      </c>
      <c r="AE24" s="13">
        <v>0</v>
      </c>
      <c r="AF24" s="13">
        <v>1</v>
      </c>
      <c r="AG24" s="13">
        <v>0</v>
      </c>
      <c r="AH24" s="13">
        <v>0</v>
      </c>
      <c r="AI24" s="13">
        <v>1</v>
      </c>
      <c r="AJ24" s="13">
        <v>1</v>
      </c>
      <c r="AK24" s="13">
        <v>0</v>
      </c>
      <c r="AL24" s="13">
        <v>1</v>
      </c>
      <c r="AM24" s="13">
        <v>2</v>
      </c>
      <c r="AN24" s="13">
        <v>0</v>
      </c>
      <c r="AO24" s="13">
        <v>1</v>
      </c>
      <c r="AP24" s="13">
        <v>0</v>
      </c>
      <c r="AQ24" s="13">
        <v>0</v>
      </c>
      <c r="AR24" s="13">
        <v>1</v>
      </c>
      <c r="AS24" s="13">
        <v>1</v>
      </c>
      <c r="AT24" s="13">
        <v>0</v>
      </c>
      <c r="AU24" s="13">
        <v>0</v>
      </c>
      <c r="AV24" s="13">
        <v>1</v>
      </c>
      <c r="AW24" s="13">
        <v>1</v>
      </c>
      <c r="AX24" s="13">
        <v>0</v>
      </c>
      <c r="AY24" s="13">
        <v>1</v>
      </c>
      <c r="AZ24" s="13">
        <v>1</v>
      </c>
      <c r="BA24" s="13">
        <v>0</v>
      </c>
      <c r="BB24" s="13">
        <v>0</v>
      </c>
      <c r="BC24" s="13">
        <v>0</v>
      </c>
      <c r="BD24" s="13">
        <v>1</v>
      </c>
      <c r="BE24" s="13">
        <v>1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1</v>
      </c>
      <c r="BO24" s="13">
        <v>0</v>
      </c>
      <c r="BP24" s="13">
        <v>0</v>
      </c>
      <c r="BQ24" s="13">
        <v>1</v>
      </c>
      <c r="BR24" s="13">
        <v>1</v>
      </c>
      <c r="BS24" s="13">
        <v>1</v>
      </c>
      <c r="BT24" s="13">
        <v>1</v>
      </c>
      <c r="BU24" s="13">
        <v>0</v>
      </c>
      <c r="BV24" s="13">
        <v>1</v>
      </c>
      <c r="BW24" s="13">
        <v>0</v>
      </c>
      <c r="BX24" s="13">
        <v>1</v>
      </c>
      <c r="BY24" s="13">
        <v>1</v>
      </c>
      <c r="BZ24" s="13">
        <v>0</v>
      </c>
      <c r="CA24" s="13">
        <v>0</v>
      </c>
      <c r="CB24" s="13">
        <v>0</v>
      </c>
      <c r="CC24" s="13">
        <v>1</v>
      </c>
      <c r="CD24" s="13">
        <v>0</v>
      </c>
      <c r="CE24" s="13">
        <v>0</v>
      </c>
      <c r="CF24" s="13">
        <v>1</v>
      </c>
      <c r="CG24" s="13">
        <v>1</v>
      </c>
      <c r="CH24" s="13">
        <v>0</v>
      </c>
      <c r="CI24" s="13">
        <v>0</v>
      </c>
      <c r="CJ24" s="13">
        <v>1</v>
      </c>
      <c r="CK24" s="13">
        <v>1</v>
      </c>
      <c r="CL24" s="13">
        <v>1</v>
      </c>
      <c r="CM24" s="13">
        <v>1</v>
      </c>
      <c r="CN24" s="13">
        <v>0</v>
      </c>
      <c r="CO24" s="13">
        <v>0</v>
      </c>
      <c r="CP24" s="13">
        <v>1</v>
      </c>
      <c r="CQ24" s="13">
        <v>1</v>
      </c>
      <c r="CR24" s="13">
        <v>1</v>
      </c>
      <c r="CS24" s="13">
        <v>0</v>
      </c>
      <c r="CT24" s="13">
        <v>1</v>
      </c>
      <c r="CU24" s="13">
        <v>1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1</v>
      </c>
      <c r="DC24" s="13">
        <v>1</v>
      </c>
      <c r="DD24" s="13">
        <v>1</v>
      </c>
      <c r="DE24" s="13">
        <v>0</v>
      </c>
      <c r="DF24" s="13">
        <v>0</v>
      </c>
      <c r="DG24" s="13">
        <v>0</v>
      </c>
      <c r="DH24" s="13">
        <v>0</v>
      </c>
      <c r="DI24" s="13">
        <v>1</v>
      </c>
      <c r="DJ24" s="13">
        <v>1</v>
      </c>
      <c r="DK24" s="13">
        <v>0</v>
      </c>
      <c r="DL24" s="13">
        <v>1</v>
      </c>
      <c r="DM24" s="13">
        <v>0</v>
      </c>
      <c r="DN24" s="13">
        <v>1</v>
      </c>
      <c r="DO24" s="13">
        <v>0</v>
      </c>
      <c r="DP24" s="13">
        <v>1</v>
      </c>
      <c r="DQ24" s="13">
        <v>0</v>
      </c>
      <c r="DR24" s="13">
        <v>1</v>
      </c>
      <c r="DS24" s="13">
        <v>1</v>
      </c>
      <c r="DT24" s="13">
        <v>1</v>
      </c>
      <c r="DU24" s="13">
        <v>1</v>
      </c>
      <c r="DV24" s="13">
        <v>0</v>
      </c>
      <c r="DW24" s="13">
        <v>0</v>
      </c>
      <c r="DX24" s="13">
        <v>0</v>
      </c>
      <c r="DY24" s="13">
        <v>0</v>
      </c>
      <c r="DZ24" s="13">
        <v>0</v>
      </c>
      <c r="EA24" s="13">
        <v>0</v>
      </c>
      <c r="EB24" s="13">
        <v>0</v>
      </c>
      <c r="EC24" s="13">
        <v>1</v>
      </c>
      <c r="ED24" s="13">
        <v>1</v>
      </c>
      <c r="EE24" s="13">
        <v>1</v>
      </c>
      <c r="EF24" s="13">
        <v>1</v>
      </c>
      <c r="EG24" s="13">
        <v>0</v>
      </c>
      <c r="EH24" s="13">
        <v>1</v>
      </c>
      <c r="EI24" s="13">
        <v>2</v>
      </c>
      <c r="EJ24" s="13">
        <v>1</v>
      </c>
      <c r="EK24" s="13">
        <v>0</v>
      </c>
      <c r="EL24" s="13">
        <v>0</v>
      </c>
      <c r="EM24" s="13">
        <v>2</v>
      </c>
      <c r="EN24" s="13">
        <v>1</v>
      </c>
      <c r="EO24" s="13">
        <v>1</v>
      </c>
      <c r="EP24" s="13">
        <v>1</v>
      </c>
      <c r="EQ24" s="13">
        <v>0</v>
      </c>
      <c r="ER24" s="13">
        <v>1</v>
      </c>
      <c r="ES24" s="13">
        <v>0</v>
      </c>
      <c r="ET24" s="13">
        <v>1</v>
      </c>
      <c r="EU24" s="13">
        <v>0</v>
      </c>
      <c r="EV24" s="13">
        <v>1</v>
      </c>
      <c r="EW24" s="13">
        <v>1</v>
      </c>
      <c r="EX24" s="13">
        <v>1</v>
      </c>
      <c r="EY24" s="13">
        <v>1</v>
      </c>
      <c r="EZ24" s="13">
        <v>1</v>
      </c>
      <c r="FA24" s="13">
        <v>0</v>
      </c>
      <c r="FB24" s="13">
        <v>0</v>
      </c>
      <c r="FC24" s="13">
        <v>0</v>
      </c>
      <c r="FD24" s="13">
        <v>1</v>
      </c>
      <c r="FE24" s="13">
        <v>1</v>
      </c>
      <c r="FF24" s="13">
        <v>1</v>
      </c>
      <c r="FG24" s="13">
        <v>0</v>
      </c>
      <c r="FH24" s="13">
        <v>1</v>
      </c>
      <c r="FI24" s="13">
        <v>1</v>
      </c>
      <c r="FJ24" s="13">
        <v>1</v>
      </c>
      <c r="FK24" s="13">
        <v>1</v>
      </c>
      <c r="FL24" s="13">
        <v>1</v>
      </c>
      <c r="FM24" s="13">
        <v>0</v>
      </c>
      <c r="FN24" s="13">
        <v>0</v>
      </c>
      <c r="FO24" s="13">
        <v>1</v>
      </c>
      <c r="FP24" s="13">
        <v>0</v>
      </c>
      <c r="FQ24" s="13">
        <v>0</v>
      </c>
      <c r="FR24" s="13">
        <v>0</v>
      </c>
      <c r="FS24" s="13">
        <v>0</v>
      </c>
      <c r="FT24" s="13">
        <v>0</v>
      </c>
      <c r="FU24" s="13">
        <v>1</v>
      </c>
      <c r="FV24" s="13">
        <v>1</v>
      </c>
      <c r="FW24" s="13">
        <v>0</v>
      </c>
      <c r="FX24" s="13">
        <v>1</v>
      </c>
      <c r="FY24" s="13">
        <v>1</v>
      </c>
      <c r="FZ24" s="13">
        <v>0</v>
      </c>
      <c r="GA24" s="13">
        <v>1</v>
      </c>
      <c r="GB24" s="13">
        <v>1</v>
      </c>
      <c r="GC24" s="13">
        <v>0</v>
      </c>
      <c r="GD24" s="13">
        <v>0</v>
      </c>
      <c r="GE24" s="13">
        <v>0</v>
      </c>
      <c r="GF24" s="13">
        <v>0</v>
      </c>
      <c r="GG24" s="13">
        <v>1</v>
      </c>
      <c r="GH24" s="13">
        <v>1</v>
      </c>
      <c r="GI24" s="13">
        <v>0</v>
      </c>
      <c r="GJ24" s="13">
        <v>1</v>
      </c>
      <c r="GK24" s="13">
        <v>0</v>
      </c>
      <c r="GL24" s="13">
        <v>0</v>
      </c>
      <c r="GM24" s="13">
        <v>0</v>
      </c>
      <c r="GN24" s="13">
        <v>1</v>
      </c>
      <c r="GO24" s="13">
        <v>1</v>
      </c>
      <c r="GP24" s="13">
        <v>0</v>
      </c>
      <c r="GQ24" s="13">
        <v>1</v>
      </c>
      <c r="GR24" s="13">
        <v>0</v>
      </c>
      <c r="GS24" s="13">
        <v>0</v>
      </c>
      <c r="GT24" s="13">
        <v>0</v>
      </c>
      <c r="GU24" s="13">
        <v>1</v>
      </c>
      <c r="GV24" s="13">
        <v>1</v>
      </c>
      <c r="GW24" s="13">
        <v>1</v>
      </c>
      <c r="GX24" s="13">
        <v>0</v>
      </c>
      <c r="GY24" s="13">
        <v>0</v>
      </c>
      <c r="GZ24" s="13">
        <v>1</v>
      </c>
      <c r="HA24" s="13">
        <v>0</v>
      </c>
      <c r="HB24" s="13">
        <v>1</v>
      </c>
      <c r="HC24" s="13" t="s">
        <v>892</v>
      </c>
      <c r="HD24" s="13">
        <v>2</v>
      </c>
    </row>
    <row r="25" spans="1:212" x14ac:dyDescent="0.15">
      <c r="A25" s="13" t="s">
        <v>460</v>
      </c>
      <c r="B25" s="13">
        <v>80640719</v>
      </c>
      <c r="C25" s="13">
        <v>80642431</v>
      </c>
      <c r="D25" s="13">
        <v>1713</v>
      </c>
      <c r="E25" s="13" t="s">
        <v>758</v>
      </c>
      <c r="F25" s="35" t="s">
        <v>893</v>
      </c>
      <c r="G25" s="13" t="s">
        <v>894</v>
      </c>
      <c r="H25" s="13" t="s">
        <v>895</v>
      </c>
      <c r="I25" s="13" t="s">
        <v>896</v>
      </c>
      <c r="J25" s="13" t="s">
        <v>897</v>
      </c>
      <c r="K25" s="33">
        <v>2.9898000000000002E-6</v>
      </c>
      <c r="L25" s="33">
        <v>2.9898000000000002E-6</v>
      </c>
      <c r="M25" s="13" t="s">
        <v>764</v>
      </c>
      <c r="N25" s="13">
        <v>2</v>
      </c>
      <c r="O25" s="13">
        <v>0</v>
      </c>
      <c r="P25" s="13">
        <v>0</v>
      </c>
      <c r="Q25" s="13">
        <v>0</v>
      </c>
      <c r="R25" s="13">
        <v>1</v>
      </c>
      <c r="S25" s="13">
        <v>2</v>
      </c>
      <c r="T25" s="13">
        <v>0</v>
      </c>
      <c r="U25" s="13">
        <v>0</v>
      </c>
      <c r="V25" s="13">
        <v>0</v>
      </c>
      <c r="W25" s="13">
        <v>2</v>
      </c>
      <c r="X25" s="13">
        <v>0</v>
      </c>
      <c r="Y25" s="13">
        <v>0</v>
      </c>
      <c r="Z25" s="13">
        <v>2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1</v>
      </c>
      <c r="AI25" s="13">
        <v>2</v>
      </c>
      <c r="AJ25" s="13">
        <v>1</v>
      </c>
      <c r="AK25" s="13">
        <v>0</v>
      </c>
      <c r="AL25" s="13">
        <v>2</v>
      </c>
      <c r="AM25" s="13">
        <v>0</v>
      </c>
      <c r="AN25" s="13">
        <v>0</v>
      </c>
      <c r="AO25" s="13">
        <v>2</v>
      </c>
      <c r="AP25" s="13">
        <v>1</v>
      </c>
      <c r="AQ25" s="13">
        <v>0</v>
      </c>
      <c r="AR25" s="13">
        <v>0</v>
      </c>
      <c r="AS25" s="13">
        <v>2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2</v>
      </c>
      <c r="BC25" s="13">
        <v>0</v>
      </c>
      <c r="BD25" s="13">
        <v>2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2</v>
      </c>
      <c r="BK25" s="13">
        <v>0</v>
      </c>
      <c r="BL25" s="13">
        <v>0</v>
      </c>
      <c r="BM25" s="13">
        <v>0</v>
      </c>
      <c r="BN25" s="13">
        <v>2</v>
      </c>
      <c r="BO25" s="13">
        <v>2</v>
      </c>
      <c r="BP25" s="13">
        <v>0</v>
      </c>
      <c r="BQ25" s="13">
        <v>1</v>
      </c>
      <c r="BR25" s="13">
        <v>0</v>
      </c>
      <c r="BS25" s="13">
        <v>1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1</v>
      </c>
      <c r="BZ25" s="13">
        <v>1</v>
      </c>
      <c r="CA25" s="13">
        <v>0</v>
      </c>
      <c r="CB25" s="13">
        <v>1</v>
      </c>
      <c r="CC25" s="13">
        <v>2</v>
      </c>
      <c r="CD25" s="13">
        <v>1</v>
      </c>
      <c r="CE25" s="13">
        <v>0</v>
      </c>
      <c r="CF25" s="13">
        <v>2</v>
      </c>
      <c r="CG25" s="13">
        <v>2</v>
      </c>
      <c r="CH25" s="13">
        <v>0</v>
      </c>
      <c r="CI25" s="13">
        <v>0</v>
      </c>
      <c r="CJ25" s="13">
        <v>1</v>
      </c>
      <c r="CK25" s="13">
        <v>0</v>
      </c>
      <c r="CL25" s="13">
        <v>0</v>
      </c>
      <c r="CM25" s="13">
        <v>0</v>
      </c>
      <c r="CN25" s="13">
        <v>0</v>
      </c>
      <c r="CO25" s="13">
        <v>0</v>
      </c>
      <c r="CP25" s="13">
        <v>0</v>
      </c>
      <c r="CQ25" s="13">
        <v>0</v>
      </c>
      <c r="CR25" s="13">
        <v>0</v>
      </c>
      <c r="CS25" s="13">
        <v>0</v>
      </c>
      <c r="CT25" s="13">
        <v>2</v>
      </c>
      <c r="CU25" s="13">
        <v>0</v>
      </c>
      <c r="CV25" s="13">
        <v>2</v>
      </c>
      <c r="CW25" s="13">
        <v>0</v>
      </c>
      <c r="CX25" s="13">
        <v>0</v>
      </c>
      <c r="CY25" s="13">
        <v>0</v>
      </c>
      <c r="CZ25" s="13">
        <v>0</v>
      </c>
      <c r="DA25" s="13">
        <v>0</v>
      </c>
      <c r="DB25" s="13">
        <v>2</v>
      </c>
      <c r="DC25" s="13">
        <v>2</v>
      </c>
      <c r="DD25" s="13">
        <v>2</v>
      </c>
      <c r="DE25" s="13">
        <v>0</v>
      </c>
      <c r="DF25" s="13">
        <v>1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1</v>
      </c>
      <c r="DM25" s="13">
        <v>0</v>
      </c>
      <c r="DN25" s="13">
        <v>1</v>
      </c>
      <c r="DO25" s="13">
        <v>0</v>
      </c>
      <c r="DP25" s="13">
        <v>2</v>
      </c>
      <c r="DQ25" s="13">
        <v>0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0</v>
      </c>
      <c r="DY25" s="13">
        <v>2</v>
      </c>
      <c r="DZ25" s="13">
        <v>0</v>
      </c>
      <c r="EA25" s="13">
        <v>0</v>
      </c>
      <c r="EB25" s="13">
        <v>2</v>
      </c>
      <c r="EC25" s="13">
        <v>1</v>
      </c>
      <c r="ED25" s="13">
        <v>2</v>
      </c>
      <c r="EE25" s="13">
        <v>2</v>
      </c>
      <c r="EF25" s="13">
        <v>0</v>
      </c>
      <c r="EG25" s="13">
        <v>0</v>
      </c>
      <c r="EH25" s="13">
        <v>0</v>
      </c>
      <c r="EI25" s="13">
        <v>2</v>
      </c>
      <c r="EJ25" s="13">
        <v>2</v>
      </c>
      <c r="EK25" s="13">
        <v>0</v>
      </c>
      <c r="EL25" s="13">
        <v>0</v>
      </c>
      <c r="EM25" s="13">
        <v>0</v>
      </c>
      <c r="EN25" s="13">
        <v>0</v>
      </c>
      <c r="EO25" s="13">
        <v>0</v>
      </c>
      <c r="EP25" s="13">
        <v>0</v>
      </c>
      <c r="EQ25" s="13">
        <v>1</v>
      </c>
      <c r="ER25" s="13">
        <v>0</v>
      </c>
      <c r="ES25" s="13">
        <v>2</v>
      </c>
      <c r="ET25" s="13">
        <v>0</v>
      </c>
      <c r="EU25" s="13">
        <v>0</v>
      </c>
      <c r="EV25" s="13">
        <v>1</v>
      </c>
      <c r="EW25" s="13">
        <v>0</v>
      </c>
      <c r="EX25" s="13">
        <v>0</v>
      </c>
      <c r="EY25" s="13">
        <v>1</v>
      </c>
      <c r="EZ25" s="13">
        <v>0</v>
      </c>
      <c r="FA25" s="13">
        <v>2</v>
      </c>
      <c r="FB25" s="13">
        <v>1</v>
      </c>
      <c r="FC25" s="13">
        <v>0</v>
      </c>
      <c r="FD25" s="13">
        <v>0</v>
      </c>
      <c r="FE25" s="13">
        <v>0</v>
      </c>
      <c r="FF25" s="13">
        <v>2</v>
      </c>
      <c r="FG25" s="13">
        <v>0</v>
      </c>
      <c r="FH25" s="13">
        <v>0</v>
      </c>
      <c r="FI25" s="13">
        <v>0</v>
      </c>
      <c r="FJ25" s="13">
        <v>0</v>
      </c>
      <c r="FK25" s="13">
        <v>1</v>
      </c>
      <c r="FL25" s="13">
        <v>0</v>
      </c>
      <c r="FM25" s="13">
        <v>0</v>
      </c>
      <c r="FN25" s="13">
        <v>0</v>
      </c>
      <c r="FO25" s="13">
        <v>0</v>
      </c>
      <c r="FP25" s="13">
        <v>0</v>
      </c>
      <c r="FQ25" s="13">
        <v>2</v>
      </c>
      <c r="FR25" s="13">
        <v>2</v>
      </c>
      <c r="FS25" s="13">
        <v>0</v>
      </c>
      <c r="FT25" s="13">
        <v>0</v>
      </c>
      <c r="FU25" s="13">
        <v>0</v>
      </c>
      <c r="FV25" s="13">
        <v>0</v>
      </c>
      <c r="FW25" s="13">
        <v>0</v>
      </c>
      <c r="FX25" s="13">
        <v>1</v>
      </c>
      <c r="FY25" s="13">
        <v>2</v>
      </c>
      <c r="FZ25" s="13">
        <v>2</v>
      </c>
      <c r="GA25" s="13">
        <v>1</v>
      </c>
      <c r="GB25" s="13">
        <v>0</v>
      </c>
      <c r="GC25" s="13">
        <v>0</v>
      </c>
      <c r="GD25" s="13">
        <v>0</v>
      </c>
      <c r="GE25" s="13">
        <v>0</v>
      </c>
      <c r="GF25" s="13">
        <v>0</v>
      </c>
      <c r="GG25" s="13">
        <v>1</v>
      </c>
      <c r="GH25" s="13">
        <v>0</v>
      </c>
      <c r="GI25" s="13">
        <v>0</v>
      </c>
      <c r="GJ25" s="13">
        <v>0</v>
      </c>
      <c r="GK25" s="13">
        <v>1</v>
      </c>
      <c r="GL25" s="13">
        <v>2</v>
      </c>
      <c r="GM25" s="13">
        <v>0</v>
      </c>
      <c r="GN25" s="13">
        <v>2</v>
      </c>
      <c r="GO25" s="13">
        <v>2</v>
      </c>
      <c r="GP25" s="13">
        <v>0</v>
      </c>
      <c r="GQ25" s="13">
        <v>0</v>
      </c>
      <c r="GR25" s="13">
        <v>2</v>
      </c>
      <c r="GS25" s="13">
        <v>1</v>
      </c>
      <c r="GT25" s="13">
        <v>1</v>
      </c>
      <c r="GU25" s="13">
        <v>0</v>
      </c>
      <c r="GV25" s="13">
        <v>1</v>
      </c>
      <c r="GW25" s="13">
        <v>0</v>
      </c>
      <c r="GX25" s="13">
        <v>0</v>
      </c>
      <c r="GY25" s="13">
        <v>0</v>
      </c>
      <c r="GZ25" s="13">
        <v>0</v>
      </c>
      <c r="HA25" s="13">
        <v>0</v>
      </c>
      <c r="HB25" s="13">
        <v>0</v>
      </c>
      <c r="HC25" s="13" t="s">
        <v>898</v>
      </c>
      <c r="HD25" s="13">
        <v>0</v>
      </c>
    </row>
    <row r="26" spans="1:212" x14ac:dyDescent="0.15">
      <c r="A26" s="13" t="s">
        <v>463</v>
      </c>
      <c r="B26" s="13">
        <v>57195300</v>
      </c>
      <c r="C26" s="13">
        <v>57592647</v>
      </c>
      <c r="D26" s="13">
        <v>397348</v>
      </c>
      <c r="E26" s="13" t="s">
        <v>758</v>
      </c>
      <c r="F26" s="36" t="s">
        <v>899</v>
      </c>
      <c r="G26" s="13" t="s">
        <v>900</v>
      </c>
      <c r="H26" s="13" t="s">
        <v>901</v>
      </c>
      <c r="I26" s="13" t="s">
        <v>902</v>
      </c>
      <c r="J26" s="13" t="s">
        <v>903</v>
      </c>
      <c r="K26" s="33">
        <v>1.3529999999999999E-5</v>
      </c>
      <c r="L26" s="33">
        <v>1.3436E-5</v>
      </c>
      <c r="M26" s="13" t="s">
        <v>771</v>
      </c>
      <c r="N26" s="13">
        <v>1</v>
      </c>
      <c r="O26" s="13">
        <v>0</v>
      </c>
      <c r="P26" s="13">
        <v>0</v>
      </c>
      <c r="Q26" s="13">
        <v>1</v>
      </c>
      <c r="R26" s="13">
        <v>1</v>
      </c>
      <c r="S26" s="13">
        <v>1</v>
      </c>
      <c r="T26" s="13">
        <v>0</v>
      </c>
      <c r="U26" s="13">
        <v>1</v>
      </c>
      <c r="V26" s="13">
        <v>0</v>
      </c>
      <c r="W26" s="13">
        <v>0</v>
      </c>
      <c r="X26" s="13">
        <v>0</v>
      </c>
      <c r="Y26" s="13">
        <v>0</v>
      </c>
      <c r="Z26" s="13">
        <v>1</v>
      </c>
      <c r="AA26" s="13">
        <v>1</v>
      </c>
      <c r="AB26" s="13">
        <v>1</v>
      </c>
      <c r="AC26" s="13">
        <v>2</v>
      </c>
      <c r="AD26" s="13">
        <v>0</v>
      </c>
      <c r="AE26" s="13">
        <v>0</v>
      </c>
      <c r="AF26" s="13">
        <v>0</v>
      </c>
      <c r="AG26" s="13">
        <v>1</v>
      </c>
      <c r="AH26" s="13">
        <v>1</v>
      </c>
      <c r="AI26" s="13">
        <v>1</v>
      </c>
      <c r="AJ26" s="13">
        <v>0</v>
      </c>
      <c r="AK26" s="13">
        <v>1</v>
      </c>
      <c r="AL26" s="13">
        <v>0</v>
      </c>
      <c r="AM26" s="13">
        <v>1</v>
      </c>
      <c r="AN26" s="13">
        <v>0</v>
      </c>
      <c r="AO26" s="13">
        <v>0</v>
      </c>
      <c r="AP26" s="13">
        <v>1</v>
      </c>
      <c r="AQ26" s="13">
        <v>1</v>
      </c>
      <c r="AR26" s="13">
        <v>1</v>
      </c>
      <c r="AS26" s="13">
        <v>1</v>
      </c>
      <c r="AT26" s="13">
        <v>0</v>
      </c>
      <c r="AU26" s="13">
        <v>1</v>
      </c>
      <c r="AV26" s="13">
        <v>1</v>
      </c>
      <c r="AW26" s="13">
        <v>0</v>
      </c>
      <c r="AX26" s="13">
        <v>0</v>
      </c>
      <c r="AY26" s="13">
        <v>1</v>
      </c>
      <c r="AZ26" s="13">
        <v>1</v>
      </c>
      <c r="BA26" s="13">
        <v>0</v>
      </c>
      <c r="BB26" s="13">
        <v>0</v>
      </c>
      <c r="BC26" s="13">
        <v>1</v>
      </c>
      <c r="BD26" s="13">
        <v>1</v>
      </c>
      <c r="BE26" s="13">
        <v>1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1</v>
      </c>
      <c r="BO26" s="13">
        <v>0</v>
      </c>
      <c r="BP26" s="13">
        <v>1</v>
      </c>
      <c r="BQ26" s="13">
        <v>0</v>
      </c>
      <c r="BR26" s="13">
        <v>1</v>
      </c>
      <c r="BS26" s="13">
        <v>1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1</v>
      </c>
      <c r="BZ26" s="13">
        <v>1</v>
      </c>
      <c r="CA26" s="13">
        <v>1</v>
      </c>
      <c r="CB26" s="13">
        <v>0</v>
      </c>
      <c r="CC26" s="13">
        <v>1</v>
      </c>
      <c r="CD26" s="13">
        <v>1</v>
      </c>
      <c r="CE26" s="13">
        <v>0</v>
      </c>
      <c r="CF26" s="13">
        <v>0</v>
      </c>
      <c r="CG26" s="13">
        <v>0</v>
      </c>
      <c r="CH26" s="13">
        <v>1</v>
      </c>
      <c r="CI26" s="13">
        <v>0</v>
      </c>
      <c r="CJ26" s="13">
        <v>1</v>
      </c>
      <c r="CK26" s="13">
        <v>1</v>
      </c>
      <c r="CL26" s="13">
        <v>1</v>
      </c>
      <c r="CM26" s="13">
        <v>1</v>
      </c>
      <c r="CN26" s="13">
        <v>1</v>
      </c>
      <c r="CO26" s="13">
        <v>0</v>
      </c>
      <c r="CP26" s="13">
        <v>2</v>
      </c>
      <c r="CQ26" s="13">
        <v>0</v>
      </c>
      <c r="CR26" s="13">
        <v>0</v>
      </c>
      <c r="CS26" s="13">
        <v>0</v>
      </c>
      <c r="CT26" s="13">
        <v>1</v>
      </c>
      <c r="CU26" s="13">
        <v>0</v>
      </c>
      <c r="CV26" s="13">
        <v>1</v>
      </c>
      <c r="CW26" s="13">
        <v>0</v>
      </c>
      <c r="CX26" s="13">
        <v>0</v>
      </c>
      <c r="CY26" s="13">
        <v>0</v>
      </c>
      <c r="CZ26" s="13">
        <v>1</v>
      </c>
      <c r="DA26" s="13">
        <v>1</v>
      </c>
      <c r="DB26" s="13">
        <v>0</v>
      </c>
      <c r="DC26" s="13">
        <v>0</v>
      </c>
      <c r="DD26" s="13">
        <v>0</v>
      </c>
      <c r="DE26" s="13">
        <v>0</v>
      </c>
      <c r="DF26" s="13">
        <v>0</v>
      </c>
      <c r="DG26" s="13">
        <v>0</v>
      </c>
      <c r="DH26" s="13">
        <v>0</v>
      </c>
      <c r="DI26" s="13">
        <v>0</v>
      </c>
      <c r="DJ26" s="13">
        <v>0</v>
      </c>
      <c r="DK26" s="13">
        <v>0</v>
      </c>
      <c r="DL26" s="13">
        <v>1</v>
      </c>
      <c r="DM26" s="13">
        <v>1</v>
      </c>
      <c r="DN26" s="13">
        <v>1</v>
      </c>
      <c r="DO26" s="13">
        <v>0</v>
      </c>
      <c r="DP26" s="13">
        <v>1</v>
      </c>
      <c r="DQ26" s="13">
        <v>2</v>
      </c>
      <c r="DR26" s="13">
        <v>1</v>
      </c>
      <c r="DS26" s="13">
        <v>0</v>
      </c>
      <c r="DT26" s="13">
        <v>1</v>
      </c>
      <c r="DU26" s="13">
        <v>1</v>
      </c>
      <c r="DV26" s="13">
        <v>1</v>
      </c>
      <c r="DW26" s="13">
        <v>0</v>
      </c>
      <c r="DX26" s="13">
        <v>0</v>
      </c>
      <c r="DY26" s="13">
        <v>0</v>
      </c>
      <c r="DZ26" s="13">
        <v>0</v>
      </c>
      <c r="EA26" s="13">
        <v>0</v>
      </c>
      <c r="EB26" s="13">
        <v>1</v>
      </c>
      <c r="EC26" s="13">
        <v>1</v>
      </c>
      <c r="ED26" s="13">
        <v>1</v>
      </c>
      <c r="EE26" s="13">
        <v>0</v>
      </c>
      <c r="EF26" s="13">
        <v>1</v>
      </c>
      <c r="EG26" s="13">
        <v>0</v>
      </c>
      <c r="EH26" s="13">
        <v>0</v>
      </c>
      <c r="EI26" s="13">
        <v>2</v>
      </c>
      <c r="EJ26" s="13">
        <v>0</v>
      </c>
      <c r="EK26" s="13">
        <v>1</v>
      </c>
      <c r="EL26" s="13">
        <v>0</v>
      </c>
      <c r="EM26" s="13">
        <v>1</v>
      </c>
      <c r="EN26" s="13">
        <v>0</v>
      </c>
      <c r="EO26" s="13">
        <v>1</v>
      </c>
      <c r="EP26" s="13">
        <v>0</v>
      </c>
      <c r="EQ26" s="13">
        <v>1</v>
      </c>
      <c r="ER26" s="13">
        <v>1</v>
      </c>
      <c r="ES26" s="13">
        <v>0</v>
      </c>
      <c r="ET26" s="13">
        <v>0</v>
      </c>
      <c r="EU26" s="13">
        <v>0</v>
      </c>
      <c r="EV26" s="13">
        <v>0</v>
      </c>
      <c r="EW26" s="13">
        <v>1</v>
      </c>
      <c r="EX26" s="13">
        <v>1</v>
      </c>
      <c r="EY26" s="13">
        <v>1</v>
      </c>
      <c r="EZ26" s="13">
        <v>1</v>
      </c>
      <c r="FA26" s="13">
        <v>1</v>
      </c>
      <c r="FB26" s="13">
        <v>0</v>
      </c>
      <c r="FC26" s="13">
        <v>1</v>
      </c>
      <c r="FD26" s="13">
        <v>1</v>
      </c>
      <c r="FE26" s="13">
        <v>0</v>
      </c>
      <c r="FF26" s="13">
        <v>1</v>
      </c>
      <c r="FG26" s="13">
        <v>0</v>
      </c>
      <c r="FH26" s="13">
        <v>1</v>
      </c>
      <c r="FI26" s="13">
        <v>1</v>
      </c>
      <c r="FJ26" s="13">
        <v>1</v>
      </c>
      <c r="FK26" s="13">
        <v>0</v>
      </c>
      <c r="FL26" s="13">
        <v>1</v>
      </c>
      <c r="FM26" s="13">
        <v>0</v>
      </c>
      <c r="FN26" s="13">
        <v>1</v>
      </c>
      <c r="FO26" s="13">
        <v>0</v>
      </c>
      <c r="FP26" s="13">
        <v>1</v>
      </c>
      <c r="FQ26" s="13">
        <v>1</v>
      </c>
      <c r="FR26" s="13">
        <v>1</v>
      </c>
      <c r="FS26" s="13">
        <v>1</v>
      </c>
      <c r="FT26" s="13">
        <v>1</v>
      </c>
      <c r="FU26" s="13">
        <v>1</v>
      </c>
      <c r="FV26" s="13">
        <v>1</v>
      </c>
      <c r="FW26" s="13">
        <v>1</v>
      </c>
      <c r="FX26" s="13">
        <v>1</v>
      </c>
      <c r="FY26" s="13">
        <v>0</v>
      </c>
      <c r="FZ26" s="13">
        <v>0</v>
      </c>
      <c r="GA26" s="13">
        <v>1</v>
      </c>
      <c r="GB26" s="13">
        <v>1</v>
      </c>
      <c r="GC26" s="13">
        <v>0</v>
      </c>
      <c r="GD26" s="13">
        <v>1</v>
      </c>
      <c r="GE26" s="13">
        <v>0</v>
      </c>
      <c r="GF26" s="13">
        <v>0</v>
      </c>
      <c r="GG26" s="13">
        <v>1</v>
      </c>
      <c r="GH26" s="13">
        <v>0</v>
      </c>
      <c r="GI26" s="13">
        <v>0</v>
      </c>
      <c r="GJ26" s="13">
        <v>1</v>
      </c>
      <c r="GK26" s="13">
        <v>1</v>
      </c>
      <c r="GL26" s="13">
        <v>1</v>
      </c>
      <c r="GM26" s="13">
        <v>1</v>
      </c>
      <c r="GN26" s="13">
        <v>0</v>
      </c>
      <c r="GO26" s="13">
        <v>2</v>
      </c>
      <c r="GP26" s="13">
        <v>0</v>
      </c>
      <c r="GQ26" s="13">
        <v>2</v>
      </c>
      <c r="GR26" s="13">
        <v>0</v>
      </c>
      <c r="GS26" s="13">
        <v>0</v>
      </c>
      <c r="GT26" s="13">
        <v>1</v>
      </c>
      <c r="GU26" s="13">
        <v>0</v>
      </c>
      <c r="GV26" s="13">
        <v>2</v>
      </c>
      <c r="GW26" s="13">
        <v>0</v>
      </c>
      <c r="GX26" s="13">
        <v>0</v>
      </c>
      <c r="GY26" s="13">
        <v>1</v>
      </c>
      <c r="GZ26" s="13">
        <v>0</v>
      </c>
      <c r="HA26" s="13">
        <v>1</v>
      </c>
      <c r="HB26" s="13">
        <v>1</v>
      </c>
      <c r="HC26" s="13" t="s">
        <v>904</v>
      </c>
      <c r="HD26" s="13">
        <v>1</v>
      </c>
    </row>
    <row r="27" spans="1:212" x14ac:dyDescent="0.15">
      <c r="A27" s="13" t="s">
        <v>447</v>
      </c>
      <c r="B27" s="13">
        <v>72410186</v>
      </c>
      <c r="C27" s="13">
        <v>72509480</v>
      </c>
      <c r="D27" s="13">
        <v>99295</v>
      </c>
      <c r="E27" s="13" t="s">
        <v>758</v>
      </c>
      <c r="F27" s="36" t="s">
        <v>905</v>
      </c>
      <c r="G27" s="13" t="s">
        <v>906</v>
      </c>
      <c r="H27" s="13" t="s">
        <v>907</v>
      </c>
      <c r="I27" s="13" t="s">
        <v>908</v>
      </c>
      <c r="J27" s="13" t="s">
        <v>909</v>
      </c>
      <c r="K27" s="33">
        <v>2.8198E-5</v>
      </c>
      <c r="L27" s="33">
        <v>2.7334999999999998E-5</v>
      </c>
      <c r="M27" s="13" t="s">
        <v>771</v>
      </c>
      <c r="N27" s="13">
        <v>0</v>
      </c>
      <c r="O27" s="13">
        <v>1</v>
      </c>
      <c r="P27" s="13">
        <v>0</v>
      </c>
      <c r="Q27" s="13">
        <v>0</v>
      </c>
      <c r="R27" s="13">
        <v>1</v>
      </c>
      <c r="S27" s="13">
        <v>1</v>
      </c>
      <c r="T27" s="13">
        <v>0</v>
      </c>
      <c r="U27" s="13">
        <v>1</v>
      </c>
      <c r="V27" s="13">
        <v>0</v>
      </c>
      <c r="W27" s="13">
        <v>0</v>
      </c>
      <c r="X27" s="13">
        <v>0</v>
      </c>
      <c r="Y27" s="13">
        <v>1</v>
      </c>
      <c r="Z27" s="13">
        <v>1</v>
      </c>
      <c r="AA27" s="13">
        <v>0</v>
      </c>
      <c r="AB27" s="13">
        <v>0</v>
      </c>
      <c r="AC27" s="13">
        <v>0</v>
      </c>
      <c r="AD27" s="13">
        <v>0</v>
      </c>
      <c r="AE27" s="13">
        <v>1</v>
      </c>
      <c r="AF27" s="13">
        <v>0</v>
      </c>
      <c r="AG27" s="13">
        <v>0</v>
      </c>
      <c r="AH27" s="13">
        <v>0</v>
      </c>
      <c r="AI27" s="13">
        <v>0</v>
      </c>
      <c r="AJ27" s="13">
        <v>1</v>
      </c>
      <c r="AK27" s="13">
        <v>0</v>
      </c>
      <c r="AL27" s="13">
        <v>1</v>
      </c>
      <c r="AM27" s="13">
        <v>1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1</v>
      </c>
      <c r="AY27" s="13">
        <v>0</v>
      </c>
      <c r="AZ27" s="13">
        <v>0</v>
      </c>
      <c r="BA27" s="13">
        <v>0</v>
      </c>
      <c r="BB27" s="13">
        <v>1</v>
      </c>
      <c r="BC27" s="13">
        <v>0</v>
      </c>
      <c r="BD27" s="13">
        <v>0</v>
      </c>
      <c r="BE27" s="13">
        <v>0</v>
      </c>
      <c r="BF27" s="13">
        <v>1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</v>
      </c>
      <c r="BO27" s="13">
        <v>0</v>
      </c>
      <c r="BP27" s="13">
        <v>1</v>
      </c>
      <c r="BQ27" s="13">
        <v>0</v>
      </c>
      <c r="BR27" s="13">
        <v>1</v>
      </c>
      <c r="BS27" s="13">
        <v>1</v>
      </c>
      <c r="BT27" s="13">
        <v>0</v>
      </c>
      <c r="BU27" s="13">
        <v>0</v>
      </c>
      <c r="BV27" s="13">
        <v>0</v>
      </c>
      <c r="BW27" s="13">
        <v>0</v>
      </c>
      <c r="BX27" s="13">
        <v>1</v>
      </c>
      <c r="BY27" s="13">
        <v>0</v>
      </c>
      <c r="BZ27" s="13">
        <v>1</v>
      </c>
      <c r="CA27" s="13">
        <v>0</v>
      </c>
      <c r="CB27" s="13">
        <v>0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1</v>
      </c>
      <c r="CK27" s="13">
        <v>1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1</v>
      </c>
      <c r="CR27" s="13">
        <v>0</v>
      </c>
      <c r="CS27" s="13">
        <v>1</v>
      </c>
      <c r="CT27" s="13">
        <v>0</v>
      </c>
      <c r="CU27" s="13">
        <v>0</v>
      </c>
      <c r="CV27" s="13">
        <v>0</v>
      </c>
      <c r="CW27" s="13">
        <v>1</v>
      </c>
      <c r="CX27" s="13">
        <v>0</v>
      </c>
      <c r="CY27" s="13">
        <v>0</v>
      </c>
      <c r="CZ27" s="13">
        <v>0</v>
      </c>
      <c r="DA27" s="13">
        <v>1</v>
      </c>
      <c r="DB27" s="13">
        <v>0</v>
      </c>
      <c r="DC27" s="13">
        <v>1</v>
      </c>
      <c r="DD27" s="13">
        <v>0</v>
      </c>
      <c r="DE27" s="13">
        <v>0</v>
      </c>
      <c r="DF27" s="13">
        <v>1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1</v>
      </c>
      <c r="DN27" s="13">
        <v>0</v>
      </c>
      <c r="DO27" s="13">
        <v>1</v>
      </c>
      <c r="DP27" s="13">
        <v>1</v>
      </c>
      <c r="DQ27" s="13">
        <v>0</v>
      </c>
      <c r="DR27" s="13">
        <v>1</v>
      </c>
      <c r="DS27" s="13">
        <v>0</v>
      </c>
      <c r="DT27" s="13">
        <v>0</v>
      </c>
      <c r="DU27" s="13">
        <v>1</v>
      </c>
      <c r="DV27" s="13">
        <v>0</v>
      </c>
      <c r="DW27" s="13">
        <v>1</v>
      </c>
      <c r="DX27" s="13">
        <v>0</v>
      </c>
      <c r="DY27" s="13">
        <v>0</v>
      </c>
      <c r="DZ27" s="13">
        <v>0</v>
      </c>
      <c r="EA27" s="13">
        <v>1</v>
      </c>
      <c r="EB27" s="13">
        <v>0</v>
      </c>
      <c r="EC27" s="13">
        <v>0</v>
      </c>
      <c r="ED27" s="13">
        <v>0</v>
      </c>
      <c r="EE27" s="13">
        <v>0</v>
      </c>
      <c r="EF27" s="13">
        <v>1</v>
      </c>
      <c r="EG27" s="13">
        <v>0</v>
      </c>
      <c r="EH27" s="13">
        <v>0</v>
      </c>
      <c r="EI27" s="13">
        <v>0</v>
      </c>
      <c r="EJ27" s="13">
        <v>1</v>
      </c>
      <c r="EK27" s="13">
        <v>0</v>
      </c>
      <c r="EL27" s="13">
        <v>1</v>
      </c>
      <c r="EM27" s="13">
        <v>0</v>
      </c>
      <c r="EN27" s="13">
        <v>1</v>
      </c>
      <c r="EO27" s="13">
        <v>1</v>
      </c>
      <c r="EP27" s="13">
        <v>0</v>
      </c>
      <c r="EQ27" s="13">
        <v>0</v>
      </c>
      <c r="ER27" s="13">
        <v>0</v>
      </c>
      <c r="ES27" s="13">
        <v>0</v>
      </c>
      <c r="ET27" s="13">
        <v>0</v>
      </c>
      <c r="EU27" s="13">
        <v>0</v>
      </c>
      <c r="EV27" s="13">
        <v>1</v>
      </c>
      <c r="EW27" s="13">
        <v>0</v>
      </c>
      <c r="EX27" s="13">
        <v>0</v>
      </c>
      <c r="EY27" s="13">
        <v>0</v>
      </c>
      <c r="EZ27" s="13">
        <v>0</v>
      </c>
      <c r="FA27" s="13">
        <v>0</v>
      </c>
      <c r="FB27" s="13">
        <v>1</v>
      </c>
      <c r="FC27" s="13">
        <v>1</v>
      </c>
      <c r="FD27" s="13">
        <v>0</v>
      </c>
      <c r="FE27" s="13">
        <v>0</v>
      </c>
      <c r="FF27" s="13">
        <v>0</v>
      </c>
      <c r="FG27" s="13">
        <v>0</v>
      </c>
      <c r="FH27" s="13">
        <v>1</v>
      </c>
      <c r="FI27" s="13">
        <v>0</v>
      </c>
      <c r="FJ27" s="13">
        <v>0</v>
      </c>
      <c r="FK27" s="13">
        <v>0</v>
      </c>
      <c r="FL27" s="13">
        <v>1</v>
      </c>
      <c r="FM27" s="13">
        <v>0</v>
      </c>
      <c r="FN27" s="13">
        <v>1</v>
      </c>
      <c r="FO27" s="13">
        <v>0</v>
      </c>
      <c r="FP27" s="13">
        <v>1</v>
      </c>
      <c r="FQ27" s="13">
        <v>0</v>
      </c>
      <c r="FR27" s="13">
        <v>0</v>
      </c>
      <c r="FS27" s="13">
        <v>0</v>
      </c>
      <c r="FT27" s="13">
        <v>0</v>
      </c>
      <c r="FU27" s="13">
        <v>1</v>
      </c>
      <c r="FV27" s="13">
        <v>0</v>
      </c>
      <c r="FW27" s="13">
        <v>0</v>
      </c>
      <c r="FX27" s="13">
        <v>1</v>
      </c>
      <c r="FY27" s="13">
        <v>0</v>
      </c>
      <c r="FZ27" s="13">
        <v>0</v>
      </c>
      <c r="GA27" s="13">
        <v>1</v>
      </c>
      <c r="GB27" s="13">
        <v>0</v>
      </c>
      <c r="GC27" s="13">
        <v>1</v>
      </c>
      <c r="GD27" s="13">
        <v>0</v>
      </c>
      <c r="GE27" s="13">
        <v>0</v>
      </c>
      <c r="GF27" s="13">
        <v>0</v>
      </c>
      <c r="GG27" s="13">
        <v>0</v>
      </c>
      <c r="GH27" s="13">
        <v>1</v>
      </c>
      <c r="GI27" s="13">
        <v>0</v>
      </c>
      <c r="GJ27" s="13">
        <v>0</v>
      </c>
      <c r="GK27" s="13">
        <v>1</v>
      </c>
      <c r="GL27" s="13">
        <v>0</v>
      </c>
      <c r="GM27" s="13">
        <v>0</v>
      </c>
      <c r="GN27" s="13">
        <v>0</v>
      </c>
      <c r="GO27" s="13">
        <v>1</v>
      </c>
      <c r="GP27" s="13">
        <v>0</v>
      </c>
      <c r="GQ27" s="13">
        <v>0</v>
      </c>
      <c r="GR27" s="13">
        <v>0</v>
      </c>
      <c r="GS27" s="13">
        <v>0</v>
      </c>
      <c r="GT27" s="13">
        <v>0</v>
      </c>
      <c r="GU27" s="13">
        <v>1</v>
      </c>
      <c r="GV27" s="13">
        <v>1</v>
      </c>
      <c r="GW27" s="13">
        <v>1</v>
      </c>
      <c r="GX27" s="13">
        <v>1</v>
      </c>
      <c r="GY27" s="13">
        <v>0</v>
      </c>
      <c r="GZ27" s="13">
        <v>0</v>
      </c>
      <c r="HA27" s="13">
        <v>0</v>
      </c>
      <c r="HB27" s="13">
        <v>1</v>
      </c>
      <c r="HC27" s="13" t="s">
        <v>910</v>
      </c>
      <c r="HD27" s="13">
        <v>1</v>
      </c>
    </row>
    <row r="28" spans="1:212" x14ac:dyDescent="0.15">
      <c r="A28" s="13" t="s">
        <v>454</v>
      </c>
      <c r="B28" s="13">
        <v>13972358</v>
      </c>
      <c r="C28" s="13">
        <v>16036028</v>
      </c>
      <c r="D28" s="13">
        <v>2063671</v>
      </c>
      <c r="E28" s="13" t="s">
        <v>758</v>
      </c>
      <c r="F28" s="36" t="s">
        <v>911</v>
      </c>
      <c r="G28" s="13" t="s">
        <v>912</v>
      </c>
      <c r="H28" s="13" t="s">
        <v>913</v>
      </c>
      <c r="I28" s="13" t="s">
        <v>914</v>
      </c>
      <c r="J28" s="13" t="s">
        <v>915</v>
      </c>
      <c r="K28" s="33">
        <v>2.8895999999999999E-5</v>
      </c>
      <c r="L28" s="33">
        <v>2.8895999999999999E-5</v>
      </c>
      <c r="M28" s="13" t="s">
        <v>771</v>
      </c>
      <c r="N28" s="13">
        <v>0</v>
      </c>
      <c r="O28" s="13">
        <v>0</v>
      </c>
      <c r="P28" s="13">
        <v>2</v>
      </c>
      <c r="Q28" s="13">
        <v>1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1</v>
      </c>
      <c r="X28" s="13">
        <v>0</v>
      </c>
      <c r="Y28" s="13">
        <v>1</v>
      </c>
      <c r="Z28" s="13">
        <v>1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1</v>
      </c>
      <c r="AK28" s="13">
        <v>0</v>
      </c>
      <c r="AL28" s="13">
        <v>0</v>
      </c>
      <c r="AM28" s="13">
        <v>1</v>
      </c>
      <c r="AN28" s="13">
        <v>1</v>
      </c>
      <c r="AO28" s="13">
        <v>0</v>
      </c>
      <c r="AP28" s="13">
        <v>1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1</v>
      </c>
      <c r="AY28" s="13">
        <v>0</v>
      </c>
      <c r="AZ28" s="13">
        <v>0</v>
      </c>
      <c r="BA28" s="13">
        <v>0</v>
      </c>
      <c r="BB28" s="13">
        <v>1</v>
      </c>
      <c r="BC28" s="13">
        <v>0</v>
      </c>
      <c r="BD28" s="13">
        <v>0</v>
      </c>
      <c r="BE28" s="13">
        <v>1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1</v>
      </c>
      <c r="BN28" s="13">
        <v>1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1</v>
      </c>
      <c r="BZ28" s="13">
        <v>0</v>
      </c>
      <c r="CA28" s="13">
        <v>0</v>
      </c>
      <c r="CB28" s="13">
        <v>2</v>
      </c>
      <c r="CC28" s="13">
        <v>0</v>
      </c>
      <c r="CD28" s="13">
        <v>1</v>
      </c>
      <c r="CE28" s="13">
        <v>1</v>
      </c>
      <c r="CF28" s="13">
        <v>1</v>
      </c>
      <c r="CG28" s="13">
        <v>1</v>
      </c>
      <c r="CH28" s="13">
        <v>0</v>
      </c>
      <c r="CI28" s="13">
        <v>0</v>
      </c>
      <c r="CJ28" s="13">
        <v>1</v>
      </c>
      <c r="CK28" s="13">
        <v>0</v>
      </c>
      <c r="CL28" s="13">
        <v>0</v>
      </c>
      <c r="CM28" s="13">
        <v>0</v>
      </c>
      <c r="CN28" s="13">
        <v>0</v>
      </c>
      <c r="CO28" s="13">
        <v>1</v>
      </c>
      <c r="CP28" s="13">
        <v>0</v>
      </c>
      <c r="CQ28" s="13">
        <v>0</v>
      </c>
      <c r="CR28" s="13">
        <v>0</v>
      </c>
      <c r="CS28" s="13">
        <v>0</v>
      </c>
      <c r="CT28" s="13">
        <v>1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1</v>
      </c>
      <c r="DB28" s="13">
        <v>0</v>
      </c>
      <c r="DC28" s="13">
        <v>0</v>
      </c>
      <c r="DD28" s="13">
        <v>0</v>
      </c>
      <c r="DE28" s="13">
        <v>0</v>
      </c>
      <c r="DF28" s="13">
        <v>1</v>
      </c>
      <c r="DG28" s="13">
        <v>0</v>
      </c>
      <c r="DH28" s="13">
        <v>1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1</v>
      </c>
      <c r="DR28" s="13">
        <v>1</v>
      </c>
      <c r="DS28" s="13">
        <v>0</v>
      </c>
      <c r="DT28" s="13">
        <v>1</v>
      </c>
      <c r="DU28" s="13">
        <v>1</v>
      </c>
      <c r="DV28" s="13">
        <v>0</v>
      </c>
      <c r="DW28" s="13">
        <v>0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1</v>
      </c>
      <c r="EE28" s="13">
        <v>0</v>
      </c>
      <c r="EF28" s="13">
        <v>0</v>
      </c>
      <c r="EG28" s="13">
        <v>0</v>
      </c>
      <c r="EH28" s="13">
        <v>0</v>
      </c>
      <c r="EI28" s="13">
        <v>1</v>
      </c>
      <c r="EJ28" s="13">
        <v>1</v>
      </c>
      <c r="EK28" s="13">
        <v>0</v>
      </c>
      <c r="EL28" s="13">
        <v>0</v>
      </c>
      <c r="EM28" s="13">
        <v>0</v>
      </c>
      <c r="EN28" s="13">
        <v>0</v>
      </c>
      <c r="EO28" s="13">
        <v>0</v>
      </c>
      <c r="EP28" s="13">
        <v>0</v>
      </c>
      <c r="EQ28" s="13">
        <v>1</v>
      </c>
      <c r="ER28" s="13">
        <v>0</v>
      </c>
      <c r="ES28" s="13">
        <v>0</v>
      </c>
      <c r="ET28" s="13">
        <v>0</v>
      </c>
      <c r="EU28" s="13">
        <v>0</v>
      </c>
      <c r="EV28" s="13">
        <v>0</v>
      </c>
      <c r="EW28" s="13">
        <v>1</v>
      </c>
      <c r="EX28" s="13">
        <v>2</v>
      </c>
      <c r="EY28" s="13">
        <v>0</v>
      </c>
      <c r="EZ28" s="13">
        <v>1</v>
      </c>
      <c r="FA28" s="13">
        <v>0</v>
      </c>
      <c r="FB28" s="13">
        <v>0</v>
      </c>
      <c r="FC28" s="13">
        <v>0</v>
      </c>
      <c r="FD28" s="13">
        <v>0</v>
      </c>
      <c r="FE28" s="13">
        <v>0</v>
      </c>
      <c r="FF28" s="13">
        <v>0</v>
      </c>
      <c r="FG28" s="13">
        <v>0</v>
      </c>
      <c r="FH28" s="13">
        <v>0</v>
      </c>
      <c r="FI28" s="13">
        <v>0</v>
      </c>
      <c r="FJ28" s="13">
        <v>2</v>
      </c>
      <c r="FK28" s="13">
        <v>0</v>
      </c>
      <c r="FL28" s="13">
        <v>1</v>
      </c>
      <c r="FM28" s="13">
        <v>1</v>
      </c>
      <c r="FN28" s="13">
        <v>0</v>
      </c>
      <c r="FO28" s="13">
        <v>0</v>
      </c>
      <c r="FP28" s="13">
        <v>0</v>
      </c>
      <c r="FQ28" s="13">
        <v>0</v>
      </c>
      <c r="FR28" s="13">
        <v>1</v>
      </c>
      <c r="FS28" s="13">
        <v>0</v>
      </c>
      <c r="FT28" s="13">
        <v>0</v>
      </c>
      <c r="FU28" s="13">
        <v>0</v>
      </c>
      <c r="FV28" s="13">
        <v>0</v>
      </c>
      <c r="FW28" s="13">
        <v>1</v>
      </c>
      <c r="FX28" s="13">
        <v>1</v>
      </c>
      <c r="FY28" s="13">
        <v>0</v>
      </c>
      <c r="FZ28" s="13">
        <v>1</v>
      </c>
      <c r="GA28" s="13">
        <v>0</v>
      </c>
      <c r="GB28" s="13">
        <v>0</v>
      </c>
      <c r="GC28" s="13">
        <v>1</v>
      </c>
      <c r="GD28" s="13">
        <v>0</v>
      </c>
      <c r="GE28" s="13">
        <v>1</v>
      </c>
      <c r="GF28" s="13">
        <v>0</v>
      </c>
      <c r="GG28" s="13">
        <v>0</v>
      </c>
      <c r="GH28" s="13">
        <v>1</v>
      </c>
      <c r="GI28" s="13">
        <v>1</v>
      </c>
      <c r="GJ28" s="13">
        <v>1</v>
      </c>
      <c r="GK28" s="13">
        <v>0</v>
      </c>
      <c r="GL28" s="13">
        <v>0</v>
      </c>
      <c r="GM28" s="13">
        <v>0</v>
      </c>
      <c r="GN28" s="13">
        <v>0</v>
      </c>
      <c r="GO28" s="13">
        <v>0</v>
      </c>
      <c r="GP28" s="13">
        <v>0</v>
      </c>
      <c r="GQ28" s="13">
        <v>0</v>
      </c>
      <c r="GR28" s="13">
        <v>1</v>
      </c>
      <c r="GS28" s="13">
        <v>0</v>
      </c>
      <c r="GT28" s="13">
        <v>0</v>
      </c>
      <c r="GU28" s="13">
        <v>0</v>
      </c>
      <c r="GV28" s="13">
        <v>1</v>
      </c>
      <c r="GW28" s="13">
        <v>0</v>
      </c>
      <c r="GX28" s="13">
        <v>0</v>
      </c>
      <c r="GY28" s="13">
        <v>0</v>
      </c>
      <c r="GZ28" s="13">
        <v>0</v>
      </c>
      <c r="HA28" s="13">
        <v>0</v>
      </c>
      <c r="HB28" s="13">
        <v>1</v>
      </c>
      <c r="HC28" s="13" t="s">
        <v>916</v>
      </c>
      <c r="HD28" s="13">
        <v>4</v>
      </c>
    </row>
    <row r="29" spans="1:212" x14ac:dyDescent="0.15">
      <c r="A29" s="13" t="s">
        <v>458</v>
      </c>
      <c r="B29" s="13">
        <v>113653159</v>
      </c>
      <c r="C29" s="13">
        <v>113747736</v>
      </c>
      <c r="D29" s="13">
        <v>94578</v>
      </c>
      <c r="E29" s="13" t="s">
        <v>758</v>
      </c>
      <c r="F29" s="36" t="s">
        <v>917</v>
      </c>
      <c r="G29" s="13" t="s">
        <v>918</v>
      </c>
      <c r="H29" s="13" t="s">
        <v>919</v>
      </c>
      <c r="I29" s="13" t="s">
        <v>920</v>
      </c>
      <c r="J29" s="13" t="s">
        <v>921</v>
      </c>
      <c r="K29" s="33">
        <v>4.4277999999999999E-5</v>
      </c>
      <c r="L29" s="33">
        <v>4.4765000000000003E-5</v>
      </c>
      <c r="M29" s="13" t="s">
        <v>771</v>
      </c>
      <c r="N29" s="13">
        <v>0</v>
      </c>
      <c r="O29" s="13">
        <v>0</v>
      </c>
      <c r="P29" s="13">
        <v>0</v>
      </c>
      <c r="Q29" s="13">
        <v>0</v>
      </c>
      <c r="R29" s="13">
        <v>1</v>
      </c>
      <c r="S29" s="13">
        <v>0</v>
      </c>
      <c r="T29" s="13">
        <v>0</v>
      </c>
      <c r="U29" s="13">
        <v>0</v>
      </c>
      <c r="V29" s="13">
        <v>0</v>
      </c>
      <c r="W29" s="13">
        <v>1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1</v>
      </c>
      <c r="AG29" s="13">
        <v>0</v>
      </c>
      <c r="AH29" s="13">
        <v>0</v>
      </c>
      <c r="AI29" s="13">
        <v>1</v>
      </c>
      <c r="AJ29" s="13">
        <v>1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1</v>
      </c>
      <c r="AR29" s="13">
        <v>1</v>
      </c>
      <c r="AS29" s="13">
        <v>0</v>
      </c>
      <c r="AT29" s="13">
        <v>0</v>
      </c>
      <c r="AU29" s="13">
        <v>1</v>
      </c>
      <c r="AV29" s="13">
        <v>1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2</v>
      </c>
      <c r="BH29" s="13">
        <v>1</v>
      </c>
      <c r="BI29" s="13">
        <v>1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1</v>
      </c>
      <c r="BS29" s="13">
        <v>1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1</v>
      </c>
      <c r="CA29" s="13">
        <v>0</v>
      </c>
      <c r="CB29" s="13">
        <v>0</v>
      </c>
      <c r="CC29" s="13">
        <v>0</v>
      </c>
      <c r="CD29" s="13">
        <v>1</v>
      </c>
      <c r="CE29" s="13">
        <v>0</v>
      </c>
      <c r="CF29" s="13">
        <v>1</v>
      </c>
      <c r="CG29" s="13">
        <v>0</v>
      </c>
      <c r="CH29" s="13">
        <v>0</v>
      </c>
      <c r="CI29" s="13">
        <v>0</v>
      </c>
      <c r="CJ29" s="13">
        <v>0</v>
      </c>
      <c r="CK29" s="13">
        <v>1</v>
      </c>
      <c r="CL29" s="13">
        <v>0</v>
      </c>
      <c r="CM29" s="13">
        <v>0</v>
      </c>
      <c r="CN29" s="13">
        <v>1</v>
      </c>
      <c r="CO29" s="13">
        <v>0</v>
      </c>
      <c r="CP29" s="13">
        <v>2</v>
      </c>
      <c r="CQ29" s="13">
        <v>0</v>
      </c>
      <c r="CR29" s="13">
        <v>0</v>
      </c>
      <c r="CS29" s="13">
        <v>1</v>
      </c>
      <c r="CT29" s="13">
        <v>0</v>
      </c>
      <c r="CU29" s="13">
        <v>1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3">
        <v>0</v>
      </c>
      <c r="DC29" s="13">
        <v>1</v>
      </c>
      <c r="DD29" s="13">
        <v>0</v>
      </c>
      <c r="DE29" s="13">
        <v>0</v>
      </c>
      <c r="DF29" s="13">
        <v>1</v>
      </c>
      <c r="DG29" s="13">
        <v>0</v>
      </c>
      <c r="DH29" s="13">
        <v>1</v>
      </c>
      <c r="DI29" s="13">
        <v>0</v>
      </c>
      <c r="DJ29" s="13">
        <v>0</v>
      </c>
      <c r="DK29" s="13">
        <v>0</v>
      </c>
      <c r="DL29" s="13">
        <v>1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  <c r="DR29" s="13">
        <v>0</v>
      </c>
      <c r="DS29" s="13">
        <v>1</v>
      </c>
      <c r="DT29" s="13">
        <v>0</v>
      </c>
      <c r="DU29" s="13">
        <v>0</v>
      </c>
      <c r="DV29" s="13">
        <v>0</v>
      </c>
      <c r="DW29" s="13">
        <v>1</v>
      </c>
      <c r="DX29" s="13">
        <v>0</v>
      </c>
      <c r="DY29" s="13">
        <v>0</v>
      </c>
      <c r="DZ29" s="13">
        <v>0</v>
      </c>
      <c r="EA29" s="13">
        <v>1</v>
      </c>
      <c r="EB29" s="13">
        <v>0</v>
      </c>
      <c r="EC29" s="13">
        <v>0</v>
      </c>
      <c r="ED29" s="13">
        <v>0</v>
      </c>
      <c r="EE29" s="13">
        <v>0</v>
      </c>
      <c r="EF29" s="13">
        <v>0</v>
      </c>
      <c r="EG29" s="13">
        <v>1</v>
      </c>
      <c r="EH29" s="13">
        <v>1</v>
      </c>
      <c r="EI29" s="13">
        <v>0</v>
      </c>
      <c r="EJ29" s="13">
        <v>1</v>
      </c>
      <c r="EK29" s="13">
        <v>0</v>
      </c>
      <c r="EL29" s="13">
        <v>1</v>
      </c>
      <c r="EM29" s="13">
        <v>0</v>
      </c>
      <c r="EN29" s="13">
        <v>2</v>
      </c>
      <c r="EO29" s="13">
        <v>0</v>
      </c>
      <c r="EP29" s="13">
        <v>0</v>
      </c>
      <c r="EQ29" s="13">
        <v>0</v>
      </c>
      <c r="ER29" s="13">
        <v>1</v>
      </c>
      <c r="ES29" s="13">
        <v>0</v>
      </c>
      <c r="ET29" s="13">
        <v>1</v>
      </c>
      <c r="EU29" s="13">
        <v>0</v>
      </c>
      <c r="EV29" s="13">
        <v>1</v>
      </c>
      <c r="EW29" s="13">
        <v>1</v>
      </c>
      <c r="EX29" s="13">
        <v>0</v>
      </c>
      <c r="EY29" s="13">
        <v>0</v>
      </c>
      <c r="EZ29" s="13">
        <v>0</v>
      </c>
      <c r="FA29" s="13">
        <v>0</v>
      </c>
      <c r="FB29" s="13">
        <v>0</v>
      </c>
      <c r="FC29" s="13">
        <v>1</v>
      </c>
      <c r="FD29" s="13">
        <v>1</v>
      </c>
      <c r="FE29" s="13">
        <v>1</v>
      </c>
      <c r="FF29" s="13">
        <v>0</v>
      </c>
      <c r="FG29" s="13">
        <v>0</v>
      </c>
      <c r="FH29" s="13">
        <v>1</v>
      </c>
      <c r="FI29" s="13">
        <v>0</v>
      </c>
      <c r="FJ29" s="13">
        <v>1</v>
      </c>
      <c r="FK29" s="13">
        <v>0</v>
      </c>
      <c r="FL29" s="13">
        <v>0</v>
      </c>
      <c r="FM29" s="13">
        <v>2</v>
      </c>
      <c r="FN29" s="13">
        <v>0</v>
      </c>
      <c r="FO29" s="13">
        <v>1</v>
      </c>
      <c r="FP29" s="13">
        <v>0</v>
      </c>
      <c r="FQ29" s="13">
        <v>0</v>
      </c>
      <c r="FR29" s="13">
        <v>0</v>
      </c>
      <c r="FS29" s="13">
        <v>1</v>
      </c>
      <c r="FT29" s="13">
        <v>0</v>
      </c>
      <c r="FU29" s="13">
        <v>0</v>
      </c>
      <c r="FV29" s="13">
        <v>1</v>
      </c>
      <c r="FW29" s="13">
        <v>0</v>
      </c>
      <c r="FX29" s="13">
        <v>1</v>
      </c>
      <c r="FY29" s="13">
        <v>1</v>
      </c>
      <c r="FZ29" s="13">
        <v>0</v>
      </c>
      <c r="GA29" s="13">
        <v>0</v>
      </c>
      <c r="GB29" s="13">
        <v>0</v>
      </c>
      <c r="GC29" s="13">
        <v>0</v>
      </c>
      <c r="GD29" s="13">
        <v>0</v>
      </c>
      <c r="GE29" s="13">
        <v>0</v>
      </c>
      <c r="GF29" s="13">
        <v>0</v>
      </c>
      <c r="GG29" s="13">
        <v>0</v>
      </c>
      <c r="GH29" s="13">
        <v>0</v>
      </c>
      <c r="GI29" s="13">
        <v>0</v>
      </c>
      <c r="GJ29" s="13">
        <v>0</v>
      </c>
      <c r="GK29" s="13">
        <v>0</v>
      </c>
      <c r="GL29" s="13">
        <v>1</v>
      </c>
      <c r="GM29" s="13">
        <v>0</v>
      </c>
      <c r="GN29" s="13">
        <v>0</v>
      </c>
      <c r="GO29" s="13">
        <v>2</v>
      </c>
      <c r="GP29" s="13">
        <v>1</v>
      </c>
      <c r="GQ29" s="13">
        <v>0</v>
      </c>
      <c r="GR29" s="13">
        <v>0</v>
      </c>
      <c r="GS29" s="13">
        <v>0</v>
      </c>
      <c r="GT29" s="13">
        <v>0</v>
      </c>
      <c r="GU29" s="13">
        <v>1</v>
      </c>
      <c r="GV29" s="13">
        <v>0</v>
      </c>
      <c r="GW29" s="13">
        <v>1</v>
      </c>
      <c r="GX29" s="13">
        <v>0</v>
      </c>
      <c r="GY29" s="13">
        <v>0</v>
      </c>
      <c r="GZ29" s="13">
        <v>0</v>
      </c>
      <c r="HA29" s="13">
        <v>0</v>
      </c>
      <c r="HB29" s="13">
        <v>0</v>
      </c>
      <c r="HC29" s="13" t="s">
        <v>922</v>
      </c>
      <c r="HD29" s="13">
        <v>1</v>
      </c>
    </row>
    <row r="30" spans="1:212" x14ac:dyDescent="0.15">
      <c r="A30" s="13" t="s">
        <v>455</v>
      </c>
      <c r="B30" s="13">
        <v>155023512</v>
      </c>
      <c r="C30" s="13">
        <v>155034249</v>
      </c>
      <c r="D30" s="13">
        <v>10738</v>
      </c>
      <c r="E30" s="13" t="s">
        <v>758</v>
      </c>
      <c r="F30" s="35" t="s">
        <v>923</v>
      </c>
      <c r="G30" s="13" t="s">
        <v>924</v>
      </c>
      <c r="H30" s="13" t="s">
        <v>925</v>
      </c>
      <c r="I30" s="13" t="s">
        <v>926</v>
      </c>
      <c r="J30" s="13" t="s">
        <v>927</v>
      </c>
      <c r="K30" s="33">
        <v>7.4065000000000003E-5</v>
      </c>
      <c r="L30" s="33">
        <v>7.4065000000000003E-5</v>
      </c>
      <c r="M30" s="13" t="s">
        <v>764</v>
      </c>
      <c r="N30" s="13">
        <v>1</v>
      </c>
      <c r="O30" s="13">
        <v>2</v>
      </c>
      <c r="P30" s="13">
        <v>2</v>
      </c>
      <c r="Q30" s="13">
        <v>0</v>
      </c>
      <c r="R30" s="13">
        <v>1</v>
      </c>
      <c r="S30" s="13">
        <v>1</v>
      </c>
      <c r="T30" s="13">
        <v>0</v>
      </c>
      <c r="U30" s="13">
        <v>0</v>
      </c>
      <c r="V30" s="13">
        <v>1</v>
      </c>
      <c r="W30" s="13">
        <v>1</v>
      </c>
      <c r="X30" s="13">
        <v>1</v>
      </c>
      <c r="Y30" s="13">
        <v>0</v>
      </c>
      <c r="Z30" s="13">
        <v>1</v>
      </c>
      <c r="AA30" s="13">
        <v>2</v>
      </c>
      <c r="AB30" s="13">
        <v>2</v>
      </c>
      <c r="AC30" s="13">
        <v>1</v>
      </c>
      <c r="AD30" s="13">
        <v>2</v>
      </c>
      <c r="AE30" s="13">
        <v>0</v>
      </c>
      <c r="AF30" s="13">
        <v>1</v>
      </c>
      <c r="AG30" s="13">
        <v>1</v>
      </c>
      <c r="AH30" s="13">
        <v>0</v>
      </c>
      <c r="AI30" s="13">
        <v>0</v>
      </c>
      <c r="AJ30" s="13">
        <v>1</v>
      </c>
      <c r="AK30" s="13">
        <v>2</v>
      </c>
      <c r="AL30" s="13">
        <v>1</v>
      </c>
      <c r="AM30" s="13">
        <v>0</v>
      </c>
      <c r="AN30" s="13">
        <v>0</v>
      </c>
      <c r="AO30" s="13">
        <v>1</v>
      </c>
      <c r="AP30" s="13">
        <v>1</v>
      </c>
      <c r="AQ30" s="13">
        <v>2</v>
      </c>
      <c r="AR30" s="13">
        <v>2</v>
      </c>
      <c r="AS30" s="13">
        <v>1</v>
      </c>
      <c r="AT30" s="13">
        <v>2</v>
      </c>
      <c r="AU30" s="13">
        <v>0</v>
      </c>
      <c r="AV30" s="13">
        <v>0</v>
      </c>
      <c r="AW30" s="13">
        <v>1</v>
      </c>
      <c r="AX30" s="13">
        <v>0</v>
      </c>
      <c r="AY30" s="13">
        <v>1</v>
      </c>
      <c r="AZ30" s="13">
        <v>2</v>
      </c>
      <c r="BA30" s="13">
        <v>0</v>
      </c>
      <c r="BB30" s="13">
        <v>2</v>
      </c>
      <c r="BC30" s="13">
        <v>0</v>
      </c>
      <c r="BD30" s="13">
        <v>1</v>
      </c>
      <c r="BE30" s="13">
        <v>0</v>
      </c>
      <c r="BF30" s="13">
        <v>0</v>
      </c>
      <c r="BG30" s="13">
        <v>2</v>
      </c>
      <c r="BH30" s="13">
        <v>2</v>
      </c>
      <c r="BI30" s="13">
        <v>0</v>
      </c>
      <c r="BJ30" s="13">
        <v>2</v>
      </c>
      <c r="BK30" s="13">
        <v>1</v>
      </c>
      <c r="BL30" s="13">
        <v>0</v>
      </c>
      <c r="BM30" s="13">
        <v>2</v>
      </c>
      <c r="BN30" s="13">
        <v>0</v>
      </c>
      <c r="BO30" s="13">
        <v>1</v>
      </c>
      <c r="BP30" s="13">
        <v>2</v>
      </c>
      <c r="BQ30" s="13">
        <v>0</v>
      </c>
      <c r="BR30" s="13">
        <v>2</v>
      </c>
      <c r="BS30" s="13">
        <v>2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1</v>
      </c>
      <c r="BZ30" s="13">
        <v>1</v>
      </c>
      <c r="CA30" s="13">
        <v>0</v>
      </c>
      <c r="CB30" s="13">
        <v>1</v>
      </c>
      <c r="CC30" s="13">
        <v>1</v>
      </c>
      <c r="CD30" s="13">
        <v>1</v>
      </c>
      <c r="CE30" s="13">
        <v>0</v>
      </c>
      <c r="CF30" s="13">
        <v>0</v>
      </c>
      <c r="CG30" s="13">
        <v>1</v>
      </c>
      <c r="CH30" s="13">
        <v>2</v>
      </c>
      <c r="CI30" s="13">
        <v>0</v>
      </c>
      <c r="CJ30" s="13">
        <v>1</v>
      </c>
      <c r="CK30" s="13">
        <v>1</v>
      </c>
      <c r="CL30" s="13">
        <v>0</v>
      </c>
      <c r="CM30" s="13">
        <v>1</v>
      </c>
      <c r="CN30" s="13">
        <v>1</v>
      </c>
      <c r="CO30" s="13">
        <v>0</v>
      </c>
      <c r="CP30" s="13">
        <v>2</v>
      </c>
      <c r="CQ30" s="13">
        <v>0</v>
      </c>
      <c r="CR30" s="13">
        <v>1</v>
      </c>
      <c r="CS30" s="13">
        <v>0</v>
      </c>
      <c r="CT30" s="13">
        <v>0</v>
      </c>
      <c r="CU30" s="13">
        <v>2</v>
      </c>
      <c r="CV30" s="13">
        <v>2</v>
      </c>
      <c r="CW30" s="13">
        <v>1</v>
      </c>
      <c r="CX30" s="13">
        <v>1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1</v>
      </c>
      <c r="DE30" s="13">
        <v>0</v>
      </c>
      <c r="DF30" s="13">
        <v>0</v>
      </c>
      <c r="DG30" s="13">
        <v>0</v>
      </c>
      <c r="DH30" s="13">
        <v>2</v>
      </c>
      <c r="DI30" s="13">
        <v>0</v>
      </c>
      <c r="DJ30" s="13">
        <v>2</v>
      </c>
      <c r="DK30" s="13">
        <v>0</v>
      </c>
      <c r="DL30" s="13">
        <v>1</v>
      </c>
      <c r="DM30" s="13">
        <v>0</v>
      </c>
      <c r="DN30" s="13">
        <v>1</v>
      </c>
      <c r="DO30" s="13">
        <v>0</v>
      </c>
      <c r="DP30" s="13">
        <v>1</v>
      </c>
      <c r="DQ30" s="13">
        <v>0</v>
      </c>
      <c r="DR30" s="13">
        <v>2</v>
      </c>
      <c r="DS30" s="13">
        <v>2</v>
      </c>
      <c r="DT30" s="13">
        <v>1</v>
      </c>
      <c r="DU30" s="13">
        <v>1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2</v>
      </c>
      <c r="EB30" s="13">
        <v>1</v>
      </c>
      <c r="EC30" s="13">
        <v>1</v>
      </c>
      <c r="ED30" s="13">
        <v>1</v>
      </c>
      <c r="EE30" s="13">
        <v>1</v>
      </c>
      <c r="EF30" s="13">
        <v>2</v>
      </c>
      <c r="EG30" s="13">
        <v>0</v>
      </c>
      <c r="EH30" s="13">
        <v>1</v>
      </c>
      <c r="EI30" s="13">
        <v>2</v>
      </c>
      <c r="EJ30" s="13">
        <v>2</v>
      </c>
      <c r="EK30" s="13">
        <v>2</v>
      </c>
      <c r="EL30" s="13">
        <v>0</v>
      </c>
      <c r="EM30" s="13">
        <v>1</v>
      </c>
      <c r="EN30" s="13">
        <v>2</v>
      </c>
      <c r="EO30" s="13">
        <v>2</v>
      </c>
      <c r="EP30" s="13">
        <v>0</v>
      </c>
      <c r="EQ30" s="13">
        <v>0</v>
      </c>
      <c r="ER30" s="13">
        <v>0</v>
      </c>
      <c r="ES30" s="13">
        <v>1</v>
      </c>
      <c r="ET30" s="13">
        <v>1</v>
      </c>
      <c r="EU30" s="13">
        <v>0</v>
      </c>
      <c r="EV30" s="13">
        <v>0</v>
      </c>
      <c r="EW30" s="13">
        <v>2</v>
      </c>
      <c r="EX30" s="13">
        <v>0</v>
      </c>
      <c r="EY30" s="13">
        <v>1</v>
      </c>
      <c r="EZ30" s="13">
        <v>0</v>
      </c>
      <c r="FA30" s="13">
        <v>2</v>
      </c>
      <c r="FB30" s="13">
        <v>2</v>
      </c>
      <c r="FC30" s="13">
        <v>1</v>
      </c>
      <c r="FD30" s="13">
        <v>0</v>
      </c>
      <c r="FE30" s="13">
        <v>0</v>
      </c>
      <c r="FF30" s="13">
        <v>1</v>
      </c>
      <c r="FG30" s="13">
        <v>2</v>
      </c>
      <c r="FH30" s="13">
        <v>2</v>
      </c>
      <c r="FI30" s="13">
        <v>0</v>
      </c>
      <c r="FJ30" s="13">
        <v>0</v>
      </c>
      <c r="FK30" s="13">
        <v>2</v>
      </c>
      <c r="FL30" s="13">
        <v>1</v>
      </c>
      <c r="FM30" s="13">
        <v>1</v>
      </c>
      <c r="FN30" s="13">
        <v>0</v>
      </c>
      <c r="FO30" s="13">
        <v>2</v>
      </c>
      <c r="FP30" s="13">
        <v>0</v>
      </c>
      <c r="FQ30" s="13">
        <v>2</v>
      </c>
      <c r="FR30" s="13">
        <v>0</v>
      </c>
      <c r="FS30" s="13">
        <v>2</v>
      </c>
      <c r="FT30" s="13">
        <v>1</v>
      </c>
      <c r="FU30" s="13">
        <v>0</v>
      </c>
      <c r="FV30" s="13">
        <v>1</v>
      </c>
      <c r="FW30" s="13">
        <v>2</v>
      </c>
      <c r="FX30" s="13">
        <v>1</v>
      </c>
      <c r="FY30" s="13">
        <v>2</v>
      </c>
      <c r="FZ30" s="13">
        <v>1</v>
      </c>
      <c r="GA30" s="13">
        <v>2</v>
      </c>
      <c r="GB30" s="13">
        <v>0</v>
      </c>
      <c r="GC30" s="13">
        <v>0</v>
      </c>
      <c r="GD30" s="13">
        <v>2</v>
      </c>
      <c r="GE30" s="13">
        <v>0</v>
      </c>
      <c r="GF30" s="13">
        <v>2</v>
      </c>
      <c r="GG30" s="13">
        <v>1</v>
      </c>
      <c r="GH30" s="13">
        <v>1</v>
      </c>
      <c r="GI30" s="13">
        <v>0</v>
      </c>
      <c r="GJ30" s="13">
        <v>2</v>
      </c>
      <c r="GK30" s="13">
        <v>2</v>
      </c>
      <c r="GL30" s="13">
        <v>2</v>
      </c>
      <c r="GM30" s="13">
        <v>2</v>
      </c>
      <c r="GN30" s="13">
        <v>1</v>
      </c>
      <c r="GO30" s="13">
        <v>0</v>
      </c>
      <c r="GP30" s="13">
        <v>0</v>
      </c>
      <c r="GQ30" s="13">
        <v>2</v>
      </c>
      <c r="GR30" s="13">
        <v>2</v>
      </c>
      <c r="GS30" s="13">
        <v>1</v>
      </c>
      <c r="GT30" s="13">
        <v>2</v>
      </c>
      <c r="GU30" s="13">
        <v>1</v>
      </c>
      <c r="GV30" s="13">
        <v>1</v>
      </c>
      <c r="GW30" s="13">
        <v>1</v>
      </c>
      <c r="GX30" s="13">
        <v>0</v>
      </c>
      <c r="GY30" s="13">
        <v>1</v>
      </c>
      <c r="GZ30" s="13">
        <v>0</v>
      </c>
      <c r="HA30" s="13">
        <v>0</v>
      </c>
      <c r="HB30" s="13">
        <v>1</v>
      </c>
      <c r="HC30" s="13" t="s">
        <v>928</v>
      </c>
      <c r="HD30" s="13">
        <v>2</v>
      </c>
    </row>
    <row r="31" spans="1:212" x14ac:dyDescent="0.15">
      <c r="A31" s="13" t="s">
        <v>464</v>
      </c>
      <c r="B31" s="13">
        <v>42746641</v>
      </c>
      <c r="C31" s="13">
        <v>42767462</v>
      </c>
      <c r="D31" s="13">
        <v>20822</v>
      </c>
      <c r="E31" s="13" t="s">
        <v>758</v>
      </c>
      <c r="F31" s="36" t="s">
        <v>929</v>
      </c>
      <c r="G31" s="13" t="s">
        <v>930</v>
      </c>
      <c r="H31" s="13" t="s">
        <v>931</v>
      </c>
      <c r="I31" s="13" t="s">
        <v>932</v>
      </c>
      <c r="J31" s="13" t="s">
        <v>933</v>
      </c>
      <c r="K31" s="13">
        <v>2.2923999999999999E-4</v>
      </c>
      <c r="L31" s="13">
        <v>2.2452999999999999E-4</v>
      </c>
      <c r="M31" s="13" t="s">
        <v>771</v>
      </c>
      <c r="N31" s="13">
        <v>1</v>
      </c>
      <c r="O31" s="13">
        <v>1</v>
      </c>
      <c r="P31" s="13">
        <v>0</v>
      </c>
      <c r="Q31" s="13">
        <v>1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1</v>
      </c>
      <c r="Y31" s="13">
        <v>1</v>
      </c>
      <c r="Z31" s="13">
        <v>0</v>
      </c>
      <c r="AA31" s="13">
        <v>1</v>
      </c>
      <c r="AB31" s="13">
        <v>1</v>
      </c>
      <c r="AC31" s="13">
        <v>1</v>
      </c>
      <c r="AD31" s="13">
        <v>0</v>
      </c>
      <c r="AE31" s="13">
        <v>1</v>
      </c>
      <c r="AF31" s="13">
        <v>0</v>
      </c>
      <c r="AG31" s="13">
        <v>1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1</v>
      </c>
      <c r="AW31" s="13">
        <v>1</v>
      </c>
      <c r="AX31" s="13">
        <v>0</v>
      </c>
      <c r="AY31" s="13">
        <v>0</v>
      </c>
      <c r="AZ31" s="13">
        <v>1</v>
      </c>
      <c r="BA31" s="13">
        <v>0</v>
      </c>
      <c r="BB31" s="13">
        <v>0</v>
      </c>
      <c r="BC31" s="13">
        <v>0</v>
      </c>
      <c r="BD31" s="13">
        <v>1</v>
      </c>
      <c r="BE31" s="13">
        <v>0</v>
      </c>
      <c r="BF31" s="13">
        <v>0</v>
      </c>
      <c r="BG31" s="13">
        <v>0</v>
      </c>
      <c r="BH31" s="13">
        <v>0</v>
      </c>
      <c r="BI31" s="13">
        <v>1</v>
      </c>
      <c r="BJ31" s="13">
        <v>0</v>
      </c>
      <c r="BK31" s="13">
        <v>1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0</v>
      </c>
      <c r="BU31" s="13">
        <v>0</v>
      </c>
      <c r="BV31" s="13">
        <v>0</v>
      </c>
      <c r="BW31" s="13">
        <v>1</v>
      </c>
      <c r="BX31" s="13">
        <v>0</v>
      </c>
      <c r="BY31" s="13">
        <v>0</v>
      </c>
      <c r="BZ31" s="13">
        <v>0</v>
      </c>
      <c r="CA31" s="13">
        <v>0</v>
      </c>
      <c r="CB31" s="13">
        <v>1</v>
      </c>
      <c r="CC31" s="13">
        <v>1</v>
      </c>
      <c r="CD31" s="13">
        <v>0</v>
      </c>
      <c r="CE31" s="13">
        <v>0</v>
      </c>
      <c r="CF31" s="13">
        <v>1</v>
      </c>
      <c r="CG31" s="13">
        <v>0</v>
      </c>
      <c r="CH31" s="13">
        <v>0</v>
      </c>
      <c r="CI31" s="13">
        <v>0</v>
      </c>
      <c r="CJ31" s="13">
        <v>1</v>
      </c>
      <c r="CK31" s="13">
        <v>0</v>
      </c>
      <c r="CL31" s="13">
        <v>0</v>
      </c>
      <c r="CM31" s="13">
        <v>0</v>
      </c>
      <c r="CN31" s="13">
        <v>1</v>
      </c>
      <c r="CO31" s="13">
        <v>0</v>
      </c>
      <c r="CP31" s="13">
        <v>1</v>
      </c>
      <c r="CQ31" s="13">
        <v>1</v>
      </c>
      <c r="CR31" s="13">
        <v>1</v>
      </c>
      <c r="CS31" s="13">
        <v>0</v>
      </c>
      <c r="CT31" s="13">
        <v>1</v>
      </c>
      <c r="CU31" s="13">
        <v>1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1</v>
      </c>
      <c r="DB31" s="13">
        <v>1</v>
      </c>
      <c r="DC31" s="13">
        <v>1</v>
      </c>
      <c r="DD31" s="13">
        <v>0</v>
      </c>
      <c r="DE31" s="13">
        <v>0</v>
      </c>
      <c r="DF31" s="13">
        <v>0</v>
      </c>
      <c r="DG31" s="13">
        <v>0</v>
      </c>
      <c r="DH31" s="13">
        <v>1</v>
      </c>
      <c r="DI31" s="13">
        <v>1</v>
      </c>
      <c r="DJ31" s="13">
        <v>0</v>
      </c>
      <c r="DK31" s="13">
        <v>0</v>
      </c>
      <c r="DL31" s="13">
        <v>2</v>
      </c>
      <c r="DM31" s="13">
        <v>1</v>
      </c>
      <c r="DN31" s="13">
        <v>1</v>
      </c>
      <c r="DO31" s="13">
        <v>0</v>
      </c>
      <c r="DP31" s="13">
        <v>1</v>
      </c>
      <c r="DQ31" s="13">
        <v>0</v>
      </c>
      <c r="DR31" s="13">
        <v>0</v>
      </c>
      <c r="DS31" s="13">
        <v>0</v>
      </c>
      <c r="DT31" s="13">
        <v>1</v>
      </c>
      <c r="DU31" s="13">
        <v>0</v>
      </c>
      <c r="DV31" s="13">
        <v>1</v>
      </c>
      <c r="DW31" s="13">
        <v>0</v>
      </c>
      <c r="DX31" s="13">
        <v>0</v>
      </c>
      <c r="DY31" s="13">
        <v>0</v>
      </c>
      <c r="DZ31" s="13">
        <v>1</v>
      </c>
      <c r="EA31" s="13">
        <v>0</v>
      </c>
      <c r="EB31" s="13">
        <v>0</v>
      </c>
      <c r="EC31" s="13">
        <v>1</v>
      </c>
      <c r="ED31" s="13">
        <v>1</v>
      </c>
      <c r="EE31" s="13">
        <v>0</v>
      </c>
      <c r="EF31" s="13">
        <v>1</v>
      </c>
      <c r="EG31" s="13">
        <v>0</v>
      </c>
      <c r="EH31" s="13">
        <v>0</v>
      </c>
      <c r="EI31" s="13">
        <v>2</v>
      </c>
      <c r="EJ31" s="13">
        <v>0</v>
      </c>
      <c r="EK31" s="13">
        <v>0</v>
      </c>
      <c r="EL31" s="13">
        <v>0</v>
      </c>
      <c r="EM31" s="13">
        <v>1</v>
      </c>
      <c r="EN31" s="13">
        <v>0</v>
      </c>
      <c r="EO31" s="13">
        <v>1</v>
      </c>
      <c r="EP31" s="13">
        <v>0</v>
      </c>
      <c r="EQ31" s="13">
        <v>0</v>
      </c>
      <c r="ER31" s="13">
        <v>0</v>
      </c>
      <c r="ES31" s="13">
        <v>0</v>
      </c>
      <c r="ET31" s="13">
        <v>0</v>
      </c>
      <c r="EU31" s="13">
        <v>0</v>
      </c>
      <c r="EV31" s="13">
        <v>1</v>
      </c>
      <c r="EW31" s="13">
        <v>1</v>
      </c>
      <c r="EX31" s="13">
        <v>0</v>
      </c>
      <c r="EY31" s="13">
        <v>1</v>
      </c>
      <c r="EZ31" s="13">
        <v>0</v>
      </c>
      <c r="FA31" s="13">
        <v>2</v>
      </c>
      <c r="FB31" s="13">
        <v>1</v>
      </c>
      <c r="FC31" s="13">
        <v>1</v>
      </c>
      <c r="FD31" s="13">
        <v>0</v>
      </c>
      <c r="FE31" s="13">
        <v>0</v>
      </c>
      <c r="FF31" s="13">
        <v>0</v>
      </c>
      <c r="FG31" s="13">
        <v>0</v>
      </c>
      <c r="FH31" s="13">
        <v>0</v>
      </c>
      <c r="FI31" s="13">
        <v>0</v>
      </c>
      <c r="FJ31" s="13">
        <v>0</v>
      </c>
      <c r="FK31" s="13">
        <v>0</v>
      </c>
      <c r="FL31" s="13">
        <v>0</v>
      </c>
      <c r="FM31" s="13">
        <v>0</v>
      </c>
      <c r="FN31" s="13">
        <v>0</v>
      </c>
      <c r="FO31" s="13">
        <v>0</v>
      </c>
      <c r="FP31" s="13">
        <v>1</v>
      </c>
      <c r="FQ31" s="13">
        <v>1</v>
      </c>
      <c r="FR31" s="13">
        <v>1</v>
      </c>
      <c r="FS31" s="13">
        <v>0</v>
      </c>
      <c r="FT31" s="13">
        <v>0</v>
      </c>
      <c r="FU31" s="13">
        <v>0</v>
      </c>
      <c r="FV31" s="13">
        <v>0</v>
      </c>
      <c r="FW31" s="13">
        <v>1</v>
      </c>
      <c r="FX31" s="13">
        <v>1</v>
      </c>
      <c r="FY31" s="13">
        <v>0</v>
      </c>
      <c r="FZ31" s="13">
        <v>0</v>
      </c>
      <c r="GA31" s="13">
        <v>1</v>
      </c>
      <c r="GB31" s="13">
        <v>1</v>
      </c>
      <c r="GC31" s="13">
        <v>0</v>
      </c>
      <c r="GD31" s="13">
        <v>0</v>
      </c>
      <c r="GE31" s="13">
        <v>0</v>
      </c>
      <c r="GF31" s="13">
        <v>0</v>
      </c>
      <c r="GG31" s="13">
        <v>0</v>
      </c>
      <c r="GH31" s="13">
        <v>0</v>
      </c>
      <c r="GI31" s="13">
        <v>0</v>
      </c>
      <c r="GJ31" s="13">
        <v>0</v>
      </c>
      <c r="GK31" s="13">
        <v>0</v>
      </c>
      <c r="GL31" s="13">
        <v>0</v>
      </c>
      <c r="GM31" s="13">
        <v>0</v>
      </c>
      <c r="GN31" s="13">
        <v>0</v>
      </c>
      <c r="GO31" s="13">
        <v>2</v>
      </c>
      <c r="GP31" s="13">
        <v>0</v>
      </c>
      <c r="GQ31" s="13">
        <v>1</v>
      </c>
      <c r="GR31" s="13">
        <v>0</v>
      </c>
      <c r="GS31" s="13">
        <v>0</v>
      </c>
      <c r="GT31" s="13">
        <v>0</v>
      </c>
      <c r="GU31" s="13">
        <v>1</v>
      </c>
      <c r="GV31" s="13">
        <v>1</v>
      </c>
      <c r="GW31" s="13">
        <v>2</v>
      </c>
      <c r="GX31" s="13">
        <v>1</v>
      </c>
      <c r="GY31" s="13">
        <v>0</v>
      </c>
      <c r="GZ31" s="13">
        <v>0</v>
      </c>
      <c r="HA31" s="13">
        <v>1</v>
      </c>
      <c r="HB31" s="13">
        <v>1</v>
      </c>
      <c r="HC31" s="13" t="s">
        <v>719</v>
      </c>
      <c r="HD31" s="13">
        <v>1</v>
      </c>
    </row>
    <row r="32" spans="1:212" x14ac:dyDescent="0.15">
      <c r="A32" s="13" t="s">
        <v>465</v>
      </c>
      <c r="B32" s="13">
        <v>46477231</v>
      </c>
      <c r="C32" s="13">
        <v>46523008</v>
      </c>
      <c r="D32" s="13">
        <v>45778</v>
      </c>
      <c r="E32" s="13" t="s">
        <v>758</v>
      </c>
      <c r="F32" s="36" t="s">
        <v>934</v>
      </c>
      <c r="G32" s="13" t="s">
        <v>935</v>
      </c>
      <c r="H32" s="13" t="s">
        <v>936</v>
      </c>
      <c r="I32" s="13" t="s">
        <v>937</v>
      </c>
      <c r="J32" s="13" t="s">
        <v>938</v>
      </c>
      <c r="K32" s="13">
        <v>8.9276000000000004E-4</v>
      </c>
      <c r="L32" s="13">
        <v>8.9393000000000003E-4</v>
      </c>
      <c r="M32" s="13" t="s">
        <v>771</v>
      </c>
      <c r="N32" s="13">
        <v>1</v>
      </c>
      <c r="O32" s="13">
        <v>0</v>
      </c>
      <c r="P32" s="13">
        <v>1</v>
      </c>
      <c r="Q32" s="13">
        <v>0</v>
      </c>
      <c r="R32" s="13">
        <v>1</v>
      </c>
      <c r="S32" s="13">
        <v>1</v>
      </c>
      <c r="T32" s="13">
        <v>0</v>
      </c>
      <c r="U32" s="13">
        <v>0</v>
      </c>
      <c r="V32" s="13">
        <v>0</v>
      </c>
      <c r="W32" s="13">
        <v>1</v>
      </c>
      <c r="X32" s="13">
        <v>1</v>
      </c>
      <c r="Y32" s="13">
        <v>0</v>
      </c>
      <c r="Z32" s="13">
        <v>0</v>
      </c>
      <c r="AA32" s="13">
        <v>0</v>
      </c>
      <c r="AB32" s="13">
        <v>1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1</v>
      </c>
      <c r="AI32" s="13">
        <v>1</v>
      </c>
      <c r="AJ32" s="13">
        <v>1</v>
      </c>
      <c r="AK32" s="13">
        <v>0</v>
      </c>
      <c r="AL32" s="13">
        <v>0</v>
      </c>
      <c r="AM32" s="13">
        <v>1</v>
      </c>
      <c r="AN32" s="13">
        <v>0</v>
      </c>
      <c r="AO32" s="13">
        <v>1</v>
      </c>
      <c r="AP32" s="13">
        <v>1</v>
      </c>
      <c r="AQ32" s="13">
        <v>1</v>
      </c>
      <c r="AR32" s="13">
        <v>1</v>
      </c>
      <c r="AS32" s="13">
        <v>1</v>
      </c>
      <c r="AT32" s="13">
        <v>0</v>
      </c>
      <c r="AU32" s="13">
        <v>0</v>
      </c>
      <c r="AV32" s="13">
        <v>0</v>
      </c>
      <c r="AW32" s="13">
        <v>1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1</v>
      </c>
      <c r="BD32" s="13">
        <v>1</v>
      </c>
      <c r="BE32" s="13">
        <v>0</v>
      </c>
      <c r="BF32" s="13">
        <v>0</v>
      </c>
      <c r="BG32" s="13">
        <v>0</v>
      </c>
      <c r="BH32" s="13">
        <v>1</v>
      </c>
      <c r="BI32" s="13">
        <v>1</v>
      </c>
      <c r="BJ32" s="13">
        <v>1</v>
      </c>
      <c r="BK32" s="13">
        <v>0</v>
      </c>
      <c r="BL32" s="13">
        <v>0</v>
      </c>
      <c r="BM32" s="13">
        <v>0</v>
      </c>
      <c r="BN32" s="13">
        <v>1</v>
      </c>
      <c r="BO32" s="13">
        <v>1</v>
      </c>
      <c r="BP32" s="13">
        <v>0</v>
      </c>
      <c r="BQ32" s="13">
        <v>0</v>
      </c>
      <c r="BR32" s="13">
        <v>1</v>
      </c>
      <c r="BS32" s="13">
        <v>0</v>
      </c>
      <c r="BT32" s="13">
        <v>0</v>
      </c>
      <c r="BU32" s="13">
        <v>0</v>
      </c>
      <c r="BV32" s="13">
        <v>1</v>
      </c>
      <c r="BW32" s="13">
        <v>1</v>
      </c>
      <c r="BX32" s="13">
        <v>1</v>
      </c>
      <c r="BY32" s="13">
        <v>1</v>
      </c>
      <c r="BZ32" s="13">
        <v>1</v>
      </c>
      <c r="CA32" s="13">
        <v>0</v>
      </c>
      <c r="CB32" s="13">
        <v>0</v>
      </c>
      <c r="CC32" s="13">
        <v>0</v>
      </c>
      <c r="CD32" s="13">
        <v>1</v>
      </c>
      <c r="CE32" s="13">
        <v>0</v>
      </c>
      <c r="CF32" s="13">
        <v>1</v>
      </c>
      <c r="CG32" s="13">
        <v>1</v>
      </c>
      <c r="CH32" s="13">
        <v>0</v>
      </c>
      <c r="CI32" s="13">
        <v>0</v>
      </c>
      <c r="CJ32" s="13">
        <v>1</v>
      </c>
      <c r="CK32" s="13">
        <v>0</v>
      </c>
      <c r="CL32" s="13">
        <v>0</v>
      </c>
      <c r="CM32" s="13">
        <v>1</v>
      </c>
      <c r="CN32" s="13">
        <v>1</v>
      </c>
      <c r="CO32" s="13">
        <v>1</v>
      </c>
      <c r="CP32" s="13">
        <v>1</v>
      </c>
      <c r="CQ32" s="13">
        <v>1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1</v>
      </c>
      <c r="DB32" s="13">
        <v>0</v>
      </c>
      <c r="DC32" s="13">
        <v>1</v>
      </c>
      <c r="DD32" s="13">
        <v>1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1</v>
      </c>
      <c r="DN32" s="13">
        <v>0</v>
      </c>
      <c r="DO32" s="13">
        <v>0</v>
      </c>
      <c r="DP32" s="13">
        <v>1</v>
      </c>
      <c r="DQ32" s="13">
        <v>1</v>
      </c>
      <c r="DR32" s="13">
        <v>0</v>
      </c>
      <c r="DS32" s="13">
        <v>1</v>
      </c>
      <c r="DT32" s="13">
        <v>1</v>
      </c>
      <c r="DU32" s="13">
        <v>1</v>
      </c>
      <c r="DV32" s="13">
        <v>0</v>
      </c>
      <c r="DW32" s="13">
        <v>1</v>
      </c>
      <c r="DX32" s="13">
        <v>0</v>
      </c>
      <c r="DY32" s="13">
        <v>0</v>
      </c>
      <c r="DZ32" s="13">
        <v>1</v>
      </c>
      <c r="EA32" s="13">
        <v>0</v>
      </c>
      <c r="EB32" s="13">
        <v>0</v>
      </c>
      <c r="EC32" s="13">
        <v>0</v>
      </c>
      <c r="ED32" s="13">
        <v>1</v>
      </c>
      <c r="EE32" s="13">
        <v>1</v>
      </c>
      <c r="EF32" s="13">
        <v>1</v>
      </c>
      <c r="EG32" s="13">
        <v>0</v>
      </c>
      <c r="EH32" s="13">
        <v>0</v>
      </c>
      <c r="EI32" s="13">
        <v>1</v>
      </c>
      <c r="EJ32" s="13">
        <v>0</v>
      </c>
      <c r="EK32" s="13">
        <v>1</v>
      </c>
      <c r="EL32" s="13">
        <v>0</v>
      </c>
      <c r="EM32" s="13">
        <v>0</v>
      </c>
      <c r="EN32" s="13">
        <v>1</v>
      </c>
      <c r="EO32" s="13">
        <v>1</v>
      </c>
      <c r="EP32" s="13">
        <v>0</v>
      </c>
      <c r="EQ32" s="13">
        <v>0</v>
      </c>
      <c r="ER32" s="13">
        <v>0</v>
      </c>
      <c r="ES32" s="13">
        <v>1</v>
      </c>
      <c r="ET32" s="13">
        <v>0</v>
      </c>
      <c r="EU32" s="13">
        <v>0</v>
      </c>
      <c r="EV32" s="13">
        <v>1</v>
      </c>
      <c r="EW32" s="13">
        <v>0</v>
      </c>
      <c r="EX32" s="13">
        <v>1</v>
      </c>
      <c r="EY32" s="13">
        <v>1</v>
      </c>
      <c r="EZ32" s="13">
        <v>1</v>
      </c>
      <c r="FA32" s="13">
        <v>2</v>
      </c>
      <c r="FB32" s="13">
        <v>1</v>
      </c>
      <c r="FC32" s="13">
        <v>0</v>
      </c>
      <c r="FD32" s="13">
        <v>1</v>
      </c>
      <c r="FE32" s="13">
        <v>1</v>
      </c>
      <c r="FF32" s="13">
        <v>1</v>
      </c>
      <c r="FG32" s="13">
        <v>0</v>
      </c>
      <c r="FH32" s="13">
        <v>1</v>
      </c>
      <c r="FI32" s="13">
        <v>1</v>
      </c>
      <c r="FJ32" s="13">
        <v>0</v>
      </c>
      <c r="FK32" s="13">
        <v>1</v>
      </c>
      <c r="FL32" s="13">
        <v>0</v>
      </c>
      <c r="FM32" s="13">
        <v>0</v>
      </c>
      <c r="FN32" s="13">
        <v>1</v>
      </c>
      <c r="FO32" s="13">
        <v>0</v>
      </c>
      <c r="FP32" s="13">
        <v>1</v>
      </c>
      <c r="FQ32" s="13">
        <v>1</v>
      </c>
      <c r="FR32" s="13">
        <v>1</v>
      </c>
      <c r="FS32" s="13">
        <v>0</v>
      </c>
      <c r="FT32" s="13">
        <v>1</v>
      </c>
      <c r="FU32" s="13">
        <v>1</v>
      </c>
      <c r="FV32" s="13">
        <v>2</v>
      </c>
      <c r="FW32" s="13">
        <v>1</v>
      </c>
      <c r="FX32" s="13">
        <v>1</v>
      </c>
      <c r="FY32" s="13">
        <v>0</v>
      </c>
      <c r="FZ32" s="13">
        <v>0</v>
      </c>
      <c r="GA32" s="13">
        <v>0</v>
      </c>
      <c r="GB32" s="13">
        <v>1</v>
      </c>
      <c r="GC32" s="13">
        <v>0</v>
      </c>
      <c r="GD32" s="13">
        <v>0</v>
      </c>
      <c r="GE32" s="13">
        <v>0</v>
      </c>
      <c r="GF32" s="13">
        <v>1</v>
      </c>
      <c r="GG32" s="13">
        <v>2</v>
      </c>
      <c r="GH32" s="13">
        <v>1</v>
      </c>
      <c r="GI32" s="13">
        <v>0</v>
      </c>
      <c r="GJ32" s="13">
        <v>0</v>
      </c>
      <c r="GK32" s="13">
        <v>1</v>
      </c>
      <c r="GL32" s="13">
        <v>0</v>
      </c>
      <c r="GM32" s="13">
        <v>0</v>
      </c>
      <c r="GN32" s="13">
        <v>0</v>
      </c>
      <c r="GO32" s="13">
        <v>1</v>
      </c>
      <c r="GP32" s="13">
        <v>0</v>
      </c>
      <c r="GQ32" s="13">
        <v>1</v>
      </c>
      <c r="GR32" s="13">
        <v>0</v>
      </c>
      <c r="GS32" s="13">
        <v>2</v>
      </c>
      <c r="GT32" s="13">
        <v>2</v>
      </c>
      <c r="GU32" s="13">
        <v>0</v>
      </c>
      <c r="GV32" s="13">
        <v>2</v>
      </c>
      <c r="GW32" s="13">
        <v>0</v>
      </c>
      <c r="GX32" s="13">
        <v>0</v>
      </c>
      <c r="GY32" s="13">
        <v>2</v>
      </c>
      <c r="GZ32" s="13">
        <v>1</v>
      </c>
      <c r="HA32" s="13">
        <v>0</v>
      </c>
      <c r="HB32" s="13">
        <v>0</v>
      </c>
      <c r="HC32" s="13" t="s">
        <v>939</v>
      </c>
      <c r="HD32" s="13">
        <v>1</v>
      </c>
    </row>
    <row r="33" spans="1:212" x14ac:dyDescent="0.15">
      <c r="A33" s="13" t="s">
        <v>458</v>
      </c>
      <c r="B33" s="13">
        <v>69436037</v>
      </c>
      <c r="C33" s="13">
        <v>69448751</v>
      </c>
      <c r="D33" s="13">
        <v>12715</v>
      </c>
      <c r="E33" s="13" t="s">
        <v>758</v>
      </c>
      <c r="F33" s="35" t="s">
        <v>940</v>
      </c>
      <c r="G33" s="13" t="s">
        <v>941</v>
      </c>
      <c r="H33" s="13" t="s">
        <v>942</v>
      </c>
      <c r="I33" s="13" t="s">
        <v>943</v>
      </c>
      <c r="J33" s="13" t="s">
        <v>944</v>
      </c>
      <c r="K33" s="13">
        <v>2.4732000000000001E-3</v>
      </c>
      <c r="L33" s="13">
        <v>2.4732000000000001E-3</v>
      </c>
      <c r="M33" s="13" t="s">
        <v>764</v>
      </c>
      <c r="N33" s="13">
        <v>2</v>
      </c>
      <c r="O33" s="13">
        <v>0</v>
      </c>
      <c r="P33" s="13">
        <v>0</v>
      </c>
      <c r="Q33" s="13">
        <v>1</v>
      </c>
      <c r="R33" s="13">
        <v>1</v>
      </c>
      <c r="S33" s="13">
        <v>0</v>
      </c>
      <c r="T33" s="13">
        <v>0</v>
      </c>
      <c r="U33" s="13">
        <v>0</v>
      </c>
      <c r="V33" s="13">
        <v>2</v>
      </c>
      <c r="W33" s="13">
        <v>2</v>
      </c>
      <c r="X33" s="13">
        <v>2</v>
      </c>
      <c r="Y33" s="13">
        <v>0</v>
      </c>
      <c r="Z33" s="13">
        <v>0</v>
      </c>
      <c r="AA33" s="13">
        <v>1</v>
      </c>
      <c r="AB33" s="13">
        <v>1</v>
      </c>
      <c r="AC33" s="13">
        <v>1</v>
      </c>
      <c r="AD33" s="13">
        <v>0</v>
      </c>
      <c r="AE33" s="13">
        <v>0</v>
      </c>
      <c r="AF33" s="13">
        <v>1</v>
      </c>
      <c r="AG33" s="13">
        <v>2</v>
      </c>
      <c r="AH33" s="13">
        <v>0</v>
      </c>
      <c r="AI33" s="13">
        <v>2</v>
      </c>
      <c r="AJ33" s="13">
        <v>0</v>
      </c>
      <c r="AK33" s="13">
        <v>1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1</v>
      </c>
      <c r="AS33" s="13">
        <v>0</v>
      </c>
      <c r="AT33" s="13">
        <v>2</v>
      </c>
      <c r="AU33" s="13">
        <v>0</v>
      </c>
      <c r="AV33" s="13">
        <v>1</v>
      </c>
      <c r="AW33" s="13">
        <v>1</v>
      </c>
      <c r="AX33" s="13">
        <v>0</v>
      </c>
      <c r="AY33" s="13">
        <v>0</v>
      </c>
      <c r="AZ33" s="13">
        <v>1</v>
      </c>
      <c r="BA33" s="13">
        <v>1</v>
      </c>
      <c r="BB33" s="13">
        <v>1</v>
      </c>
      <c r="BC33" s="13">
        <v>0</v>
      </c>
      <c r="BD33" s="13">
        <v>2</v>
      </c>
      <c r="BE33" s="13">
        <v>0</v>
      </c>
      <c r="BF33" s="13">
        <v>0</v>
      </c>
      <c r="BG33" s="13">
        <v>0</v>
      </c>
      <c r="BH33" s="13">
        <v>0</v>
      </c>
      <c r="BI33" s="13">
        <v>1</v>
      </c>
      <c r="BJ33" s="13">
        <v>2</v>
      </c>
      <c r="BK33" s="13">
        <v>0</v>
      </c>
      <c r="BL33" s="13">
        <v>0</v>
      </c>
      <c r="BM33" s="13">
        <v>0</v>
      </c>
      <c r="BN33" s="13">
        <v>0</v>
      </c>
      <c r="BO33" s="13">
        <v>2</v>
      </c>
      <c r="BP33" s="13">
        <v>0</v>
      </c>
      <c r="BQ33" s="13">
        <v>1</v>
      </c>
      <c r="BR33" s="13">
        <v>0</v>
      </c>
      <c r="BS33" s="13">
        <v>1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2</v>
      </c>
      <c r="BZ33" s="13">
        <v>1</v>
      </c>
      <c r="CA33" s="13">
        <v>0</v>
      </c>
      <c r="CB33" s="13">
        <v>2</v>
      </c>
      <c r="CC33" s="13">
        <v>0</v>
      </c>
      <c r="CD33" s="13">
        <v>2</v>
      </c>
      <c r="CE33" s="13">
        <v>0</v>
      </c>
      <c r="CF33" s="13">
        <v>2</v>
      </c>
      <c r="CG33" s="13">
        <v>1</v>
      </c>
      <c r="CH33" s="13">
        <v>0</v>
      </c>
      <c r="CI33" s="13">
        <v>0</v>
      </c>
      <c r="CJ33" s="13">
        <v>1</v>
      </c>
      <c r="CK33" s="13">
        <v>0</v>
      </c>
      <c r="CL33" s="13">
        <v>0</v>
      </c>
      <c r="CM33" s="13">
        <v>1</v>
      </c>
      <c r="CN33" s="13">
        <v>0</v>
      </c>
      <c r="CO33" s="13">
        <v>0</v>
      </c>
      <c r="CP33" s="13">
        <v>2</v>
      </c>
      <c r="CQ33" s="13">
        <v>0</v>
      </c>
      <c r="CR33" s="13">
        <v>2</v>
      </c>
      <c r="CS33" s="13">
        <v>0</v>
      </c>
      <c r="CT33" s="13">
        <v>0</v>
      </c>
      <c r="CU33" s="13">
        <v>2</v>
      </c>
      <c r="CV33" s="13">
        <v>2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2</v>
      </c>
      <c r="DH33" s="13">
        <v>0</v>
      </c>
      <c r="DI33" s="13">
        <v>1</v>
      </c>
      <c r="DJ33" s="13">
        <v>0</v>
      </c>
      <c r="DK33" s="13">
        <v>0</v>
      </c>
      <c r="DL33" s="13">
        <v>1</v>
      </c>
      <c r="DM33" s="13">
        <v>0</v>
      </c>
      <c r="DN33" s="13">
        <v>1</v>
      </c>
      <c r="DO33" s="13">
        <v>0</v>
      </c>
      <c r="DP33" s="13">
        <v>0</v>
      </c>
      <c r="DQ33" s="13">
        <v>0</v>
      </c>
      <c r="DR33" s="13">
        <v>0</v>
      </c>
      <c r="DS33" s="13">
        <v>1</v>
      </c>
      <c r="DT33" s="13">
        <v>1</v>
      </c>
      <c r="DU33" s="13">
        <v>1</v>
      </c>
      <c r="DV33" s="13">
        <v>1</v>
      </c>
      <c r="DW33" s="13">
        <v>0</v>
      </c>
      <c r="DX33" s="13">
        <v>0</v>
      </c>
      <c r="DY33" s="13">
        <v>2</v>
      </c>
      <c r="DZ33" s="13">
        <v>0</v>
      </c>
      <c r="EA33" s="13">
        <v>0</v>
      </c>
      <c r="EB33" s="13">
        <v>1</v>
      </c>
      <c r="EC33" s="13">
        <v>0</v>
      </c>
      <c r="ED33" s="13">
        <v>1</v>
      </c>
      <c r="EE33" s="13">
        <v>1</v>
      </c>
      <c r="EF33" s="13">
        <v>0</v>
      </c>
      <c r="EG33" s="13">
        <v>0</v>
      </c>
      <c r="EH33" s="13">
        <v>0</v>
      </c>
      <c r="EI33" s="13">
        <v>1</v>
      </c>
      <c r="EJ33" s="13">
        <v>0</v>
      </c>
      <c r="EK33" s="13">
        <v>0</v>
      </c>
      <c r="EL33" s="13">
        <v>0</v>
      </c>
      <c r="EM33" s="13">
        <v>1</v>
      </c>
      <c r="EN33" s="13">
        <v>2</v>
      </c>
      <c r="EO33" s="13">
        <v>0</v>
      </c>
      <c r="EP33" s="13">
        <v>0</v>
      </c>
      <c r="EQ33" s="13">
        <v>1</v>
      </c>
      <c r="ER33" s="13">
        <v>1</v>
      </c>
      <c r="ES33" s="13">
        <v>0</v>
      </c>
      <c r="ET33" s="13">
        <v>0</v>
      </c>
      <c r="EU33" s="13">
        <v>0</v>
      </c>
      <c r="EV33" s="13">
        <v>2</v>
      </c>
      <c r="EW33" s="13">
        <v>0</v>
      </c>
      <c r="EX33" s="13">
        <v>0</v>
      </c>
      <c r="EY33" s="13">
        <v>2</v>
      </c>
      <c r="EZ33" s="13">
        <v>0</v>
      </c>
      <c r="FA33" s="13">
        <v>1</v>
      </c>
      <c r="FB33" s="13">
        <v>0</v>
      </c>
      <c r="FC33" s="13">
        <v>2</v>
      </c>
      <c r="FD33" s="13">
        <v>1</v>
      </c>
      <c r="FE33" s="13">
        <v>0</v>
      </c>
      <c r="FF33" s="13">
        <v>2</v>
      </c>
      <c r="FG33" s="13">
        <v>2</v>
      </c>
      <c r="FH33" s="13">
        <v>0</v>
      </c>
      <c r="FI33" s="13">
        <v>0</v>
      </c>
      <c r="FJ33" s="13">
        <v>0</v>
      </c>
      <c r="FK33" s="13">
        <v>0</v>
      </c>
      <c r="FL33" s="13">
        <v>1</v>
      </c>
      <c r="FM33" s="13">
        <v>1</v>
      </c>
      <c r="FN33" s="13">
        <v>2</v>
      </c>
      <c r="FO33" s="13">
        <v>0</v>
      </c>
      <c r="FP33" s="13">
        <v>0</v>
      </c>
      <c r="FQ33" s="13">
        <v>1</v>
      </c>
      <c r="FR33" s="13">
        <v>0</v>
      </c>
      <c r="FS33" s="13">
        <v>1</v>
      </c>
      <c r="FT33" s="13">
        <v>1</v>
      </c>
      <c r="FU33" s="13">
        <v>2</v>
      </c>
      <c r="FV33" s="13">
        <v>1</v>
      </c>
      <c r="FW33" s="13">
        <v>0</v>
      </c>
      <c r="FX33" s="13">
        <v>0</v>
      </c>
      <c r="FY33" s="13">
        <v>0</v>
      </c>
      <c r="FZ33" s="13">
        <v>1</v>
      </c>
      <c r="GA33" s="13">
        <v>1</v>
      </c>
      <c r="GB33" s="13">
        <v>0</v>
      </c>
      <c r="GC33" s="13">
        <v>0</v>
      </c>
      <c r="GD33" s="13">
        <v>0</v>
      </c>
      <c r="GE33" s="13">
        <v>0</v>
      </c>
      <c r="GF33" s="13">
        <v>2</v>
      </c>
      <c r="GG33" s="13">
        <v>1</v>
      </c>
      <c r="GH33" s="13">
        <v>0</v>
      </c>
      <c r="GI33" s="13">
        <v>0</v>
      </c>
      <c r="GJ33" s="13">
        <v>2</v>
      </c>
      <c r="GK33" s="13">
        <v>0</v>
      </c>
      <c r="GL33" s="13">
        <v>1</v>
      </c>
      <c r="GM33" s="13">
        <v>2</v>
      </c>
      <c r="GN33" s="13">
        <v>2</v>
      </c>
      <c r="GO33" s="13">
        <v>0</v>
      </c>
      <c r="GP33" s="13">
        <v>0</v>
      </c>
      <c r="GQ33" s="13">
        <v>2</v>
      </c>
      <c r="GR33" s="13">
        <v>0</v>
      </c>
      <c r="GS33" s="13">
        <v>2</v>
      </c>
      <c r="GT33" s="13">
        <v>1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13">
        <v>0</v>
      </c>
      <c r="HA33" s="13">
        <v>0</v>
      </c>
      <c r="HB33" s="13">
        <v>1</v>
      </c>
      <c r="HC33" s="13" t="s">
        <v>945</v>
      </c>
      <c r="HD33" s="13">
        <v>0</v>
      </c>
    </row>
    <row r="34" spans="1:212" x14ac:dyDescent="0.15">
      <c r="A34" s="13" t="s">
        <v>459</v>
      </c>
      <c r="B34" s="13">
        <v>69252309</v>
      </c>
      <c r="C34" s="13">
        <v>69272145</v>
      </c>
      <c r="D34" s="13">
        <v>19837</v>
      </c>
      <c r="E34" s="13" t="s">
        <v>758</v>
      </c>
      <c r="F34" s="36" t="s">
        <v>946</v>
      </c>
      <c r="G34" s="13" t="s">
        <v>947</v>
      </c>
      <c r="H34" s="13" t="s">
        <v>948</v>
      </c>
      <c r="I34" s="13" t="s">
        <v>949</v>
      </c>
      <c r="J34" s="13" t="s">
        <v>950</v>
      </c>
      <c r="K34" s="13">
        <v>2.4811999999999998E-3</v>
      </c>
      <c r="L34" s="13">
        <v>2.4750000000000002E-3</v>
      </c>
      <c r="M34" s="13" t="s">
        <v>771</v>
      </c>
      <c r="N34" s="13">
        <v>0</v>
      </c>
      <c r="O34" s="13">
        <v>0</v>
      </c>
      <c r="P34" s="13">
        <v>1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1</v>
      </c>
      <c r="X34" s="13">
        <v>0</v>
      </c>
      <c r="Y34" s="13">
        <v>0</v>
      </c>
      <c r="Z34" s="13">
        <v>1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1</v>
      </c>
      <c r="AG34" s="13">
        <v>0</v>
      </c>
      <c r="AH34" s="13">
        <v>1</v>
      </c>
      <c r="AI34" s="13">
        <v>1</v>
      </c>
      <c r="AJ34" s="13">
        <v>1</v>
      </c>
      <c r="AK34" s="13">
        <v>1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  <c r="AQ34" s="13">
        <v>1</v>
      </c>
      <c r="AR34" s="13">
        <v>0</v>
      </c>
      <c r="AS34" s="13">
        <v>1</v>
      </c>
      <c r="AT34" s="13">
        <v>0</v>
      </c>
      <c r="AU34" s="13">
        <v>0</v>
      </c>
      <c r="AV34" s="13">
        <v>1</v>
      </c>
      <c r="AW34" s="13">
        <v>1</v>
      </c>
      <c r="AX34" s="13">
        <v>0</v>
      </c>
      <c r="AY34" s="13">
        <v>0</v>
      </c>
      <c r="AZ34" s="13">
        <v>1</v>
      </c>
      <c r="BA34" s="13">
        <v>0</v>
      </c>
      <c r="BB34" s="13">
        <v>0</v>
      </c>
      <c r="BC34" s="13">
        <v>0</v>
      </c>
      <c r="BD34" s="13">
        <v>1</v>
      </c>
      <c r="BE34" s="13">
        <v>1</v>
      </c>
      <c r="BF34" s="13">
        <v>0</v>
      </c>
      <c r="BG34" s="13">
        <v>1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1</v>
      </c>
      <c r="BO34" s="13">
        <v>0</v>
      </c>
      <c r="BP34" s="13">
        <v>0</v>
      </c>
      <c r="BQ34" s="13">
        <v>0</v>
      </c>
      <c r="BR34" s="13">
        <v>0</v>
      </c>
      <c r="BS34" s="13">
        <v>1</v>
      </c>
      <c r="BT34" s="13">
        <v>1</v>
      </c>
      <c r="BU34" s="13">
        <v>0</v>
      </c>
      <c r="BV34" s="13">
        <v>0</v>
      </c>
      <c r="BW34" s="13">
        <v>0</v>
      </c>
      <c r="BX34" s="13">
        <v>2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1</v>
      </c>
      <c r="CJ34" s="13">
        <v>0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1</v>
      </c>
      <c r="CQ34" s="13">
        <v>0</v>
      </c>
      <c r="CR34" s="13">
        <v>0</v>
      </c>
      <c r="CS34" s="13">
        <v>0</v>
      </c>
      <c r="CT34" s="13">
        <v>0</v>
      </c>
      <c r="CU34" s="13">
        <v>1</v>
      </c>
      <c r="CV34" s="13">
        <v>1</v>
      </c>
      <c r="CW34" s="13">
        <v>1</v>
      </c>
      <c r="CX34" s="13">
        <v>0</v>
      </c>
      <c r="CY34" s="13">
        <v>0</v>
      </c>
      <c r="CZ34" s="13">
        <v>0</v>
      </c>
      <c r="DA34" s="13">
        <v>1</v>
      </c>
      <c r="DB34" s="13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  <c r="DR34" s="13">
        <v>1</v>
      </c>
      <c r="DS34" s="13">
        <v>0</v>
      </c>
      <c r="DT34" s="13">
        <v>0</v>
      </c>
      <c r="DU34" s="13">
        <v>1</v>
      </c>
      <c r="DV34" s="13">
        <v>0</v>
      </c>
      <c r="DW34" s="13">
        <v>1</v>
      </c>
      <c r="DX34" s="13">
        <v>0</v>
      </c>
      <c r="DY34" s="13">
        <v>0</v>
      </c>
      <c r="DZ34" s="13">
        <v>0</v>
      </c>
      <c r="EA34" s="13">
        <v>0</v>
      </c>
      <c r="EB34" s="13">
        <v>0</v>
      </c>
      <c r="EC34" s="13">
        <v>0</v>
      </c>
      <c r="ED34" s="13">
        <v>1</v>
      </c>
      <c r="EE34" s="13">
        <v>0</v>
      </c>
      <c r="EF34" s="13">
        <v>0</v>
      </c>
      <c r="EG34" s="13">
        <v>0</v>
      </c>
      <c r="EH34" s="13">
        <v>1</v>
      </c>
      <c r="EI34" s="13">
        <v>1</v>
      </c>
      <c r="EJ34" s="13">
        <v>0</v>
      </c>
      <c r="EK34" s="13">
        <v>0</v>
      </c>
      <c r="EL34" s="13">
        <v>0</v>
      </c>
      <c r="EM34" s="13">
        <v>0</v>
      </c>
      <c r="EN34" s="13">
        <v>1</v>
      </c>
      <c r="EO34" s="13">
        <v>0</v>
      </c>
      <c r="EP34" s="13">
        <v>0</v>
      </c>
      <c r="EQ34" s="13">
        <v>0</v>
      </c>
      <c r="ER34" s="13">
        <v>1</v>
      </c>
      <c r="ES34" s="13">
        <v>0</v>
      </c>
      <c r="ET34" s="13">
        <v>1</v>
      </c>
      <c r="EU34" s="13">
        <v>0</v>
      </c>
      <c r="EV34" s="13">
        <v>1</v>
      </c>
      <c r="EW34" s="13">
        <v>0</v>
      </c>
      <c r="EX34" s="13">
        <v>0</v>
      </c>
      <c r="EY34" s="13">
        <v>1</v>
      </c>
      <c r="EZ34" s="13">
        <v>1</v>
      </c>
      <c r="FA34" s="13">
        <v>0</v>
      </c>
      <c r="FB34" s="13">
        <v>1</v>
      </c>
      <c r="FC34" s="13">
        <v>0</v>
      </c>
      <c r="FD34" s="13">
        <v>0</v>
      </c>
      <c r="FE34" s="13">
        <v>0</v>
      </c>
      <c r="FF34" s="13">
        <v>2</v>
      </c>
      <c r="FG34" s="13">
        <v>0</v>
      </c>
      <c r="FH34" s="13">
        <v>0</v>
      </c>
      <c r="FI34" s="13">
        <v>0</v>
      </c>
      <c r="FJ34" s="13">
        <v>1</v>
      </c>
      <c r="FK34" s="13">
        <v>0</v>
      </c>
      <c r="FL34" s="13">
        <v>1</v>
      </c>
      <c r="FM34" s="13">
        <v>1</v>
      </c>
      <c r="FN34" s="13">
        <v>1</v>
      </c>
      <c r="FO34" s="13">
        <v>0</v>
      </c>
      <c r="FP34" s="13">
        <v>1</v>
      </c>
      <c r="FQ34" s="13">
        <v>0</v>
      </c>
      <c r="FR34" s="13">
        <v>1</v>
      </c>
      <c r="FS34" s="13">
        <v>0</v>
      </c>
      <c r="FT34" s="13">
        <v>0</v>
      </c>
      <c r="FU34" s="13">
        <v>0</v>
      </c>
      <c r="FV34" s="13">
        <v>2</v>
      </c>
      <c r="FW34" s="13">
        <v>1</v>
      </c>
      <c r="FX34" s="13">
        <v>0</v>
      </c>
      <c r="FY34" s="13">
        <v>0</v>
      </c>
      <c r="FZ34" s="13">
        <v>0</v>
      </c>
      <c r="GA34" s="13">
        <v>1</v>
      </c>
      <c r="GB34" s="13">
        <v>0</v>
      </c>
      <c r="GC34" s="13">
        <v>2</v>
      </c>
      <c r="GD34" s="13">
        <v>0</v>
      </c>
      <c r="GE34" s="13">
        <v>0</v>
      </c>
      <c r="GF34" s="13">
        <v>0</v>
      </c>
      <c r="GG34" s="13">
        <v>1</v>
      </c>
      <c r="GH34" s="13">
        <v>0</v>
      </c>
      <c r="GI34" s="13">
        <v>0</v>
      </c>
      <c r="GJ34" s="13">
        <v>0</v>
      </c>
      <c r="GK34" s="13">
        <v>0</v>
      </c>
      <c r="GL34" s="13">
        <v>1</v>
      </c>
      <c r="GM34" s="13">
        <v>0</v>
      </c>
      <c r="GN34" s="13">
        <v>1</v>
      </c>
      <c r="GO34" s="13">
        <v>0</v>
      </c>
      <c r="GP34" s="13">
        <v>0</v>
      </c>
      <c r="GQ34" s="13">
        <v>1</v>
      </c>
      <c r="GR34" s="13">
        <v>0</v>
      </c>
      <c r="GS34" s="13">
        <v>2</v>
      </c>
      <c r="GT34" s="13">
        <v>1</v>
      </c>
      <c r="GU34" s="13">
        <v>0</v>
      </c>
      <c r="GV34" s="13">
        <v>1</v>
      </c>
      <c r="GW34" s="13">
        <v>0</v>
      </c>
      <c r="GX34" s="13">
        <v>1</v>
      </c>
      <c r="GY34" s="13">
        <v>0</v>
      </c>
      <c r="GZ34" s="13">
        <v>0</v>
      </c>
      <c r="HA34" s="13">
        <v>0</v>
      </c>
      <c r="HB34" s="13">
        <v>0</v>
      </c>
      <c r="HC34" s="13" t="s">
        <v>951</v>
      </c>
      <c r="HD34" s="13">
        <v>1</v>
      </c>
    </row>
    <row r="35" spans="1:212" x14ac:dyDescent="0.15">
      <c r="A35" s="13" t="s">
        <v>456</v>
      </c>
      <c r="B35" s="13">
        <v>59748825</v>
      </c>
      <c r="C35" s="13">
        <v>59811747</v>
      </c>
      <c r="D35" s="13">
        <v>62923</v>
      </c>
      <c r="E35" s="13" t="s">
        <v>758</v>
      </c>
      <c r="F35" s="35" t="s">
        <v>952</v>
      </c>
      <c r="G35" s="13" t="s">
        <v>953</v>
      </c>
      <c r="H35" s="13" t="s">
        <v>954</v>
      </c>
      <c r="I35" s="13" t="s">
        <v>955</v>
      </c>
      <c r="J35" s="13" t="s">
        <v>956</v>
      </c>
      <c r="K35" s="13">
        <v>3.0209E-3</v>
      </c>
      <c r="L35" s="13">
        <v>3.0209E-3</v>
      </c>
      <c r="M35" s="13" t="s">
        <v>764</v>
      </c>
      <c r="N35" s="13">
        <v>2</v>
      </c>
      <c r="O35" s="13">
        <v>2</v>
      </c>
      <c r="P35" s="13">
        <v>2</v>
      </c>
      <c r="Q35" s="13">
        <v>1</v>
      </c>
      <c r="R35" s="13">
        <v>0</v>
      </c>
      <c r="S35" s="13">
        <v>1</v>
      </c>
      <c r="T35" s="13">
        <v>0</v>
      </c>
      <c r="U35" s="13">
        <v>1</v>
      </c>
      <c r="V35" s="13">
        <v>2</v>
      </c>
      <c r="W35" s="13">
        <v>1</v>
      </c>
      <c r="X35" s="13">
        <v>0</v>
      </c>
      <c r="Y35" s="13">
        <v>0</v>
      </c>
      <c r="Z35" s="13">
        <v>1</v>
      </c>
      <c r="AA35" s="13">
        <v>0</v>
      </c>
      <c r="AB35" s="13">
        <v>0</v>
      </c>
      <c r="AC35" s="13">
        <v>0</v>
      </c>
      <c r="AD35" s="13">
        <v>2</v>
      </c>
      <c r="AE35" s="13">
        <v>0</v>
      </c>
      <c r="AF35" s="13">
        <v>0</v>
      </c>
      <c r="AG35" s="13">
        <v>2</v>
      </c>
      <c r="AH35" s="13">
        <v>0</v>
      </c>
      <c r="AI35" s="13">
        <v>1</v>
      </c>
      <c r="AJ35" s="13">
        <v>0</v>
      </c>
      <c r="AK35" s="13">
        <v>2</v>
      </c>
      <c r="AL35" s="13">
        <v>0</v>
      </c>
      <c r="AM35" s="13">
        <v>2</v>
      </c>
      <c r="AN35" s="13">
        <v>2</v>
      </c>
      <c r="AO35" s="13">
        <v>1</v>
      </c>
      <c r="AP35" s="13">
        <v>0</v>
      </c>
      <c r="AQ35" s="13">
        <v>0</v>
      </c>
      <c r="AR35" s="13">
        <v>1</v>
      </c>
      <c r="AS35" s="13">
        <v>0</v>
      </c>
      <c r="AT35" s="13">
        <v>0</v>
      </c>
      <c r="AU35" s="13">
        <v>0</v>
      </c>
      <c r="AV35" s="13">
        <v>0</v>
      </c>
      <c r="AW35" s="13">
        <v>1</v>
      </c>
      <c r="AX35" s="13">
        <v>0</v>
      </c>
      <c r="AY35" s="13">
        <v>1</v>
      </c>
      <c r="AZ35" s="13">
        <v>1</v>
      </c>
      <c r="BA35" s="13">
        <v>1</v>
      </c>
      <c r="BB35" s="13">
        <v>2</v>
      </c>
      <c r="BC35" s="13">
        <v>0</v>
      </c>
      <c r="BD35" s="13">
        <v>2</v>
      </c>
      <c r="BE35" s="13">
        <v>1</v>
      </c>
      <c r="BF35" s="13">
        <v>0</v>
      </c>
      <c r="BG35" s="13">
        <v>0</v>
      </c>
      <c r="BH35" s="13">
        <v>2</v>
      </c>
      <c r="BI35" s="13">
        <v>0</v>
      </c>
      <c r="BJ35" s="13">
        <v>2</v>
      </c>
      <c r="BK35" s="13">
        <v>0</v>
      </c>
      <c r="BL35" s="13">
        <v>0</v>
      </c>
      <c r="BM35" s="13">
        <v>0</v>
      </c>
      <c r="BN35" s="13">
        <v>0</v>
      </c>
      <c r="BO35" s="13">
        <v>2</v>
      </c>
      <c r="BP35" s="13">
        <v>2</v>
      </c>
      <c r="BQ35" s="13">
        <v>0</v>
      </c>
      <c r="BR35" s="13">
        <v>1</v>
      </c>
      <c r="BS35" s="13">
        <v>1</v>
      </c>
      <c r="BT35" s="13">
        <v>0</v>
      </c>
      <c r="BU35" s="13">
        <v>0</v>
      </c>
      <c r="BV35" s="13">
        <v>0</v>
      </c>
      <c r="BW35" s="13">
        <v>0</v>
      </c>
      <c r="BX35" s="13">
        <v>1</v>
      </c>
      <c r="BY35" s="13">
        <v>0</v>
      </c>
      <c r="BZ35" s="13">
        <v>0</v>
      </c>
      <c r="CA35" s="13">
        <v>0</v>
      </c>
      <c r="CB35" s="13">
        <v>1</v>
      </c>
      <c r="CC35" s="13">
        <v>0</v>
      </c>
      <c r="CD35" s="13">
        <v>1</v>
      </c>
      <c r="CE35" s="13">
        <v>0</v>
      </c>
      <c r="CF35" s="13">
        <v>0</v>
      </c>
      <c r="CG35" s="13">
        <v>1</v>
      </c>
      <c r="CH35" s="13">
        <v>2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1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2</v>
      </c>
      <c r="CW35" s="13">
        <v>1</v>
      </c>
      <c r="CX35" s="13">
        <v>2</v>
      </c>
      <c r="CY35" s="13">
        <v>0</v>
      </c>
      <c r="CZ35" s="13">
        <v>0</v>
      </c>
      <c r="DA35" s="13">
        <v>0</v>
      </c>
      <c r="DB35" s="13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2</v>
      </c>
      <c r="DK35" s="13">
        <v>0</v>
      </c>
      <c r="DL35" s="13">
        <v>1</v>
      </c>
      <c r="DM35" s="13">
        <v>1</v>
      </c>
      <c r="DN35" s="13">
        <v>0</v>
      </c>
      <c r="DO35" s="13">
        <v>0</v>
      </c>
      <c r="DP35" s="13">
        <v>2</v>
      </c>
      <c r="DQ35" s="13">
        <v>0</v>
      </c>
      <c r="DR35" s="13">
        <v>2</v>
      </c>
      <c r="DS35" s="13">
        <v>1</v>
      </c>
      <c r="DT35" s="13">
        <v>1</v>
      </c>
      <c r="DU35" s="13">
        <v>0</v>
      </c>
      <c r="DV35" s="13">
        <v>2</v>
      </c>
      <c r="DW35" s="13">
        <v>0</v>
      </c>
      <c r="DX35" s="13">
        <v>0</v>
      </c>
      <c r="DY35" s="13">
        <v>0</v>
      </c>
      <c r="DZ35" s="13">
        <v>0</v>
      </c>
      <c r="EA35" s="13">
        <v>0</v>
      </c>
      <c r="EB35" s="13">
        <v>1</v>
      </c>
      <c r="EC35" s="13">
        <v>0</v>
      </c>
      <c r="ED35" s="13">
        <v>2</v>
      </c>
      <c r="EE35" s="13">
        <v>1</v>
      </c>
      <c r="EF35" s="13">
        <v>2</v>
      </c>
      <c r="EG35" s="13">
        <v>0</v>
      </c>
      <c r="EH35" s="13">
        <v>0</v>
      </c>
      <c r="EI35" s="13">
        <v>1</v>
      </c>
      <c r="EJ35" s="13">
        <v>2</v>
      </c>
      <c r="EK35" s="13">
        <v>0</v>
      </c>
      <c r="EL35" s="13">
        <v>0</v>
      </c>
      <c r="EM35" s="13">
        <v>2</v>
      </c>
      <c r="EN35" s="13">
        <v>0</v>
      </c>
      <c r="EO35" s="13">
        <v>0</v>
      </c>
      <c r="EP35" s="13">
        <v>0</v>
      </c>
      <c r="EQ35" s="13">
        <v>0</v>
      </c>
      <c r="ER35" s="13">
        <v>1</v>
      </c>
      <c r="ES35" s="13">
        <v>2</v>
      </c>
      <c r="ET35" s="13">
        <v>1</v>
      </c>
      <c r="EU35" s="13">
        <v>0</v>
      </c>
      <c r="EV35" s="13">
        <v>1</v>
      </c>
      <c r="EW35" s="13">
        <v>2</v>
      </c>
      <c r="EX35" s="13">
        <v>2</v>
      </c>
      <c r="EY35" s="13">
        <v>1</v>
      </c>
      <c r="EZ35" s="13">
        <v>0</v>
      </c>
      <c r="FA35" s="13">
        <v>1</v>
      </c>
      <c r="FB35" s="13">
        <v>1</v>
      </c>
      <c r="FC35" s="13">
        <v>2</v>
      </c>
      <c r="FD35" s="13">
        <v>0</v>
      </c>
      <c r="FE35" s="13">
        <v>0</v>
      </c>
      <c r="FF35" s="13">
        <v>0</v>
      </c>
      <c r="FG35" s="13">
        <v>2</v>
      </c>
      <c r="FH35" s="13">
        <v>0</v>
      </c>
      <c r="FI35" s="13">
        <v>0</v>
      </c>
      <c r="FJ35" s="13">
        <v>0</v>
      </c>
      <c r="FK35" s="13">
        <v>0</v>
      </c>
      <c r="FL35" s="13">
        <v>1</v>
      </c>
      <c r="FM35" s="13">
        <v>0</v>
      </c>
      <c r="FN35" s="13">
        <v>0</v>
      </c>
      <c r="FO35" s="13">
        <v>0</v>
      </c>
      <c r="FP35" s="13">
        <v>0</v>
      </c>
      <c r="FQ35" s="13">
        <v>0</v>
      </c>
      <c r="FR35" s="13">
        <v>0</v>
      </c>
      <c r="FS35" s="13">
        <v>0</v>
      </c>
      <c r="FT35" s="13">
        <v>0</v>
      </c>
      <c r="FU35" s="13">
        <v>0</v>
      </c>
      <c r="FV35" s="13">
        <v>0</v>
      </c>
      <c r="FW35" s="13">
        <v>0</v>
      </c>
      <c r="FX35" s="13">
        <v>0</v>
      </c>
      <c r="FY35" s="13">
        <v>0</v>
      </c>
      <c r="FZ35" s="13">
        <v>2</v>
      </c>
      <c r="GA35" s="13">
        <v>1</v>
      </c>
      <c r="GB35" s="13">
        <v>0</v>
      </c>
      <c r="GC35" s="13">
        <v>0</v>
      </c>
      <c r="GD35" s="13">
        <v>0</v>
      </c>
      <c r="GE35" s="13">
        <v>0</v>
      </c>
      <c r="GF35" s="13">
        <v>2</v>
      </c>
      <c r="GG35" s="13">
        <v>0</v>
      </c>
      <c r="GH35" s="13">
        <v>0</v>
      </c>
      <c r="GI35" s="13">
        <v>0</v>
      </c>
      <c r="GJ35" s="13">
        <v>1</v>
      </c>
      <c r="GK35" s="13">
        <v>0</v>
      </c>
      <c r="GL35" s="13">
        <v>0</v>
      </c>
      <c r="GM35" s="13">
        <v>0</v>
      </c>
      <c r="GN35" s="13">
        <v>0</v>
      </c>
      <c r="GO35" s="13">
        <v>0</v>
      </c>
      <c r="GP35" s="13">
        <v>1</v>
      </c>
      <c r="GQ35" s="13">
        <v>1</v>
      </c>
      <c r="GR35" s="13">
        <v>0</v>
      </c>
      <c r="GS35" s="13">
        <v>1</v>
      </c>
      <c r="GT35" s="13">
        <v>1</v>
      </c>
      <c r="GU35" s="13">
        <v>2</v>
      </c>
      <c r="GV35" s="13">
        <v>0</v>
      </c>
      <c r="GW35" s="13">
        <v>1</v>
      </c>
      <c r="GX35" s="13">
        <v>0</v>
      </c>
      <c r="GY35" s="13">
        <v>0</v>
      </c>
      <c r="GZ35" s="13">
        <v>0</v>
      </c>
      <c r="HA35" s="13">
        <v>0</v>
      </c>
      <c r="HB35" s="13">
        <v>0</v>
      </c>
      <c r="HC35" s="13" t="s">
        <v>957</v>
      </c>
      <c r="HD35" s="13">
        <v>1</v>
      </c>
    </row>
    <row r="36" spans="1:212" x14ac:dyDescent="0.15">
      <c r="A36" s="13" t="s">
        <v>451</v>
      </c>
      <c r="B36" s="13">
        <v>25733037</v>
      </c>
      <c r="C36" s="13">
        <v>25876276</v>
      </c>
      <c r="D36" s="13">
        <v>143240</v>
      </c>
      <c r="E36" s="13" t="s">
        <v>758</v>
      </c>
      <c r="F36" s="36" t="s">
        <v>958</v>
      </c>
      <c r="G36" s="13" t="s">
        <v>959</v>
      </c>
      <c r="H36" s="13" t="s">
        <v>960</v>
      </c>
      <c r="I36" s="13" t="s">
        <v>961</v>
      </c>
      <c r="J36" s="13" t="s">
        <v>962</v>
      </c>
      <c r="K36" s="13">
        <v>4.3791999999999998E-3</v>
      </c>
      <c r="L36" s="13">
        <v>4.3791999999999998E-3</v>
      </c>
      <c r="M36" s="13" t="s">
        <v>771</v>
      </c>
      <c r="N36" s="13">
        <v>0</v>
      </c>
      <c r="O36" s="13">
        <v>0</v>
      </c>
      <c r="P36" s="13">
        <v>0</v>
      </c>
      <c r="Q36" s="13">
        <v>1</v>
      </c>
      <c r="R36" s="13">
        <v>1</v>
      </c>
      <c r="S36" s="13">
        <v>0</v>
      </c>
      <c r="T36" s="13">
        <v>0</v>
      </c>
      <c r="U36" s="13">
        <v>1</v>
      </c>
      <c r="V36" s="13">
        <v>0</v>
      </c>
      <c r="W36" s="13">
        <v>0</v>
      </c>
      <c r="X36" s="13">
        <v>0</v>
      </c>
      <c r="Y36" s="13">
        <v>1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</v>
      </c>
      <c r="AG36" s="13">
        <v>1</v>
      </c>
      <c r="AH36" s="13">
        <v>1</v>
      </c>
      <c r="AI36" s="13">
        <v>1</v>
      </c>
      <c r="AJ36" s="13">
        <v>1</v>
      </c>
      <c r="AK36" s="13">
        <v>0</v>
      </c>
      <c r="AL36" s="13">
        <v>0</v>
      </c>
      <c r="AM36" s="13">
        <v>1</v>
      </c>
      <c r="AN36" s="13">
        <v>1</v>
      </c>
      <c r="AO36" s="13">
        <v>0</v>
      </c>
      <c r="AP36" s="13">
        <v>1</v>
      </c>
      <c r="AQ36" s="13">
        <v>1</v>
      </c>
      <c r="AR36" s="13">
        <v>0</v>
      </c>
      <c r="AS36" s="13">
        <v>2</v>
      </c>
      <c r="AT36" s="13">
        <v>0</v>
      </c>
      <c r="AU36" s="13">
        <v>0</v>
      </c>
      <c r="AV36" s="13">
        <v>2</v>
      </c>
      <c r="AW36" s="13">
        <v>0</v>
      </c>
      <c r="AX36" s="13">
        <v>1</v>
      </c>
      <c r="AY36" s="13">
        <v>1</v>
      </c>
      <c r="AZ36" s="13">
        <v>0</v>
      </c>
      <c r="BA36" s="13">
        <v>0</v>
      </c>
      <c r="BB36" s="13">
        <v>0</v>
      </c>
      <c r="BC36" s="13">
        <v>1</v>
      </c>
      <c r="BD36" s="13">
        <v>0</v>
      </c>
      <c r="BE36" s="13">
        <v>1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1</v>
      </c>
      <c r="BL36" s="13">
        <v>0</v>
      </c>
      <c r="BM36" s="13">
        <v>1</v>
      </c>
      <c r="BN36" s="13">
        <v>0</v>
      </c>
      <c r="BO36" s="13">
        <v>0</v>
      </c>
      <c r="BP36" s="13">
        <v>0</v>
      </c>
      <c r="BQ36" s="13">
        <v>0</v>
      </c>
      <c r="BR36" s="13">
        <v>1</v>
      </c>
      <c r="BS36" s="13">
        <v>1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1</v>
      </c>
      <c r="BZ36" s="13">
        <v>0</v>
      </c>
      <c r="CA36" s="13">
        <v>0</v>
      </c>
      <c r="CB36" s="13">
        <v>0</v>
      </c>
      <c r="CC36" s="13">
        <v>1</v>
      </c>
      <c r="CD36" s="13">
        <v>0</v>
      </c>
      <c r="CE36" s="13">
        <v>0</v>
      </c>
      <c r="CF36" s="13">
        <v>0</v>
      </c>
      <c r="CG36" s="13">
        <v>1</v>
      </c>
      <c r="CH36" s="13">
        <v>0</v>
      </c>
      <c r="CI36" s="13">
        <v>0</v>
      </c>
      <c r="CJ36" s="13">
        <v>1</v>
      </c>
      <c r="CK36" s="13">
        <v>1</v>
      </c>
      <c r="CL36" s="13">
        <v>0</v>
      </c>
      <c r="CM36" s="13">
        <v>1</v>
      </c>
      <c r="CN36" s="13">
        <v>1</v>
      </c>
      <c r="CO36" s="13">
        <v>0</v>
      </c>
      <c r="CP36" s="13">
        <v>0</v>
      </c>
      <c r="CQ36" s="13">
        <v>0</v>
      </c>
      <c r="CR36" s="13">
        <v>0</v>
      </c>
      <c r="CS36" s="13">
        <v>0</v>
      </c>
      <c r="CT36" s="13">
        <v>0</v>
      </c>
      <c r="CU36" s="13">
        <v>1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1</v>
      </c>
      <c r="DD36" s="13">
        <v>1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3">
        <v>0</v>
      </c>
      <c r="DL36" s="13">
        <v>1</v>
      </c>
      <c r="DM36" s="13">
        <v>0</v>
      </c>
      <c r="DN36" s="13">
        <v>0</v>
      </c>
      <c r="DO36" s="13">
        <v>0</v>
      </c>
      <c r="DP36" s="13">
        <v>1</v>
      </c>
      <c r="DQ36" s="13">
        <v>0</v>
      </c>
      <c r="DR36" s="13">
        <v>1</v>
      </c>
      <c r="DS36" s="13">
        <v>0</v>
      </c>
      <c r="DT36" s="13">
        <v>0</v>
      </c>
      <c r="DU36" s="13">
        <v>1</v>
      </c>
      <c r="DV36" s="13">
        <v>0</v>
      </c>
      <c r="DW36" s="13">
        <v>0</v>
      </c>
      <c r="DX36" s="13">
        <v>0</v>
      </c>
      <c r="DY36" s="13">
        <v>0</v>
      </c>
      <c r="DZ36" s="13">
        <v>0</v>
      </c>
      <c r="EA36" s="13">
        <v>0</v>
      </c>
      <c r="EB36" s="13">
        <v>1</v>
      </c>
      <c r="EC36" s="13">
        <v>1</v>
      </c>
      <c r="ED36" s="13">
        <v>0</v>
      </c>
      <c r="EE36" s="13">
        <v>0</v>
      </c>
      <c r="EF36" s="13">
        <v>0</v>
      </c>
      <c r="EG36" s="13">
        <v>1</v>
      </c>
      <c r="EH36" s="13">
        <v>1</v>
      </c>
      <c r="EI36" s="13">
        <v>0</v>
      </c>
      <c r="EJ36" s="13">
        <v>1</v>
      </c>
      <c r="EK36" s="13">
        <v>1</v>
      </c>
      <c r="EL36" s="13">
        <v>0</v>
      </c>
      <c r="EM36" s="13">
        <v>1</v>
      </c>
      <c r="EN36" s="13">
        <v>0</v>
      </c>
      <c r="EO36" s="13">
        <v>0</v>
      </c>
      <c r="EP36" s="13">
        <v>0</v>
      </c>
      <c r="EQ36" s="13">
        <v>1</v>
      </c>
      <c r="ER36" s="13">
        <v>2</v>
      </c>
      <c r="ES36" s="13">
        <v>0</v>
      </c>
      <c r="ET36" s="13">
        <v>0</v>
      </c>
      <c r="EU36" s="13">
        <v>1</v>
      </c>
      <c r="EV36" s="13">
        <v>1</v>
      </c>
      <c r="EW36" s="13">
        <v>1</v>
      </c>
      <c r="EX36" s="13">
        <v>1</v>
      </c>
      <c r="EY36" s="13">
        <v>1</v>
      </c>
      <c r="EZ36" s="13">
        <v>1</v>
      </c>
      <c r="FA36" s="13">
        <v>0</v>
      </c>
      <c r="FB36" s="13">
        <v>1</v>
      </c>
      <c r="FC36" s="13">
        <v>0</v>
      </c>
      <c r="FD36" s="13">
        <v>0</v>
      </c>
      <c r="FE36" s="13">
        <v>0</v>
      </c>
      <c r="FF36" s="13">
        <v>0</v>
      </c>
      <c r="FG36" s="13">
        <v>0</v>
      </c>
      <c r="FH36" s="13">
        <v>0</v>
      </c>
      <c r="FI36" s="13">
        <v>0</v>
      </c>
      <c r="FJ36" s="13">
        <v>1</v>
      </c>
      <c r="FK36" s="13">
        <v>2</v>
      </c>
      <c r="FL36" s="13">
        <v>1</v>
      </c>
      <c r="FM36" s="13">
        <v>1</v>
      </c>
      <c r="FN36" s="13">
        <v>1</v>
      </c>
      <c r="FO36" s="13">
        <v>0</v>
      </c>
      <c r="FP36" s="13">
        <v>1</v>
      </c>
      <c r="FQ36" s="13">
        <v>0</v>
      </c>
      <c r="FR36" s="13">
        <v>0</v>
      </c>
      <c r="FS36" s="13">
        <v>1</v>
      </c>
      <c r="FT36" s="13">
        <v>1</v>
      </c>
      <c r="FU36" s="13">
        <v>1</v>
      </c>
      <c r="FV36" s="13">
        <v>0</v>
      </c>
      <c r="FW36" s="13">
        <v>1</v>
      </c>
      <c r="FX36" s="13">
        <v>1</v>
      </c>
      <c r="FY36" s="13">
        <v>0</v>
      </c>
      <c r="FZ36" s="13">
        <v>0</v>
      </c>
      <c r="GA36" s="13">
        <v>1</v>
      </c>
      <c r="GB36" s="13">
        <v>0</v>
      </c>
      <c r="GC36" s="13">
        <v>0</v>
      </c>
      <c r="GD36" s="13">
        <v>1</v>
      </c>
      <c r="GE36" s="13">
        <v>0</v>
      </c>
      <c r="GF36" s="13">
        <v>0</v>
      </c>
      <c r="GG36" s="13">
        <v>1</v>
      </c>
      <c r="GH36" s="13">
        <v>1</v>
      </c>
      <c r="GI36" s="13">
        <v>0</v>
      </c>
      <c r="GJ36" s="13">
        <v>0</v>
      </c>
      <c r="GK36" s="13">
        <v>0</v>
      </c>
      <c r="GL36" s="13">
        <v>1</v>
      </c>
      <c r="GM36" s="13">
        <v>0</v>
      </c>
      <c r="GN36" s="13">
        <v>0</v>
      </c>
      <c r="GO36" s="13">
        <v>0</v>
      </c>
      <c r="GP36" s="13">
        <v>1</v>
      </c>
      <c r="GQ36" s="13">
        <v>1</v>
      </c>
      <c r="GR36" s="13">
        <v>0</v>
      </c>
      <c r="GS36" s="13">
        <v>0</v>
      </c>
      <c r="GT36" s="13">
        <v>0</v>
      </c>
      <c r="GU36" s="13">
        <v>0</v>
      </c>
      <c r="GV36" s="13">
        <v>1</v>
      </c>
      <c r="GW36" s="13">
        <v>1</v>
      </c>
      <c r="GX36" s="13">
        <v>0</v>
      </c>
      <c r="GY36" s="13">
        <v>0</v>
      </c>
      <c r="GZ36" s="13">
        <v>1</v>
      </c>
      <c r="HA36" s="13">
        <v>0</v>
      </c>
      <c r="HB36" s="13">
        <v>1</v>
      </c>
      <c r="HC36" s="13" t="s">
        <v>963</v>
      </c>
      <c r="HD36" s="13">
        <v>1</v>
      </c>
    </row>
    <row r="37" spans="1:212" x14ac:dyDescent="0.15">
      <c r="A37" s="13" t="s">
        <v>447</v>
      </c>
      <c r="B37" s="13">
        <v>170705184</v>
      </c>
      <c r="C37" s="13">
        <v>170708310</v>
      </c>
      <c r="D37" s="13">
        <v>3127</v>
      </c>
      <c r="E37" s="13" t="s">
        <v>758</v>
      </c>
      <c r="F37" s="35" t="s">
        <v>964</v>
      </c>
      <c r="G37" s="13" t="s">
        <v>965</v>
      </c>
      <c r="H37" s="13" t="s">
        <v>966</v>
      </c>
      <c r="I37" s="13" t="s">
        <v>967</v>
      </c>
      <c r="J37" s="13" t="s">
        <v>968</v>
      </c>
      <c r="K37" s="13">
        <v>4.6417000000000003E-3</v>
      </c>
      <c r="L37" s="13">
        <v>4.6417000000000003E-3</v>
      </c>
      <c r="M37" s="13" t="s">
        <v>764</v>
      </c>
      <c r="N37" s="13">
        <v>2</v>
      </c>
      <c r="O37" s="13">
        <v>1</v>
      </c>
      <c r="P37" s="13">
        <v>0</v>
      </c>
      <c r="Q37" s="13">
        <v>1</v>
      </c>
      <c r="R37" s="13">
        <v>1</v>
      </c>
      <c r="S37" s="13">
        <v>2</v>
      </c>
      <c r="T37" s="13">
        <v>0</v>
      </c>
      <c r="U37" s="13">
        <v>2</v>
      </c>
      <c r="V37" s="13">
        <v>0</v>
      </c>
      <c r="W37" s="13">
        <v>1</v>
      </c>
      <c r="X37" s="13">
        <v>1</v>
      </c>
      <c r="Y37" s="13">
        <v>2</v>
      </c>
      <c r="Z37" s="13">
        <v>2</v>
      </c>
      <c r="AA37" s="13">
        <v>2</v>
      </c>
      <c r="AB37" s="13">
        <v>2</v>
      </c>
      <c r="AC37" s="13">
        <v>2</v>
      </c>
      <c r="AD37" s="13">
        <v>2</v>
      </c>
      <c r="AE37" s="13">
        <v>0</v>
      </c>
      <c r="AF37" s="13">
        <v>0</v>
      </c>
      <c r="AG37" s="13">
        <v>1</v>
      </c>
      <c r="AH37" s="13">
        <v>0</v>
      </c>
      <c r="AI37" s="13">
        <v>1</v>
      </c>
      <c r="AJ37" s="13">
        <v>1</v>
      </c>
      <c r="AK37" s="13">
        <v>2</v>
      </c>
      <c r="AL37" s="13">
        <v>1</v>
      </c>
      <c r="AM37" s="13">
        <v>1</v>
      </c>
      <c r="AN37" s="13">
        <v>0</v>
      </c>
      <c r="AO37" s="13">
        <v>2</v>
      </c>
      <c r="AP37" s="13">
        <v>2</v>
      </c>
      <c r="AQ37" s="13">
        <v>0</v>
      </c>
      <c r="AR37" s="13">
        <v>2</v>
      </c>
      <c r="AS37" s="13">
        <v>2</v>
      </c>
      <c r="AT37" s="13">
        <v>0</v>
      </c>
      <c r="AU37" s="13">
        <v>0</v>
      </c>
      <c r="AV37" s="13">
        <v>1</v>
      </c>
      <c r="AW37" s="13">
        <v>1</v>
      </c>
      <c r="AX37" s="13">
        <v>0</v>
      </c>
      <c r="AY37" s="13">
        <v>1</v>
      </c>
      <c r="AZ37" s="13">
        <v>1</v>
      </c>
      <c r="BA37" s="13">
        <v>1</v>
      </c>
      <c r="BB37" s="13">
        <v>1</v>
      </c>
      <c r="BC37" s="13">
        <v>0</v>
      </c>
      <c r="BD37" s="13">
        <v>1</v>
      </c>
      <c r="BE37" s="13">
        <v>1</v>
      </c>
      <c r="BF37" s="13">
        <v>1</v>
      </c>
      <c r="BG37" s="13">
        <v>0</v>
      </c>
      <c r="BH37" s="13">
        <v>2</v>
      </c>
      <c r="BI37" s="13">
        <v>0</v>
      </c>
      <c r="BJ37" s="13">
        <v>2</v>
      </c>
      <c r="BK37" s="13">
        <v>0</v>
      </c>
      <c r="BL37" s="13">
        <v>0</v>
      </c>
      <c r="BM37" s="13">
        <v>2</v>
      </c>
      <c r="BN37" s="13">
        <v>2</v>
      </c>
      <c r="BO37" s="13">
        <v>0</v>
      </c>
      <c r="BP37" s="13">
        <v>2</v>
      </c>
      <c r="BQ37" s="13">
        <v>1</v>
      </c>
      <c r="BR37" s="13">
        <v>0</v>
      </c>
      <c r="BS37" s="13">
        <v>1</v>
      </c>
      <c r="BT37" s="13">
        <v>0</v>
      </c>
      <c r="BU37" s="13">
        <v>0</v>
      </c>
      <c r="BV37" s="13">
        <v>0</v>
      </c>
      <c r="BW37" s="13">
        <v>2</v>
      </c>
      <c r="BX37" s="13">
        <v>1</v>
      </c>
      <c r="BY37" s="13">
        <v>1</v>
      </c>
      <c r="BZ37" s="13">
        <v>0</v>
      </c>
      <c r="CA37" s="13">
        <v>2</v>
      </c>
      <c r="CB37" s="13">
        <v>2</v>
      </c>
      <c r="CC37" s="13">
        <v>1</v>
      </c>
      <c r="CD37" s="13">
        <v>1</v>
      </c>
      <c r="CE37" s="13">
        <v>1</v>
      </c>
      <c r="CF37" s="13">
        <v>0</v>
      </c>
      <c r="CG37" s="13">
        <v>1</v>
      </c>
      <c r="CH37" s="13">
        <v>2</v>
      </c>
      <c r="CI37" s="13">
        <v>0</v>
      </c>
      <c r="CJ37" s="13">
        <v>1</v>
      </c>
      <c r="CK37" s="13">
        <v>0</v>
      </c>
      <c r="CL37" s="13">
        <v>2</v>
      </c>
      <c r="CM37" s="13">
        <v>2</v>
      </c>
      <c r="CN37" s="13">
        <v>2</v>
      </c>
      <c r="CO37" s="13">
        <v>0</v>
      </c>
      <c r="CP37" s="13">
        <v>1</v>
      </c>
      <c r="CQ37" s="13">
        <v>0</v>
      </c>
      <c r="CR37" s="13">
        <v>0</v>
      </c>
      <c r="CS37" s="13">
        <v>0</v>
      </c>
      <c r="CT37" s="13">
        <v>1</v>
      </c>
      <c r="CU37" s="13">
        <v>0</v>
      </c>
      <c r="CV37" s="13">
        <v>0</v>
      </c>
      <c r="CW37" s="13">
        <v>0</v>
      </c>
      <c r="CX37" s="13">
        <v>1</v>
      </c>
      <c r="CY37" s="13">
        <v>0</v>
      </c>
      <c r="CZ37" s="13">
        <v>2</v>
      </c>
      <c r="DA37" s="13">
        <v>0</v>
      </c>
      <c r="DB37" s="13">
        <v>0</v>
      </c>
      <c r="DC37" s="13">
        <v>0</v>
      </c>
      <c r="DD37" s="13">
        <v>2</v>
      </c>
      <c r="DE37" s="13">
        <v>0</v>
      </c>
      <c r="DF37" s="13">
        <v>1</v>
      </c>
      <c r="DG37" s="13">
        <v>0</v>
      </c>
      <c r="DH37" s="13">
        <v>0</v>
      </c>
      <c r="DI37" s="13">
        <v>0</v>
      </c>
      <c r="DJ37" s="13">
        <v>2</v>
      </c>
      <c r="DK37" s="13">
        <v>0</v>
      </c>
      <c r="DL37" s="13">
        <v>0</v>
      </c>
      <c r="DM37" s="13">
        <v>2</v>
      </c>
      <c r="DN37" s="13">
        <v>2</v>
      </c>
      <c r="DO37" s="13">
        <v>1</v>
      </c>
      <c r="DP37" s="13">
        <v>1</v>
      </c>
      <c r="DQ37" s="13">
        <v>0</v>
      </c>
      <c r="DR37" s="13">
        <v>0</v>
      </c>
      <c r="DS37" s="13">
        <v>2</v>
      </c>
      <c r="DT37" s="13">
        <v>1</v>
      </c>
      <c r="DU37" s="13">
        <v>0</v>
      </c>
      <c r="DV37" s="13">
        <v>1</v>
      </c>
      <c r="DW37" s="13">
        <v>0</v>
      </c>
      <c r="DX37" s="13">
        <v>2</v>
      </c>
      <c r="DY37" s="13">
        <v>0</v>
      </c>
      <c r="DZ37" s="13">
        <v>0</v>
      </c>
      <c r="EA37" s="13">
        <v>0</v>
      </c>
      <c r="EB37" s="13">
        <v>1</v>
      </c>
      <c r="EC37" s="13">
        <v>1</v>
      </c>
      <c r="ED37" s="13">
        <v>0</v>
      </c>
      <c r="EE37" s="13">
        <v>0</v>
      </c>
      <c r="EF37" s="13">
        <v>0</v>
      </c>
      <c r="EG37" s="13">
        <v>0</v>
      </c>
      <c r="EH37" s="13">
        <v>0</v>
      </c>
      <c r="EI37" s="13">
        <v>0</v>
      </c>
      <c r="EJ37" s="13">
        <v>0</v>
      </c>
      <c r="EK37" s="13">
        <v>0</v>
      </c>
      <c r="EL37" s="13">
        <v>0</v>
      </c>
      <c r="EM37" s="13">
        <v>1</v>
      </c>
      <c r="EN37" s="13">
        <v>1</v>
      </c>
      <c r="EO37" s="13">
        <v>0</v>
      </c>
      <c r="EP37" s="13">
        <v>0</v>
      </c>
      <c r="EQ37" s="13">
        <v>0</v>
      </c>
      <c r="ER37" s="13">
        <v>0</v>
      </c>
      <c r="ES37" s="13">
        <v>1</v>
      </c>
      <c r="ET37" s="13">
        <v>1</v>
      </c>
      <c r="EU37" s="13">
        <v>0</v>
      </c>
      <c r="EV37" s="13">
        <v>2</v>
      </c>
      <c r="EW37" s="13">
        <v>0</v>
      </c>
      <c r="EX37" s="13">
        <v>0</v>
      </c>
      <c r="EY37" s="13">
        <v>0</v>
      </c>
      <c r="EZ37" s="13">
        <v>0</v>
      </c>
      <c r="FA37" s="13">
        <v>1</v>
      </c>
      <c r="FB37" s="13">
        <v>1</v>
      </c>
      <c r="FC37" s="13">
        <v>2</v>
      </c>
      <c r="FD37" s="13">
        <v>0</v>
      </c>
      <c r="FE37" s="13">
        <v>0</v>
      </c>
      <c r="FF37" s="13">
        <v>0</v>
      </c>
      <c r="FG37" s="13">
        <v>2</v>
      </c>
      <c r="FH37" s="13">
        <v>2</v>
      </c>
      <c r="FI37" s="13">
        <v>0</v>
      </c>
      <c r="FJ37" s="13">
        <v>1</v>
      </c>
      <c r="FK37" s="13">
        <v>0</v>
      </c>
      <c r="FL37" s="13">
        <v>2</v>
      </c>
      <c r="FM37" s="13">
        <v>1</v>
      </c>
      <c r="FN37" s="13">
        <v>2</v>
      </c>
      <c r="FO37" s="13">
        <v>0</v>
      </c>
      <c r="FP37" s="13">
        <v>2</v>
      </c>
      <c r="FQ37" s="13">
        <v>0</v>
      </c>
      <c r="FR37" s="13">
        <v>1</v>
      </c>
      <c r="FS37" s="13">
        <v>1</v>
      </c>
      <c r="FT37" s="13">
        <v>2</v>
      </c>
      <c r="FU37" s="13">
        <v>2</v>
      </c>
      <c r="FV37" s="13">
        <v>2</v>
      </c>
      <c r="FW37" s="13">
        <v>1</v>
      </c>
      <c r="FX37" s="13">
        <v>2</v>
      </c>
      <c r="FY37" s="13">
        <v>0</v>
      </c>
      <c r="FZ37" s="13">
        <v>0</v>
      </c>
      <c r="GA37" s="13">
        <v>1</v>
      </c>
      <c r="GB37" s="13">
        <v>0</v>
      </c>
      <c r="GC37" s="13">
        <v>2</v>
      </c>
      <c r="GD37" s="13">
        <v>0</v>
      </c>
      <c r="GE37" s="13">
        <v>0</v>
      </c>
      <c r="GF37" s="13">
        <v>2</v>
      </c>
      <c r="GG37" s="13">
        <v>2</v>
      </c>
      <c r="GH37" s="13">
        <v>1</v>
      </c>
      <c r="GI37" s="13">
        <v>0</v>
      </c>
      <c r="GJ37" s="13">
        <v>2</v>
      </c>
      <c r="GK37" s="13">
        <v>2</v>
      </c>
      <c r="GL37" s="13">
        <v>2</v>
      </c>
      <c r="GM37" s="13">
        <v>2</v>
      </c>
      <c r="GN37" s="13">
        <v>1</v>
      </c>
      <c r="GO37" s="13">
        <v>0</v>
      </c>
      <c r="GP37" s="13">
        <v>0</v>
      </c>
      <c r="GQ37" s="13">
        <v>2</v>
      </c>
      <c r="GR37" s="13">
        <v>2</v>
      </c>
      <c r="GS37" s="13">
        <v>1</v>
      </c>
      <c r="GT37" s="13">
        <v>0</v>
      </c>
      <c r="GU37" s="13">
        <v>0</v>
      </c>
      <c r="GV37" s="13">
        <v>0</v>
      </c>
      <c r="GW37" s="13">
        <v>0</v>
      </c>
      <c r="GX37" s="13">
        <v>0</v>
      </c>
      <c r="GY37" s="13">
        <v>1</v>
      </c>
      <c r="GZ37" s="13">
        <v>2</v>
      </c>
      <c r="HA37" s="13">
        <v>0</v>
      </c>
      <c r="HB37" s="13">
        <v>1</v>
      </c>
      <c r="HC37" s="13" t="s">
        <v>969</v>
      </c>
      <c r="HD37" s="13">
        <v>0</v>
      </c>
    </row>
    <row r="38" spans="1:212" x14ac:dyDescent="0.15">
      <c r="A38" s="13" t="s">
        <v>451</v>
      </c>
      <c r="B38" s="13">
        <v>170011463</v>
      </c>
      <c r="C38" s="13">
        <v>170194881</v>
      </c>
      <c r="D38" s="13">
        <v>183419</v>
      </c>
      <c r="E38" s="13" t="s">
        <v>758</v>
      </c>
      <c r="F38" s="36" t="s">
        <v>970</v>
      </c>
      <c r="G38" s="13" t="s">
        <v>971</v>
      </c>
      <c r="H38" s="13" t="s">
        <v>972</v>
      </c>
      <c r="I38" s="13" t="s">
        <v>973</v>
      </c>
      <c r="J38" s="13" t="s">
        <v>974</v>
      </c>
      <c r="K38" s="13">
        <v>1.7236000000000001E-2</v>
      </c>
      <c r="L38" s="13">
        <v>1.7260000000000001E-2</v>
      </c>
      <c r="M38" s="13" t="s">
        <v>771</v>
      </c>
      <c r="N38" s="13">
        <v>0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0</v>
      </c>
      <c r="U38" s="13">
        <v>1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1</v>
      </c>
      <c r="AC38" s="13">
        <v>1</v>
      </c>
      <c r="AD38" s="13">
        <v>0</v>
      </c>
      <c r="AE38" s="13">
        <v>0</v>
      </c>
      <c r="AF38" s="13">
        <v>0</v>
      </c>
      <c r="AG38" s="13">
        <v>0</v>
      </c>
      <c r="AH38" s="13">
        <v>1</v>
      </c>
      <c r="AI38" s="13">
        <v>0</v>
      </c>
      <c r="AJ38" s="13">
        <v>1</v>
      </c>
      <c r="AK38" s="13">
        <v>0</v>
      </c>
      <c r="AL38" s="13">
        <v>1</v>
      </c>
      <c r="AM38" s="13">
        <v>0</v>
      </c>
      <c r="AN38" s="13">
        <v>1</v>
      </c>
      <c r="AO38" s="13">
        <v>0</v>
      </c>
      <c r="AP38" s="13">
        <v>1</v>
      </c>
      <c r="AQ38" s="13">
        <v>0</v>
      </c>
      <c r="AR38" s="13">
        <v>0</v>
      </c>
      <c r="AS38" s="13">
        <v>1</v>
      </c>
      <c r="AT38" s="13">
        <v>0</v>
      </c>
      <c r="AU38" s="13">
        <v>0</v>
      </c>
      <c r="AV38" s="13">
        <v>1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1</v>
      </c>
      <c r="BD38" s="13">
        <v>1</v>
      </c>
      <c r="BE38" s="13">
        <v>2</v>
      </c>
      <c r="BF38" s="13">
        <v>0</v>
      </c>
      <c r="BG38" s="13">
        <v>1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1</v>
      </c>
      <c r="BO38" s="13">
        <v>0</v>
      </c>
      <c r="BP38" s="13">
        <v>0</v>
      </c>
      <c r="BQ38" s="13">
        <v>0</v>
      </c>
      <c r="BR38" s="13">
        <v>1</v>
      </c>
      <c r="BS38" s="13">
        <v>1</v>
      </c>
      <c r="BT38" s="13">
        <v>1</v>
      </c>
      <c r="BU38" s="13">
        <v>0</v>
      </c>
      <c r="BV38" s="13">
        <v>0</v>
      </c>
      <c r="BW38" s="13">
        <v>0</v>
      </c>
      <c r="BX38" s="13">
        <v>1</v>
      </c>
      <c r="BY38" s="13">
        <v>1</v>
      </c>
      <c r="BZ38" s="13">
        <v>1</v>
      </c>
      <c r="CA38" s="13">
        <v>0</v>
      </c>
      <c r="CB38" s="13">
        <v>1</v>
      </c>
      <c r="CC38" s="13">
        <v>0</v>
      </c>
      <c r="CD38" s="13">
        <v>0</v>
      </c>
      <c r="CE38" s="13">
        <v>0</v>
      </c>
      <c r="CF38" s="13">
        <v>0</v>
      </c>
      <c r="CG38" s="13">
        <v>1</v>
      </c>
      <c r="CH38" s="13">
        <v>0</v>
      </c>
      <c r="CI38" s="13">
        <v>0</v>
      </c>
      <c r="CJ38" s="13">
        <v>1</v>
      </c>
      <c r="CK38" s="13">
        <v>1</v>
      </c>
      <c r="CL38" s="13">
        <v>1</v>
      </c>
      <c r="CM38" s="13">
        <v>1</v>
      </c>
      <c r="CN38" s="13">
        <v>1</v>
      </c>
      <c r="CO38" s="13">
        <v>0</v>
      </c>
      <c r="CP38" s="13">
        <v>0</v>
      </c>
      <c r="CQ38" s="13">
        <v>1</v>
      </c>
      <c r="CR38" s="13">
        <v>0</v>
      </c>
      <c r="CS38" s="13">
        <v>0</v>
      </c>
      <c r="CT38" s="13">
        <v>0</v>
      </c>
      <c r="CU38" s="13">
        <v>1</v>
      </c>
      <c r="CV38" s="13">
        <v>0</v>
      </c>
      <c r="CW38" s="13">
        <v>1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1</v>
      </c>
      <c r="DD38" s="13">
        <v>1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1</v>
      </c>
      <c r="DK38" s="13">
        <v>0</v>
      </c>
      <c r="DL38" s="13">
        <v>1</v>
      </c>
      <c r="DM38" s="13">
        <v>1</v>
      </c>
      <c r="DN38" s="13">
        <v>0</v>
      </c>
      <c r="DO38" s="13">
        <v>0</v>
      </c>
      <c r="DP38" s="13">
        <v>0</v>
      </c>
      <c r="DQ38" s="13">
        <v>0</v>
      </c>
      <c r="DR38" s="13">
        <v>1</v>
      </c>
      <c r="DS38" s="13">
        <v>0</v>
      </c>
      <c r="DT38" s="13">
        <v>0</v>
      </c>
      <c r="DU38" s="13">
        <v>0</v>
      </c>
      <c r="DV38" s="13">
        <v>0</v>
      </c>
      <c r="DW38" s="13">
        <v>0</v>
      </c>
      <c r="DX38" s="13">
        <v>0</v>
      </c>
      <c r="DY38" s="13">
        <v>0</v>
      </c>
      <c r="DZ38" s="13">
        <v>0</v>
      </c>
      <c r="EA38" s="13">
        <v>0</v>
      </c>
      <c r="EB38" s="13">
        <v>0</v>
      </c>
      <c r="EC38" s="13">
        <v>0</v>
      </c>
      <c r="ED38" s="13">
        <v>1</v>
      </c>
      <c r="EE38" s="13">
        <v>0</v>
      </c>
      <c r="EF38" s="13">
        <v>0</v>
      </c>
      <c r="EG38" s="13">
        <v>0</v>
      </c>
      <c r="EH38" s="13">
        <v>1</v>
      </c>
      <c r="EI38" s="13">
        <v>0</v>
      </c>
      <c r="EJ38" s="13">
        <v>1</v>
      </c>
      <c r="EK38" s="13">
        <v>1</v>
      </c>
      <c r="EL38" s="13">
        <v>0</v>
      </c>
      <c r="EM38" s="13">
        <v>2</v>
      </c>
      <c r="EN38" s="13">
        <v>0</v>
      </c>
      <c r="EO38" s="13">
        <v>0</v>
      </c>
      <c r="EP38" s="13">
        <v>0</v>
      </c>
      <c r="EQ38" s="13">
        <v>0</v>
      </c>
      <c r="ER38" s="13">
        <v>0</v>
      </c>
      <c r="ES38" s="13">
        <v>0</v>
      </c>
      <c r="ET38" s="13">
        <v>0</v>
      </c>
      <c r="EU38" s="13">
        <v>1</v>
      </c>
      <c r="EV38" s="13">
        <v>0</v>
      </c>
      <c r="EW38" s="13">
        <v>0</v>
      </c>
      <c r="EX38" s="13">
        <v>1</v>
      </c>
      <c r="EY38" s="13">
        <v>1</v>
      </c>
      <c r="EZ38" s="13">
        <v>0</v>
      </c>
      <c r="FA38" s="13">
        <v>1</v>
      </c>
      <c r="FB38" s="13">
        <v>0</v>
      </c>
      <c r="FC38" s="13">
        <v>0</v>
      </c>
      <c r="FD38" s="13">
        <v>0</v>
      </c>
      <c r="FE38" s="13">
        <v>0</v>
      </c>
      <c r="FF38" s="13">
        <v>0</v>
      </c>
      <c r="FG38" s="13">
        <v>0</v>
      </c>
      <c r="FH38" s="13">
        <v>0</v>
      </c>
      <c r="FI38" s="13">
        <v>0</v>
      </c>
      <c r="FJ38" s="13">
        <v>1</v>
      </c>
      <c r="FK38" s="13">
        <v>1</v>
      </c>
      <c r="FL38" s="13">
        <v>1</v>
      </c>
      <c r="FM38" s="13">
        <v>0</v>
      </c>
      <c r="FN38" s="13">
        <v>0</v>
      </c>
      <c r="FO38" s="13">
        <v>0</v>
      </c>
      <c r="FP38" s="13">
        <v>1</v>
      </c>
      <c r="FQ38" s="13">
        <v>0</v>
      </c>
      <c r="FR38" s="13">
        <v>0</v>
      </c>
      <c r="FS38" s="13">
        <v>0</v>
      </c>
      <c r="FT38" s="13">
        <v>1</v>
      </c>
      <c r="FU38" s="13">
        <v>1</v>
      </c>
      <c r="FV38" s="13">
        <v>0</v>
      </c>
      <c r="FW38" s="13">
        <v>1</v>
      </c>
      <c r="FX38" s="13">
        <v>0</v>
      </c>
      <c r="FY38" s="13">
        <v>0</v>
      </c>
      <c r="FZ38" s="13">
        <v>2</v>
      </c>
      <c r="GA38" s="13">
        <v>1</v>
      </c>
      <c r="GB38" s="13">
        <v>0</v>
      </c>
      <c r="GC38" s="13">
        <v>1</v>
      </c>
      <c r="GD38" s="13">
        <v>1</v>
      </c>
      <c r="GE38" s="13">
        <v>0</v>
      </c>
      <c r="GF38" s="13">
        <v>0</v>
      </c>
      <c r="GG38" s="13">
        <v>1</v>
      </c>
      <c r="GH38" s="13">
        <v>1</v>
      </c>
      <c r="GI38" s="13">
        <v>0</v>
      </c>
      <c r="GJ38" s="13">
        <v>0</v>
      </c>
      <c r="GK38" s="13">
        <v>0</v>
      </c>
      <c r="GL38" s="13">
        <v>0</v>
      </c>
      <c r="GM38" s="13">
        <v>1</v>
      </c>
      <c r="GN38" s="13">
        <v>0</v>
      </c>
      <c r="GO38" s="13">
        <v>0</v>
      </c>
      <c r="GP38" s="13">
        <v>0</v>
      </c>
      <c r="GQ38" s="13">
        <v>0</v>
      </c>
      <c r="GR38" s="13">
        <v>0</v>
      </c>
      <c r="GS38" s="13">
        <v>0</v>
      </c>
      <c r="GT38" s="13">
        <v>1</v>
      </c>
      <c r="GU38" s="13">
        <v>0</v>
      </c>
      <c r="GV38" s="13">
        <v>1</v>
      </c>
      <c r="GW38" s="13">
        <v>1</v>
      </c>
      <c r="GX38" s="13">
        <v>0</v>
      </c>
      <c r="GY38" s="13">
        <v>0</v>
      </c>
      <c r="GZ38" s="13">
        <v>1</v>
      </c>
      <c r="HA38" s="13">
        <v>0</v>
      </c>
      <c r="HB38" s="13">
        <v>0</v>
      </c>
      <c r="HC38" s="13" t="s">
        <v>975</v>
      </c>
      <c r="HD38" s="13">
        <v>1</v>
      </c>
    </row>
    <row r="39" spans="1:212" x14ac:dyDescent="0.15">
      <c r="A39" s="13" t="s">
        <v>466</v>
      </c>
      <c r="B39" s="13">
        <v>151828161</v>
      </c>
      <c r="C39" s="13">
        <v>152134798</v>
      </c>
      <c r="D39" s="13">
        <v>306638</v>
      </c>
      <c r="E39" s="13" t="s">
        <v>758</v>
      </c>
      <c r="F39" s="36" t="s">
        <v>976</v>
      </c>
      <c r="G39" s="13" t="s">
        <v>977</v>
      </c>
      <c r="H39" s="13" t="s">
        <v>978</v>
      </c>
      <c r="I39" s="13" t="s">
        <v>979</v>
      </c>
      <c r="J39" s="13" t="s">
        <v>980</v>
      </c>
      <c r="K39" s="13">
        <v>1.7735000000000001E-2</v>
      </c>
      <c r="L39" s="13">
        <v>1.7759E-2</v>
      </c>
      <c r="M39" s="13" t="s">
        <v>771</v>
      </c>
      <c r="N39" s="13">
        <v>0</v>
      </c>
      <c r="O39" s="13">
        <v>0</v>
      </c>
      <c r="P39" s="13">
        <v>0</v>
      </c>
      <c r="Q39" s="13">
        <v>2</v>
      </c>
      <c r="R39" s="13">
        <v>1</v>
      </c>
      <c r="S39" s="13">
        <v>0</v>
      </c>
      <c r="T39" s="13">
        <v>0</v>
      </c>
      <c r="U39" s="13">
        <v>0</v>
      </c>
      <c r="V39" s="13">
        <v>0</v>
      </c>
      <c r="W39" s="13">
        <v>1</v>
      </c>
      <c r="X39" s="13">
        <v>0</v>
      </c>
      <c r="Y39" s="13">
        <v>0</v>
      </c>
      <c r="Z39" s="13">
        <v>1</v>
      </c>
      <c r="AA39" s="13">
        <v>2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1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1</v>
      </c>
      <c r="BB39" s="13">
        <v>0</v>
      </c>
      <c r="BC39" s="13">
        <v>0</v>
      </c>
      <c r="BD39" s="13">
        <v>1</v>
      </c>
      <c r="BE39" s="13">
        <v>0</v>
      </c>
      <c r="BF39" s="13">
        <v>0</v>
      </c>
      <c r="BG39" s="13">
        <v>0</v>
      </c>
      <c r="BH39" s="13">
        <v>1</v>
      </c>
      <c r="BI39" s="13">
        <v>0</v>
      </c>
      <c r="BJ39" s="13">
        <v>0</v>
      </c>
      <c r="BK39" s="13">
        <v>0</v>
      </c>
      <c r="BL39" s="13">
        <v>0</v>
      </c>
      <c r="BM39" s="13">
        <v>1</v>
      </c>
      <c r="BN39" s="13">
        <v>0</v>
      </c>
      <c r="BO39" s="13">
        <v>1</v>
      </c>
      <c r="BP39" s="13">
        <v>0</v>
      </c>
      <c r="BQ39" s="13">
        <v>0</v>
      </c>
      <c r="BR39" s="13">
        <v>0</v>
      </c>
      <c r="BS39" s="13">
        <v>1</v>
      </c>
      <c r="BT39" s="13">
        <v>0</v>
      </c>
      <c r="BU39" s="13">
        <v>0</v>
      </c>
      <c r="BV39" s="13">
        <v>0</v>
      </c>
      <c r="BW39" s="13">
        <v>0</v>
      </c>
      <c r="BX39" s="13">
        <v>1</v>
      </c>
      <c r="BY39" s="13">
        <v>0</v>
      </c>
      <c r="BZ39" s="13">
        <v>2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1</v>
      </c>
      <c r="CG39" s="13">
        <v>0</v>
      </c>
      <c r="CH39" s="13">
        <v>0</v>
      </c>
      <c r="CI39" s="13">
        <v>0</v>
      </c>
      <c r="CJ39" s="13">
        <v>1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1</v>
      </c>
      <c r="CT39" s="13">
        <v>0</v>
      </c>
      <c r="CU39" s="13">
        <v>0</v>
      </c>
      <c r="CV39" s="13">
        <v>0</v>
      </c>
      <c r="CW39" s="13">
        <v>1</v>
      </c>
      <c r="CX39" s="13">
        <v>0</v>
      </c>
      <c r="CY39" s="13">
        <v>1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1</v>
      </c>
      <c r="DK39" s="13">
        <v>0</v>
      </c>
      <c r="DL39" s="13">
        <v>0</v>
      </c>
      <c r="DM39" s="13">
        <v>1</v>
      </c>
      <c r="DN39" s="13">
        <v>0</v>
      </c>
      <c r="DO39" s="13">
        <v>0</v>
      </c>
      <c r="DP39" s="13">
        <v>1</v>
      </c>
      <c r="DQ39" s="13">
        <v>1</v>
      </c>
      <c r="DR39" s="13">
        <v>1</v>
      </c>
      <c r="DS39" s="13">
        <v>0</v>
      </c>
      <c r="DT39" s="13">
        <v>0</v>
      </c>
      <c r="DU39" s="13">
        <v>0</v>
      </c>
      <c r="DV39" s="13">
        <v>1</v>
      </c>
      <c r="DW39" s="13">
        <v>0</v>
      </c>
      <c r="DX39" s="13">
        <v>0</v>
      </c>
      <c r="DY39" s="13">
        <v>0</v>
      </c>
      <c r="DZ39" s="13">
        <v>0</v>
      </c>
      <c r="EA39" s="13">
        <v>0</v>
      </c>
      <c r="EB39" s="13">
        <v>0</v>
      </c>
      <c r="EC39" s="13">
        <v>0</v>
      </c>
      <c r="ED39" s="13">
        <v>1</v>
      </c>
      <c r="EE39" s="13">
        <v>0</v>
      </c>
      <c r="EF39" s="13">
        <v>0</v>
      </c>
      <c r="EG39" s="13">
        <v>0</v>
      </c>
      <c r="EH39" s="13">
        <v>0</v>
      </c>
      <c r="EI39" s="13">
        <v>0</v>
      </c>
      <c r="EJ39" s="13">
        <v>0</v>
      </c>
      <c r="EK39" s="13">
        <v>0</v>
      </c>
      <c r="EL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1</v>
      </c>
      <c r="ER39" s="13">
        <v>1</v>
      </c>
      <c r="ES39" s="13">
        <v>0</v>
      </c>
      <c r="ET39" s="13">
        <v>0</v>
      </c>
      <c r="EU39" s="13">
        <v>1</v>
      </c>
      <c r="EV39" s="13">
        <v>2</v>
      </c>
      <c r="EW39" s="13">
        <v>0</v>
      </c>
      <c r="EX39" s="13">
        <v>0</v>
      </c>
      <c r="EY39" s="13">
        <v>0</v>
      </c>
      <c r="EZ39" s="13">
        <v>1</v>
      </c>
      <c r="FA39" s="13">
        <v>0</v>
      </c>
      <c r="FB39" s="13">
        <v>0</v>
      </c>
      <c r="FC39" s="13">
        <v>0</v>
      </c>
      <c r="FD39" s="13">
        <v>1</v>
      </c>
      <c r="FE39" s="13">
        <v>0</v>
      </c>
      <c r="FF39" s="13">
        <v>0</v>
      </c>
      <c r="FG39" s="13">
        <v>0</v>
      </c>
      <c r="FH39" s="13">
        <v>0</v>
      </c>
      <c r="FI39" s="13">
        <v>1</v>
      </c>
      <c r="FJ39" s="13">
        <v>2</v>
      </c>
      <c r="FK39" s="13">
        <v>0</v>
      </c>
      <c r="FL39" s="13">
        <v>0</v>
      </c>
      <c r="FM39" s="13">
        <v>0</v>
      </c>
      <c r="FN39" s="13">
        <v>1</v>
      </c>
      <c r="FO39" s="13">
        <v>0</v>
      </c>
      <c r="FP39" s="13">
        <v>0</v>
      </c>
      <c r="FQ39" s="13">
        <v>0</v>
      </c>
      <c r="FR39" s="13">
        <v>0</v>
      </c>
      <c r="FS39" s="13">
        <v>0</v>
      </c>
      <c r="FT39" s="13">
        <v>0</v>
      </c>
      <c r="FU39" s="13">
        <v>0</v>
      </c>
      <c r="FV39" s="13">
        <v>0</v>
      </c>
      <c r="FW39" s="13">
        <v>0</v>
      </c>
      <c r="FX39" s="13">
        <v>0</v>
      </c>
      <c r="FY39" s="13">
        <v>0</v>
      </c>
      <c r="FZ39" s="13">
        <v>0</v>
      </c>
      <c r="GA39" s="13">
        <v>0</v>
      </c>
      <c r="GB39" s="13">
        <v>0</v>
      </c>
      <c r="GC39" s="13">
        <v>0</v>
      </c>
      <c r="GD39" s="13">
        <v>0</v>
      </c>
      <c r="GE39" s="13">
        <v>0</v>
      </c>
      <c r="GF39" s="13">
        <v>0</v>
      </c>
      <c r="GG39" s="13">
        <v>0</v>
      </c>
      <c r="GH39" s="13">
        <v>0</v>
      </c>
      <c r="GI39" s="13">
        <v>0</v>
      </c>
      <c r="GJ39" s="13">
        <v>1</v>
      </c>
      <c r="GK39" s="13">
        <v>0</v>
      </c>
      <c r="GL39" s="13">
        <v>0</v>
      </c>
      <c r="GM39" s="13">
        <v>0</v>
      </c>
      <c r="GN39" s="13">
        <v>1</v>
      </c>
      <c r="GO39" s="13">
        <v>0</v>
      </c>
      <c r="GP39" s="13">
        <v>0</v>
      </c>
      <c r="GQ39" s="13">
        <v>0</v>
      </c>
      <c r="GR39" s="13">
        <v>0</v>
      </c>
      <c r="GS39" s="13">
        <v>0</v>
      </c>
      <c r="GT39" s="13">
        <v>0</v>
      </c>
      <c r="GU39" s="13">
        <v>2</v>
      </c>
      <c r="GV39" s="13">
        <v>0</v>
      </c>
      <c r="GW39" s="13">
        <v>1</v>
      </c>
      <c r="GX39" s="13">
        <v>0</v>
      </c>
      <c r="GY39" s="13">
        <v>0</v>
      </c>
      <c r="GZ39" s="13">
        <v>0</v>
      </c>
      <c r="HA39" s="13">
        <v>0</v>
      </c>
      <c r="HB39" s="13">
        <v>0</v>
      </c>
      <c r="HC39" s="13" t="s">
        <v>738</v>
      </c>
      <c r="HD39" s="13">
        <v>1</v>
      </c>
    </row>
    <row r="40" spans="1:212" x14ac:dyDescent="0.15">
      <c r="A40" s="13" t="s">
        <v>467</v>
      </c>
      <c r="B40" s="13">
        <v>116254756</v>
      </c>
      <c r="C40" s="13">
        <v>116324310</v>
      </c>
      <c r="D40" s="13">
        <v>69555</v>
      </c>
      <c r="E40" s="13" t="s">
        <v>758</v>
      </c>
      <c r="F40" s="35" t="s">
        <v>981</v>
      </c>
      <c r="G40" s="13" t="s">
        <v>982</v>
      </c>
      <c r="H40" s="13" t="s">
        <v>983</v>
      </c>
      <c r="I40" s="13" t="s">
        <v>984</v>
      </c>
      <c r="J40" s="13" t="s">
        <v>985</v>
      </c>
      <c r="K40" s="13">
        <v>5.9638999999999998E-2</v>
      </c>
      <c r="L40" s="13">
        <v>5.9638999999999998E-2</v>
      </c>
      <c r="M40" s="13" t="s">
        <v>764</v>
      </c>
      <c r="N40" s="13">
        <v>0</v>
      </c>
      <c r="O40" s="13">
        <v>0</v>
      </c>
      <c r="P40" s="13">
        <v>2</v>
      </c>
      <c r="Q40" s="13">
        <v>1</v>
      </c>
      <c r="R40" s="13">
        <v>1</v>
      </c>
      <c r="S40" s="13">
        <v>0</v>
      </c>
      <c r="T40" s="13">
        <v>0</v>
      </c>
      <c r="U40" s="13">
        <v>0</v>
      </c>
      <c r="V40" s="13">
        <v>2</v>
      </c>
      <c r="W40" s="13">
        <v>1</v>
      </c>
      <c r="X40" s="13">
        <v>2</v>
      </c>
      <c r="Y40" s="13">
        <v>0</v>
      </c>
      <c r="Z40" s="13">
        <v>0</v>
      </c>
      <c r="AA40" s="13">
        <v>1</v>
      </c>
      <c r="AB40" s="13">
        <v>1</v>
      </c>
      <c r="AC40" s="13">
        <v>2</v>
      </c>
      <c r="AD40" s="13">
        <v>2</v>
      </c>
      <c r="AE40" s="13">
        <v>0</v>
      </c>
      <c r="AF40" s="13">
        <v>2</v>
      </c>
      <c r="AG40" s="13">
        <v>2</v>
      </c>
      <c r="AH40" s="13">
        <v>0</v>
      </c>
      <c r="AI40" s="13">
        <v>0</v>
      </c>
      <c r="AJ40" s="13">
        <v>0</v>
      </c>
      <c r="AK40" s="13">
        <v>2</v>
      </c>
      <c r="AL40" s="13">
        <v>1</v>
      </c>
      <c r="AM40" s="13">
        <v>0</v>
      </c>
      <c r="AN40" s="13">
        <v>0</v>
      </c>
      <c r="AO40" s="13">
        <v>2</v>
      </c>
      <c r="AP40" s="13">
        <v>0</v>
      </c>
      <c r="AQ40" s="13">
        <v>0</v>
      </c>
      <c r="AR40" s="13">
        <v>2</v>
      </c>
      <c r="AS40" s="13">
        <v>1</v>
      </c>
      <c r="AT40" s="13">
        <v>2</v>
      </c>
      <c r="AU40" s="13">
        <v>0</v>
      </c>
      <c r="AV40" s="13">
        <v>0</v>
      </c>
      <c r="AW40" s="13">
        <v>2</v>
      </c>
      <c r="AX40" s="13">
        <v>0</v>
      </c>
      <c r="AY40" s="13">
        <v>1</v>
      </c>
      <c r="AZ40" s="13">
        <v>1</v>
      </c>
      <c r="BA40" s="13">
        <v>2</v>
      </c>
      <c r="BB40" s="13">
        <v>2</v>
      </c>
      <c r="BC40" s="13">
        <v>0</v>
      </c>
      <c r="BD40" s="13">
        <v>0</v>
      </c>
      <c r="BE40" s="13">
        <v>0</v>
      </c>
      <c r="BF40" s="13">
        <v>2</v>
      </c>
      <c r="BG40" s="13">
        <v>0</v>
      </c>
      <c r="BH40" s="13">
        <v>2</v>
      </c>
      <c r="BI40" s="13">
        <v>0</v>
      </c>
      <c r="BJ40" s="13">
        <v>2</v>
      </c>
      <c r="BK40" s="13">
        <v>0</v>
      </c>
      <c r="BL40" s="13">
        <v>0</v>
      </c>
      <c r="BM40" s="13">
        <v>0</v>
      </c>
      <c r="BN40" s="13">
        <v>0</v>
      </c>
      <c r="BO40" s="13">
        <v>1</v>
      </c>
      <c r="BP40" s="13">
        <v>2</v>
      </c>
      <c r="BQ40" s="13">
        <v>2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1</v>
      </c>
      <c r="BZ40" s="13">
        <v>0</v>
      </c>
      <c r="CA40" s="13">
        <v>0</v>
      </c>
      <c r="CB40" s="13">
        <v>2</v>
      </c>
      <c r="CC40" s="13">
        <v>0</v>
      </c>
      <c r="CD40" s="13">
        <v>0</v>
      </c>
      <c r="CE40" s="13">
        <v>2</v>
      </c>
      <c r="CF40" s="13">
        <v>0</v>
      </c>
      <c r="CG40" s="13">
        <v>0</v>
      </c>
      <c r="CH40" s="13">
        <v>2</v>
      </c>
      <c r="CI40" s="13">
        <v>0</v>
      </c>
      <c r="CJ40" s="13">
        <v>0</v>
      </c>
      <c r="CK40" s="13">
        <v>0</v>
      </c>
      <c r="CL40" s="13">
        <v>2</v>
      </c>
      <c r="CM40" s="13">
        <v>1</v>
      </c>
      <c r="CN40" s="13">
        <v>0</v>
      </c>
      <c r="CO40" s="13">
        <v>0</v>
      </c>
      <c r="CP40" s="13">
        <v>1</v>
      </c>
      <c r="CQ40" s="13">
        <v>0</v>
      </c>
      <c r="CR40" s="13">
        <v>0</v>
      </c>
      <c r="CS40" s="13">
        <v>0</v>
      </c>
      <c r="CT40" s="13">
        <v>0</v>
      </c>
      <c r="CU40" s="13">
        <v>0</v>
      </c>
      <c r="CV40" s="13">
        <v>0</v>
      </c>
      <c r="CW40" s="13">
        <v>0</v>
      </c>
      <c r="CX40" s="13">
        <v>2</v>
      </c>
      <c r="CY40" s="13">
        <v>0</v>
      </c>
      <c r="CZ40" s="13">
        <v>0</v>
      </c>
      <c r="DA40" s="13">
        <v>0</v>
      </c>
      <c r="DB40" s="13">
        <v>0</v>
      </c>
      <c r="DC40" s="13">
        <v>0</v>
      </c>
      <c r="DD40" s="13">
        <v>0</v>
      </c>
      <c r="DE40" s="13">
        <v>0</v>
      </c>
      <c r="DF40" s="13">
        <v>0</v>
      </c>
      <c r="DG40" s="13">
        <v>0</v>
      </c>
      <c r="DH40" s="13">
        <v>2</v>
      </c>
      <c r="DI40" s="13">
        <v>2</v>
      </c>
      <c r="DJ40" s="13">
        <v>0</v>
      </c>
      <c r="DK40" s="13">
        <v>2</v>
      </c>
      <c r="DL40" s="13">
        <v>1</v>
      </c>
      <c r="DM40" s="13">
        <v>1</v>
      </c>
      <c r="DN40" s="13">
        <v>0</v>
      </c>
      <c r="DO40" s="13">
        <v>0</v>
      </c>
      <c r="DP40" s="13">
        <v>1</v>
      </c>
      <c r="DQ40" s="13">
        <v>0</v>
      </c>
      <c r="DR40" s="13">
        <v>0</v>
      </c>
      <c r="DS40" s="13">
        <v>1</v>
      </c>
      <c r="DT40" s="13">
        <v>1</v>
      </c>
      <c r="DU40" s="13">
        <v>1</v>
      </c>
      <c r="DV40" s="13">
        <v>2</v>
      </c>
      <c r="DW40" s="13">
        <v>0</v>
      </c>
      <c r="DX40" s="13">
        <v>0</v>
      </c>
      <c r="DY40" s="13">
        <v>2</v>
      </c>
      <c r="DZ40" s="13">
        <v>0</v>
      </c>
      <c r="EA40" s="13">
        <v>0</v>
      </c>
      <c r="EB40" s="13">
        <v>2</v>
      </c>
      <c r="EC40" s="13">
        <v>0</v>
      </c>
      <c r="ED40" s="13">
        <v>0</v>
      </c>
      <c r="EE40" s="13">
        <v>0</v>
      </c>
      <c r="EF40" s="13">
        <v>1</v>
      </c>
      <c r="EG40" s="13">
        <v>0</v>
      </c>
      <c r="EH40" s="13">
        <v>0</v>
      </c>
      <c r="EI40" s="13">
        <v>1</v>
      </c>
      <c r="EJ40" s="13">
        <v>0</v>
      </c>
      <c r="EK40" s="13">
        <v>0</v>
      </c>
      <c r="EL40" s="13">
        <v>2</v>
      </c>
      <c r="EM40" s="13">
        <v>1</v>
      </c>
      <c r="EN40" s="13">
        <v>0</v>
      </c>
      <c r="EO40" s="13">
        <v>0</v>
      </c>
      <c r="EP40" s="13">
        <v>0</v>
      </c>
      <c r="EQ40" s="13">
        <v>0</v>
      </c>
      <c r="ER40" s="13">
        <v>1</v>
      </c>
      <c r="ES40" s="13">
        <v>0</v>
      </c>
      <c r="ET40" s="13">
        <v>1</v>
      </c>
      <c r="EU40" s="13">
        <v>0</v>
      </c>
      <c r="EV40" s="13">
        <v>1</v>
      </c>
      <c r="EW40" s="13">
        <v>2</v>
      </c>
      <c r="EX40" s="13">
        <v>1</v>
      </c>
      <c r="EY40" s="13">
        <v>1</v>
      </c>
      <c r="EZ40" s="13">
        <v>0</v>
      </c>
      <c r="FA40" s="13">
        <v>1</v>
      </c>
      <c r="FB40" s="13">
        <v>1</v>
      </c>
      <c r="FC40" s="13">
        <v>1</v>
      </c>
      <c r="FD40" s="13">
        <v>0</v>
      </c>
      <c r="FE40" s="13">
        <v>0</v>
      </c>
      <c r="FF40" s="13">
        <v>1</v>
      </c>
      <c r="FG40" s="13">
        <v>2</v>
      </c>
      <c r="FH40" s="13">
        <v>1</v>
      </c>
      <c r="FI40" s="13">
        <v>0</v>
      </c>
      <c r="FJ40" s="13">
        <v>0</v>
      </c>
      <c r="FK40" s="13">
        <v>0</v>
      </c>
      <c r="FL40" s="13">
        <v>1</v>
      </c>
      <c r="FM40" s="13">
        <v>1</v>
      </c>
      <c r="FN40" s="13">
        <v>1</v>
      </c>
      <c r="FO40" s="13">
        <v>2</v>
      </c>
      <c r="FP40" s="13">
        <v>2</v>
      </c>
      <c r="FQ40" s="13">
        <v>0</v>
      </c>
      <c r="FR40" s="13">
        <v>2</v>
      </c>
      <c r="FS40" s="13">
        <v>1</v>
      </c>
      <c r="FT40" s="13">
        <v>1</v>
      </c>
      <c r="FU40" s="13">
        <v>0</v>
      </c>
      <c r="FV40" s="13">
        <v>0</v>
      </c>
      <c r="FW40" s="13">
        <v>2</v>
      </c>
      <c r="FX40" s="13">
        <v>0</v>
      </c>
      <c r="FY40" s="13">
        <v>0</v>
      </c>
      <c r="FZ40" s="13">
        <v>0</v>
      </c>
      <c r="GA40" s="13">
        <v>1</v>
      </c>
      <c r="GB40" s="13">
        <v>0</v>
      </c>
      <c r="GC40" s="13">
        <v>0</v>
      </c>
      <c r="GD40" s="13">
        <v>1</v>
      </c>
      <c r="GE40" s="13">
        <v>0</v>
      </c>
      <c r="GF40" s="13">
        <v>2</v>
      </c>
      <c r="GG40" s="13">
        <v>1</v>
      </c>
      <c r="GH40" s="13">
        <v>0</v>
      </c>
      <c r="GI40" s="13">
        <v>0</v>
      </c>
      <c r="GJ40" s="13">
        <v>2</v>
      </c>
      <c r="GK40" s="13">
        <v>0</v>
      </c>
      <c r="GL40" s="13">
        <v>1</v>
      </c>
      <c r="GM40" s="13">
        <v>1</v>
      </c>
      <c r="GN40" s="13">
        <v>0</v>
      </c>
      <c r="GO40" s="13">
        <v>0</v>
      </c>
      <c r="GP40" s="13">
        <v>1</v>
      </c>
      <c r="GQ40" s="13">
        <v>0</v>
      </c>
      <c r="GR40" s="13">
        <v>2</v>
      </c>
      <c r="GS40" s="13">
        <v>0</v>
      </c>
      <c r="GT40" s="13">
        <v>0</v>
      </c>
      <c r="GU40" s="13">
        <v>0</v>
      </c>
      <c r="GV40" s="13">
        <v>1</v>
      </c>
      <c r="GW40" s="13">
        <v>0</v>
      </c>
      <c r="GX40" s="13">
        <v>0</v>
      </c>
      <c r="GY40" s="13">
        <v>0</v>
      </c>
      <c r="GZ40" s="13">
        <v>1</v>
      </c>
      <c r="HA40" s="13">
        <v>0</v>
      </c>
      <c r="HB40" s="13">
        <v>0</v>
      </c>
      <c r="HC40" s="13" t="s">
        <v>986</v>
      </c>
      <c r="HD40" s="13">
        <v>0</v>
      </c>
    </row>
    <row r="41" spans="1:212" x14ac:dyDescent="0.15">
      <c r="A41" s="13" t="s">
        <v>457</v>
      </c>
      <c r="B41" s="13">
        <v>73502180</v>
      </c>
      <c r="C41" s="13">
        <v>73528584</v>
      </c>
      <c r="D41" s="13">
        <v>26405</v>
      </c>
      <c r="E41" s="13" t="s">
        <v>758</v>
      </c>
      <c r="F41" s="36" t="s">
        <v>987</v>
      </c>
      <c r="G41" s="13" t="s">
        <v>988</v>
      </c>
      <c r="H41" s="13" t="s">
        <v>989</v>
      </c>
      <c r="I41" s="13" t="s">
        <v>990</v>
      </c>
      <c r="J41" s="13" t="s">
        <v>991</v>
      </c>
      <c r="K41" s="13">
        <v>7.3214000000000001E-2</v>
      </c>
      <c r="L41" s="13">
        <v>7.3564000000000004E-2</v>
      </c>
      <c r="M41" s="13" t="s">
        <v>771</v>
      </c>
      <c r="N41" s="13">
        <v>0</v>
      </c>
      <c r="O41" s="13">
        <v>0</v>
      </c>
      <c r="P41" s="13">
        <v>0</v>
      </c>
      <c r="Q41" s="13">
        <v>0</v>
      </c>
      <c r="R41" s="13">
        <v>1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1</v>
      </c>
      <c r="AG41" s="13">
        <v>0</v>
      </c>
      <c r="AH41" s="13">
        <v>0</v>
      </c>
      <c r="AI41" s="13">
        <v>0</v>
      </c>
      <c r="AJ41" s="13">
        <v>1</v>
      </c>
      <c r="AK41" s="13">
        <v>1</v>
      </c>
      <c r="AL41" s="13">
        <v>1</v>
      </c>
      <c r="AM41" s="13">
        <v>1</v>
      </c>
      <c r="AN41" s="13">
        <v>0</v>
      </c>
      <c r="AO41" s="13">
        <v>1</v>
      </c>
      <c r="AP41" s="13">
        <v>1</v>
      </c>
      <c r="AQ41" s="13">
        <v>1</v>
      </c>
      <c r="AR41" s="13">
        <v>0</v>
      </c>
      <c r="AS41" s="13">
        <v>1</v>
      </c>
      <c r="AT41" s="13">
        <v>0</v>
      </c>
      <c r="AU41" s="13">
        <v>0</v>
      </c>
      <c r="AV41" s="13">
        <v>1</v>
      </c>
      <c r="AW41" s="13">
        <v>0</v>
      </c>
      <c r="AX41" s="13">
        <v>0</v>
      </c>
      <c r="AY41" s="13">
        <v>0</v>
      </c>
      <c r="AZ41" s="13">
        <v>1</v>
      </c>
      <c r="BA41" s="13">
        <v>0</v>
      </c>
      <c r="BB41" s="13">
        <v>0</v>
      </c>
      <c r="BC41" s="13">
        <v>0</v>
      </c>
      <c r="BD41" s="13">
        <v>0</v>
      </c>
      <c r="BE41" s="13">
        <v>1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1</v>
      </c>
      <c r="BO41" s="13">
        <v>0</v>
      </c>
      <c r="BP41" s="13">
        <v>0</v>
      </c>
      <c r="BQ41" s="13">
        <v>0</v>
      </c>
      <c r="BR41" s="13">
        <v>0</v>
      </c>
      <c r="BS41" s="13">
        <v>1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1</v>
      </c>
      <c r="BZ41" s="13">
        <v>1</v>
      </c>
      <c r="CA41" s="13">
        <v>1</v>
      </c>
      <c r="CB41" s="13">
        <v>1</v>
      </c>
      <c r="CC41" s="13">
        <v>0</v>
      </c>
      <c r="CD41" s="13">
        <v>1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1</v>
      </c>
      <c r="CL41" s="13">
        <v>1</v>
      </c>
      <c r="CM41" s="13">
        <v>1</v>
      </c>
      <c r="CN41" s="13">
        <v>0</v>
      </c>
      <c r="CO41" s="13">
        <v>0</v>
      </c>
      <c r="CP41" s="13">
        <v>0</v>
      </c>
      <c r="CQ41" s="13">
        <v>1</v>
      </c>
      <c r="CR41" s="13">
        <v>1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0</v>
      </c>
      <c r="DD41" s="13">
        <v>0</v>
      </c>
      <c r="DE41" s="13">
        <v>0</v>
      </c>
      <c r="DF41" s="13">
        <v>1</v>
      </c>
      <c r="DG41" s="13">
        <v>0</v>
      </c>
      <c r="DH41" s="13">
        <v>0</v>
      </c>
      <c r="DI41" s="13">
        <v>0</v>
      </c>
      <c r="DJ41" s="13">
        <v>0</v>
      </c>
      <c r="DK41" s="13">
        <v>0</v>
      </c>
      <c r="DL41" s="13">
        <v>1</v>
      </c>
      <c r="DM41" s="13">
        <v>1</v>
      </c>
      <c r="DN41" s="13">
        <v>0</v>
      </c>
      <c r="DO41" s="13">
        <v>0</v>
      </c>
      <c r="DP41" s="13">
        <v>1</v>
      </c>
      <c r="DQ41" s="13">
        <v>0</v>
      </c>
      <c r="DR41" s="13">
        <v>1</v>
      </c>
      <c r="DS41" s="13">
        <v>0</v>
      </c>
      <c r="DT41" s="13">
        <v>1</v>
      </c>
      <c r="DU41" s="13">
        <v>1</v>
      </c>
      <c r="DV41" s="13">
        <v>0</v>
      </c>
      <c r="DW41" s="13">
        <v>0</v>
      </c>
      <c r="DX41" s="13">
        <v>0</v>
      </c>
      <c r="DY41" s="13">
        <v>0</v>
      </c>
      <c r="DZ41" s="13">
        <v>0</v>
      </c>
      <c r="EA41" s="13">
        <v>1</v>
      </c>
      <c r="EB41" s="13">
        <v>1</v>
      </c>
      <c r="EC41" s="13">
        <v>1</v>
      </c>
      <c r="ED41" s="13">
        <v>1</v>
      </c>
      <c r="EE41" s="13">
        <v>0</v>
      </c>
      <c r="EF41" s="13">
        <v>0</v>
      </c>
      <c r="EG41" s="13">
        <v>0</v>
      </c>
      <c r="EH41" s="13">
        <v>1</v>
      </c>
      <c r="EI41" s="13">
        <v>0</v>
      </c>
      <c r="EJ41" s="13">
        <v>0</v>
      </c>
      <c r="EK41" s="13">
        <v>1</v>
      </c>
      <c r="EL41" s="13">
        <v>0</v>
      </c>
      <c r="EM41" s="13">
        <v>1</v>
      </c>
      <c r="EN41" s="13">
        <v>0</v>
      </c>
      <c r="EO41" s="13">
        <v>0</v>
      </c>
      <c r="EP41" s="13">
        <v>0</v>
      </c>
      <c r="EQ41" s="13">
        <v>1</v>
      </c>
      <c r="ER41" s="13">
        <v>0</v>
      </c>
      <c r="ES41" s="13">
        <v>1</v>
      </c>
      <c r="ET41" s="13">
        <v>1</v>
      </c>
      <c r="EU41" s="13">
        <v>0</v>
      </c>
      <c r="EV41" s="13">
        <v>0</v>
      </c>
      <c r="EW41" s="13">
        <v>1</v>
      </c>
      <c r="EX41" s="13">
        <v>1</v>
      </c>
      <c r="EY41" s="13">
        <v>1</v>
      </c>
      <c r="EZ41" s="13">
        <v>1</v>
      </c>
      <c r="FA41" s="13">
        <v>1</v>
      </c>
      <c r="FB41" s="13">
        <v>1</v>
      </c>
      <c r="FC41" s="13">
        <v>0</v>
      </c>
      <c r="FD41" s="13">
        <v>1</v>
      </c>
      <c r="FE41" s="13">
        <v>0</v>
      </c>
      <c r="FF41" s="13">
        <v>1</v>
      </c>
      <c r="FG41" s="13">
        <v>0</v>
      </c>
      <c r="FH41" s="13">
        <v>1</v>
      </c>
      <c r="FI41" s="13">
        <v>0</v>
      </c>
      <c r="FJ41" s="13">
        <v>1</v>
      </c>
      <c r="FK41" s="13">
        <v>0</v>
      </c>
      <c r="FL41" s="13">
        <v>0</v>
      </c>
      <c r="FM41" s="13">
        <v>0</v>
      </c>
      <c r="FN41" s="13">
        <v>0</v>
      </c>
      <c r="FO41" s="13">
        <v>0</v>
      </c>
      <c r="FP41" s="13">
        <v>0</v>
      </c>
      <c r="FQ41" s="13">
        <v>0</v>
      </c>
      <c r="FR41" s="13">
        <v>0</v>
      </c>
      <c r="FS41" s="13">
        <v>0</v>
      </c>
      <c r="FT41" s="13">
        <v>1</v>
      </c>
      <c r="FU41" s="13">
        <v>1</v>
      </c>
      <c r="FV41" s="13">
        <v>1</v>
      </c>
      <c r="FW41" s="13">
        <v>1</v>
      </c>
      <c r="FX41" s="13">
        <v>0</v>
      </c>
      <c r="FY41" s="13">
        <v>0</v>
      </c>
      <c r="FZ41" s="13">
        <v>0</v>
      </c>
      <c r="GA41" s="13">
        <v>1</v>
      </c>
      <c r="GB41" s="13">
        <v>0</v>
      </c>
      <c r="GC41" s="13">
        <v>0</v>
      </c>
      <c r="GD41" s="13">
        <v>0</v>
      </c>
      <c r="GE41" s="13">
        <v>0</v>
      </c>
      <c r="GF41" s="13">
        <v>0</v>
      </c>
      <c r="GG41" s="13">
        <v>1</v>
      </c>
      <c r="GH41" s="13">
        <v>1</v>
      </c>
      <c r="GI41" s="13">
        <v>0</v>
      </c>
      <c r="GJ41" s="13">
        <v>0</v>
      </c>
      <c r="GK41" s="13">
        <v>0</v>
      </c>
      <c r="GL41" s="13">
        <v>0</v>
      </c>
      <c r="GM41" s="13">
        <v>1</v>
      </c>
      <c r="GN41" s="13">
        <v>1</v>
      </c>
      <c r="GO41" s="13">
        <v>1</v>
      </c>
      <c r="GP41" s="13">
        <v>1</v>
      </c>
      <c r="GQ41" s="13">
        <v>1</v>
      </c>
      <c r="GR41" s="13">
        <v>0</v>
      </c>
      <c r="GS41" s="13">
        <v>1</v>
      </c>
      <c r="GT41" s="13">
        <v>1</v>
      </c>
      <c r="GU41" s="13">
        <v>0</v>
      </c>
      <c r="GV41" s="13">
        <v>0</v>
      </c>
      <c r="GW41" s="13">
        <v>0</v>
      </c>
      <c r="GX41" s="13">
        <v>0</v>
      </c>
      <c r="GY41" s="13">
        <v>0</v>
      </c>
      <c r="GZ41" s="13">
        <v>0</v>
      </c>
      <c r="HA41" s="13">
        <v>0</v>
      </c>
      <c r="HB41" s="13">
        <v>1</v>
      </c>
      <c r="HC41" s="13" t="s">
        <v>992</v>
      </c>
      <c r="HD41" s="13">
        <v>2</v>
      </c>
    </row>
    <row r="42" spans="1:212" x14ac:dyDescent="0.15">
      <c r="A42" s="13" t="s">
        <v>467</v>
      </c>
      <c r="B42" s="13">
        <v>127136723</v>
      </c>
      <c r="C42" s="13">
        <v>127188983</v>
      </c>
      <c r="D42" s="13">
        <v>52261</v>
      </c>
      <c r="E42" s="13" t="s">
        <v>758</v>
      </c>
      <c r="F42" s="36" t="s">
        <v>993</v>
      </c>
      <c r="G42" s="13" t="s">
        <v>994</v>
      </c>
      <c r="H42" s="13" t="s">
        <v>995</v>
      </c>
      <c r="I42" s="13" t="s">
        <v>996</v>
      </c>
      <c r="J42" s="13" t="s">
        <v>997</v>
      </c>
      <c r="K42" s="13">
        <v>7.7868999999999994E-2</v>
      </c>
      <c r="L42" s="13">
        <v>7.7086000000000002E-2</v>
      </c>
      <c r="M42" s="13" t="s">
        <v>771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0</v>
      </c>
      <c r="W42" s="13">
        <v>1</v>
      </c>
      <c r="X42" s="13">
        <v>1</v>
      </c>
      <c r="Y42" s="13">
        <v>1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1</v>
      </c>
      <c r="AG42" s="13">
        <v>1</v>
      </c>
      <c r="AH42" s="13">
        <v>1</v>
      </c>
      <c r="AI42" s="13">
        <v>0</v>
      </c>
      <c r="AJ42" s="13">
        <v>1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1</v>
      </c>
      <c r="AX42" s="13">
        <v>1</v>
      </c>
      <c r="AY42" s="13">
        <v>0</v>
      </c>
      <c r="AZ42" s="13">
        <v>0</v>
      </c>
      <c r="BA42" s="13">
        <v>0</v>
      </c>
      <c r="BB42" s="13">
        <v>0</v>
      </c>
      <c r="BC42" s="13">
        <v>1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1</v>
      </c>
      <c r="BL42" s="13">
        <v>0</v>
      </c>
      <c r="BM42" s="13">
        <v>1</v>
      </c>
      <c r="BN42" s="13">
        <v>0</v>
      </c>
      <c r="BO42" s="13">
        <v>0</v>
      </c>
      <c r="BP42" s="13">
        <v>0</v>
      </c>
      <c r="BQ42" s="13">
        <v>0</v>
      </c>
      <c r="BR42" s="13">
        <v>1</v>
      </c>
      <c r="BS42" s="13">
        <v>1</v>
      </c>
      <c r="BT42" s="13">
        <v>0</v>
      </c>
      <c r="BU42" s="13">
        <v>0</v>
      </c>
      <c r="BV42" s="13">
        <v>0</v>
      </c>
      <c r="BW42" s="13">
        <v>1</v>
      </c>
      <c r="BX42" s="13">
        <v>0</v>
      </c>
      <c r="BY42" s="13">
        <v>1</v>
      </c>
      <c r="BZ42" s="13">
        <v>0</v>
      </c>
      <c r="CA42" s="13">
        <v>1</v>
      </c>
      <c r="CB42" s="13">
        <v>0</v>
      </c>
      <c r="CC42" s="13">
        <v>1</v>
      </c>
      <c r="CD42" s="13">
        <v>0</v>
      </c>
      <c r="CE42" s="13">
        <v>0</v>
      </c>
      <c r="CF42" s="13">
        <v>0</v>
      </c>
      <c r="CG42" s="13">
        <v>1</v>
      </c>
      <c r="CH42" s="13">
        <v>0</v>
      </c>
      <c r="CI42" s="13">
        <v>0</v>
      </c>
      <c r="CJ42" s="13">
        <v>1</v>
      </c>
      <c r="CK42" s="13">
        <v>0</v>
      </c>
      <c r="CL42" s="13">
        <v>0</v>
      </c>
      <c r="CM42" s="13">
        <v>1</v>
      </c>
      <c r="CN42" s="13">
        <v>1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1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3">
        <v>0</v>
      </c>
      <c r="DL42" s="13">
        <v>0</v>
      </c>
      <c r="DM42" s="13">
        <v>1</v>
      </c>
      <c r="DN42" s="13">
        <v>1</v>
      </c>
      <c r="DO42" s="13">
        <v>0</v>
      </c>
      <c r="DP42" s="13">
        <v>0</v>
      </c>
      <c r="DQ42" s="13">
        <v>0</v>
      </c>
      <c r="DR42" s="13">
        <v>0</v>
      </c>
      <c r="DS42" s="13">
        <v>0</v>
      </c>
      <c r="DT42" s="13">
        <v>0</v>
      </c>
      <c r="DU42" s="13">
        <v>0</v>
      </c>
      <c r="DV42" s="13">
        <v>0</v>
      </c>
      <c r="DW42" s="13">
        <v>0</v>
      </c>
      <c r="DX42" s="13">
        <v>0</v>
      </c>
      <c r="DY42" s="13">
        <v>0</v>
      </c>
      <c r="DZ42" s="13">
        <v>0</v>
      </c>
      <c r="EA42" s="13">
        <v>0</v>
      </c>
      <c r="EB42" s="13">
        <v>1</v>
      </c>
      <c r="EC42" s="13">
        <v>1</v>
      </c>
      <c r="ED42" s="13">
        <v>1</v>
      </c>
      <c r="EE42" s="13">
        <v>0</v>
      </c>
      <c r="EF42" s="13">
        <v>1</v>
      </c>
      <c r="EG42" s="13">
        <v>0</v>
      </c>
      <c r="EH42" s="13">
        <v>0</v>
      </c>
      <c r="EI42" s="13">
        <v>0</v>
      </c>
      <c r="EJ42" s="13">
        <v>1</v>
      </c>
      <c r="EK42" s="13">
        <v>0</v>
      </c>
      <c r="EL42" s="13">
        <v>0</v>
      </c>
      <c r="EM42" s="13">
        <v>0</v>
      </c>
      <c r="EN42" s="13">
        <v>1</v>
      </c>
      <c r="EO42" s="13">
        <v>0</v>
      </c>
      <c r="EP42" s="13">
        <v>0</v>
      </c>
      <c r="EQ42" s="13">
        <v>0</v>
      </c>
      <c r="ER42" s="13">
        <v>1</v>
      </c>
      <c r="ES42" s="13">
        <v>0</v>
      </c>
      <c r="ET42" s="13">
        <v>0</v>
      </c>
      <c r="EU42" s="13">
        <v>0</v>
      </c>
      <c r="EV42" s="13">
        <v>0</v>
      </c>
      <c r="EW42" s="13">
        <v>0</v>
      </c>
      <c r="EX42" s="13">
        <v>0</v>
      </c>
      <c r="EY42" s="13">
        <v>0</v>
      </c>
      <c r="EZ42" s="13">
        <v>0</v>
      </c>
      <c r="FA42" s="13">
        <v>0</v>
      </c>
      <c r="FB42" s="13">
        <v>0</v>
      </c>
      <c r="FC42" s="13">
        <v>0</v>
      </c>
      <c r="FD42" s="13">
        <v>1</v>
      </c>
      <c r="FE42" s="13">
        <v>0</v>
      </c>
      <c r="FF42" s="13">
        <v>1</v>
      </c>
      <c r="FG42" s="13">
        <v>0</v>
      </c>
      <c r="FH42" s="13">
        <v>0</v>
      </c>
      <c r="FI42" s="13">
        <v>0</v>
      </c>
      <c r="FJ42" s="13">
        <v>0</v>
      </c>
      <c r="FK42" s="13">
        <v>1</v>
      </c>
      <c r="FL42" s="13">
        <v>0</v>
      </c>
      <c r="FM42" s="13">
        <v>0</v>
      </c>
      <c r="FN42" s="13">
        <v>0</v>
      </c>
      <c r="FO42" s="13">
        <v>1</v>
      </c>
      <c r="FP42" s="13">
        <v>0</v>
      </c>
      <c r="FQ42" s="13">
        <v>0</v>
      </c>
      <c r="FR42" s="13">
        <v>0</v>
      </c>
      <c r="FS42" s="13">
        <v>0</v>
      </c>
      <c r="FT42" s="13">
        <v>0</v>
      </c>
      <c r="FU42" s="13">
        <v>0</v>
      </c>
      <c r="FV42" s="13">
        <v>0</v>
      </c>
      <c r="FW42" s="13">
        <v>0</v>
      </c>
      <c r="FX42" s="13">
        <v>1</v>
      </c>
      <c r="FY42" s="13">
        <v>0</v>
      </c>
      <c r="FZ42" s="13">
        <v>0</v>
      </c>
      <c r="GA42" s="13">
        <v>0</v>
      </c>
      <c r="GB42" s="13">
        <v>1</v>
      </c>
      <c r="GC42" s="13">
        <v>1</v>
      </c>
      <c r="GD42" s="13">
        <v>0</v>
      </c>
      <c r="GE42" s="13">
        <v>0</v>
      </c>
      <c r="GF42" s="13">
        <v>0</v>
      </c>
      <c r="GG42" s="13">
        <v>0</v>
      </c>
      <c r="GH42" s="13">
        <v>1</v>
      </c>
      <c r="GI42" s="13">
        <v>0</v>
      </c>
      <c r="GJ42" s="13">
        <v>0</v>
      </c>
      <c r="GK42" s="13">
        <v>0</v>
      </c>
      <c r="GL42" s="13">
        <v>0</v>
      </c>
      <c r="GM42" s="13">
        <v>0</v>
      </c>
      <c r="GN42" s="13">
        <v>1</v>
      </c>
      <c r="GO42" s="13">
        <v>1</v>
      </c>
      <c r="GP42" s="13">
        <v>1</v>
      </c>
      <c r="GQ42" s="13">
        <v>1</v>
      </c>
      <c r="GR42" s="13">
        <v>0</v>
      </c>
      <c r="GS42" s="13">
        <v>0</v>
      </c>
      <c r="GT42" s="13">
        <v>1</v>
      </c>
      <c r="GU42" s="13">
        <v>0</v>
      </c>
      <c r="GV42" s="13">
        <v>0</v>
      </c>
      <c r="GW42" s="13">
        <v>1</v>
      </c>
      <c r="GX42" s="13">
        <v>0</v>
      </c>
      <c r="GY42" s="13">
        <v>0</v>
      </c>
      <c r="GZ42" s="13">
        <v>0</v>
      </c>
      <c r="HA42" s="13">
        <v>0</v>
      </c>
      <c r="HB42" s="13">
        <v>1</v>
      </c>
      <c r="HC42" s="13" t="s">
        <v>998</v>
      </c>
      <c r="HD42" s="13">
        <v>0</v>
      </c>
    </row>
  </sheetData>
  <autoFilter ref="A1:HD42" xr:uid="{00000000-0009-0000-0000-000008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Sheet A - Clinical metadata</vt:lpstr>
      <vt:lpstr>Sheet B - Genomic Summary</vt:lpstr>
      <vt:lpstr>Sheet C - Kataegis Foci</vt:lpstr>
      <vt:lpstr>Sheet D - Kataegis Summary</vt:lpstr>
      <vt:lpstr>Sheet E - Fusions</vt:lpstr>
      <vt:lpstr>Sheet F - Chromothripsis</vt:lpstr>
      <vt:lpstr>Sheet G - Clusters</vt:lpstr>
      <vt:lpstr>Sheet H - Exclusive mutations</vt:lpstr>
      <vt:lpstr>Sheet I - GISTIC2 peaks</vt:lpstr>
      <vt:lpstr>Sheet J - AR vs AR Enhancer CN</vt:lpstr>
      <vt:lpstr>Sheet K - dNdS genes</vt:lpstr>
      <vt:lpstr>Sheet L - Comparison TCGA</vt:lpstr>
      <vt:lpstr>Sheet M - Diff. Primary all mut</vt:lpstr>
      <vt:lpstr>Sheet N - Diff. primary CDS</vt:lpstr>
      <vt:lpstr>'Sheet H - Exclusive mutations'!_FilterDatabase</vt:lpstr>
      <vt:lpstr>'Sheet H - Exclusive mutations'!_FilterDatabase_0</vt:lpstr>
      <vt:lpstr>'Sheet I - GISTIC2 peaks'!_FilterDatabase_0</vt:lpstr>
      <vt:lpstr>'Sheet J - AR vs AR Enhancer CN'!_FilterDatabase_0</vt:lpstr>
      <vt:lpstr>'Sheet I - GISTIC2 peaks'!_FilterDatabase_0_0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Job van Riet</dc:creator>
  <dc:description/>
  <cp:lastModifiedBy>Lisanne van Dessel</cp:lastModifiedBy>
  <cp:revision>67</cp:revision>
  <dcterms:created xsi:type="dcterms:W3CDTF">2018-09-07T17:17:40Z</dcterms:created>
  <dcterms:modified xsi:type="dcterms:W3CDTF">2019-09-24T20:44:09Z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