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alice/Documents/190803projet NK/180911 ARTICLE PhD NK/Article figures/Soumission/Initial soumission Nat com janvier 2019/Resoumission/Resoumission juin 2019/Article accepté/soumission finale/"/>
    </mc:Choice>
  </mc:AlternateContent>
  <bookViews>
    <workbookView xWindow="3460" yWindow="2660" windowWidth="28800" windowHeight="17600" tabRatio="500" activeTab="5"/>
  </bookViews>
  <sheets>
    <sheet name="Figure 3" sheetId="2" r:id="rId1"/>
    <sheet name="Figure 4" sheetId="3" r:id="rId2"/>
    <sheet name="Figure 7" sheetId="4" r:id="rId3"/>
    <sheet name="Figure 8" sheetId="5" r:id="rId4"/>
    <sheet name="Supplementary figure 3" sheetId="6" r:id="rId5"/>
    <sheet name="Supplementary figure 7" sheetId="7" r:id="rId6"/>
    <sheet name="Supplementary table 1" sheetId="8" r:id="rId7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B42" i="8" l="1"/>
  <c r="BB41" i="8"/>
  <c r="BB40" i="8"/>
  <c r="BB39" i="8"/>
  <c r="BB38" i="8"/>
  <c r="BB37" i="8"/>
  <c r="BB36" i="8"/>
  <c r="BB35" i="8"/>
  <c r="BB34" i="8"/>
  <c r="BB33" i="8"/>
  <c r="BB32" i="8"/>
  <c r="BB31" i="8"/>
  <c r="BB30" i="8"/>
  <c r="BB29" i="8"/>
  <c r="BB28" i="8"/>
  <c r="BB27" i="8"/>
  <c r="BB26" i="8"/>
  <c r="BB25" i="8"/>
  <c r="BB24" i="8"/>
  <c r="BB23" i="8"/>
  <c r="BB22" i="8"/>
  <c r="BB21" i="8"/>
  <c r="BB20" i="8"/>
  <c r="BB19" i="8"/>
  <c r="BB18" i="8"/>
  <c r="BB17" i="8"/>
  <c r="BB16" i="8"/>
  <c r="BB15" i="8"/>
  <c r="BB14" i="8"/>
  <c r="BB13" i="8"/>
  <c r="BB12" i="8"/>
  <c r="BB11" i="8"/>
  <c r="BB10" i="8"/>
  <c r="BB9" i="8"/>
  <c r="BB8" i="8"/>
  <c r="BB7" i="8"/>
  <c r="BB6" i="8"/>
  <c r="BB5" i="8"/>
  <c r="BB4" i="8"/>
  <c r="BB3" i="8"/>
  <c r="AR42" i="8"/>
  <c r="AR41" i="8"/>
  <c r="AR40" i="8"/>
  <c r="AR39" i="8"/>
  <c r="AR38" i="8"/>
  <c r="AR37" i="8"/>
  <c r="AR36" i="8"/>
  <c r="AR35" i="8"/>
  <c r="AR34" i="8"/>
  <c r="AR33" i="8"/>
  <c r="AR32" i="8"/>
  <c r="AR31" i="8"/>
  <c r="AR30" i="8"/>
  <c r="AR29" i="8"/>
  <c r="AR28" i="8"/>
  <c r="AR27" i="8"/>
  <c r="AR26" i="8"/>
  <c r="AR25" i="8"/>
  <c r="AR24" i="8"/>
  <c r="AR23" i="8"/>
  <c r="AR22" i="8"/>
  <c r="AR21" i="8"/>
  <c r="AR20" i="8"/>
  <c r="AR19" i="8"/>
  <c r="AR18" i="8"/>
  <c r="AR17" i="8"/>
  <c r="AR16" i="8"/>
  <c r="AR15" i="8"/>
  <c r="AR14" i="8"/>
  <c r="AR13" i="8"/>
  <c r="AR12" i="8"/>
  <c r="AR11" i="8"/>
  <c r="AR10" i="8"/>
  <c r="AR9" i="8"/>
  <c r="AR8" i="8"/>
  <c r="AR7" i="8"/>
  <c r="AR6" i="8"/>
  <c r="AR5" i="8"/>
  <c r="AR4" i="8"/>
  <c r="AR3" i="8"/>
</calcChain>
</file>

<file path=xl/sharedStrings.xml><?xml version="1.0" encoding="utf-8"?>
<sst xmlns="http://schemas.openxmlformats.org/spreadsheetml/2006/main" count="166" uniqueCount="62">
  <si>
    <t>MVI+DSA-</t>
  </si>
  <si>
    <t>MVI-DSA-</t>
  </si>
  <si>
    <t>MS+M</t>
  </si>
  <si>
    <t>MS+Uneduc MS</t>
  </si>
  <si>
    <t>2MS</t>
  </si>
  <si>
    <t>Time</t>
  </si>
  <si>
    <t>Single Nk cells</t>
  </si>
  <si>
    <t>NK/K562 doublets</t>
  </si>
  <si>
    <t>Single NK cells</t>
  </si>
  <si>
    <t xml:space="preserve">NK/K562 doublets </t>
  </si>
  <si>
    <t>p-S6RP</t>
  </si>
  <si>
    <t>p-Akt</t>
  </si>
  <si>
    <t>Figure 7b</t>
  </si>
  <si>
    <t>100:1</t>
  </si>
  <si>
    <t>30:1</t>
  </si>
  <si>
    <t>10:1</t>
  </si>
  <si>
    <t>No mTOR inhibitor</t>
  </si>
  <si>
    <t>mTOR inhibitor</t>
  </si>
  <si>
    <t>E:T</t>
  </si>
  <si>
    <t>HV#1</t>
  </si>
  <si>
    <t>HV#2</t>
  </si>
  <si>
    <t>HV#3</t>
  </si>
  <si>
    <t>HV#4</t>
  </si>
  <si>
    <t>HV#5</t>
  </si>
  <si>
    <t>HV#6</t>
  </si>
  <si>
    <t># of KIR by NK cells</t>
  </si>
  <si>
    <t>Mouse 1</t>
  </si>
  <si>
    <t>Mouse 2</t>
  </si>
  <si>
    <t>Mouse 3</t>
  </si>
  <si>
    <t>Mouse 4</t>
  </si>
  <si>
    <t>Mouse 5</t>
  </si>
  <si>
    <t>Mouse 6</t>
  </si>
  <si>
    <t>Time (days)</t>
  </si>
  <si>
    <t>Cold ischemia time</t>
  </si>
  <si>
    <t>mvi+dsa-</t>
  </si>
  <si>
    <t>mvi-dsa-</t>
  </si>
  <si>
    <t>recipient age</t>
  </si>
  <si>
    <t>donor age</t>
  </si>
  <si>
    <t>NA</t>
  </si>
  <si>
    <t>number of HLA A B DR mismatches</t>
  </si>
  <si>
    <t>Time since dialysis</t>
  </si>
  <si>
    <t>proteinuria</t>
  </si>
  <si>
    <t>creatininemia</t>
  </si>
  <si>
    <t>eGFR</t>
  </si>
  <si>
    <t>Microvascular inflammation</t>
  </si>
  <si>
    <t>transplant glomerulopathy</t>
  </si>
  <si>
    <t>Interstitial inflammation and tubulitis</t>
  </si>
  <si>
    <t>Interstitial fibrosis and tubular atrophy</t>
  </si>
  <si>
    <t>Arteriosclerosis</t>
  </si>
  <si>
    <t>Endarteritis</t>
  </si>
  <si>
    <t>C4d deposition</t>
  </si>
  <si>
    <t>mvi+dsa+C3d-</t>
  </si>
  <si>
    <t>mvi+dsa+C3d+</t>
  </si>
  <si>
    <t>Time post transplantation biopsy</t>
  </si>
  <si>
    <t>NC</t>
  </si>
  <si>
    <t>Supplementary figure 3c</t>
  </si>
  <si>
    <t>Figure 3a</t>
  </si>
  <si>
    <t>Figure 4d</t>
  </si>
  <si>
    <t>Figure 4c</t>
  </si>
  <si>
    <t>Figure 7c</t>
  </si>
  <si>
    <t>Figure 8b</t>
  </si>
  <si>
    <t>Supplementary figure 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</si>
</sst>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41</xdr:row>
      <xdr:rowOff>0</xdr:rowOff>
    </xdr:from>
    <xdr:to>
      <xdr:col>28</xdr:col>
      <xdr:colOff>38100</xdr:colOff>
      <xdr:row>41</xdr:row>
      <xdr:rowOff>38100</xdr:rowOff>
    </xdr:to>
    <xdr:pic>
      <xdr:nvPicPr>
        <xdr:cNvPr id="2" name="Picture 125" descr="pace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92800" y="16751300"/>
          <a:ext cx="381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workbookViewId="0">
      <selection activeCell="F39" sqref="F39"/>
    </sheetView>
  </sheetViews>
  <sheetFormatPr baseColWidth="10" defaultRowHeight="16" x14ac:dyDescent="0.2"/>
  <sheetData>
    <row r="1" spans="1:2" x14ac:dyDescent="0.2">
      <c r="A1" t="s">
        <v>56</v>
      </c>
    </row>
    <row r="2" spans="1:2" x14ac:dyDescent="0.2">
      <c r="A2" t="s">
        <v>33</v>
      </c>
    </row>
    <row r="3" spans="1:2" x14ac:dyDescent="0.2">
      <c r="A3" t="s">
        <v>0</v>
      </c>
      <c r="B3" t="s">
        <v>1</v>
      </c>
    </row>
    <row r="4" spans="1:2" x14ac:dyDescent="0.2">
      <c r="A4" s="1">
        <v>575</v>
      </c>
      <c r="B4" s="1">
        <v>444</v>
      </c>
    </row>
    <row r="5" spans="1:2" x14ac:dyDescent="0.2">
      <c r="A5" s="1">
        <v>640</v>
      </c>
      <c r="B5" s="1">
        <v>540</v>
      </c>
    </row>
    <row r="6" spans="1:2" x14ac:dyDescent="0.2">
      <c r="A6" s="1">
        <v>668</v>
      </c>
      <c r="B6" s="1">
        <v>566</v>
      </c>
    </row>
    <row r="7" spans="1:2" x14ac:dyDescent="0.2">
      <c r="A7" s="1">
        <v>748</v>
      </c>
      <c r="B7" s="1">
        <v>611</v>
      </c>
    </row>
    <row r="8" spans="1:2" x14ac:dyDescent="0.2">
      <c r="A8" s="1">
        <v>762</v>
      </c>
      <c r="B8" s="1">
        <v>638</v>
      </c>
    </row>
    <row r="9" spans="1:2" x14ac:dyDescent="0.2">
      <c r="A9" s="1">
        <v>811</v>
      </c>
      <c r="B9" s="1">
        <v>688</v>
      </c>
    </row>
    <row r="10" spans="1:2" x14ac:dyDescent="0.2">
      <c r="A10" s="1">
        <v>900</v>
      </c>
      <c r="B10" s="1">
        <v>699</v>
      </c>
    </row>
    <row r="11" spans="1:2" x14ac:dyDescent="0.2">
      <c r="A11" s="1">
        <v>1005</v>
      </c>
      <c r="B11" s="1">
        <v>700</v>
      </c>
    </row>
    <row r="12" spans="1:2" x14ac:dyDescent="0.2">
      <c r="A12" s="1">
        <v>1017</v>
      </c>
      <c r="B12" s="1">
        <v>700</v>
      </c>
    </row>
    <row r="13" spans="1:2" x14ac:dyDescent="0.2">
      <c r="A13" s="1">
        <v>1085</v>
      </c>
      <c r="B13" s="1">
        <v>720</v>
      </c>
    </row>
    <row r="14" spans="1:2" x14ac:dyDescent="0.2">
      <c r="A14" s="1">
        <v>1095</v>
      </c>
      <c r="B14" s="1">
        <v>731</v>
      </c>
    </row>
    <row r="15" spans="1:2" x14ac:dyDescent="0.2">
      <c r="A15" s="1">
        <v>1260</v>
      </c>
      <c r="B15" s="1">
        <v>757</v>
      </c>
    </row>
    <row r="16" spans="1:2" x14ac:dyDescent="0.2">
      <c r="A16" s="1">
        <v>1315</v>
      </c>
      <c r="B16" s="1">
        <v>764</v>
      </c>
    </row>
    <row r="17" spans="1:2" x14ac:dyDescent="0.2">
      <c r="A17" s="1">
        <v>1320</v>
      </c>
      <c r="B17" s="1">
        <v>765</v>
      </c>
    </row>
    <row r="18" spans="1:2" x14ac:dyDescent="0.2">
      <c r="A18" s="1">
        <v>449</v>
      </c>
      <c r="B18" s="1">
        <v>799</v>
      </c>
    </row>
    <row r="19" spans="1:2" x14ac:dyDescent="0.2">
      <c r="A19" s="1">
        <v>634</v>
      </c>
      <c r="B19" s="1">
        <v>828</v>
      </c>
    </row>
    <row r="20" spans="1:2" x14ac:dyDescent="0.2">
      <c r="A20" s="1">
        <v>710</v>
      </c>
      <c r="B20" s="1">
        <v>842</v>
      </c>
    </row>
    <row r="21" spans="1:2" x14ac:dyDescent="0.2">
      <c r="A21" s="1">
        <v>715</v>
      </c>
      <c r="B21" s="1">
        <v>857</v>
      </c>
    </row>
    <row r="22" spans="1:2" x14ac:dyDescent="0.2">
      <c r="A22" s="1">
        <v>824</v>
      </c>
      <c r="B22" s="1">
        <v>863</v>
      </c>
    </row>
    <row r="23" spans="1:2" x14ac:dyDescent="0.2">
      <c r="A23" s="1">
        <v>839</v>
      </c>
      <c r="B23" s="1">
        <v>889</v>
      </c>
    </row>
    <row r="24" spans="1:2" x14ac:dyDescent="0.2">
      <c r="A24" s="1">
        <v>847</v>
      </c>
      <c r="B24" s="1">
        <v>907</v>
      </c>
    </row>
    <row r="25" spans="1:2" x14ac:dyDescent="0.2">
      <c r="A25" s="1">
        <v>881</v>
      </c>
      <c r="B25" s="1">
        <v>910</v>
      </c>
    </row>
    <row r="26" spans="1:2" x14ac:dyDescent="0.2">
      <c r="A26" s="1">
        <v>920</v>
      </c>
      <c r="B26" s="1">
        <v>933</v>
      </c>
    </row>
    <row r="27" spans="1:2" x14ac:dyDescent="0.2">
      <c r="A27" s="1">
        <v>1020</v>
      </c>
      <c r="B27" s="1">
        <v>965</v>
      </c>
    </row>
    <row r="28" spans="1:2" x14ac:dyDescent="0.2">
      <c r="A28" s="1">
        <v>1143</v>
      </c>
      <c r="B28" s="1">
        <v>1011</v>
      </c>
    </row>
    <row r="29" spans="1:2" x14ac:dyDescent="0.2">
      <c r="A29" s="1">
        <v>1260</v>
      </c>
      <c r="B29" s="1">
        <v>1015</v>
      </c>
    </row>
    <row r="30" spans="1:2" x14ac:dyDescent="0.2">
      <c r="A30" s="1">
        <v>1290</v>
      </c>
      <c r="B30" s="1">
        <v>1017</v>
      </c>
    </row>
    <row r="31" spans="1:2" x14ac:dyDescent="0.2">
      <c r="A31" s="1">
        <v>1305</v>
      </c>
      <c r="B31" s="1">
        <v>1240</v>
      </c>
    </row>
    <row r="32" spans="1:2" x14ac:dyDescent="0.2">
      <c r="A32" s="1">
        <v>1568</v>
      </c>
      <c r="B32" s="1">
        <v>1507</v>
      </c>
    </row>
    <row r="33" spans="1:2" x14ac:dyDescent="0.2">
      <c r="A33" s="1">
        <v>1650</v>
      </c>
      <c r="B33" s="1">
        <v>2088</v>
      </c>
    </row>
    <row r="34" spans="1:2" x14ac:dyDescent="0.2">
      <c r="A34" s="1">
        <v>1705</v>
      </c>
      <c r="B34" s="1">
        <v>690</v>
      </c>
    </row>
    <row r="35" spans="1:2" x14ac:dyDescent="0.2">
      <c r="A35" s="1">
        <v>570</v>
      </c>
      <c r="B35" s="1">
        <v>708</v>
      </c>
    </row>
    <row r="36" spans="1:2" x14ac:dyDescent="0.2">
      <c r="A36" s="1">
        <v>827</v>
      </c>
      <c r="B36" s="1">
        <v>712</v>
      </c>
    </row>
    <row r="37" spans="1:2" x14ac:dyDescent="0.2">
      <c r="A37" s="1">
        <v>940</v>
      </c>
      <c r="B37" s="1">
        <v>725</v>
      </c>
    </row>
    <row r="38" spans="1:2" x14ac:dyDescent="0.2">
      <c r="A38" s="1">
        <v>985</v>
      </c>
      <c r="B38" s="1">
        <v>743</v>
      </c>
    </row>
    <row r="39" spans="1:2" x14ac:dyDescent="0.2">
      <c r="A39" s="1">
        <v>1028</v>
      </c>
      <c r="B39" s="1">
        <v>810</v>
      </c>
    </row>
    <row r="40" spans="1:2" x14ac:dyDescent="0.2">
      <c r="A40" s="1">
        <v>1543</v>
      </c>
      <c r="B40" s="1">
        <v>815</v>
      </c>
    </row>
    <row r="41" spans="1:2" x14ac:dyDescent="0.2">
      <c r="A41" s="1">
        <v>738</v>
      </c>
      <c r="B41" s="1">
        <v>824</v>
      </c>
    </row>
    <row r="42" spans="1:2" x14ac:dyDescent="0.2">
      <c r="A42" s="1">
        <v>1910</v>
      </c>
      <c r="B42" s="1">
        <v>837</v>
      </c>
    </row>
    <row r="43" spans="1:2" x14ac:dyDescent="0.2">
      <c r="A43" s="1" t="s">
        <v>38</v>
      </c>
      <c r="B43" s="1">
        <v>857</v>
      </c>
    </row>
    <row r="44" spans="1:2" x14ac:dyDescent="0.2">
      <c r="A44" s="1" t="s">
        <v>38</v>
      </c>
      <c r="B44" s="1">
        <v>922</v>
      </c>
    </row>
    <row r="45" spans="1:2" x14ac:dyDescent="0.2">
      <c r="A45" s="1" t="s">
        <v>38</v>
      </c>
      <c r="B45" s="1">
        <v>936</v>
      </c>
    </row>
    <row r="46" spans="1:2" x14ac:dyDescent="0.2">
      <c r="A46" s="1" t="s">
        <v>38</v>
      </c>
      <c r="B46" s="1">
        <v>952</v>
      </c>
    </row>
    <row r="47" spans="1:2" x14ac:dyDescent="0.2">
      <c r="A47" s="1"/>
      <c r="B47" s="1">
        <v>1055</v>
      </c>
    </row>
    <row r="48" spans="1:2" x14ac:dyDescent="0.2">
      <c r="A48" s="1"/>
      <c r="B48" s="1">
        <v>1320</v>
      </c>
    </row>
    <row r="49" spans="1:2" x14ac:dyDescent="0.2">
      <c r="A49" s="1"/>
      <c r="B49" s="1">
        <v>750</v>
      </c>
    </row>
    <row r="50" spans="1:2" x14ac:dyDescent="0.2">
      <c r="A50" s="1"/>
      <c r="B50" s="1">
        <v>976</v>
      </c>
    </row>
    <row r="51" spans="1:2" x14ac:dyDescent="0.2">
      <c r="A51" s="1"/>
      <c r="B51" s="1">
        <v>1533</v>
      </c>
    </row>
    <row r="52" spans="1:2" x14ac:dyDescent="0.2">
      <c r="A52" s="1"/>
      <c r="B52" s="1">
        <v>780</v>
      </c>
    </row>
    <row r="53" spans="1:2" x14ac:dyDescent="0.2">
      <c r="A53" s="1"/>
      <c r="B53" t="s">
        <v>38</v>
      </c>
    </row>
    <row r="54" spans="1:2" x14ac:dyDescent="0.2">
      <c r="B54" t="s">
        <v>38</v>
      </c>
    </row>
    <row r="55" spans="1:2" x14ac:dyDescent="0.2">
      <c r="B55" t="s">
        <v>38</v>
      </c>
    </row>
    <row r="56" spans="1:2" x14ac:dyDescent="0.2">
      <c r="B56" t="s">
        <v>38</v>
      </c>
    </row>
    <row r="57" spans="1:2" x14ac:dyDescent="0.2">
      <c r="B57" t="s">
        <v>38</v>
      </c>
    </row>
    <row r="58" spans="1:2" x14ac:dyDescent="0.2">
      <c r="B58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>
      <selection activeCell="D16" sqref="D16"/>
    </sheetView>
  </sheetViews>
  <sheetFormatPr baseColWidth="10" defaultRowHeight="16" x14ac:dyDescent="0.2"/>
  <cols>
    <col min="2" max="2" width="14" bestFit="1" customWidth="1"/>
  </cols>
  <sheetData>
    <row r="1" spans="1:3" x14ac:dyDescent="0.2">
      <c r="A1" t="s">
        <v>58</v>
      </c>
    </row>
    <row r="2" spans="1:3" x14ac:dyDescent="0.2">
      <c r="A2" t="s">
        <v>2</v>
      </c>
      <c r="B2" t="s">
        <v>3</v>
      </c>
      <c r="C2" t="s">
        <v>4</v>
      </c>
    </row>
    <row r="3" spans="1:3" x14ac:dyDescent="0.2">
      <c r="A3" s="1">
        <v>-0.15501519999999999</v>
      </c>
      <c r="B3" s="1">
        <v>-2.826855E-2</v>
      </c>
      <c r="C3" s="1">
        <v>0.32240550000000001</v>
      </c>
    </row>
    <row r="4" spans="1:3" x14ac:dyDescent="0.2">
      <c r="A4" s="1">
        <v>-0.40376679999999998</v>
      </c>
      <c r="B4" s="1">
        <v>-0.28476820000000003</v>
      </c>
      <c r="C4" s="1">
        <v>0.57146540000000001</v>
      </c>
    </row>
    <row r="5" spans="1:3" x14ac:dyDescent="0.2">
      <c r="A5" s="1">
        <v>-0.45811669999999999</v>
      </c>
      <c r="B5" s="1">
        <v>-0.42020200000000002</v>
      </c>
      <c r="C5" s="1">
        <v>0.2952051</v>
      </c>
    </row>
    <row r="6" spans="1:3" x14ac:dyDescent="0.2">
      <c r="A6" s="1">
        <v>-0.49874210000000002</v>
      </c>
      <c r="B6" s="1">
        <v>-0.37234040000000002</v>
      </c>
      <c r="C6" s="1">
        <v>0.44654090000000002</v>
      </c>
    </row>
    <row r="7" spans="1:3" x14ac:dyDescent="0.2">
      <c r="A7" s="1">
        <v>-0.15592719999999999</v>
      </c>
      <c r="B7" s="1">
        <v>-0.36158190000000001</v>
      </c>
      <c r="C7" s="1">
        <v>0.20019680000000001</v>
      </c>
    </row>
    <row r="8" spans="1:3" x14ac:dyDescent="0.2">
      <c r="A8" s="1">
        <v>0.1043062</v>
      </c>
      <c r="B8" s="1">
        <v>-0.26935310000000001</v>
      </c>
      <c r="C8" s="1">
        <v>1.3540669999999999</v>
      </c>
    </row>
    <row r="9" spans="1:3" x14ac:dyDescent="0.2">
      <c r="A9" s="1">
        <v>-0.2420263</v>
      </c>
      <c r="B9" s="1">
        <v>-0.1421801</v>
      </c>
      <c r="C9" s="1">
        <v>0.22701689999999999</v>
      </c>
    </row>
    <row r="10" spans="1:3" x14ac:dyDescent="0.2">
      <c r="A10" s="1">
        <v>-0.47016010000000003</v>
      </c>
      <c r="B10" s="1">
        <v>-0.28931079999999998</v>
      </c>
      <c r="C10" s="1">
        <v>1.2634639999999999</v>
      </c>
    </row>
    <row r="11" spans="1:3" x14ac:dyDescent="0.2">
      <c r="A11" s="1">
        <v>-0.1719039</v>
      </c>
      <c r="C11" s="1">
        <v>0.36414049999999998</v>
      </c>
    </row>
    <row r="12" spans="1:3" x14ac:dyDescent="0.2">
      <c r="A12" s="1">
        <v>-0.24871799999999999</v>
      </c>
      <c r="C12" s="1">
        <v>-3.3333330000000001E-2</v>
      </c>
    </row>
    <row r="13" spans="1:3" x14ac:dyDescent="0.2">
      <c r="A13" s="1">
        <v>-0.42137809999999998</v>
      </c>
    </row>
    <row r="14" spans="1:3" x14ac:dyDescent="0.2">
      <c r="A14" s="1">
        <v>-7.4382370000000003E-2</v>
      </c>
    </row>
    <row r="15" spans="1:3" x14ac:dyDescent="0.2">
      <c r="A15" s="1">
        <v>-0.24040400000000001</v>
      </c>
      <c r="C15" s="1"/>
    </row>
    <row r="16" spans="1:3" x14ac:dyDescent="0.2">
      <c r="A16" s="1">
        <v>0.19414890000000001</v>
      </c>
      <c r="C16" s="1"/>
    </row>
    <row r="17" spans="1:3" x14ac:dyDescent="0.2">
      <c r="A17" s="1">
        <v>-0.3415493</v>
      </c>
      <c r="C17" s="1"/>
    </row>
    <row r="18" spans="1:3" x14ac:dyDescent="0.2">
      <c r="A18" s="1">
        <v>-0.45415040000000001</v>
      </c>
      <c r="C18" s="1"/>
    </row>
    <row r="19" spans="1:3" x14ac:dyDescent="0.2">
      <c r="A19" s="1">
        <v>-0.45705200000000001</v>
      </c>
      <c r="C19" s="1"/>
    </row>
    <row r="20" spans="1:3" x14ac:dyDescent="0.2">
      <c r="A20" s="1">
        <v>-0.30805690000000002</v>
      </c>
      <c r="C20" s="1"/>
    </row>
    <row r="21" spans="1:3" x14ac:dyDescent="0.2">
      <c r="A21" s="1">
        <v>-8.8732969999999994E-2</v>
      </c>
      <c r="C21" s="1"/>
    </row>
    <row r="22" spans="1:3" x14ac:dyDescent="0.2">
      <c r="C22" s="1"/>
    </row>
    <row r="23" spans="1:3" x14ac:dyDescent="0.2">
      <c r="C23" s="1"/>
    </row>
    <row r="24" spans="1:3" x14ac:dyDescent="0.2">
      <c r="C24" s="1"/>
    </row>
    <row r="25" spans="1:3" x14ac:dyDescent="0.2">
      <c r="A25" t="s">
        <v>57</v>
      </c>
      <c r="C25" s="1"/>
    </row>
    <row r="26" spans="1:3" x14ac:dyDescent="0.2">
      <c r="A26" t="s">
        <v>2</v>
      </c>
      <c r="B26" t="s">
        <v>3</v>
      </c>
      <c r="C26" t="s">
        <v>4</v>
      </c>
    </row>
    <row r="27" spans="1:3" x14ac:dyDescent="0.2">
      <c r="A27" s="1">
        <v>-0.33858890000000003</v>
      </c>
      <c r="B27" s="1">
        <v>2.3862939999999999E-2</v>
      </c>
      <c r="C27" s="1">
        <v>0.2629089</v>
      </c>
    </row>
    <row r="28" spans="1:3" x14ac:dyDescent="0.2">
      <c r="A28" s="1">
        <v>-0.13002639999999999</v>
      </c>
      <c r="B28" s="1">
        <v>-0.20588239999999999</v>
      </c>
      <c r="C28" s="1">
        <v>5.6031640000000001E-2</v>
      </c>
    </row>
    <row r="29" spans="1:3" x14ac:dyDescent="0.2">
      <c r="A29" s="1">
        <v>-0.3557245</v>
      </c>
      <c r="B29" s="1">
        <v>-0.34101379999999998</v>
      </c>
      <c r="C29" s="1">
        <v>0.56400510000000004</v>
      </c>
    </row>
    <row r="30" spans="1:3" x14ac:dyDescent="0.2">
      <c r="A30" s="1">
        <v>-0.28518110000000002</v>
      </c>
      <c r="B30" s="1">
        <v>-0.38126359999999998</v>
      </c>
      <c r="C30" s="1">
        <v>0.38036579999999998</v>
      </c>
    </row>
    <row r="31" spans="1:3" x14ac:dyDescent="0.2">
      <c r="A31" s="1">
        <v>-0.26027400000000001</v>
      </c>
      <c r="B31" s="1">
        <v>-0.1004631</v>
      </c>
      <c r="C31" s="1">
        <v>1.0481990000000001</v>
      </c>
    </row>
    <row r="32" spans="1:3" x14ac:dyDescent="0.2">
      <c r="A32" s="1">
        <v>-2.115744E-2</v>
      </c>
      <c r="B32" s="1">
        <v>5.6774709999999999E-2</v>
      </c>
      <c r="C32" s="1">
        <v>0.22028629999999999</v>
      </c>
    </row>
    <row r="33" spans="1:3" x14ac:dyDescent="0.2">
      <c r="A33" s="1">
        <v>-0.1279264</v>
      </c>
      <c r="B33" s="1">
        <v>-0.16700609999999999</v>
      </c>
      <c r="C33" s="1">
        <v>0.33444819999999997</v>
      </c>
    </row>
    <row r="34" spans="1:3" x14ac:dyDescent="0.2">
      <c r="A34" s="1">
        <v>-6.8433549999999996E-2</v>
      </c>
      <c r="C34" s="1">
        <v>0.1965981</v>
      </c>
    </row>
    <row r="35" spans="1:3" x14ac:dyDescent="0.2">
      <c r="A35" s="1">
        <v>-2.0689659999999999E-2</v>
      </c>
      <c r="C35" s="1">
        <v>3.4482760000000001E-2</v>
      </c>
    </row>
    <row r="36" spans="1:3" x14ac:dyDescent="0.2">
      <c r="A36" s="1">
        <v>-0.25005100000000002</v>
      </c>
      <c r="C36" s="1"/>
    </row>
    <row r="37" spans="1:3" x14ac:dyDescent="0.2">
      <c r="A37" s="1">
        <v>6.3230599999999998E-2</v>
      </c>
      <c r="C37" s="1"/>
    </row>
    <row r="38" spans="1:3" x14ac:dyDescent="0.2">
      <c r="A38" s="1">
        <v>5.7603689999999999E-2</v>
      </c>
      <c r="C38" s="1"/>
    </row>
    <row r="39" spans="1:3" x14ac:dyDescent="0.2">
      <c r="A39" s="1">
        <v>-5.2974500000000001E-2</v>
      </c>
      <c r="C39" s="1"/>
    </row>
    <row r="40" spans="1:3" x14ac:dyDescent="0.2">
      <c r="A40" s="1">
        <v>-0.27886709999999998</v>
      </c>
    </row>
    <row r="41" spans="1:3" x14ac:dyDescent="0.2">
      <c r="A41" s="1">
        <v>9.8325620000000002E-2</v>
      </c>
    </row>
    <row r="42" spans="1:3" x14ac:dyDescent="0.2">
      <c r="A42" s="1">
        <v>-0.2347494</v>
      </c>
    </row>
    <row r="43" spans="1:3" x14ac:dyDescent="0.2">
      <c r="A43" s="1">
        <v>8.0884490000000003E-2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10" sqref="A10"/>
    </sheetView>
  </sheetViews>
  <sheetFormatPr baseColWidth="10" defaultRowHeight="16" x14ac:dyDescent="0.2"/>
  <sheetData>
    <row r="1" spans="1:5" x14ac:dyDescent="0.2">
      <c r="A1" t="s">
        <v>12</v>
      </c>
      <c r="B1" t="s">
        <v>10</v>
      </c>
    </row>
    <row r="2" spans="1:5" x14ac:dyDescent="0.2">
      <c r="A2" s="2" t="s">
        <v>5</v>
      </c>
      <c r="B2" s="5" t="s">
        <v>6</v>
      </c>
      <c r="C2" s="5"/>
      <c r="D2" s="5" t="s">
        <v>7</v>
      </c>
      <c r="E2" s="5"/>
    </row>
    <row r="3" spans="1:5" x14ac:dyDescent="0.2">
      <c r="A3" s="1">
        <v>0</v>
      </c>
      <c r="B3" s="3">
        <v>1</v>
      </c>
      <c r="C3" s="3">
        <v>1.0003070000000001</v>
      </c>
      <c r="D3" s="3">
        <v>1</v>
      </c>
      <c r="E3" s="3">
        <v>1</v>
      </c>
    </row>
    <row r="4" spans="1:5" x14ac:dyDescent="0.2">
      <c r="A4" s="1">
        <v>0.5</v>
      </c>
      <c r="B4" s="3">
        <v>2.4257919999999999</v>
      </c>
      <c r="C4" s="3">
        <v>4.8349700000000002</v>
      </c>
      <c r="D4" s="3">
        <v>13.1403</v>
      </c>
      <c r="E4" s="3">
        <v>19.115220000000001</v>
      </c>
    </row>
    <row r="5" spans="1:5" x14ac:dyDescent="0.2">
      <c r="A5" s="1">
        <v>1</v>
      </c>
      <c r="B5" s="3">
        <v>2.9507110000000001</v>
      </c>
      <c r="C5" s="3">
        <v>4.8026419999999996</v>
      </c>
      <c r="D5" s="3">
        <v>15.263310000000001</v>
      </c>
      <c r="E5" s="3">
        <v>18.245909999999999</v>
      </c>
    </row>
    <row r="6" spans="1:5" x14ac:dyDescent="0.2">
      <c r="A6" s="1">
        <v>2</v>
      </c>
      <c r="B6" s="3">
        <v>2.9401579999999998</v>
      </c>
      <c r="C6" s="3">
        <v>2.85249</v>
      </c>
      <c r="D6" s="3">
        <v>10.770020000000001</v>
      </c>
      <c r="E6" s="3">
        <v>13.161289999999999</v>
      </c>
    </row>
    <row r="7" spans="1:5" x14ac:dyDescent="0.2">
      <c r="A7" s="1">
        <v>3</v>
      </c>
      <c r="B7" s="3">
        <v>2.6797939999999998</v>
      </c>
      <c r="C7" s="3">
        <v>2.3610099999999998</v>
      </c>
      <c r="D7" s="3">
        <v>4.4295660000000003</v>
      </c>
      <c r="E7" s="3">
        <v>6.5722529999999999</v>
      </c>
    </row>
    <row r="10" spans="1:5" x14ac:dyDescent="0.2">
      <c r="A10" t="s">
        <v>59</v>
      </c>
      <c r="B10" t="s">
        <v>11</v>
      </c>
    </row>
    <row r="11" spans="1:5" x14ac:dyDescent="0.2">
      <c r="A11" s="2" t="s">
        <v>5</v>
      </c>
      <c r="B11" s="5" t="s">
        <v>8</v>
      </c>
      <c r="C11" s="5"/>
      <c r="D11" s="5" t="s">
        <v>9</v>
      </c>
      <c r="E11" s="5"/>
    </row>
    <row r="12" spans="1:5" x14ac:dyDescent="0.2">
      <c r="A12" s="1">
        <v>0</v>
      </c>
      <c r="B12" s="3">
        <v>1</v>
      </c>
      <c r="C12" s="3">
        <v>1.0000450000000001</v>
      </c>
      <c r="D12" s="3">
        <v>1</v>
      </c>
      <c r="E12" s="3">
        <v>1</v>
      </c>
    </row>
    <row r="13" spans="1:5" x14ac:dyDescent="0.2">
      <c r="A13" s="1">
        <v>0.5</v>
      </c>
      <c r="B13" s="3">
        <v>1.6257710000000001</v>
      </c>
      <c r="C13" s="3">
        <v>1.161095</v>
      </c>
      <c r="D13" s="3">
        <v>1.8058179999999999</v>
      </c>
      <c r="E13" s="3">
        <v>1.9191579999999999</v>
      </c>
    </row>
    <row r="14" spans="1:5" x14ac:dyDescent="0.2">
      <c r="A14" s="1">
        <v>1</v>
      </c>
      <c r="B14" s="3">
        <v>1.998648</v>
      </c>
      <c r="C14" s="3">
        <v>1.323453</v>
      </c>
      <c r="D14" s="3">
        <v>2.201301</v>
      </c>
      <c r="E14" s="3">
        <v>2.290778</v>
      </c>
    </row>
    <row r="15" spans="1:5" x14ac:dyDescent="0.2">
      <c r="A15" s="1">
        <v>2</v>
      </c>
      <c r="B15" s="3">
        <v>1.7931090000000001</v>
      </c>
      <c r="C15" s="3">
        <v>1.853615</v>
      </c>
      <c r="D15" s="3">
        <v>2.7669239999999999</v>
      </c>
      <c r="E15" s="3">
        <v>2.0012989999999999</v>
      </c>
    </row>
    <row r="16" spans="1:5" x14ac:dyDescent="0.2">
      <c r="A16" s="1">
        <v>3</v>
      </c>
      <c r="B16" s="3">
        <v>1.5228159999999999</v>
      </c>
      <c r="C16" s="3">
        <v>2.1839240000000002</v>
      </c>
      <c r="D16" s="3">
        <v>2.3168419999999998</v>
      </c>
      <c r="E16" s="3">
        <v>3.3546019999999999</v>
      </c>
    </row>
    <row r="17" spans="1:5" x14ac:dyDescent="0.2">
      <c r="A17" s="1"/>
      <c r="B17" s="1"/>
      <c r="C17" s="1"/>
      <c r="D17" s="1"/>
      <c r="E17" s="1"/>
    </row>
    <row r="18" spans="1:5" x14ac:dyDescent="0.2">
      <c r="A18" s="1"/>
      <c r="B18" s="1"/>
      <c r="C18" s="1"/>
      <c r="D18" s="1"/>
      <c r="E18" s="1"/>
    </row>
    <row r="19" spans="1:5" x14ac:dyDescent="0.2">
      <c r="A19" s="1"/>
      <c r="B19" s="1"/>
      <c r="C19" s="1"/>
      <c r="D19" s="1"/>
      <c r="E19" s="1"/>
    </row>
  </sheetData>
  <mergeCells count="4">
    <mergeCell ref="B2:C2"/>
    <mergeCell ref="D2:E2"/>
    <mergeCell ref="B11:C11"/>
    <mergeCell ref="D11:E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H25" sqref="H25"/>
    </sheetView>
  </sheetViews>
  <sheetFormatPr baseColWidth="10" defaultRowHeight="16" x14ac:dyDescent="0.2"/>
  <sheetData>
    <row r="1" spans="1:9" x14ac:dyDescent="0.2">
      <c r="A1" t="s">
        <v>60</v>
      </c>
    </row>
    <row r="2" spans="1:9" x14ac:dyDescent="0.2">
      <c r="A2" s="2" t="s">
        <v>18</v>
      </c>
      <c r="B2" s="5" t="s">
        <v>16</v>
      </c>
      <c r="C2" s="5"/>
      <c r="D2" s="5"/>
      <c r="E2" s="5"/>
      <c r="F2" s="5"/>
      <c r="G2" s="5"/>
      <c r="H2" s="5"/>
      <c r="I2" s="5"/>
    </row>
    <row r="3" spans="1:9" x14ac:dyDescent="0.2">
      <c r="A3" s="4" t="s">
        <v>13</v>
      </c>
      <c r="B3" s="1">
        <v>61783</v>
      </c>
      <c r="C3" s="1">
        <v>48203</v>
      </c>
      <c r="D3" s="1">
        <v>46346</v>
      </c>
      <c r="E3" s="1">
        <v>53901</v>
      </c>
      <c r="F3" s="1">
        <v>45644</v>
      </c>
      <c r="G3" s="1">
        <v>37668</v>
      </c>
      <c r="H3" s="1">
        <v>46492</v>
      </c>
      <c r="I3" s="1">
        <v>46688</v>
      </c>
    </row>
    <row r="4" spans="1:9" x14ac:dyDescent="0.2">
      <c r="A4" s="4" t="s">
        <v>14</v>
      </c>
      <c r="B4" s="1">
        <v>34413</v>
      </c>
      <c r="C4" s="1">
        <v>28913</v>
      </c>
      <c r="D4" s="1">
        <v>38751</v>
      </c>
      <c r="E4" s="1">
        <v>26552</v>
      </c>
      <c r="F4" s="1">
        <v>18701</v>
      </c>
      <c r="G4" s="1">
        <v>26570</v>
      </c>
      <c r="H4" s="1">
        <v>43194</v>
      </c>
      <c r="I4" s="1"/>
    </row>
    <row r="5" spans="1:9" x14ac:dyDescent="0.2">
      <c r="A5" s="4" t="s">
        <v>15</v>
      </c>
      <c r="B5" s="1">
        <v>30315</v>
      </c>
      <c r="C5" s="1">
        <v>12648</v>
      </c>
      <c r="D5" s="1">
        <v>16120</v>
      </c>
      <c r="E5" s="1">
        <v>21374</v>
      </c>
      <c r="F5" s="1">
        <v>16395</v>
      </c>
      <c r="G5" s="1">
        <v>25159</v>
      </c>
      <c r="H5" s="1">
        <v>23706</v>
      </c>
      <c r="I5" s="1"/>
    </row>
    <row r="6" spans="1:9" x14ac:dyDescent="0.2">
      <c r="A6" s="4"/>
      <c r="B6" s="1"/>
      <c r="C6" s="1"/>
      <c r="D6" s="1"/>
      <c r="E6" s="1"/>
      <c r="F6" s="1"/>
      <c r="G6" s="1"/>
      <c r="H6" s="1"/>
      <c r="I6" s="1"/>
    </row>
    <row r="9" spans="1:9" x14ac:dyDescent="0.2">
      <c r="A9" s="2" t="s">
        <v>18</v>
      </c>
      <c r="B9" s="5" t="s">
        <v>17</v>
      </c>
      <c r="C9" s="5"/>
      <c r="D9" s="5"/>
      <c r="E9" s="5"/>
      <c r="F9" s="5"/>
      <c r="G9" s="5"/>
      <c r="H9" s="5"/>
      <c r="I9" s="5"/>
    </row>
    <row r="10" spans="1:9" x14ac:dyDescent="0.2">
      <c r="A10" s="4" t="s">
        <v>13</v>
      </c>
      <c r="B10" s="1">
        <v>30392</v>
      </c>
      <c r="C10" s="1">
        <v>20228</v>
      </c>
      <c r="D10" s="1">
        <v>36002</v>
      </c>
      <c r="E10" s="1">
        <v>32294</v>
      </c>
      <c r="F10" s="1">
        <v>25979</v>
      </c>
      <c r="G10" s="1">
        <v>25107</v>
      </c>
      <c r="H10" s="1">
        <v>37724</v>
      </c>
      <c r="I10" s="1">
        <v>35294</v>
      </c>
    </row>
    <row r="11" spans="1:9" x14ac:dyDescent="0.2">
      <c r="A11" s="4" t="s">
        <v>14</v>
      </c>
      <c r="B11" s="1">
        <v>21976</v>
      </c>
      <c r="C11" s="1">
        <v>24319</v>
      </c>
      <c r="D11" s="1">
        <v>24689</v>
      </c>
      <c r="E11" s="1">
        <v>18565</v>
      </c>
      <c r="F11" s="1">
        <v>19396</v>
      </c>
      <c r="G11" s="1">
        <v>15457</v>
      </c>
      <c r="H11" s="1">
        <v>19379</v>
      </c>
      <c r="I11" s="1">
        <v>15901</v>
      </c>
    </row>
    <row r="12" spans="1:9" x14ac:dyDescent="0.2">
      <c r="A12" s="4" t="s">
        <v>15</v>
      </c>
      <c r="B12" s="1">
        <v>10996</v>
      </c>
      <c r="C12" s="1">
        <v>11121</v>
      </c>
      <c r="D12" s="1"/>
      <c r="E12" s="1"/>
      <c r="F12" s="1"/>
      <c r="G12" s="1"/>
      <c r="H12" s="1"/>
      <c r="I12" s="1"/>
    </row>
    <row r="13" spans="1:9" x14ac:dyDescent="0.2">
      <c r="B13" s="1"/>
      <c r="C13" s="1"/>
      <c r="D13" s="1"/>
      <c r="E13" s="1"/>
      <c r="F13" s="1"/>
      <c r="G13" s="1"/>
      <c r="H13" s="1"/>
      <c r="I13" s="1"/>
    </row>
  </sheetData>
  <mergeCells count="2">
    <mergeCell ref="B2:I2"/>
    <mergeCell ref="B9:I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/>
  </sheetViews>
  <sheetFormatPr baseColWidth="10" defaultRowHeight="16" x14ac:dyDescent="0.2"/>
  <cols>
    <col min="1" max="1" width="21" bestFit="1" customWidth="1"/>
  </cols>
  <sheetData>
    <row r="1" spans="1:7" x14ac:dyDescent="0.2">
      <c r="A1" t="s">
        <v>55</v>
      </c>
    </row>
    <row r="2" spans="1:7" x14ac:dyDescent="0.2">
      <c r="A2" t="s">
        <v>25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</row>
    <row r="3" spans="1:7" x14ac:dyDescent="0.2">
      <c r="A3" s="4">
        <v>0</v>
      </c>
      <c r="B3" s="1">
        <v>46.3</v>
      </c>
      <c r="C3" s="1">
        <v>31.4</v>
      </c>
      <c r="D3" s="1">
        <v>49.2</v>
      </c>
      <c r="E3" s="1">
        <v>36.799999999999997</v>
      </c>
      <c r="F3" s="1">
        <v>31.1</v>
      </c>
      <c r="G3" s="1">
        <v>33.5</v>
      </c>
    </row>
    <row r="4" spans="1:7" x14ac:dyDescent="0.2">
      <c r="A4" s="4"/>
      <c r="B4" s="1"/>
      <c r="C4" s="1"/>
      <c r="D4" s="1"/>
      <c r="E4" s="1"/>
      <c r="F4" s="1"/>
      <c r="G4" s="1"/>
    </row>
    <row r="5" spans="1:7" x14ac:dyDescent="0.2">
      <c r="A5" s="4">
        <v>1</v>
      </c>
      <c r="B5" s="1">
        <v>6.48</v>
      </c>
      <c r="C5" s="1">
        <v>9.65</v>
      </c>
      <c r="D5" s="1">
        <v>13.1</v>
      </c>
      <c r="E5" s="1">
        <v>2.3199999999999998</v>
      </c>
      <c r="F5" s="1">
        <v>6.42</v>
      </c>
      <c r="G5" s="1">
        <v>5.98</v>
      </c>
    </row>
    <row r="6" spans="1:7" x14ac:dyDescent="0.2">
      <c r="A6" s="4">
        <v>1</v>
      </c>
      <c r="B6" s="1">
        <v>7.11</v>
      </c>
      <c r="C6" s="1">
        <v>14.4</v>
      </c>
      <c r="D6" s="1">
        <v>4.74</v>
      </c>
      <c r="E6" s="1">
        <v>1.03</v>
      </c>
      <c r="F6" s="1">
        <v>16.5</v>
      </c>
      <c r="G6" s="1">
        <v>9.91</v>
      </c>
    </row>
    <row r="7" spans="1:7" x14ac:dyDescent="0.2">
      <c r="A7" s="4">
        <v>1</v>
      </c>
      <c r="B7" s="1">
        <v>10.4</v>
      </c>
      <c r="C7" s="1">
        <v>7.66</v>
      </c>
      <c r="D7" s="1">
        <v>4.16</v>
      </c>
      <c r="E7" s="1">
        <v>6.22</v>
      </c>
      <c r="F7" s="1">
        <v>8.99</v>
      </c>
      <c r="G7" s="1">
        <v>3.19</v>
      </c>
    </row>
    <row r="8" spans="1:7" x14ac:dyDescent="0.2">
      <c r="A8" s="4">
        <v>1</v>
      </c>
      <c r="B8" s="1">
        <v>3.99</v>
      </c>
      <c r="C8" s="1">
        <v>3.11</v>
      </c>
      <c r="D8" s="1">
        <v>4.4800000000000004</v>
      </c>
      <c r="E8" s="1">
        <v>30.3</v>
      </c>
      <c r="F8" s="1">
        <v>6.05</v>
      </c>
      <c r="G8" s="1">
        <v>6.76</v>
      </c>
    </row>
    <row r="9" spans="1:7" x14ac:dyDescent="0.2">
      <c r="A9" s="4">
        <v>1</v>
      </c>
      <c r="B9" s="1">
        <v>4.43</v>
      </c>
      <c r="C9" s="1">
        <v>1.47</v>
      </c>
      <c r="D9" s="1">
        <v>5.18</v>
      </c>
      <c r="E9" s="1">
        <v>0.87</v>
      </c>
      <c r="F9" s="1">
        <v>2.09</v>
      </c>
      <c r="G9" s="1">
        <v>2.2599999999999998</v>
      </c>
    </row>
    <row r="10" spans="1:7" x14ac:dyDescent="0.2">
      <c r="A10" s="4"/>
      <c r="B10" s="1"/>
      <c r="C10" s="1"/>
      <c r="D10" s="1"/>
      <c r="E10" s="1"/>
      <c r="F10" s="1"/>
      <c r="G10" s="1"/>
    </row>
    <row r="11" spans="1:7" x14ac:dyDescent="0.2">
      <c r="A11" s="4">
        <v>2</v>
      </c>
      <c r="B11" s="1">
        <v>3.36</v>
      </c>
      <c r="C11" s="1">
        <v>3.93</v>
      </c>
      <c r="D11" s="1">
        <v>2.06</v>
      </c>
      <c r="E11" s="1">
        <v>1.36</v>
      </c>
      <c r="F11" s="1">
        <v>4.59</v>
      </c>
      <c r="G11" s="1">
        <v>1.04</v>
      </c>
    </row>
    <row r="12" spans="1:7" x14ac:dyDescent="0.2">
      <c r="A12" s="4">
        <v>2</v>
      </c>
      <c r="B12" s="1">
        <v>1.93</v>
      </c>
      <c r="C12" s="1">
        <v>1.92</v>
      </c>
      <c r="D12" s="1">
        <v>0.75</v>
      </c>
      <c r="E12" s="1">
        <v>0.77</v>
      </c>
      <c r="F12" s="1">
        <v>1.74</v>
      </c>
      <c r="G12" s="1">
        <v>2.2400000000000002</v>
      </c>
    </row>
    <row r="13" spans="1:7" x14ac:dyDescent="0.2">
      <c r="A13" s="4">
        <v>2</v>
      </c>
      <c r="B13" s="1">
        <v>1.1000000000000001</v>
      </c>
      <c r="C13" s="1">
        <v>7.24</v>
      </c>
      <c r="D13" s="1">
        <v>2.66</v>
      </c>
      <c r="E13" s="1">
        <v>5.3</v>
      </c>
      <c r="F13" s="1">
        <v>3.92</v>
      </c>
      <c r="G13" s="1">
        <v>2.4900000000000002</v>
      </c>
    </row>
    <row r="14" spans="1:7" x14ac:dyDescent="0.2">
      <c r="A14" s="4">
        <v>2</v>
      </c>
      <c r="B14" s="1">
        <v>1</v>
      </c>
      <c r="C14" s="1">
        <v>8.84</v>
      </c>
      <c r="D14" s="1">
        <v>1.01</v>
      </c>
      <c r="E14" s="1">
        <v>2.89</v>
      </c>
      <c r="F14" s="1">
        <v>5.68</v>
      </c>
      <c r="G14" s="1">
        <v>6.56</v>
      </c>
    </row>
    <row r="15" spans="1:7" x14ac:dyDescent="0.2">
      <c r="A15" s="4">
        <v>2</v>
      </c>
      <c r="B15" s="1">
        <v>0.62</v>
      </c>
      <c r="C15" s="1">
        <v>0.44</v>
      </c>
      <c r="D15" s="1">
        <v>0.73</v>
      </c>
      <c r="E15" s="1">
        <v>4.0999999999999996</v>
      </c>
      <c r="F15" s="1">
        <v>0.83</v>
      </c>
      <c r="G15" s="1">
        <v>2.44</v>
      </c>
    </row>
    <row r="16" spans="1:7" x14ac:dyDescent="0.2">
      <c r="A16" s="4">
        <v>2</v>
      </c>
      <c r="B16" s="1">
        <v>1.7</v>
      </c>
      <c r="C16" s="1">
        <v>1.43</v>
      </c>
      <c r="D16" s="1">
        <v>2.63</v>
      </c>
      <c r="E16" s="1">
        <v>0.18</v>
      </c>
      <c r="F16" s="1">
        <v>0.92</v>
      </c>
      <c r="G16" s="1">
        <v>1.28</v>
      </c>
    </row>
    <row r="17" spans="1:7" x14ac:dyDescent="0.2">
      <c r="A17" s="4">
        <v>2</v>
      </c>
      <c r="B17" s="1">
        <v>1.86</v>
      </c>
      <c r="C17" s="1">
        <v>1.32</v>
      </c>
      <c r="D17" s="1">
        <v>1.04</v>
      </c>
      <c r="E17" s="1">
        <v>0.09</v>
      </c>
      <c r="F17" s="1">
        <v>1.97</v>
      </c>
      <c r="G17" s="1">
        <v>1.97</v>
      </c>
    </row>
    <row r="18" spans="1:7" x14ac:dyDescent="0.2">
      <c r="A18" s="4">
        <v>2</v>
      </c>
      <c r="B18" s="1">
        <v>4.67</v>
      </c>
      <c r="C18" s="1">
        <v>0.32</v>
      </c>
      <c r="D18" s="1">
        <v>0.84</v>
      </c>
      <c r="E18" s="1">
        <v>0.63</v>
      </c>
      <c r="F18" s="1">
        <v>0.24</v>
      </c>
      <c r="G18" s="1">
        <v>0.75</v>
      </c>
    </row>
    <row r="19" spans="1:7" x14ac:dyDescent="0.2">
      <c r="A19" s="4">
        <v>2</v>
      </c>
      <c r="B19" s="1">
        <v>0.81</v>
      </c>
      <c r="C19" s="1">
        <v>1.18</v>
      </c>
      <c r="D19" s="1">
        <v>1.17</v>
      </c>
      <c r="E19" s="1">
        <v>3.01</v>
      </c>
      <c r="F19" s="1">
        <v>1.47</v>
      </c>
      <c r="G19" s="1">
        <v>2.15</v>
      </c>
    </row>
    <row r="20" spans="1:7" x14ac:dyDescent="0.2">
      <c r="A20" s="4"/>
      <c r="B20" s="1"/>
      <c r="C20" s="1"/>
      <c r="D20" s="1"/>
      <c r="E20" s="1"/>
      <c r="F20" s="1"/>
      <c r="G20" s="1"/>
    </row>
    <row r="21" spans="1:7" x14ac:dyDescent="0.2">
      <c r="A21" s="4">
        <v>3</v>
      </c>
      <c r="B21" s="1">
        <v>0.28999999999999998</v>
      </c>
      <c r="C21" s="1">
        <v>0.66</v>
      </c>
      <c r="D21" s="1">
        <v>0.56000000000000005</v>
      </c>
      <c r="E21" s="1">
        <v>1.2</v>
      </c>
      <c r="F21" s="1">
        <v>1.07</v>
      </c>
      <c r="G21" s="1">
        <v>1.03</v>
      </c>
    </row>
    <row r="22" spans="1:7" x14ac:dyDescent="0.2">
      <c r="A22" s="4">
        <v>3</v>
      </c>
      <c r="B22" s="1">
        <v>0.18</v>
      </c>
      <c r="C22" s="1">
        <v>0.97</v>
      </c>
      <c r="D22" s="1">
        <v>0.21</v>
      </c>
      <c r="E22" s="1">
        <v>0.53</v>
      </c>
      <c r="F22" s="1">
        <v>0.72</v>
      </c>
      <c r="G22" s="1">
        <v>2.73</v>
      </c>
    </row>
    <row r="23" spans="1:7" x14ac:dyDescent="0.2">
      <c r="A23" s="4">
        <v>3</v>
      </c>
      <c r="B23" s="1">
        <v>1.06</v>
      </c>
      <c r="C23" s="1">
        <v>0.49</v>
      </c>
      <c r="D23" s="1">
        <v>0.52</v>
      </c>
      <c r="E23" s="1">
        <v>0.23</v>
      </c>
      <c r="F23" s="1">
        <v>0.18</v>
      </c>
      <c r="G23" s="1">
        <v>0.33</v>
      </c>
    </row>
    <row r="24" spans="1:7" x14ac:dyDescent="0.2">
      <c r="A24" s="4">
        <v>3</v>
      </c>
      <c r="B24" s="1">
        <v>0.74</v>
      </c>
      <c r="C24" s="1">
        <v>0.51</v>
      </c>
      <c r="D24" s="1">
        <v>0.19</v>
      </c>
      <c r="E24" s="1">
        <v>0.14000000000000001</v>
      </c>
      <c r="F24" s="1">
        <v>0.19</v>
      </c>
      <c r="G24" s="1">
        <v>0.91</v>
      </c>
    </row>
    <row r="25" spans="1:7" x14ac:dyDescent="0.2">
      <c r="A25" s="4">
        <v>3</v>
      </c>
      <c r="B25" s="1">
        <v>0.43</v>
      </c>
      <c r="C25" s="1">
        <v>0.91</v>
      </c>
      <c r="D25" s="1">
        <v>1.05</v>
      </c>
      <c r="E25" s="1">
        <v>0.98</v>
      </c>
      <c r="F25" s="1">
        <v>0.64</v>
      </c>
      <c r="G25" s="1">
        <v>1.1599999999999999</v>
      </c>
    </row>
    <row r="26" spans="1:7" x14ac:dyDescent="0.2">
      <c r="A26" s="4">
        <v>3</v>
      </c>
      <c r="B26" s="1">
        <v>0.42</v>
      </c>
      <c r="C26" s="1">
        <v>0.73</v>
      </c>
      <c r="D26" s="1">
        <v>0.31</v>
      </c>
      <c r="E26" s="1">
        <v>0.47</v>
      </c>
      <c r="F26" s="1">
        <v>1.3</v>
      </c>
      <c r="G26" s="1">
        <v>3.37</v>
      </c>
    </row>
    <row r="27" spans="1:7" x14ac:dyDescent="0.2">
      <c r="A27" s="4">
        <v>3</v>
      </c>
      <c r="B27" s="1">
        <v>0.22</v>
      </c>
      <c r="C27" s="1">
        <v>7.0999999999999994E-2</v>
      </c>
      <c r="D27" s="1">
        <v>0.28999999999999998</v>
      </c>
      <c r="E27" s="1">
        <v>0.72</v>
      </c>
      <c r="F27" s="1">
        <v>0.19</v>
      </c>
      <c r="G27" s="1">
        <v>1.1399999999999999</v>
      </c>
    </row>
    <row r="28" spans="1:7" x14ac:dyDescent="0.2">
      <c r="A28" s="4"/>
      <c r="B28" s="1"/>
      <c r="C28" s="1"/>
      <c r="D28" s="1"/>
      <c r="E28" s="1"/>
      <c r="F28" s="1"/>
      <c r="G28" s="1"/>
    </row>
    <row r="29" spans="1:7" x14ac:dyDescent="0.2">
      <c r="A29" s="4">
        <v>4</v>
      </c>
      <c r="B29" s="1">
        <v>0.12</v>
      </c>
      <c r="C29" s="1">
        <v>0.11</v>
      </c>
      <c r="D29" s="1">
        <v>0.27</v>
      </c>
      <c r="E29" s="1">
        <v>0.3</v>
      </c>
      <c r="F29" s="1">
        <v>0.13</v>
      </c>
      <c r="G29" s="1">
        <v>0.82</v>
      </c>
    </row>
    <row r="30" spans="1:7" x14ac:dyDescent="0.2">
      <c r="A30" s="4">
        <v>4</v>
      </c>
      <c r="B30" s="1">
        <v>0.12</v>
      </c>
      <c r="C30" s="1">
        <v>0.28999999999999998</v>
      </c>
      <c r="D30" s="1">
        <v>0.11</v>
      </c>
      <c r="E30" s="1">
        <v>0.18</v>
      </c>
      <c r="F30" s="1">
        <v>0.19</v>
      </c>
      <c r="G30" s="1">
        <v>2.38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34" sqref="I34"/>
    </sheetView>
  </sheetViews>
  <sheetFormatPr baseColWidth="10" defaultRowHeight="16" x14ac:dyDescent="0.2"/>
  <sheetData>
    <row r="1" spans="1:7" x14ac:dyDescent="0.2">
      <c r="A1" t="s">
        <v>61</v>
      </c>
    </row>
    <row r="2" spans="1:7" x14ac:dyDescent="0.2">
      <c r="A2" t="s">
        <v>32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</row>
    <row r="3" spans="1:7" x14ac:dyDescent="0.2">
      <c r="A3" s="1">
        <v>0</v>
      </c>
      <c r="B3" s="1">
        <v>2.3199999999999998</v>
      </c>
      <c r="C3" s="1">
        <v>1.93</v>
      </c>
      <c r="D3" s="1">
        <v>2.4</v>
      </c>
      <c r="E3" s="1">
        <v>1.71</v>
      </c>
      <c r="F3" s="1">
        <v>1.51</v>
      </c>
      <c r="G3" s="1">
        <v>2.84</v>
      </c>
    </row>
    <row r="4" spans="1:7" x14ac:dyDescent="0.2">
      <c r="A4" s="1">
        <v>7</v>
      </c>
      <c r="B4" s="1">
        <v>1.2E-2</v>
      </c>
      <c r="C4" s="1">
        <v>3.7399999999999998E-3</v>
      </c>
      <c r="D4" s="1">
        <v>6.4799999999999996E-3</v>
      </c>
      <c r="E4" s="1">
        <v>6.62E-3</v>
      </c>
      <c r="F4" s="1">
        <v>9.7400000000000004E-3</v>
      </c>
      <c r="G4" s="1">
        <v>8.5499999999999997E-4</v>
      </c>
    </row>
    <row r="5" spans="1:7" x14ac:dyDescent="0.2">
      <c r="A5" s="1">
        <v>14</v>
      </c>
      <c r="B5" s="1">
        <v>8.6E-3</v>
      </c>
      <c r="C5" s="1">
        <v>9.41E-3</v>
      </c>
      <c r="D5" s="1">
        <v>2.3700000000000001E-3</v>
      </c>
      <c r="E5" s="1">
        <v>3.7399999999999998E-3</v>
      </c>
      <c r="F5" s="1">
        <v>0</v>
      </c>
      <c r="G5" s="1">
        <v>2.1000000000000001E-2</v>
      </c>
    </row>
    <row r="6" spans="1:7" x14ac:dyDescent="0.2">
      <c r="A6" s="1">
        <v>21</v>
      </c>
      <c r="B6" s="1">
        <v>8.5800000000000008E-3</v>
      </c>
      <c r="C6" s="1">
        <v>8.8699999999999994E-3</v>
      </c>
      <c r="D6" s="1">
        <v>5.96E-3</v>
      </c>
      <c r="E6" s="1">
        <v>1.2E-2</v>
      </c>
      <c r="F6" s="1">
        <v>7.9600000000000001E-3</v>
      </c>
      <c r="G6" s="1">
        <v>4.8199999999999996E-3</v>
      </c>
    </row>
    <row r="7" spans="1:7" x14ac:dyDescent="0.2">
      <c r="A7" s="1">
        <v>28</v>
      </c>
      <c r="B7" s="1">
        <v>1.4999999999999999E-2</v>
      </c>
      <c r="C7" s="1">
        <v>9.1199999999999996E-3</v>
      </c>
      <c r="D7" s="1">
        <v>5.8700000000000002E-3</v>
      </c>
      <c r="E7" s="1">
        <v>6.0099999999999997E-3</v>
      </c>
      <c r="F7" s="1">
        <v>4.3299999999999996E-3</v>
      </c>
      <c r="G7" s="1">
        <v>6.1399999999999996E-3</v>
      </c>
    </row>
    <row r="8" spans="1:7" x14ac:dyDescent="0.2">
      <c r="A8" s="1">
        <v>35</v>
      </c>
      <c r="B8" s="1">
        <v>5.1900000000000002E-3</v>
      </c>
      <c r="C8" s="1">
        <v>7.45E-3</v>
      </c>
      <c r="D8" s="1">
        <v>6.0600000000000003E-3</v>
      </c>
      <c r="E8" s="1">
        <v>4.0099999999999997E-3</v>
      </c>
      <c r="F8" s="1">
        <v>4.9300000000000004E-3</v>
      </c>
      <c r="G8" s="1">
        <v>9.5499999999999995E-3</v>
      </c>
    </row>
    <row r="9" spans="1:7" x14ac:dyDescent="0.2">
      <c r="A9" s="1">
        <v>42</v>
      </c>
      <c r="B9" s="1">
        <v>2.1000000000000001E-2</v>
      </c>
      <c r="C9" s="1">
        <v>2.5999999999999999E-2</v>
      </c>
      <c r="D9" s="1">
        <v>4.3899999999999998E-3</v>
      </c>
      <c r="E9" s="1">
        <v>1.7000000000000001E-2</v>
      </c>
      <c r="F9" s="1">
        <v>4.5799999999999999E-3</v>
      </c>
      <c r="G9" s="1">
        <v>9.6299999999999997E-3</v>
      </c>
    </row>
    <row r="10" spans="1:7" x14ac:dyDescent="0.2">
      <c r="A10" s="1">
        <v>49</v>
      </c>
      <c r="B10" s="1">
        <v>0.02</v>
      </c>
      <c r="C10" s="1">
        <v>3.4000000000000002E-2</v>
      </c>
      <c r="D10" s="1">
        <v>2.1999999999999999E-2</v>
      </c>
      <c r="E10" s="1">
        <v>5.8799999999999998E-3</v>
      </c>
      <c r="F10" s="1">
        <v>0</v>
      </c>
      <c r="G10" s="1">
        <v>3.4000000000000002E-2</v>
      </c>
    </row>
    <row r="11" spans="1:7" x14ac:dyDescent="0.2">
      <c r="A11" s="1">
        <v>59</v>
      </c>
      <c r="B11" s="1">
        <v>8.94E-3</v>
      </c>
      <c r="C11" s="1">
        <v>8.6800000000000002E-3</v>
      </c>
      <c r="D11" s="1">
        <v>2.8000000000000001E-2</v>
      </c>
      <c r="E11" s="1">
        <v>1.7000000000000001E-2</v>
      </c>
      <c r="F11" s="1">
        <v>2.5000000000000001E-2</v>
      </c>
      <c r="G11" s="1">
        <v>2.1999999999999999E-2</v>
      </c>
    </row>
    <row r="14" spans="1:7" x14ac:dyDescent="0.2">
      <c r="A14" s="2"/>
      <c r="B14" s="2"/>
    </row>
    <row r="15" spans="1:7" x14ac:dyDescent="0.2">
      <c r="A15" s="1"/>
      <c r="B15" s="1"/>
    </row>
    <row r="16" spans="1:7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7"/>
  <sheetViews>
    <sheetView workbookViewId="0">
      <selection activeCell="I33" sqref="I33"/>
    </sheetView>
  </sheetViews>
  <sheetFormatPr baseColWidth="10" defaultRowHeight="16" x14ac:dyDescent="0.2"/>
  <sheetData>
    <row r="1" spans="1:74" x14ac:dyDescent="0.2">
      <c r="A1" t="s">
        <v>36</v>
      </c>
      <c r="F1" t="s">
        <v>37</v>
      </c>
      <c r="K1" t="s">
        <v>39</v>
      </c>
      <c r="P1" t="s">
        <v>40</v>
      </c>
      <c r="U1" t="s">
        <v>53</v>
      </c>
      <c r="Z1" t="s">
        <v>41</v>
      </c>
      <c r="AE1" t="s">
        <v>42</v>
      </c>
      <c r="AJ1" t="s">
        <v>43</v>
      </c>
      <c r="AO1" t="s">
        <v>44</v>
      </c>
      <c r="AT1" t="s">
        <v>45</v>
      </c>
      <c r="AY1" t="s">
        <v>46</v>
      </c>
      <c r="BD1" t="s">
        <v>47</v>
      </c>
      <c r="BI1" t="s">
        <v>48</v>
      </c>
      <c r="BN1" t="s">
        <v>49</v>
      </c>
      <c r="BS1" t="s">
        <v>50</v>
      </c>
    </row>
    <row r="2" spans="1:74" x14ac:dyDescent="0.2">
      <c r="A2" t="s">
        <v>34</v>
      </c>
      <c r="B2" t="s">
        <v>35</v>
      </c>
      <c r="C2" t="s">
        <v>51</v>
      </c>
      <c r="D2" t="s">
        <v>52</v>
      </c>
      <c r="F2" t="s">
        <v>34</v>
      </c>
      <c r="G2" t="s">
        <v>35</v>
      </c>
      <c r="H2" t="s">
        <v>51</v>
      </c>
      <c r="I2" t="s">
        <v>52</v>
      </c>
      <c r="K2" t="s">
        <v>34</v>
      </c>
      <c r="L2" t="s">
        <v>35</v>
      </c>
      <c r="M2" t="s">
        <v>51</v>
      </c>
      <c r="N2" t="s">
        <v>52</v>
      </c>
      <c r="P2" t="s">
        <v>34</v>
      </c>
      <c r="Q2" t="s">
        <v>35</v>
      </c>
      <c r="R2" t="s">
        <v>51</v>
      </c>
      <c r="S2" t="s">
        <v>52</v>
      </c>
      <c r="U2" t="s">
        <v>34</v>
      </c>
      <c r="V2" t="s">
        <v>35</v>
      </c>
      <c r="W2" t="s">
        <v>51</v>
      </c>
      <c r="X2" t="s">
        <v>52</v>
      </c>
      <c r="Z2" t="s">
        <v>34</v>
      </c>
      <c r="AA2" t="s">
        <v>35</v>
      </c>
      <c r="AB2" t="s">
        <v>51</v>
      </c>
      <c r="AC2" t="s">
        <v>52</v>
      </c>
      <c r="AE2" t="s">
        <v>34</v>
      </c>
      <c r="AF2" t="s">
        <v>35</v>
      </c>
      <c r="AG2" t="s">
        <v>51</v>
      </c>
      <c r="AH2" t="s">
        <v>52</v>
      </c>
      <c r="AJ2" t="s">
        <v>34</v>
      </c>
      <c r="AK2" t="s">
        <v>35</v>
      </c>
      <c r="AL2" t="s">
        <v>51</v>
      </c>
      <c r="AM2" t="s">
        <v>52</v>
      </c>
      <c r="AO2" t="s">
        <v>34</v>
      </c>
      <c r="AP2" t="s">
        <v>35</v>
      </c>
      <c r="AQ2" t="s">
        <v>51</v>
      </c>
      <c r="AR2" t="s">
        <v>52</v>
      </c>
      <c r="AT2" t="s">
        <v>34</v>
      </c>
      <c r="AU2" t="s">
        <v>35</v>
      </c>
      <c r="AV2" t="s">
        <v>51</v>
      </c>
      <c r="AW2" t="s">
        <v>52</v>
      </c>
      <c r="AY2" t="s">
        <v>34</v>
      </c>
      <c r="AZ2" t="s">
        <v>35</v>
      </c>
      <c r="BA2" t="s">
        <v>51</v>
      </c>
      <c r="BB2" t="s">
        <v>52</v>
      </c>
      <c r="BD2" t="s">
        <v>34</v>
      </c>
      <c r="BE2" t="s">
        <v>35</v>
      </c>
      <c r="BF2" t="s">
        <v>51</v>
      </c>
      <c r="BG2" t="s">
        <v>52</v>
      </c>
      <c r="BI2" t="s">
        <v>34</v>
      </c>
      <c r="BJ2" t="s">
        <v>35</v>
      </c>
      <c r="BK2" t="s">
        <v>51</v>
      </c>
      <c r="BL2" t="s">
        <v>52</v>
      </c>
      <c r="BN2" t="s">
        <v>34</v>
      </c>
      <c r="BO2" t="s">
        <v>35</v>
      </c>
      <c r="BP2" t="s">
        <v>51</v>
      </c>
      <c r="BQ2" t="s">
        <v>52</v>
      </c>
      <c r="BS2" t="s">
        <v>34</v>
      </c>
      <c r="BT2" t="s">
        <v>35</v>
      </c>
      <c r="BU2" t="s">
        <v>51</v>
      </c>
      <c r="BV2" t="s">
        <v>52</v>
      </c>
    </row>
    <row r="3" spans="1:74" x14ac:dyDescent="0.2">
      <c r="A3">
        <v>18</v>
      </c>
      <c r="B3">
        <v>65.270359999999997</v>
      </c>
      <c r="C3">
        <v>35.299109999999999</v>
      </c>
      <c r="D3">
        <v>23.671457910000001</v>
      </c>
      <c r="F3">
        <v>42</v>
      </c>
      <c r="G3">
        <v>64</v>
      </c>
      <c r="H3">
        <v>21</v>
      </c>
      <c r="I3">
        <v>19</v>
      </c>
      <c r="K3">
        <v>3</v>
      </c>
      <c r="L3">
        <v>3</v>
      </c>
      <c r="M3">
        <v>4</v>
      </c>
      <c r="N3">
        <v>3</v>
      </c>
      <c r="P3">
        <v>0</v>
      </c>
      <c r="Q3">
        <v>0</v>
      </c>
      <c r="R3">
        <v>17.466670000000001</v>
      </c>
      <c r="U3">
        <v>0.3</v>
      </c>
      <c r="V3">
        <v>4.233333</v>
      </c>
      <c r="W3">
        <v>75.333340000000007</v>
      </c>
      <c r="X3">
        <v>0.3</v>
      </c>
      <c r="Z3">
        <v>0.28000000000000003</v>
      </c>
      <c r="AA3">
        <v>0.23</v>
      </c>
      <c r="AB3">
        <v>2.11</v>
      </c>
      <c r="AC3">
        <v>6.2</v>
      </c>
      <c r="AE3">
        <v>340</v>
      </c>
      <c r="AF3">
        <v>143</v>
      </c>
      <c r="AG3">
        <v>135</v>
      </c>
      <c r="AH3">
        <v>871</v>
      </c>
      <c r="AJ3">
        <v>38</v>
      </c>
      <c r="AK3">
        <v>45.773620000000001</v>
      </c>
      <c r="AL3">
        <v>54</v>
      </c>
      <c r="AM3">
        <v>7</v>
      </c>
      <c r="AO3">
        <v>2</v>
      </c>
      <c r="AP3">
        <v>1</v>
      </c>
      <c r="AQ3">
        <v>4</v>
      </c>
      <c r="AR3">
        <f t="shared" ref="AR3:AR42" si="0">AP3+AQ3</f>
        <v>5</v>
      </c>
      <c r="AT3">
        <v>0</v>
      </c>
      <c r="AU3">
        <v>0</v>
      </c>
      <c r="AV3">
        <v>0</v>
      </c>
      <c r="AW3">
        <v>1</v>
      </c>
      <c r="AY3">
        <v>0</v>
      </c>
      <c r="AZ3">
        <v>3</v>
      </c>
      <c r="BA3">
        <v>0</v>
      </c>
      <c r="BB3">
        <f t="shared" ref="BB3:BB42" si="1">AY3+BA3</f>
        <v>0</v>
      </c>
      <c r="BD3">
        <v>0</v>
      </c>
      <c r="BE3">
        <v>1</v>
      </c>
      <c r="BF3">
        <v>1</v>
      </c>
      <c r="BG3">
        <v>1</v>
      </c>
      <c r="BI3">
        <v>0</v>
      </c>
      <c r="BJ3">
        <v>1</v>
      </c>
      <c r="BK3">
        <v>0</v>
      </c>
      <c r="BL3">
        <v>0</v>
      </c>
      <c r="BN3">
        <v>3</v>
      </c>
      <c r="BO3">
        <v>0</v>
      </c>
      <c r="BP3">
        <v>0</v>
      </c>
      <c r="BQ3">
        <v>1</v>
      </c>
      <c r="BS3">
        <v>2</v>
      </c>
      <c r="BT3">
        <v>0</v>
      </c>
      <c r="BU3">
        <v>0</v>
      </c>
      <c r="BV3">
        <v>0</v>
      </c>
    </row>
    <row r="4" spans="1:74" x14ac:dyDescent="0.2">
      <c r="A4">
        <v>56.31</v>
      </c>
      <c r="B4">
        <v>28.054760000000002</v>
      </c>
      <c r="C4">
        <v>61.749490000000002</v>
      </c>
      <c r="D4">
        <v>42.965092400000003</v>
      </c>
      <c r="F4">
        <v>59</v>
      </c>
      <c r="G4">
        <v>47</v>
      </c>
      <c r="H4" t="s">
        <v>38</v>
      </c>
      <c r="I4">
        <v>65</v>
      </c>
      <c r="K4">
        <v>2</v>
      </c>
      <c r="L4">
        <v>3</v>
      </c>
      <c r="M4">
        <v>4</v>
      </c>
      <c r="N4">
        <v>6</v>
      </c>
      <c r="P4">
        <v>12.966670000000001</v>
      </c>
      <c r="Q4">
        <v>0</v>
      </c>
      <c r="R4">
        <v>0</v>
      </c>
      <c r="U4">
        <v>5.8</v>
      </c>
      <c r="V4">
        <v>11.76667</v>
      </c>
      <c r="W4">
        <v>27.66667</v>
      </c>
      <c r="X4">
        <v>43.5</v>
      </c>
      <c r="Z4">
        <v>0.33</v>
      </c>
      <c r="AA4">
        <v>0.2</v>
      </c>
      <c r="AB4">
        <v>4.4000000000000004</v>
      </c>
      <c r="AC4">
        <v>0.32</v>
      </c>
      <c r="AE4">
        <v>185</v>
      </c>
      <c r="AF4">
        <v>136</v>
      </c>
      <c r="AG4">
        <v>231</v>
      </c>
      <c r="AH4">
        <v>419</v>
      </c>
      <c r="AJ4">
        <v>26.000160000000001</v>
      </c>
      <c r="AK4">
        <v>57.571980000000003</v>
      </c>
      <c r="AL4">
        <v>26</v>
      </c>
      <c r="AM4">
        <v>14.2</v>
      </c>
      <c r="AO4">
        <v>2</v>
      </c>
      <c r="AP4">
        <v>1</v>
      </c>
      <c r="AQ4">
        <v>5</v>
      </c>
      <c r="AR4">
        <f t="shared" si="0"/>
        <v>6</v>
      </c>
      <c r="AT4">
        <v>0</v>
      </c>
      <c r="AU4">
        <v>0</v>
      </c>
      <c r="AV4">
        <v>1</v>
      </c>
      <c r="AW4">
        <v>1</v>
      </c>
      <c r="AY4">
        <v>1</v>
      </c>
      <c r="AZ4">
        <v>1</v>
      </c>
      <c r="BA4">
        <v>0</v>
      </c>
      <c r="BB4">
        <f t="shared" si="1"/>
        <v>1</v>
      </c>
      <c r="BD4">
        <v>2</v>
      </c>
      <c r="BE4">
        <v>2</v>
      </c>
      <c r="BF4">
        <v>2</v>
      </c>
      <c r="BG4">
        <v>2</v>
      </c>
      <c r="BI4">
        <v>0</v>
      </c>
      <c r="BJ4">
        <v>0</v>
      </c>
      <c r="BK4">
        <v>0</v>
      </c>
      <c r="BL4">
        <v>1</v>
      </c>
      <c r="BN4">
        <v>0</v>
      </c>
      <c r="BO4">
        <v>0</v>
      </c>
      <c r="BP4">
        <v>0</v>
      </c>
      <c r="BQ4">
        <v>0</v>
      </c>
      <c r="BS4">
        <v>2</v>
      </c>
      <c r="BT4">
        <v>0</v>
      </c>
      <c r="BU4" t="s">
        <v>38</v>
      </c>
      <c r="BV4">
        <v>1</v>
      </c>
    </row>
    <row r="5" spans="1:74" x14ac:dyDescent="0.2">
      <c r="A5">
        <v>43.73</v>
      </c>
      <c r="B5">
        <v>36.845999999999997</v>
      </c>
      <c r="C5">
        <v>51.523609999999998</v>
      </c>
      <c r="D5">
        <v>40.952772070000002</v>
      </c>
      <c r="F5">
        <v>43</v>
      </c>
      <c r="G5">
        <v>43</v>
      </c>
      <c r="H5">
        <v>64</v>
      </c>
      <c r="I5">
        <v>64</v>
      </c>
      <c r="K5">
        <v>4</v>
      </c>
      <c r="L5">
        <v>0</v>
      </c>
      <c r="M5">
        <v>4</v>
      </c>
      <c r="N5">
        <v>2</v>
      </c>
      <c r="P5">
        <v>58.5</v>
      </c>
      <c r="Q5">
        <v>17.899999999999999</v>
      </c>
      <c r="R5">
        <v>51.3</v>
      </c>
      <c r="U5">
        <v>2.4</v>
      </c>
      <c r="V5">
        <v>3.1</v>
      </c>
      <c r="W5">
        <v>6.233333</v>
      </c>
      <c r="X5">
        <v>1.733333333</v>
      </c>
      <c r="Z5">
        <v>1.06</v>
      </c>
      <c r="AA5">
        <v>0</v>
      </c>
      <c r="AB5">
        <v>0.23</v>
      </c>
      <c r="AC5">
        <v>4.58</v>
      </c>
      <c r="AE5">
        <v>191</v>
      </c>
      <c r="AF5">
        <v>95</v>
      </c>
      <c r="AG5">
        <v>670</v>
      </c>
      <c r="AH5">
        <v>168</v>
      </c>
      <c r="AJ5">
        <v>35.553089999999997</v>
      </c>
      <c r="AK5">
        <v>82.411940000000001</v>
      </c>
      <c r="AL5">
        <v>8</v>
      </c>
      <c r="AM5">
        <v>41.7</v>
      </c>
      <c r="AO5">
        <v>3</v>
      </c>
      <c r="AP5">
        <v>1</v>
      </c>
      <c r="AQ5">
        <v>2</v>
      </c>
      <c r="AR5">
        <f t="shared" si="0"/>
        <v>3</v>
      </c>
      <c r="AT5">
        <v>1</v>
      </c>
      <c r="AU5">
        <v>0</v>
      </c>
      <c r="AV5">
        <v>0</v>
      </c>
      <c r="AW5">
        <v>0</v>
      </c>
      <c r="AY5">
        <v>2</v>
      </c>
      <c r="AZ5">
        <v>2</v>
      </c>
      <c r="BA5">
        <v>0</v>
      </c>
      <c r="BB5">
        <f t="shared" si="1"/>
        <v>2</v>
      </c>
      <c r="BD5">
        <v>3</v>
      </c>
      <c r="BE5">
        <v>1</v>
      </c>
      <c r="BF5">
        <v>1</v>
      </c>
      <c r="BG5">
        <v>2</v>
      </c>
      <c r="BI5">
        <v>3</v>
      </c>
      <c r="BJ5">
        <v>1</v>
      </c>
      <c r="BK5">
        <v>1</v>
      </c>
      <c r="BL5">
        <v>1</v>
      </c>
      <c r="BN5">
        <v>0</v>
      </c>
      <c r="BO5">
        <v>0</v>
      </c>
      <c r="BP5">
        <v>0</v>
      </c>
      <c r="BQ5">
        <v>0</v>
      </c>
      <c r="BS5">
        <v>0</v>
      </c>
      <c r="BT5">
        <v>0</v>
      </c>
      <c r="BU5">
        <v>0</v>
      </c>
      <c r="BV5">
        <v>2</v>
      </c>
    </row>
    <row r="6" spans="1:74" x14ac:dyDescent="0.2">
      <c r="A6">
        <v>43.26</v>
      </c>
      <c r="B6">
        <v>54.86927</v>
      </c>
      <c r="C6">
        <v>16.594110000000001</v>
      </c>
      <c r="D6">
        <v>61.708418889999997</v>
      </c>
      <c r="F6">
        <v>29</v>
      </c>
      <c r="G6">
        <v>57</v>
      </c>
      <c r="H6">
        <v>33</v>
      </c>
      <c r="I6">
        <v>70</v>
      </c>
      <c r="K6">
        <v>6</v>
      </c>
      <c r="L6">
        <v>5</v>
      </c>
      <c r="M6">
        <v>5</v>
      </c>
      <c r="N6">
        <v>5</v>
      </c>
      <c r="P6">
        <v>0</v>
      </c>
      <c r="Q6">
        <v>0</v>
      </c>
      <c r="R6">
        <v>0</v>
      </c>
      <c r="U6">
        <v>13.2</v>
      </c>
      <c r="V6">
        <v>12.966670000000001</v>
      </c>
      <c r="W6">
        <v>48.766669999999998</v>
      </c>
      <c r="X6">
        <v>76.5</v>
      </c>
      <c r="Z6">
        <v>0</v>
      </c>
      <c r="AA6" t="s">
        <v>38</v>
      </c>
      <c r="AB6">
        <v>0.19</v>
      </c>
      <c r="AC6">
        <v>0.46</v>
      </c>
      <c r="AE6">
        <v>72</v>
      </c>
      <c r="AF6">
        <v>151</v>
      </c>
      <c r="AG6">
        <v>160</v>
      </c>
      <c r="AH6">
        <v>384</v>
      </c>
      <c r="AJ6">
        <v>81.503349999999998</v>
      </c>
      <c r="AK6">
        <v>33.040080000000003</v>
      </c>
      <c r="AL6">
        <v>51</v>
      </c>
      <c r="AM6">
        <v>14.5</v>
      </c>
      <c r="AO6">
        <v>2</v>
      </c>
      <c r="AP6">
        <v>0</v>
      </c>
      <c r="AQ6">
        <v>2</v>
      </c>
      <c r="AR6">
        <f t="shared" si="0"/>
        <v>2</v>
      </c>
      <c r="AT6">
        <v>0</v>
      </c>
      <c r="AU6">
        <v>0</v>
      </c>
      <c r="AV6">
        <v>0</v>
      </c>
      <c r="AW6">
        <v>0</v>
      </c>
      <c r="AY6">
        <v>4</v>
      </c>
      <c r="AZ6">
        <v>4</v>
      </c>
      <c r="BA6">
        <v>4</v>
      </c>
      <c r="BB6">
        <f t="shared" si="1"/>
        <v>8</v>
      </c>
      <c r="BD6">
        <v>2</v>
      </c>
      <c r="BE6">
        <v>2</v>
      </c>
      <c r="BF6">
        <v>3</v>
      </c>
      <c r="BG6">
        <v>2</v>
      </c>
      <c r="BI6">
        <v>0</v>
      </c>
      <c r="BJ6">
        <v>0</v>
      </c>
      <c r="BK6">
        <v>1</v>
      </c>
      <c r="BL6">
        <v>2</v>
      </c>
      <c r="BN6">
        <v>0</v>
      </c>
      <c r="BO6">
        <v>0</v>
      </c>
      <c r="BP6">
        <v>1</v>
      </c>
      <c r="BQ6">
        <v>1</v>
      </c>
      <c r="BS6" t="s">
        <v>38</v>
      </c>
      <c r="BT6">
        <v>0</v>
      </c>
      <c r="BU6">
        <v>2</v>
      </c>
      <c r="BV6">
        <v>2</v>
      </c>
    </row>
    <row r="7" spans="1:74" x14ac:dyDescent="0.2">
      <c r="A7">
        <v>59.78</v>
      </c>
      <c r="B7">
        <v>30.376460000000002</v>
      </c>
      <c r="C7">
        <v>5.7029430000000003</v>
      </c>
      <c r="D7">
        <v>35.556468170000002</v>
      </c>
      <c r="F7">
        <v>56</v>
      </c>
      <c r="G7">
        <v>29</v>
      </c>
      <c r="H7">
        <v>40</v>
      </c>
      <c r="I7">
        <v>38</v>
      </c>
      <c r="K7">
        <v>6</v>
      </c>
      <c r="L7">
        <v>3</v>
      </c>
      <c r="M7">
        <v>4</v>
      </c>
      <c r="N7">
        <v>4</v>
      </c>
      <c r="P7">
        <v>95</v>
      </c>
      <c r="Q7">
        <v>0</v>
      </c>
      <c r="R7">
        <v>1.9666669999999999</v>
      </c>
      <c r="U7">
        <v>5.266667</v>
      </c>
      <c r="V7">
        <v>12</v>
      </c>
      <c r="W7">
        <v>149.9333</v>
      </c>
      <c r="X7">
        <v>67.633333329999999</v>
      </c>
      <c r="Z7">
        <v>0.31</v>
      </c>
      <c r="AA7">
        <v>0</v>
      </c>
      <c r="AB7">
        <v>2.9</v>
      </c>
      <c r="AC7">
        <v>13.5</v>
      </c>
      <c r="AE7">
        <v>301</v>
      </c>
      <c r="AF7">
        <v>97</v>
      </c>
      <c r="AG7">
        <v>150</v>
      </c>
      <c r="AH7">
        <v>1970</v>
      </c>
      <c r="AJ7">
        <v>19.74024</v>
      </c>
      <c r="AK7">
        <v>83.670199999999994</v>
      </c>
      <c r="AL7">
        <v>42</v>
      </c>
      <c r="AM7">
        <v>2.44</v>
      </c>
      <c r="AO7">
        <v>5</v>
      </c>
      <c r="AP7">
        <v>0</v>
      </c>
      <c r="AQ7">
        <v>3</v>
      </c>
      <c r="AR7">
        <f t="shared" si="0"/>
        <v>3</v>
      </c>
      <c r="AT7">
        <v>0</v>
      </c>
      <c r="AU7">
        <v>0</v>
      </c>
      <c r="AV7">
        <v>0</v>
      </c>
      <c r="AW7">
        <v>2</v>
      </c>
      <c r="AY7">
        <v>1</v>
      </c>
      <c r="AZ7">
        <v>0</v>
      </c>
      <c r="BA7">
        <v>0</v>
      </c>
      <c r="BB7">
        <f t="shared" si="1"/>
        <v>1</v>
      </c>
      <c r="BD7">
        <v>2</v>
      </c>
      <c r="BE7">
        <v>1</v>
      </c>
      <c r="BF7">
        <v>2</v>
      </c>
      <c r="BG7">
        <v>1</v>
      </c>
      <c r="BI7">
        <v>0</v>
      </c>
      <c r="BJ7">
        <v>1</v>
      </c>
      <c r="BK7">
        <v>1</v>
      </c>
      <c r="BL7">
        <v>0</v>
      </c>
      <c r="BN7">
        <v>1</v>
      </c>
      <c r="BO7">
        <v>0</v>
      </c>
      <c r="BP7">
        <v>0</v>
      </c>
      <c r="BQ7">
        <v>1</v>
      </c>
      <c r="BS7">
        <v>0</v>
      </c>
      <c r="BT7">
        <v>0</v>
      </c>
      <c r="BU7">
        <v>2</v>
      </c>
      <c r="BV7">
        <v>2</v>
      </c>
    </row>
    <row r="8" spans="1:74" x14ac:dyDescent="0.2">
      <c r="A8">
        <v>41.62</v>
      </c>
      <c r="B8">
        <v>39.564680000000003</v>
      </c>
      <c r="C8">
        <v>34.49418</v>
      </c>
      <c r="D8">
        <v>19.871321009999999</v>
      </c>
      <c r="F8">
        <v>45</v>
      </c>
      <c r="G8">
        <v>20</v>
      </c>
      <c r="H8">
        <v>31</v>
      </c>
      <c r="I8">
        <v>15</v>
      </c>
      <c r="K8">
        <v>6</v>
      </c>
      <c r="L8">
        <v>1</v>
      </c>
      <c r="M8">
        <v>5</v>
      </c>
      <c r="N8">
        <v>4</v>
      </c>
      <c r="P8">
        <v>39.466670000000001</v>
      </c>
      <c r="Q8">
        <v>0</v>
      </c>
      <c r="R8">
        <v>21.533329999999999</v>
      </c>
      <c r="U8">
        <v>6.7</v>
      </c>
      <c r="V8">
        <v>4.2</v>
      </c>
      <c r="W8">
        <v>3.766667</v>
      </c>
      <c r="X8">
        <v>69.466666669999995</v>
      </c>
      <c r="Z8">
        <v>0.39</v>
      </c>
      <c r="AA8">
        <v>0.31</v>
      </c>
      <c r="AB8">
        <v>0.25</v>
      </c>
      <c r="AC8">
        <v>12.6</v>
      </c>
      <c r="AE8">
        <v>320</v>
      </c>
      <c r="AF8">
        <v>88</v>
      </c>
      <c r="AG8">
        <v>158</v>
      </c>
      <c r="AH8">
        <v>610</v>
      </c>
      <c r="AJ8">
        <v>14.689299999999999</v>
      </c>
      <c r="AK8">
        <v>88.730710000000002</v>
      </c>
      <c r="AL8">
        <v>46</v>
      </c>
      <c r="AM8">
        <v>10.4</v>
      </c>
      <c r="AO8">
        <v>5</v>
      </c>
      <c r="AP8">
        <v>0</v>
      </c>
      <c r="AQ8">
        <v>2</v>
      </c>
      <c r="AR8">
        <f t="shared" si="0"/>
        <v>2</v>
      </c>
      <c r="AT8">
        <v>2</v>
      </c>
      <c r="AU8">
        <v>0</v>
      </c>
      <c r="AV8">
        <v>0</v>
      </c>
      <c r="AW8">
        <v>0</v>
      </c>
      <c r="AY8">
        <v>2</v>
      </c>
      <c r="AZ8">
        <v>0</v>
      </c>
      <c r="BA8">
        <v>1</v>
      </c>
      <c r="BB8">
        <f t="shared" si="1"/>
        <v>3</v>
      </c>
      <c r="BD8">
        <v>2</v>
      </c>
      <c r="BE8">
        <v>2</v>
      </c>
      <c r="BF8">
        <v>1</v>
      </c>
      <c r="BG8">
        <v>2</v>
      </c>
      <c r="BI8">
        <v>3</v>
      </c>
      <c r="BJ8">
        <v>0</v>
      </c>
      <c r="BK8">
        <v>0</v>
      </c>
      <c r="BL8">
        <v>0</v>
      </c>
      <c r="BN8">
        <v>0</v>
      </c>
      <c r="BO8">
        <v>0</v>
      </c>
      <c r="BP8">
        <v>0</v>
      </c>
      <c r="BQ8">
        <v>0</v>
      </c>
      <c r="BS8">
        <v>0</v>
      </c>
      <c r="BT8">
        <v>0</v>
      </c>
      <c r="BU8">
        <v>1</v>
      </c>
      <c r="BV8">
        <v>1</v>
      </c>
    </row>
    <row r="9" spans="1:74" x14ac:dyDescent="0.2">
      <c r="A9">
        <v>36.19</v>
      </c>
      <c r="B9">
        <v>57.05133</v>
      </c>
      <c r="C9">
        <v>41.37988</v>
      </c>
      <c r="D9">
        <v>32.908966460000002</v>
      </c>
      <c r="F9">
        <v>19</v>
      </c>
      <c r="G9">
        <v>42</v>
      </c>
      <c r="H9">
        <v>32</v>
      </c>
      <c r="I9">
        <v>21</v>
      </c>
      <c r="K9">
        <v>5</v>
      </c>
      <c r="L9">
        <v>3</v>
      </c>
      <c r="M9">
        <v>4</v>
      </c>
      <c r="N9">
        <v>4</v>
      </c>
      <c r="P9">
        <v>13.23333</v>
      </c>
      <c r="Q9">
        <v>31.966670000000001</v>
      </c>
      <c r="R9">
        <v>8.6999999999999993</v>
      </c>
      <c r="U9">
        <v>12.866669999999999</v>
      </c>
      <c r="V9">
        <v>4.5333329999999998</v>
      </c>
      <c r="W9">
        <v>116.9333</v>
      </c>
      <c r="X9">
        <v>62</v>
      </c>
      <c r="Z9">
        <v>0</v>
      </c>
      <c r="AA9">
        <v>0</v>
      </c>
      <c r="AB9">
        <v>0.47</v>
      </c>
      <c r="AC9">
        <v>1.07</v>
      </c>
      <c r="AE9">
        <v>120</v>
      </c>
      <c r="AF9">
        <v>124</v>
      </c>
      <c r="AG9">
        <v>563</v>
      </c>
      <c r="AH9">
        <v>295</v>
      </c>
      <c r="AJ9">
        <v>63.167610000000003</v>
      </c>
      <c r="AK9">
        <v>55.453609999999998</v>
      </c>
      <c r="AL9">
        <v>10</v>
      </c>
      <c r="AM9">
        <v>22.1</v>
      </c>
      <c r="AO9">
        <v>3</v>
      </c>
      <c r="AP9">
        <v>0</v>
      </c>
      <c r="AQ9">
        <v>4</v>
      </c>
      <c r="AR9">
        <f t="shared" si="0"/>
        <v>4</v>
      </c>
      <c r="AT9">
        <v>0</v>
      </c>
      <c r="AU9">
        <v>0</v>
      </c>
      <c r="AV9">
        <v>0</v>
      </c>
      <c r="AW9">
        <v>3</v>
      </c>
      <c r="AY9">
        <v>5</v>
      </c>
      <c r="AZ9">
        <v>0</v>
      </c>
      <c r="BA9">
        <v>5</v>
      </c>
      <c r="BB9">
        <f t="shared" si="1"/>
        <v>10</v>
      </c>
      <c r="BD9">
        <v>1</v>
      </c>
      <c r="BE9">
        <v>1</v>
      </c>
      <c r="BF9">
        <v>3</v>
      </c>
      <c r="BG9">
        <v>3</v>
      </c>
      <c r="BI9">
        <v>0</v>
      </c>
      <c r="BJ9">
        <v>1</v>
      </c>
      <c r="BK9">
        <v>0</v>
      </c>
      <c r="BL9">
        <v>3</v>
      </c>
      <c r="BN9">
        <v>0</v>
      </c>
      <c r="BO9">
        <v>0</v>
      </c>
      <c r="BP9">
        <v>1</v>
      </c>
      <c r="BQ9">
        <v>1</v>
      </c>
      <c r="BS9">
        <v>0</v>
      </c>
      <c r="BT9">
        <v>0</v>
      </c>
      <c r="BU9">
        <v>3</v>
      </c>
      <c r="BV9">
        <v>2</v>
      </c>
    </row>
    <row r="10" spans="1:74" x14ac:dyDescent="0.2">
      <c r="A10">
        <v>24.75</v>
      </c>
      <c r="B10">
        <v>55.274470000000001</v>
      </c>
      <c r="C10">
        <v>64.131420000000006</v>
      </c>
      <c r="D10">
        <v>29.314168380000002</v>
      </c>
      <c r="F10">
        <v>32</v>
      </c>
      <c r="G10">
        <v>56</v>
      </c>
      <c r="H10">
        <v>55</v>
      </c>
      <c r="I10">
        <v>28</v>
      </c>
      <c r="K10">
        <v>5</v>
      </c>
      <c r="L10">
        <v>5</v>
      </c>
      <c r="M10">
        <v>5</v>
      </c>
      <c r="N10">
        <v>4</v>
      </c>
      <c r="P10">
        <v>0</v>
      </c>
      <c r="Q10">
        <v>23.566669999999998</v>
      </c>
      <c r="R10">
        <v>58.766669999999998</v>
      </c>
      <c r="U10">
        <v>4.266667</v>
      </c>
      <c r="V10">
        <v>16.466670000000001</v>
      </c>
      <c r="W10">
        <v>0.76666670000000003</v>
      </c>
      <c r="X10">
        <v>164.2</v>
      </c>
      <c r="Z10" t="s">
        <v>38</v>
      </c>
      <c r="AA10">
        <v>0</v>
      </c>
      <c r="AB10">
        <v>0.21</v>
      </c>
      <c r="AC10">
        <v>0.4</v>
      </c>
      <c r="AE10">
        <v>89</v>
      </c>
      <c r="AF10">
        <v>133</v>
      </c>
      <c r="AG10">
        <v>180</v>
      </c>
      <c r="AH10">
        <v>303</v>
      </c>
      <c r="AJ10">
        <v>71.476309999999998</v>
      </c>
      <c r="AK10">
        <v>51.4758</v>
      </c>
      <c r="AL10">
        <v>35</v>
      </c>
      <c r="AM10">
        <v>15.5</v>
      </c>
      <c r="AO10">
        <v>2</v>
      </c>
      <c r="AP10">
        <v>0</v>
      </c>
      <c r="AQ10">
        <v>4</v>
      </c>
      <c r="AR10">
        <f t="shared" si="0"/>
        <v>4</v>
      </c>
      <c r="AT10">
        <v>0</v>
      </c>
      <c r="AU10">
        <v>0</v>
      </c>
      <c r="AV10">
        <v>1</v>
      </c>
      <c r="AW10">
        <v>1</v>
      </c>
      <c r="AY10">
        <v>0</v>
      </c>
      <c r="AZ10">
        <v>2</v>
      </c>
      <c r="BA10">
        <v>1</v>
      </c>
      <c r="BB10">
        <f t="shared" si="1"/>
        <v>1</v>
      </c>
      <c r="BD10">
        <v>1</v>
      </c>
      <c r="BE10">
        <v>1</v>
      </c>
      <c r="BF10">
        <v>2</v>
      </c>
      <c r="BG10">
        <v>3</v>
      </c>
      <c r="BI10">
        <v>0</v>
      </c>
      <c r="BJ10">
        <v>0</v>
      </c>
      <c r="BK10">
        <v>1</v>
      </c>
      <c r="BL10">
        <v>3</v>
      </c>
      <c r="BN10">
        <v>0</v>
      </c>
      <c r="BO10">
        <v>0</v>
      </c>
      <c r="BP10">
        <v>1</v>
      </c>
      <c r="BQ10">
        <v>0</v>
      </c>
      <c r="BS10">
        <v>0</v>
      </c>
      <c r="BT10">
        <v>0</v>
      </c>
      <c r="BU10" t="s">
        <v>38</v>
      </c>
      <c r="BV10">
        <v>0</v>
      </c>
    </row>
    <row r="11" spans="1:74" x14ac:dyDescent="0.2">
      <c r="A11">
        <v>24.99</v>
      </c>
      <c r="B11">
        <v>45.683779999999999</v>
      </c>
      <c r="C11">
        <v>52.955509999999997</v>
      </c>
      <c r="D11">
        <v>53.79876797</v>
      </c>
      <c r="F11">
        <v>40</v>
      </c>
      <c r="G11">
        <v>43</v>
      </c>
      <c r="H11">
        <v>20</v>
      </c>
      <c r="I11">
        <v>66</v>
      </c>
      <c r="K11">
        <v>4</v>
      </c>
      <c r="L11">
        <v>4</v>
      </c>
      <c r="M11">
        <v>5</v>
      </c>
      <c r="N11">
        <v>3</v>
      </c>
      <c r="P11">
        <v>55.7</v>
      </c>
      <c r="Q11">
        <v>70.833340000000007</v>
      </c>
      <c r="R11">
        <v>74.599999999999994</v>
      </c>
      <c r="U11">
        <v>0.3</v>
      </c>
      <c r="V11">
        <v>2.766667</v>
      </c>
      <c r="W11">
        <v>3.1</v>
      </c>
      <c r="X11">
        <v>0.8</v>
      </c>
      <c r="Z11">
        <v>1.1100000000000001</v>
      </c>
      <c r="AA11">
        <v>0.69</v>
      </c>
      <c r="AB11">
        <v>0</v>
      </c>
      <c r="AC11">
        <v>0.42</v>
      </c>
      <c r="AE11">
        <v>371</v>
      </c>
      <c r="AF11">
        <v>220</v>
      </c>
      <c r="AG11">
        <v>66</v>
      </c>
      <c r="AH11">
        <v>1040</v>
      </c>
      <c r="AJ11">
        <v>18.511959999999998</v>
      </c>
      <c r="AK11">
        <v>29.934570000000001</v>
      </c>
      <c r="AL11">
        <v>86</v>
      </c>
      <c r="AM11">
        <v>4.8</v>
      </c>
      <c r="AO11">
        <v>4</v>
      </c>
      <c r="AP11">
        <v>1</v>
      </c>
      <c r="AQ11">
        <v>2</v>
      </c>
      <c r="AR11">
        <f t="shared" si="0"/>
        <v>3</v>
      </c>
      <c r="AT11">
        <v>0</v>
      </c>
      <c r="AU11">
        <v>0</v>
      </c>
      <c r="AV11">
        <v>0</v>
      </c>
      <c r="AW11">
        <v>0</v>
      </c>
      <c r="AY11">
        <v>4</v>
      </c>
      <c r="AZ11">
        <v>0</v>
      </c>
      <c r="BA11">
        <v>2</v>
      </c>
      <c r="BB11">
        <f t="shared" si="1"/>
        <v>6</v>
      </c>
      <c r="BD11">
        <v>0</v>
      </c>
      <c r="BE11">
        <v>0</v>
      </c>
      <c r="BF11">
        <v>1</v>
      </c>
      <c r="BG11">
        <v>2</v>
      </c>
      <c r="BI11">
        <v>0</v>
      </c>
      <c r="BJ11">
        <v>1</v>
      </c>
      <c r="BK11">
        <v>1</v>
      </c>
      <c r="BL11">
        <v>1</v>
      </c>
      <c r="BN11">
        <v>2</v>
      </c>
      <c r="BO11">
        <v>0</v>
      </c>
      <c r="BP11">
        <v>0</v>
      </c>
      <c r="BQ11">
        <v>0</v>
      </c>
      <c r="BS11">
        <v>0</v>
      </c>
      <c r="BT11">
        <v>0</v>
      </c>
      <c r="BU11">
        <v>2</v>
      </c>
      <c r="BV11">
        <v>2</v>
      </c>
    </row>
    <row r="12" spans="1:74" x14ac:dyDescent="0.2">
      <c r="A12">
        <v>41.96</v>
      </c>
      <c r="B12">
        <v>41.88091</v>
      </c>
      <c r="C12">
        <v>55.682409999999997</v>
      </c>
      <c r="D12">
        <v>64.492813139999996</v>
      </c>
      <c r="F12">
        <v>49</v>
      </c>
      <c r="G12">
        <v>39</v>
      </c>
      <c r="H12">
        <v>68</v>
      </c>
      <c r="I12">
        <v>57</v>
      </c>
      <c r="K12">
        <v>6</v>
      </c>
      <c r="L12">
        <v>4</v>
      </c>
      <c r="M12">
        <v>4</v>
      </c>
      <c r="N12">
        <v>1</v>
      </c>
      <c r="P12">
        <v>37.366669999999999</v>
      </c>
      <c r="Q12">
        <v>161.13329999999999</v>
      </c>
      <c r="R12">
        <v>68.8</v>
      </c>
      <c r="U12">
        <v>0.36666670000000001</v>
      </c>
      <c r="V12">
        <v>1.566667</v>
      </c>
      <c r="W12">
        <v>18.8</v>
      </c>
      <c r="X12">
        <v>80.466666669999995</v>
      </c>
      <c r="Z12">
        <v>8.6999999999999993</v>
      </c>
      <c r="AA12">
        <v>0</v>
      </c>
      <c r="AB12">
        <v>0.16</v>
      </c>
      <c r="AC12">
        <v>0.49</v>
      </c>
      <c r="AE12">
        <v>455</v>
      </c>
      <c r="AF12">
        <v>216</v>
      </c>
      <c r="AG12">
        <v>155</v>
      </c>
      <c r="AH12">
        <v>194</v>
      </c>
      <c r="AJ12">
        <v>13.166589999999999</v>
      </c>
      <c r="AK12">
        <v>31.119420000000002</v>
      </c>
      <c r="AL12">
        <v>32</v>
      </c>
      <c r="AM12">
        <v>23.4</v>
      </c>
      <c r="AO12">
        <v>4</v>
      </c>
      <c r="AP12">
        <v>0</v>
      </c>
      <c r="AQ12">
        <v>4</v>
      </c>
      <c r="AR12">
        <f t="shared" si="0"/>
        <v>4</v>
      </c>
      <c r="AT12">
        <v>0</v>
      </c>
      <c r="AU12">
        <v>0</v>
      </c>
      <c r="AV12">
        <v>1</v>
      </c>
      <c r="AW12">
        <v>3</v>
      </c>
      <c r="AY12">
        <v>0</v>
      </c>
      <c r="AZ12">
        <v>4</v>
      </c>
      <c r="BA12">
        <v>3</v>
      </c>
      <c r="BB12">
        <f t="shared" si="1"/>
        <v>3</v>
      </c>
      <c r="BD12">
        <v>0</v>
      </c>
      <c r="BE12">
        <v>1</v>
      </c>
      <c r="BF12">
        <v>2</v>
      </c>
      <c r="BG12">
        <v>2</v>
      </c>
      <c r="BI12">
        <v>0</v>
      </c>
      <c r="BJ12">
        <v>0</v>
      </c>
      <c r="BK12">
        <v>2</v>
      </c>
      <c r="BL12">
        <v>2</v>
      </c>
      <c r="BN12">
        <v>0</v>
      </c>
      <c r="BO12">
        <v>0</v>
      </c>
      <c r="BP12">
        <v>0</v>
      </c>
      <c r="BQ12">
        <v>0</v>
      </c>
      <c r="BS12">
        <v>2</v>
      </c>
      <c r="BT12">
        <v>0</v>
      </c>
      <c r="BU12">
        <v>1</v>
      </c>
      <c r="BV12">
        <v>2</v>
      </c>
    </row>
    <row r="13" spans="1:74" x14ac:dyDescent="0.2">
      <c r="A13">
        <v>44.6</v>
      </c>
      <c r="B13">
        <v>54.047910000000002</v>
      </c>
      <c r="C13">
        <v>54.688569999999999</v>
      </c>
      <c r="D13">
        <v>39.56194387</v>
      </c>
      <c r="F13">
        <v>23</v>
      </c>
      <c r="G13">
        <v>61</v>
      </c>
      <c r="H13">
        <v>52</v>
      </c>
      <c r="I13">
        <v>48</v>
      </c>
      <c r="K13">
        <v>4</v>
      </c>
      <c r="L13">
        <v>5</v>
      </c>
      <c r="M13">
        <v>5</v>
      </c>
      <c r="N13">
        <v>1</v>
      </c>
      <c r="P13">
        <v>0</v>
      </c>
      <c r="Q13">
        <v>0.5</v>
      </c>
      <c r="R13">
        <v>36.033329999999999</v>
      </c>
      <c r="U13">
        <v>56.9</v>
      </c>
      <c r="V13">
        <v>11.83333</v>
      </c>
      <c r="W13">
        <v>1.2</v>
      </c>
      <c r="X13">
        <v>12.2</v>
      </c>
      <c r="Z13">
        <v>2.06</v>
      </c>
      <c r="AA13">
        <v>0</v>
      </c>
      <c r="AB13">
        <v>0.23</v>
      </c>
      <c r="AC13">
        <v>0.89</v>
      </c>
      <c r="AE13">
        <v>147</v>
      </c>
      <c r="AF13">
        <v>83</v>
      </c>
      <c r="AG13">
        <v>202</v>
      </c>
      <c r="AH13">
        <v>144</v>
      </c>
      <c r="AJ13">
        <v>35.543529999999997</v>
      </c>
      <c r="AK13">
        <v>66.114099999999993</v>
      </c>
      <c r="AL13">
        <v>24</v>
      </c>
      <c r="AM13">
        <v>49.9</v>
      </c>
      <c r="AO13">
        <v>5</v>
      </c>
      <c r="AP13">
        <v>0</v>
      </c>
      <c r="AQ13">
        <v>3</v>
      </c>
      <c r="AR13">
        <f t="shared" si="0"/>
        <v>3</v>
      </c>
      <c r="AT13">
        <v>3</v>
      </c>
      <c r="AU13">
        <v>0</v>
      </c>
      <c r="AV13">
        <v>0</v>
      </c>
      <c r="AW13">
        <v>1</v>
      </c>
      <c r="AY13">
        <v>0</v>
      </c>
      <c r="AZ13">
        <v>0</v>
      </c>
      <c r="BA13">
        <v>4</v>
      </c>
      <c r="BB13">
        <f t="shared" si="1"/>
        <v>4</v>
      </c>
      <c r="BD13">
        <v>1</v>
      </c>
      <c r="BE13">
        <v>1</v>
      </c>
      <c r="BF13">
        <v>1</v>
      </c>
      <c r="BG13">
        <v>3</v>
      </c>
      <c r="BJ13">
        <v>1</v>
      </c>
      <c r="BK13">
        <v>1</v>
      </c>
      <c r="BL13">
        <v>0</v>
      </c>
      <c r="BN13">
        <v>1</v>
      </c>
      <c r="BO13">
        <v>0</v>
      </c>
      <c r="BP13">
        <v>1</v>
      </c>
      <c r="BQ13">
        <v>0</v>
      </c>
      <c r="BS13">
        <v>0</v>
      </c>
      <c r="BT13">
        <v>0</v>
      </c>
      <c r="BU13">
        <v>3</v>
      </c>
      <c r="BV13">
        <v>0</v>
      </c>
    </row>
    <row r="14" spans="1:74" x14ac:dyDescent="0.2">
      <c r="A14">
        <v>30.71</v>
      </c>
      <c r="B14">
        <v>45.25394</v>
      </c>
      <c r="C14">
        <v>34.4011</v>
      </c>
      <c r="D14">
        <v>56.328542089999999</v>
      </c>
      <c r="F14">
        <v>48</v>
      </c>
      <c r="G14">
        <v>32</v>
      </c>
      <c r="H14">
        <v>26</v>
      </c>
      <c r="I14">
        <v>41</v>
      </c>
      <c r="K14">
        <v>4</v>
      </c>
      <c r="L14">
        <v>5</v>
      </c>
      <c r="M14">
        <v>1</v>
      </c>
      <c r="N14">
        <v>1</v>
      </c>
      <c r="P14">
        <v>0.7</v>
      </c>
      <c r="Q14">
        <v>6.7</v>
      </c>
      <c r="R14">
        <v>84.8</v>
      </c>
      <c r="U14">
        <v>11.533329999999999</v>
      </c>
      <c r="V14">
        <v>12.06667</v>
      </c>
      <c r="W14">
        <v>61.7</v>
      </c>
      <c r="X14">
        <v>0.4</v>
      </c>
      <c r="Z14">
        <v>0</v>
      </c>
      <c r="AA14">
        <v>0</v>
      </c>
      <c r="AB14">
        <v>0.26</v>
      </c>
      <c r="AC14">
        <v>0.18</v>
      </c>
      <c r="AE14">
        <v>170</v>
      </c>
      <c r="AF14">
        <v>127</v>
      </c>
      <c r="AG14">
        <v>162</v>
      </c>
      <c r="AH14">
        <v>214</v>
      </c>
      <c r="AJ14">
        <v>43.691339999999997</v>
      </c>
      <c r="AK14">
        <v>56.542200000000001</v>
      </c>
      <c r="AL14">
        <v>33</v>
      </c>
      <c r="AM14">
        <v>21.9</v>
      </c>
      <c r="AO14">
        <v>2</v>
      </c>
      <c r="AP14">
        <v>0</v>
      </c>
      <c r="AQ14">
        <v>4</v>
      </c>
      <c r="AR14">
        <f t="shared" si="0"/>
        <v>4</v>
      </c>
      <c r="AT14">
        <v>0</v>
      </c>
      <c r="AU14">
        <v>0</v>
      </c>
      <c r="AV14">
        <v>3</v>
      </c>
      <c r="AW14">
        <v>1</v>
      </c>
      <c r="AY14">
        <v>4</v>
      </c>
      <c r="AZ14">
        <v>0</v>
      </c>
      <c r="BA14">
        <v>1</v>
      </c>
      <c r="BB14">
        <f t="shared" si="1"/>
        <v>5</v>
      </c>
      <c r="BD14">
        <v>3</v>
      </c>
      <c r="BE14">
        <v>1</v>
      </c>
      <c r="BF14">
        <v>2</v>
      </c>
      <c r="BG14">
        <v>2</v>
      </c>
      <c r="BI14">
        <v>1</v>
      </c>
      <c r="BJ14">
        <v>1</v>
      </c>
      <c r="BK14">
        <v>2</v>
      </c>
      <c r="BL14">
        <v>0</v>
      </c>
      <c r="BN14">
        <v>0</v>
      </c>
      <c r="BO14">
        <v>0</v>
      </c>
      <c r="BP14">
        <v>0</v>
      </c>
      <c r="BQ14">
        <v>0</v>
      </c>
      <c r="BS14">
        <v>0</v>
      </c>
      <c r="BT14">
        <v>0</v>
      </c>
      <c r="BU14">
        <v>0</v>
      </c>
      <c r="BV14">
        <v>2</v>
      </c>
    </row>
    <row r="15" spans="1:74" x14ac:dyDescent="0.2">
      <c r="A15">
        <v>50</v>
      </c>
      <c r="B15">
        <v>61.601640000000003</v>
      </c>
      <c r="C15">
        <v>41.23751</v>
      </c>
      <c r="D15">
        <v>19.622176589999999</v>
      </c>
      <c r="F15">
        <v>39</v>
      </c>
      <c r="G15">
        <v>63</v>
      </c>
      <c r="H15">
        <v>42</v>
      </c>
      <c r="I15">
        <v>31</v>
      </c>
      <c r="K15">
        <v>4</v>
      </c>
      <c r="L15">
        <v>4</v>
      </c>
      <c r="M15">
        <v>4</v>
      </c>
      <c r="N15">
        <v>5</v>
      </c>
      <c r="P15">
        <v>17.600000000000001</v>
      </c>
      <c r="Q15">
        <v>38.766669999999998</v>
      </c>
      <c r="R15">
        <v>0</v>
      </c>
      <c r="U15">
        <v>12.76667</v>
      </c>
      <c r="V15">
        <v>6.4666670000000002</v>
      </c>
      <c r="W15">
        <v>19.33333</v>
      </c>
      <c r="X15">
        <v>146.1333333</v>
      </c>
      <c r="Z15">
        <v>0.43</v>
      </c>
      <c r="AA15">
        <v>0.17</v>
      </c>
      <c r="AB15">
        <v>0.13</v>
      </c>
      <c r="AC15">
        <v>0</v>
      </c>
      <c r="AE15">
        <v>116</v>
      </c>
      <c r="AF15">
        <v>94</v>
      </c>
      <c r="AG15">
        <v>169</v>
      </c>
      <c r="AH15">
        <v>135</v>
      </c>
      <c r="AJ15">
        <v>45.64378</v>
      </c>
      <c r="AK15">
        <v>75.159459999999996</v>
      </c>
      <c r="AL15">
        <v>41</v>
      </c>
      <c r="AM15">
        <v>56.6</v>
      </c>
      <c r="AO15">
        <v>2</v>
      </c>
      <c r="AP15">
        <v>0</v>
      </c>
      <c r="AQ15">
        <v>2</v>
      </c>
      <c r="AR15">
        <f t="shared" si="0"/>
        <v>2</v>
      </c>
      <c r="AT15">
        <v>0</v>
      </c>
      <c r="AU15">
        <v>0</v>
      </c>
      <c r="AV15">
        <v>0</v>
      </c>
      <c r="AW15">
        <v>1</v>
      </c>
      <c r="AY15">
        <v>4</v>
      </c>
      <c r="AZ15">
        <v>3</v>
      </c>
      <c r="BA15">
        <v>5</v>
      </c>
      <c r="BB15">
        <f t="shared" si="1"/>
        <v>9</v>
      </c>
      <c r="BD15">
        <v>2</v>
      </c>
      <c r="BE15">
        <v>2</v>
      </c>
      <c r="BF15">
        <v>1</v>
      </c>
      <c r="BG15">
        <v>1</v>
      </c>
      <c r="BI15">
        <v>1</v>
      </c>
      <c r="BJ15">
        <v>2</v>
      </c>
      <c r="BK15">
        <v>0</v>
      </c>
      <c r="BL15">
        <v>0</v>
      </c>
      <c r="BN15">
        <v>0</v>
      </c>
      <c r="BO15">
        <v>0</v>
      </c>
      <c r="BP15">
        <v>0</v>
      </c>
      <c r="BQ15">
        <v>0</v>
      </c>
      <c r="BS15">
        <v>0</v>
      </c>
      <c r="BT15">
        <v>0</v>
      </c>
      <c r="BU15">
        <v>2</v>
      </c>
      <c r="BV15">
        <v>2</v>
      </c>
    </row>
    <row r="16" spans="1:74" x14ac:dyDescent="0.2">
      <c r="A16">
        <v>15.21</v>
      </c>
      <c r="B16">
        <v>33.524979999999999</v>
      </c>
      <c r="C16">
        <v>36.591380000000001</v>
      </c>
      <c r="D16">
        <v>32.188911699999998</v>
      </c>
      <c r="F16" t="s">
        <v>38</v>
      </c>
      <c r="G16">
        <v>24</v>
      </c>
      <c r="H16">
        <v>34</v>
      </c>
      <c r="I16">
        <v>18</v>
      </c>
      <c r="K16">
        <v>3</v>
      </c>
      <c r="L16">
        <v>4</v>
      </c>
      <c r="M16">
        <v>4</v>
      </c>
      <c r="N16">
        <v>4</v>
      </c>
      <c r="P16">
        <v>35.766669999999998</v>
      </c>
      <c r="Q16">
        <v>0</v>
      </c>
      <c r="R16">
        <v>112.1</v>
      </c>
      <c r="U16">
        <v>172.2</v>
      </c>
      <c r="V16">
        <v>12.56667</v>
      </c>
      <c r="W16">
        <v>89.833340000000007</v>
      </c>
      <c r="X16">
        <v>68.900000000000006</v>
      </c>
      <c r="Z16">
        <v>0.51</v>
      </c>
      <c r="AA16">
        <v>0</v>
      </c>
      <c r="AB16">
        <v>0.34</v>
      </c>
      <c r="AC16">
        <v>0.33</v>
      </c>
      <c r="AE16">
        <v>162</v>
      </c>
      <c r="AF16">
        <v>134</v>
      </c>
      <c r="AG16">
        <v>138</v>
      </c>
      <c r="AH16">
        <v>615</v>
      </c>
      <c r="AJ16">
        <v>53.273969999999998</v>
      </c>
      <c r="AK16">
        <v>56.484810000000003</v>
      </c>
      <c r="AL16">
        <v>52</v>
      </c>
      <c r="AM16">
        <v>7</v>
      </c>
      <c r="AO16">
        <v>5</v>
      </c>
      <c r="AP16">
        <v>0</v>
      </c>
      <c r="AQ16">
        <v>4</v>
      </c>
      <c r="AR16">
        <f t="shared" si="0"/>
        <v>4</v>
      </c>
      <c r="AT16">
        <v>3</v>
      </c>
      <c r="AU16">
        <v>0</v>
      </c>
      <c r="AV16">
        <v>3</v>
      </c>
      <c r="AW16">
        <v>0</v>
      </c>
      <c r="AY16">
        <v>2</v>
      </c>
      <c r="AZ16">
        <v>0</v>
      </c>
      <c r="BA16">
        <v>1</v>
      </c>
      <c r="BB16">
        <f t="shared" si="1"/>
        <v>3</v>
      </c>
      <c r="BD16">
        <v>2</v>
      </c>
      <c r="BE16">
        <v>1</v>
      </c>
      <c r="BF16">
        <v>2</v>
      </c>
      <c r="BG16">
        <v>1</v>
      </c>
      <c r="BI16">
        <v>3</v>
      </c>
      <c r="BJ16">
        <v>1</v>
      </c>
      <c r="BK16">
        <v>3</v>
      </c>
      <c r="BL16">
        <v>0</v>
      </c>
      <c r="BN16">
        <v>0</v>
      </c>
      <c r="BO16">
        <v>0</v>
      </c>
      <c r="BP16">
        <v>0</v>
      </c>
      <c r="BQ16">
        <v>0</v>
      </c>
      <c r="BS16">
        <v>0</v>
      </c>
      <c r="BT16">
        <v>0</v>
      </c>
      <c r="BU16">
        <v>0</v>
      </c>
      <c r="BV16">
        <v>3</v>
      </c>
    </row>
    <row r="17" spans="1:74" x14ac:dyDescent="0.2">
      <c r="A17">
        <v>55.77</v>
      </c>
      <c r="B17">
        <v>56.199860000000001</v>
      </c>
      <c r="C17">
        <v>49.793289999999999</v>
      </c>
      <c r="D17">
        <v>45.653661880000001</v>
      </c>
      <c r="F17">
        <v>60</v>
      </c>
      <c r="G17">
        <v>61</v>
      </c>
      <c r="H17">
        <v>53</v>
      </c>
      <c r="I17">
        <v>57</v>
      </c>
      <c r="K17">
        <v>2</v>
      </c>
      <c r="L17">
        <v>5</v>
      </c>
      <c r="M17">
        <v>1</v>
      </c>
      <c r="N17">
        <v>5</v>
      </c>
      <c r="P17">
        <v>49.533329999999999</v>
      </c>
      <c r="Q17">
        <v>0</v>
      </c>
      <c r="R17">
        <v>51.766669999999998</v>
      </c>
      <c r="U17">
        <v>4.3666669999999996</v>
      </c>
      <c r="V17">
        <v>3.1</v>
      </c>
      <c r="W17">
        <v>41.233330000000002</v>
      </c>
      <c r="X17">
        <v>3.233333333</v>
      </c>
      <c r="Z17">
        <v>0</v>
      </c>
      <c r="AA17">
        <v>0.11</v>
      </c>
      <c r="AB17">
        <v>0.16</v>
      </c>
      <c r="AC17">
        <v>0.12</v>
      </c>
      <c r="AE17">
        <v>144</v>
      </c>
      <c r="AF17">
        <v>154</v>
      </c>
      <c r="AG17">
        <v>173</v>
      </c>
      <c r="AH17">
        <v>126</v>
      </c>
      <c r="AJ17">
        <v>34.785209999999999</v>
      </c>
      <c r="AK17">
        <v>43.317689999999999</v>
      </c>
      <c r="AL17">
        <v>28</v>
      </c>
      <c r="AM17">
        <v>42.2</v>
      </c>
      <c r="AO17">
        <v>3</v>
      </c>
      <c r="AP17">
        <v>0</v>
      </c>
      <c r="AQ17">
        <v>4</v>
      </c>
      <c r="AR17">
        <f t="shared" si="0"/>
        <v>4</v>
      </c>
      <c r="AT17">
        <v>0</v>
      </c>
      <c r="AU17">
        <v>0</v>
      </c>
      <c r="AV17">
        <v>3</v>
      </c>
      <c r="AW17">
        <v>1</v>
      </c>
      <c r="AY17">
        <v>5</v>
      </c>
      <c r="AZ17">
        <v>1</v>
      </c>
      <c r="BA17">
        <v>3</v>
      </c>
      <c r="BB17">
        <f t="shared" si="1"/>
        <v>8</v>
      </c>
      <c r="BD17">
        <v>1</v>
      </c>
      <c r="BE17">
        <v>2</v>
      </c>
      <c r="BF17">
        <v>2</v>
      </c>
      <c r="BG17">
        <v>2</v>
      </c>
      <c r="BI17">
        <v>0</v>
      </c>
      <c r="BJ17">
        <v>2</v>
      </c>
      <c r="BK17" t="s">
        <v>38</v>
      </c>
      <c r="BL17">
        <v>1</v>
      </c>
      <c r="BN17">
        <v>0</v>
      </c>
      <c r="BO17">
        <v>0</v>
      </c>
      <c r="BP17">
        <v>0</v>
      </c>
      <c r="BQ17">
        <v>0</v>
      </c>
      <c r="BS17">
        <v>0</v>
      </c>
      <c r="BT17">
        <v>0</v>
      </c>
      <c r="BU17">
        <v>0</v>
      </c>
      <c r="BV17">
        <v>2</v>
      </c>
    </row>
    <row r="18" spans="1:74" x14ac:dyDescent="0.2">
      <c r="A18">
        <v>55.46</v>
      </c>
      <c r="B18">
        <v>66.828199999999995</v>
      </c>
      <c r="C18">
        <v>45.878169999999997</v>
      </c>
      <c r="D18">
        <v>46.64750171</v>
      </c>
      <c r="F18">
        <v>54</v>
      </c>
      <c r="G18">
        <v>63</v>
      </c>
      <c r="H18">
        <v>32</v>
      </c>
      <c r="I18">
        <v>50</v>
      </c>
      <c r="K18">
        <v>5</v>
      </c>
      <c r="L18">
        <v>4</v>
      </c>
      <c r="M18">
        <v>4</v>
      </c>
      <c r="N18">
        <v>5</v>
      </c>
      <c r="P18">
        <v>0</v>
      </c>
      <c r="Q18">
        <v>104.7</v>
      </c>
      <c r="R18">
        <v>25.266670000000001</v>
      </c>
      <c r="U18">
        <v>2.6</v>
      </c>
      <c r="V18">
        <v>5.0666669999999998</v>
      </c>
      <c r="W18">
        <v>88.133330000000001</v>
      </c>
      <c r="X18">
        <v>0.56666666700000001</v>
      </c>
      <c r="Z18">
        <v>0.12</v>
      </c>
      <c r="AA18">
        <v>0.19</v>
      </c>
      <c r="AB18">
        <v>0.83</v>
      </c>
      <c r="AC18">
        <v>0.82</v>
      </c>
      <c r="AE18">
        <v>126</v>
      </c>
      <c r="AF18">
        <v>170</v>
      </c>
      <c r="AG18">
        <v>121</v>
      </c>
      <c r="AH18">
        <v>437</v>
      </c>
      <c r="AJ18">
        <v>54.753039999999999</v>
      </c>
      <c r="AK18">
        <v>27.685949999999998</v>
      </c>
      <c r="AL18">
        <v>43</v>
      </c>
      <c r="AM18">
        <v>10</v>
      </c>
      <c r="AO18">
        <v>5</v>
      </c>
      <c r="AP18">
        <v>0</v>
      </c>
      <c r="AQ18">
        <v>4</v>
      </c>
      <c r="AR18">
        <f t="shared" si="0"/>
        <v>4</v>
      </c>
      <c r="AT18">
        <v>0</v>
      </c>
      <c r="AU18">
        <v>0</v>
      </c>
      <c r="AV18">
        <v>3</v>
      </c>
      <c r="AW18">
        <v>0</v>
      </c>
      <c r="AY18">
        <v>2</v>
      </c>
      <c r="AZ18">
        <v>5</v>
      </c>
      <c r="BA18">
        <v>4</v>
      </c>
      <c r="BB18">
        <f t="shared" si="1"/>
        <v>6</v>
      </c>
      <c r="BD18">
        <v>1</v>
      </c>
      <c r="BE18">
        <v>2</v>
      </c>
      <c r="BF18">
        <v>1</v>
      </c>
      <c r="BG18">
        <v>2</v>
      </c>
      <c r="BI18">
        <v>0</v>
      </c>
      <c r="BJ18">
        <v>0</v>
      </c>
      <c r="BK18">
        <v>3</v>
      </c>
      <c r="BL18" t="s">
        <v>38</v>
      </c>
      <c r="BN18">
        <v>0</v>
      </c>
      <c r="BO18">
        <v>0</v>
      </c>
      <c r="BP18">
        <v>0</v>
      </c>
      <c r="BQ18">
        <v>0</v>
      </c>
      <c r="BS18">
        <v>0</v>
      </c>
      <c r="BT18">
        <v>0</v>
      </c>
      <c r="BU18">
        <v>2</v>
      </c>
      <c r="BV18">
        <v>2</v>
      </c>
    </row>
    <row r="19" spans="1:74" x14ac:dyDescent="0.2">
      <c r="A19">
        <v>52.17</v>
      </c>
      <c r="B19">
        <v>33.273099999999999</v>
      </c>
      <c r="C19">
        <v>45.1143</v>
      </c>
      <c r="D19">
        <v>20.955509920000001</v>
      </c>
      <c r="F19">
        <v>53</v>
      </c>
      <c r="G19">
        <v>39</v>
      </c>
      <c r="H19">
        <v>26</v>
      </c>
      <c r="I19">
        <v>55</v>
      </c>
      <c r="K19">
        <v>5</v>
      </c>
      <c r="L19">
        <v>6</v>
      </c>
      <c r="M19">
        <v>5</v>
      </c>
      <c r="N19">
        <v>3</v>
      </c>
      <c r="P19">
        <v>65.633330000000001</v>
      </c>
      <c r="Q19">
        <v>7.733333</v>
      </c>
      <c r="R19">
        <v>55.466670000000001</v>
      </c>
      <c r="U19">
        <v>14.66667</v>
      </c>
      <c r="V19">
        <v>18.933330000000002</v>
      </c>
      <c r="W19">
        <v>9.5</v>
      </c>
      <c r="X19">
        <v>39.5</v>
      </c>
      <c r="Z19">
        <v>0</v>
      </c>
      <c r="AA19">
        <v>0.21</v>
      </c>
      <c r="AB19">
        <v>0.2</v>
      </c>
      <c r="AC19">
        <v>0.25</v>
      </c>
      <c r="AE19">
        <v>150</v>
      </c>
      <c r="AF19">
        <v>130</v>
      </c>
      <c r="AG19">
        <v>174</v>
      </c>
      <c r="AH19">
        <v>204</v>
      </c>
      <c r="AJ19">
        <v>33.637140000000002</v>
      </c>
      <c r="AK19">
        <v>58.584789999999998</v>
      </c>
      <c r="AL19">
        <v>39</v>
      </c>
      <c r="AM19">
        <v>27.5</v>
      </c>
      <c r="AO19">
        <v>5</v>
      </c>
      <c r="AP19">
        <v>0</v>
      </c>
      <c r="AQ19">
        <v>4</v>
      </c>
      <c r="AR19">
        <f t="shared" si="0"/>
        <v>4</v>
      </c>
      <c r="AT19">
        <v>0</v>
      </c>
      <c r="AU19">
        <v>0</v>
      </c>
      <c r="AV19">
        <v>1</v>
      </c>
      <c r="AW19">
        <v>0</v>
      </c>
      <c r="AY19">
        <v>1</v>
      </c>
      <c r="AZ19">
        <v>2</v>
      </c>
      <c r="BA19">
        <v>2</v>
      </c>
      <c r="BB19">
        <f t="shared" si="1"/>
        <v>3</v>
      </c>
      <c r="BD19">
        <v>1</v>
      </c>
      <c r="BE19">
        <v>1</v>
      </c>
      <c r="BF19">
        <v>1</v>
      </c>
      <c r="BG19">
        <v>2</v>
      </c>
      <c r="BI19">
        <v>0</v>
      </c>
      <c r="BJ19">
        <v>0</v>
      </c>
      <c r="BK19">
        <v>0</v>
      </c>
      <c r="BL19">
        <v>1</v>
      </c>
      <c r="BN19">
        <v>0</v>
      </c>
      <c r="BO19">
        <v>0</v>
      </c>
      <c r="BP19">
        <v>0</v>
      </c>
      <c r="BQ19">
        <v>0</v>
      </c>
      <c r="BS19">
        <v>2</v>
      </c>
      <c r="BT19">
        <v>0</v>
      </c>
      <c r="BU19">
        <v>1</v>
      </c>
      <c r="BV19">
        <v>1</v>
      </c>
    </row>
    <row r="20" spans="1:74" x14ac:dyDescent="0.2">
      <c r="A20">
        <v>32.01</v>
      </c>
      <c r="B20">
        <v>30.997949999999999</v>
      </c>
      <c r="C20">
        <v>55.854889999999997</v>
      </c>
      <c r="D20">
        <v>32.517453799999998</v>
      </c>
      <c r="F20">
        <v>33</v>
      </c>
      <c r="G20">
        <v>33</v>
      </c>
      <c r="H20">
        <v>63</v>
      </c>
      <c r="I20">
        <v>16</v>
      </c>
      <c r="K20">
        <v>6</v>
      </c>
      <c r="L20">
        <v>5</v>
      </c>
      <c r="M20">
        <v>0</v>
      </c>
      <c r="N20">
        <v>4</v>
      </c>
      <c r="P20">
        <v>7.9</v>
      </c>
      <c r="Q20">
        <v>29.966670000000001</v>
      </c>
      <c r="R20">
        <v>30.83333</v>
      </c>
      <c r="U20">
        <v>80.78689</v>
      </c>
      <c r="V20">
        <v>3.233333</v>
      </c>
      <c r="W20">
        <v>37.466670000000001</v>
      </c>
      <c r="X20">
        <v>116.2666667</v>
      </c>
      <c r="Z20">
        <v>0.21</v>
      </c>
      <c r="AA20">
        <v>0.26</v>
      </c>
      <c r="AB20">
        <v>0.6</v>
      </c>
      <c r="AC20">
        <v>1.01</v>
      </c>
      <c r="AE20">
        <v>144</v>
      </c>
      <c r="AF20">
        <v>114</v>
      </c>
      <c r="AG20">
        <v>155</v>
      </c>
      <c r="AH20">
        <v>198</v>
      </c>
      <c r="AJ20">
        <v>52.471919999999997</v>
      </c>
      <c r="AK20">
        <v>69.159469999999999</v>
      </c>
      <c r="AL20">
        <v>32</v>
      </c>
      <c r="AM20">
        <v>34.299999999999997</v>
      </c>
      <c r="AO20">
        <v>2</v>
      </c>
      <c r="AP20">
        <v>0</v>
      </c>
      <c r="AQ20">
        <v>4</v>
      </c>
      <c r="AR20">
        <f t="shared" si="0"/>
        <v>4</v>
      </c>
      <c r="AT20">
        <v>1</v>
      </c>
      <c r="AU20">
        <v>1</v>
      </c>
      <c r="AV20">
        <v>1</v>
      </c>
      <c r="AW20">
        <v>3</v>
      </c>
      <c r="AY20">
        <v>3</v>
      </c>
      <c r="AZ20">
        <v>4</v>
      </c>
      <c r="BA20">
        <v>3</v>
      </c>
      <c r="BB20">
        <f t="shared" si="1"/>
        <v>6</v>
      </c>
      <c r="BD20">
        <v>2</v>
      </c>
      <c r="BE20">
        <v>1</v>
      </c>
      <c r="BF20">
        <v>2</v>
      </c>
      <c r="BG20">
        <v>1</v>
      </c>
      <c r="BI20">
        <v>1</v>
      </c>
      <c r="BJ20">
        <v>0</v>
      </c>
      <c r="BK20">
        <v>3</v>
      </c>
      <c r="BL20">
        <v>3</v>
      </c>
      <c r="BN20">
        <v>0</v>
      </c>
      <c r="BO20">
        <v>0</v>
      </c>
      <c r="BP20">
        <v>0</v>
      </c>
      <c r="BQ20">
        <v>0</v>
      </c>
      <c r="BS20">
        <v>2</v>
      </c>
      <c r="BT20">
        <v>0</v>
      </c>
      <c r="BU20">
        <v>0</v>
      </c>
      <c r="BV20">
        <v>0</v>
      </c>
    </row>
    <row r="21" spans="1:74" x14ac:dyDescent="0.2">
      <c r="A21">
        <v>61.37</v>
      </c>
      <c r="B21">
        <v>30.283370000000001</v>
      </c>
      <c r="C21">
        <v>26.453109999999999</v>
      </c>
      <c r="D21">
        <v>37.60164271</v>
      </c>
      <c r="F21">
        <v>61</v>
      </c>
      <c r="G21">
        <v>42</v>
      </c>
      <c r="H21">
        <v>22</v>
      </c>
      <c r="I21">
        <v>28</v>
      </c>
      <c r="K21">
        <v>4</v>
      </c>
      <c r="L21">
        <v>5</v>
      </c>
      <c r="M21">
        <v>4</v>
      </c>
      <c r="N21">
        <v>3</v>
      </c>
      <c r="P21">
        <v>47.7</v>
      </c>
      <c r="Q21">
        <v>0</v>
      </c>
      <c r="R21">
        <v>3.8666670000000001</v>
      </c>
      <c r="U21">
        <v>9.3666669999999996</v>
      </c>
      <c r="V21">
        <v>7.8</v>
      </c>
      <c r="W21">
        <v>51.966670000000001</v>
      </c>
      <c r="X21">
        <v>21</v>
      </c>
      <c r="Z21" t="s">
        <v>38</v>
      </c>
      <c r="AA21">
        <v>0.22</v>
      </c>
      <c r="AB21">
        <v>2.33</v>
      </c>
      <c r="AC21">
        <v>0.44</v>
      </c>
      <c r="AE21">
        <v>173</v>
      </c>
      <c r="AF21">
        <v>161</v>
      </c>
      <c r="AG21">
        <v>479</v>
      </c>
      <c r="AH21">
        <v>180</v>
      </c>
      <c r="AJ21">
        <v>37.204689999999999</v>
      </c>
      <c r="AK21">
        <v>46.655079999999998</v>
      </c>
      <c r="AL21">
        <v>10</v>
      </c>
      <c r="AM21">
        <v>38.799999999999997</v>
      </c>
      <c r="AO21">
        <v>2</v>
      </c>
      <c r="AP21">
        <v>0</v>
      </c>
      <c r="AQ21">
        <v>4</v>
      </c>
      <c r="AR21">
        <f t="shared" si="0"/>
        <v>4</v>
      </c>
      <c r="AT21">
        <v>0</v>
      </c>
      <c r="AU21">
        <v>0</v>
      </c>
      <c r="AV21">
        <v>3</v>
      </c>
      <c r="AW21">
        <v>3</v>
      </c>
      <c r="AY21">
        <v>3</v>
      </c>
      <c r="AZ21">
        <v>2</v>
      </c>
      <c r="BA21">
        <v>4</v>
      </c>
      <c r="BB21">
        <f t="shared" si="1"/>
        <v>7</v>
      </c>
      <c r="BD21">
        <v>3</v>
      </c>
      <c r="BE21">
        <v>1</v>
      </c>
      <c r="BF21">
        <v>2</v>
      </c>
      <c r="BG21">
        <v>0</v>
      </c>
      <c r="BI21">
        <v>1</v>
      </c>
      <c r="BJ21">
        <v>0</v>
      </c>
      <c r="BK21">
        <v>0</v>
      </c>
      <c r="BL21">
        <v>0</v>
      </c>
      <c r="BN21">
        <v>0</v>
      </c>
      <c r="BO21">
        <v>0</v>
      </c>
      <c r="BP21">
        <v>0</v>
      </c>
      <c r="BQ21">
        <v>0</v>
      </c>
      <c r="BS21">
        <v>0</v>
      </c>
      <c r="BT21">
        <v>0</v>
      </c>
      <c r="BU21">
        <v>1</v>
      </c>
      <c r="BV21">
        <v>3</v>
      </c>
    </row>
    <row r="22" spans="1:74" x14ac:dyDescent="0.2">
      <c r="A22">
        <v>18.47</v>
      </c>
      <c r="B22">
        <v>33.979469999999999</v>
      </c>
      <c r="C22">
        <v>65.418210000000002</v>
      </c>
      <c r="D22">
        <v>42.15742642</v>
      </c>
      <c r="F22">
        <v>21</v>
      </c>
      <c r="G22">
        <v>18</v>
      </c>
      <c r="H22">
        <v>69</v>
      </c>
      <c r="I22">
        <v>51</v>
      </c>
      <c r="K22">
        <v>4</v>
      </c>
      <c r="L22">
        <v>6</v>
      </c>
      <c r="M22">
        <v>4</v>
      </c>
      <c r="N22">
        <v>4</v>
      </c>
      <c r="P22">
        <v>2.5666669999999998</v>
      </c>
      <c r="Q22">
        <v>7.3</v>
      </c>
      <c r="R22">
        <v>40.033329999999999</v>
      </c>
      <c r="U22">
        <v>3.3666670000000001</v>
      </c>
      <c r="V22">
        <v>14.26667</v>
      </c>
      <c r="W22">
        <v>3.3666670000000001</v>
      </c>
      <c r="X22">
        <v>137.5</v>
      </c>
      <c r="Z22">
        <v>0</v>
      </c>
      <c r="AA22" t="s">
        <v>38</v>
      </c>
      <c r="AB22">
        <v>0.24</v>
      </c>
      <c r="AC22">
        <v>0.96</v>
      </c>
      <c r="AE22">
        <v>92</v>
      </c>
      <c r="AF22">
        <v>109</v>
      </c>
      <c r="AG22">
        <v>239</v>
      </c>
      <c r="AH22">
        <v>178</v>
      </c>
      <c r="AJ22">
        <v>98.38879</v>
      </c>
      <c r="AK22">
        <v>53.044110000000003</v>
      </c>
      <c r="AL22">
        <v>25</v>
      </c>
      <c r="AM22">
        <v>37</v>
      </c>
      <c r="AO22">
        <v>3</v>
      </c>
      <c r="AP22">
        <v>0</v>
      </c>
      <c r="AQ22">
        <v>3</v>
      </c>
      <c r="AR22">
        <f t="shared" si="0"/>
        <v>3</v>
      </c>
      <c r="AT22">
        <v>0</v>
      </c>
      <c r="AU22">
        <v>0</v>
      </c>
      <c r="AV22">
        <v>0</v>
      </c>
      <c r="AW22">
        <v>0</v>
      </c>
      <c r="AY22">
        <v>6</v>
      </c>
      <c r="AZ22">
        <v>6</v>
      </c>
      <c r="BA22">
        <v>4</v>
      </c>
      <c r="BB22">
        <f t="shared" si="1"/>
        <v>10</v>
      </c>
      <c r="BD22">
        <v>2</v>
      </c>
      <c r="BE22">
        <v>1</v>
      </c>
      <c r="BF22">
        <v>1</v>
      </c>
      <c r="BG22">
        <v>2</v>
      </c>
      <c r="BI22">
        <v>2</v>
      </c>
      <c r="BJ22">
        <v>0</v>
      </c>
      <c r="BK22">
        <v>1</v>
      </c>
      <c r="BL22">
        <v>1</v>
      </c>
      <c r="BN22">
        <v>0</v>
      </c>
      <c r="BO22">
        <v>0</v>
      </c>
      <c r="BP22">
        <v>0</v>
      </c>
      <c r="BQ22">
        <v>2</v>
      </c>
      <c r="BS22">
        <v>0</v>
      </c>
      <c r="BT22">
        <v>0</v>
      </c>
      <c r="BU22">
        <v>2</v>
      </c>
      <c r="BV22">
        <v>3</v>
      </c>
    </row>
    <row r="23" spans="1:74" x14ac:dyDescent="0.2">
      <c r="A23">
        <v>51.44</v>
      </c>
      <c r="B23">
        <v>36.164270000000002</v>
      </c>
      <c r="C23">
        <v>47.512659999999997</v>
      </c>
      <c r="D23">
        <v>33.913757699999998</v>
      </c>
      <c r="F23">
        <v>48</v>
      </c>
      <c r="G23">
        <v>43</v>
      </c>
      <c r="H23">
        <v>28</v>
      </c>
      <c r="I23" t="s">
        <v>38</v>
      </c>
      <c r="K23">
        <v>5</v>
      </c>
      <c r="L23">
        <v>3</v>
      </c>
      <c r="M23">
        <v>6</v>
      </c>
      <c r="N23">
        <v>5</v>
      </c>
      <c r="P23">
        <v>0</v>
      </c>
      <c r="Q23">
        <v>26.5</v>
      </c>
      <c r="R23">
        <v>242.7</v>
      </c>
      <c r="U23">
        <v>11.866669999999999</v>
      </c>
      <c r="V23">
        <v>12.33333</v>
      </c>
      <c r="W23">
        <v>12.33333</v>
      </c>
      <c r="X23">
        <v>239.2666667</v>
      </c>
      <c r="Z23">
        <v>0.11</v>
      </c>
      <c r="AA23">
        <v>0.1</v>
      </c>
      <c r="AB23">
        <v>0.15</v>
      </c>
      <c r="AC23">
        <v>1</v>
      </c>
      <c r="AE23">
        <v>59</v>
      </c>
      <c r="AF23">
        <v>155</v>
      </c>
      <c r="AG23">
        <v>110</v>
      </c>
      <c r="AH23">
        <v>245</v>
      </c>
      <c r="AJ23">
        <v>99.017939999999996</v>
      </c>
      <c r="AK23">
        <v>34.889180000000003</v>
      </c>
      <c r="AL23">
        <v>66</v>
      </c>
      <c r="AM23">
        <v>19</v>
      </c>
      <c r="AO23">
        <v>2</v>
      </c>
      <c r="AP23">
        <v>1</v>
      </c>
      <c r="AQ23">
        <v>4</v>
      </c>
      <c r="AR23">
        <f t="shared" si="0"/>
        <v>5</v>
      </c>
      <c r="AT23">
        <v>0</v>
      </c>
      <c r="AU23">
        <v>0</v>
      </c>
      <c r="AV23">
        <v>1</v>
      </c>
      <c r="AW23">
        <v>3</v>
      </c>
      <c r="AY23">
        <v>0</v>
      </c>
      <c r="AZ23">
        <v>6</v>
      </c>
      <c r="BA23">
        <v>5</v>
      </c>
      <c r="BB23">
        <f t="shared" si="1"/>
        <v>5</v>
      </c>
      <c r="BD23">
        <v>1</v>
      </c>
      <c r="BE23">
        <v>1</v>
      </c>
      <c r="BF23">
        <v>2</v>
      </c>
      <c r="BG23">
        <v>1</v>
      </c>
      <c r="BI23">
        <v>2</v>
      </c>
      <c r="BJ23">
        <v>2</v>
      </c>
      <c r="BK23">
        <v>1</v>
      </c>
      <c r="BL23" t="s">
        <v>38</v>
      </c>
      <c r="BN23">
        <v>0</v>
      </c>
      <c r="BO23">
        <v>0</v>
      </c>
      <c r="BP23">
        <v>0</v>
      </c>
      <c r="BQ23" t="s">
        <v>38</v>
      </c>
      <c r="BS23">
        <v>0</v>
      </c>
      <c r="BT23">
        <v>0</v>
      </c>
      <c r="BU23">
        <v>3</v>
      </c>
      <c r="BV23">
        <v>2</v>
      </c>
    </row>
    <row r="24" spans="1:74" x14ac:dyDescent="0.2">
      <c r="A24">
        <v>29.89</v>
      </c>
      <c r="B24">
        <v>65.724850000000004</v>
      </c>
      <c r="C24">
        <v>61.420940000000002</v>
      </c>
      <c r="D24">
        <v>40.268309379999998</v>
      </c>
      <c r="F24">
        <v>29</v>
      </c>
      <c r="G24">
        <v>65</v>
      </c>
      <c r="H24">
        <v>58</v>
      </c>
      <c r="I24">
        <v>57</v>
      </c>
      <c r="K24">
        <v>4</v>
      </c>
      <c r="L24">
        <v>5</v>
      </c>
      <c r="M24">
        <v>4</v>
      </c>
      <c r="N24">
        <v>5</v>
      </c>
      <c r="P24">
        <v>6.9</v>
      </c>
      <c r="Q24">
        <v>38.933329999999998</v>
      </c>
      <c r="R24">
        <v>74.5</v>
      </c>
      <c r="U24">
        <v>1.1666669999999999</v>
      </c>
      <c r="V24">
        <v>12.16667</v>
      </c>
      <c r="W24">
        <v>1.1000000000000001</v>
      </c>
      <c r="X24">
        <v>0.93333333299999999</v>
      </c>
      <c r="Z24">
        <v>0</v>
      </c>
      <c r="AA24">
        <v>7.0000000000000007E-2</v>
      </c>
      <c r="AB24">
        <v>0.25</v>
      </c>
      <c r="AC24">
        <v>0.34</v>
      </c>
      <c r="AE24">
        <v>195</v>
      </c>
      <c r="AF24">
        <v>138</v>
      </c>
      <c r="AG24">
        <v>165</v>
      </c>
      <c r="AH24">
        <v>274</v>
      </c>
      <c r="AJ24">
        <v>37.5</v>
      </c>
      <c r="AK24">
        <v>35.338230000000003</v>
      </c>
      <c r="AL24">
        <v>29</v>
      </c>
      <c r="AM24">
        <v>23.8</v>
      </c>
      <c r="AO24">
        <v>2</v>
      </c>
      <c r="AP24">
        <v>0</v>
      </c>
      <c r="AQ24">
        <v>3</v>
      </c>
      <c r="AR24">
        <f t="shared" si="0"/>
        <v>3</v>
      </c>
      <c r="AT24">
        <v>0</v>
      </c>
      <c r="AU24">
        <v>0</v>
      </c>
      <c r="AV24">
        <v>0</v>
      </c>
      <c r="AW24">
        <v>0</v>
      </c>
      <c r="AY24">
        <v>2</v>
      </c>
      <c r="AZ24">
        <v>3</v>
      </c>
      <c r="BA24">
        <v>0</v>
      </c>
      <c r="BB24">
        <f t="shared" si="1"/>
        <v>2</v>
      </c>
      <c r="BD24">
        <v>0</v>
      </c>
      <c r="BE24">
        <v>2</v>
      </c>
      <c r="BF24">
        <v>0</v>
      </c>
      <c r="BG24">
        <v>2</v>
      </c>
      <c r="BI24">
        <v>2</v>
      </c>
      <c r="BJ24">
        <v>2</v>
      </c>
      <c r="BK24">
        <v>0</v>
      </c>
      <c r="BL24">
        <v>1</v>
      </c>
      <c r="BN24">
        <v>2</v>
      </c>
      <c r="BO24">
        <v>0</v>
      </c>
      <c r="BP24">
        <v>0</v>
      </c>
      <c r="BQ24">
        <v>1</v>
      </c>
      <c r="BS24">
        <v>0</v>
      </c>
      <c r="BT24">
        <v>0</v>
      </c>
      <c r="BU24">
        <v>2</v>
      </c>
      <c r="BV24">
        <v>2</v>
      </c>
    </row>
    <row r="25" spans="1:74" x14ac:dyDescent="0.2">
      <c r="A25">
        <v>38.369999999999997</v>
      </c>
      <c r="B25">
        <v>44.29569</v>
      </c>
      <c r="C25">
        <v>41.998629999999999</v>
      </c>
      <c r="D25">
        <v>50.64750171</v>
      </c>
      <c r="F25">
        <v>48</v>
      </c>
      <c r="G25">
        <v>43</v>
      </c>
      <c r="H25">
        <v>28</v>
      </c>
      <c r="I25">
        <v>25</v>
      </c>
      <c r="K25">
        <v>3</v>
      </c>
      <c r="L25">
        <v>1</v>
      </c>
      <c r="M25">
        <v>4</v>
      </c>
      <c r="N25">
        <v>5</v>
      </c>
      <c r="P25">
        <v>93.633330000000001</v>
      </c>
      <c r="Q25">
        <v>12.6</v>
      </c>
      <c r="R25">
        <v>213.86670000000001</v>
      </c>
      <c r="U25">
        <v>12.3</v>
      </c>
      <c r="V25">
        <v>12.56667</v>
      </c>
      <c r="W25">
        <v>3.266667</v>
      </c>
      <c r="X25">
        <v>46.266666669999999</v>
      </c>
      <c r="Z25" t="s">
        <v>38</v>
      </c>
      <c r="AA25">
        <v>0</v>
      </c>
      <c r="AB25">
        <v>0</v>
      </c>
      <c r="AC25">
        <v>0.24</v>
      </c>
      <c r="AE25">
        <v>138</v>
      </c>
      <c r="AF25">
        <v>180</v>
      </c>
      <c r="AG25">
        <v>103</v>
      </c>
      <c r="AH25">
        <v>278</v>
      </c>
      <c r="AJ25">
        <v>53.124360000000003</v>
      </c>
      <c r="AK25">
        <v>37.972099999999998</v>
      </c>
      <c r="AL25">
        <v>73</v>
      </c>
      <c r="AM25">
        <v>22</v>
      </c>
      <c r="AO25">
        <v>3</v>
      </c>
      <c r="AP25">
        <v>0</v>
      </c>
      <c r="AQ25">
        <v>2</v>
      </c>
      <c r="AR25">
        <f t="shared" si="0"/>
        <v>2</v>
      </c>
      <c r="AT25">
        <v>2</v>
      </c>
      <c r="AU25">
        <v>0</v>
      </c>
      <c r="AV25">
        <v>0</v>
      </c>
      <c r="AW25">
        <v>0</v>
      </c>
      <c r="AY25">
        <v>2</v>
      </c>
      <c r="AZ25">
        <v>0</v>
      </c>
      <c r="BA25">
        <v>1</v>
      </c>
      <c r="BB25">
        <f t="shared" si="1"/>
        <v>3</v>
      </c>
      <c r="BD25">
        <v>3</v>
      </c>
      <c r="BE25">
        <v>1</v>
      </c>
      <c r="BF25">
        <v>1</v>
      </c>
      <c r="BG25">
        <v>2</v>
      </c>
      <c r="BI25">
        <v>2</v>
      </c>
      <c r="BJ25">
        <v>1</v>
      </c>
      <c r="BK25">
        <v>2</v>
      </c>
      <c r="BL25" t="s">
        <v>38</v>
      </c>
      <c r="BN25">
        <v>1</v>
      </c>
      <c r="BO25">
        <v>0</v>
      </c>
      <c r="BP25">
        <v>1</v>
      </c>
      <c r="BQ25" t="s">
        <v>38</v>
      </c>
      <c r="BS25">
        <v>0</v>
      </c>
      <c r="BT25">
        <v>0</v>
      </c>
      <c r="BU25">
        <v>3</v>
      </c>
      <c r="BV25">
        <v>3</v>
      </c>
    </row>
    <row r="26" spans="1:74" x14ac:dyDescent="0.2">
      <c r="A26">
        <v>59.55</v>
      </c>
      <c r="B26">
        <v>43.063659999999999</v>
      </c>
      <c r="C26">
        <v>6.3216970000000003</v>
      </c>
      <c r="D26">
        <v>38.825462010000003</v>
      </c>
      <c r="F26">
        <v>25</v>
      </c>
      <c r="G26">
        <v>27</v>
      </c>
      <c r="H26">
        <v>22</v>
      </c>
      <c r="I26">
        <v>35</v>
      </c>
      <c r="K26">
        <v>3</v>
      </c>
      <c r="L26">
        <v>2</v>
      </c>
      <c r="M26">
        <v>4</v>
      </c>
      <c r="N26">
        <v>1</v>
      </c>
      <c r="P26">
        <v>34.233330000000002</v>
      </c>
      <c r="Q26">
        <v>14.8</v>
      </c>
      <c r="R26">
        <v>0</v>
      </c>
      <c r="U26">
        <v>10</v>
      </c>
      <c r="V26">
        <v>17.533329999999999</v>
      </c>
      <c r="W26">
        <v>125.63330000000001</v>
      </c>
      <c r="X26">
        <v>30.733333330000001</v>
      </c>
      <c r="Z26">
        <v>0</v>
      </c>
      <c r="AA26">
        <v>0</v>
      </c>
      <c r="AB26">
        <v>0.66</v>
      </c>
      <c r="AC26">
        <v>1.0900000000000001</v>
      </c>
      <c r="AE26">
        <v>93</v>
      </c>
      <c r="AF26">
        <v>79</v>
      </c>
      <c r="AG26">
        <v>250</v>
      </c>
      <c r="AH26">
        <v>1500</v>
      </c>
      <c r="AJ26">
        <v>56.850270000000002</v>
      </c>
      <c r="AK26">
        <v>73.295640000000006</v>
      </c>
      <c r="AL26">
        <v>32</v>
      </c>
      <c r="AM26">
        <v>3.3</v>
      </c>
      <c r="AO26">
        <v>4</v>
      </c>
      <c r="AP26">
        <v>0</v>
      </c>
      <c r="AQ26">
        <v>3</v>
      </c>
      <c r="AR26">
        <f t="shared" si="0"/>
        <v>3</v>
      </c>
      <c r="AT26">
        <v>0</v>
      </c>
      <c r="AU26">
        <v>0</v>
      </c>
      <c r="AV26">
        <v>0</v>
      </c>
      <c r="AW26">
        <v>0</v>
      </c>
      <c r="AY26">
        <v>4</v>
      </c>
      <c r="AZ26">
        <v>0</v>
      </c>
      <c r="BA26">
        <v>4</v>
      </c>
      <c r="BB26">
        <f t="shared" si="1"/>
        <v>8</v>
      </c>
      <c r="BD26">
        <v>1</v>
      </c>
      <c r="BE26">
        <v>1</v>
      </c>
      <c r="BF26">
        <v>1</v>
      </c>
      <c r="BG26">
        <v>3</v>
      </c>
      <c r="BI26">
        <v>0</v>
      </c>
      <c r="BJ26">
        <v>1</v>
      </c>
      <c r="BK26">
        <v>0</v>
      </c>
      <c r="BL26">
        <v>2</v>
      </c>
      <c r="BN26">
        <v>0</v>
      </c>
      <c r="BO26">
        <v>0</v>
      </c>
      <c r="BP26">
        <v>0</v>
      </c>
      <c r="BQ26">
        <v>0</v>
      </c>
      <c r="BS26">
        <v>0</v>
      </c>
      <c r="BT26">
        <v>0</v>
      </c>
      <c r="BU26">
        <v>1</v>
      </c>
      <c r="BV26">
        <v>2</v>
      </c>
    </row>
    <row r="27" spans="1:74" x14ac:dyDescent="0.2">
      <c r="A27">
        <v>59.21</v>
      </c>
      <c r="B27">
        <v>54.866529999999997</v>
      </c>
      <c r="C27">
        <v>62.182070000000003</v>
      </c>
      <c r="D27">
        <v>29.631759070000001</v>
      </c>
      <c r="F27">
        <v>72</v>
      </c>
      <c r="G27">
        <v>43</v>
      </c>
      <c r="H27">
        <v>31</v>
      </c>
      <c r="I27">
        <v>36</v>
      </c>
      <c r="K27">
        <v>5</v>
      </c>
      <c r="L27">
        <v>2</v>
      </c>
      <c r="M27">
        <v>4</v>
      </c>
      <c r="N27">
        <v>2</v>
      </c>
      <c r="P27">
        <v>91.666659999999993</v>
      </c>
      <c r="Q27">
        <v>0</v>
      </c>
      <c r="R27">
        <v>62.033329999999999</v>
      </c>
      <c r="U27">
        <v>10.196719999999999</v>
      </c>
      <c r="V27">
        <v>1.233333</v>
      </c>
      <c r="W27">
        <v>1.6666669999999999</v>
      </c>
      <c r="X27">
        <v>42.9</v>
      </c>
      <c r="Z27">
        <v>0.36</v>
      </c>
      <c r="AA27">
        <v>0.14000000000000001</v>
      </c>
      <c r="AB27">
        <v>0.11</v>
      </c>
      <c r="AC27">
        <v>0.26</v>
      </c>
      <c r="AE27">
        <v>165</v>
      </c>
      <c r="AF27">
        <v>127</v>
      </c>
      <c r="AG27">
        <v>215</v>
      </c>
      <c r="AH27">
        <v>58</v>
      </c>
      <c r="AJ27">
        <v>39.58126</v>
      </c>
      <c r="AK27">
        <v>54.374029999999998</v>
      </c>
      <c r="AL27">
        <v>21</v>
      </c>
      <c r="AM27">
        <v>110.3</v>
      </c>
      <c r="AO27">
        <v>2</v>
      </c>
      <c r="AP27">
        <v>0</v>
      </c>
      <c r="AQ27">
        <v>2</v>
      </c>
      <c r="AR27">
        <f t="shared" si="0"/>
        <v>2</v>
      </c>
      <c r="AT27">
        <v>0</v>
      </c>
      <c r="AU27">
        <v>0</v>
      </c>
      <c r="AV27">
        <v>0</v>
      </c>
      <c r="AW27">
        <v>0</v>
      </c>
      <c r="AY27">
        <v>3</v>
      </c>
      <c r="AZ27">
        <v>0</v>
      </c>
      <c r="BA27">
        <v>0</v>
      </c>
      <c r="BB27">
        <f t="shared" si="1"/>
        <v>3</v>
      </c>
      <c r="BD27">
        <v>3</v>
      </c>
      <c r="BE27">
        <v>1</v>
      </c>
      <c r="BF27">
        <v>1</v>
      </c>
      <c r="BG27">
        <v>1</v>
      </c>
      <c r="BI27">
        <v>2</v>
      </c>
      <c r="BJ27">
        <v>3</v>
      </c>
      <c r="BK27">
        <v>3</v>
      </c>
      <c r="BL27">
        <v>1</v>
      </c>
      <c r="BN27">
        <v>0</v>
      </c>
      <c r="BO27">
        <v>0</v>
      </c>
      <c r="BP27">
        <v>2</v>
      </c>
      <c r="BQ27">
        <v>0</v>
      </c>
      <c r="BS27">
        <v>0</v>
      </c>
      <c r="BT27">
        <v>0</v>
      </c>
      <c r="BU27">
        <v>2</v>
      </c>
      <c r="BV27">
        <v>0</v>
      </c>
    </row>
    <row r="28" spans="1:74" x14ac:dyDescent="0.2">
      <c r="A28">
        <v>34.01</v>
      </c>
      <c r="B28">
        <v>20.44079</v>
      </c>
      <c r="C28">
        <v>50.485970000000002</v>
      </c>
      <c r="D28">
        <v>34.666666669999998</v>
      </c>
      <c r="F28">
        <v>37</v>
      </c>
      <c r="G28">
        <v>37</v>
      </c>
      <c r="H28">
        <v>45</v>
      </c>
      <c r="I28">
        <v>54</v>
      </c>
      <c r="K28">
        <v>3</v>
      </c>
      <c r="L28">
        <v>4</v>
      </c>
      <c r="M28">
        <v>5</v>
      </c>
      <c r="N28">
        <v>2</v>
      </c>
      <c r="P28">
        <v>0</v>
      </c>
      <c r="Q28">
        <v>25.433330000000002</v>
      </c>
      <c r="R28">
        <v>161.9333</v>
      </c>
      <c r="U28">
        <v>12.93333</v>
      </c>
      <c r="V28">
        <v>6.3333339999999998</v>
      </c>
      <c r="W28">
        <v>60.366669999999999</v>
      </c>
      <c r="X28">
        <v>15.1</v>
      </c>
      <c r="Z28">
        <v>0.11</v>
      </c>
      <c r="AA28" t="s">
        <v>38</v>
      </c>
      <c r="AB28">
        <v>0.22</v>
      </c>
      <c r="AC28">
        <v>0.41</v>
      </c>
      <c r="AE28">
        <v>162</v>
      </c>
      <c r="AF28">
        <v>188</v>
      </c>
      <c r="AG28">
        <v>83</v>
      </c>
      <c r="AH28">
        <v>194</v>
      </c>
      <c r="AJ28">
        <v>45.244419999999998</v>
      </c>
      <c r="AK28">
        <v>42.252380000000002</v>
      </c>
      <c r="AL28">
        <v>66</v>
      </c>
      <c r="AM28">
        <v>26.9</v>
      </c>
      <c r="AO28">
        <v>3</v>
      </c>
      <c r="AP28">
        <v>0</v>
      </c>
      <c r="AQ28">
        <v>6</v>
      </c>
      <c r="AR28">
        <f t="shared" si="0"/>
        <v>6</v>
      </c>
      <c r="AT28">
        <v>0</v>
      </c>
      <c r="AU28">
        <v>0</v>
      </c>
      <c r="AV28">
        <v>3</v>
      </c>
      <c r="AW28">
        <v>3</v>
      </c>
      <c r="AY28">
        <v>0</v>
      </c>
      <c r="AZ28">
        <v>4</v>
      </c>
      <c r="BA28">
        <v>2</v>
      </c>
      <c r="BB28">
        <f t="shared" si="1"/>
        <v>2</v>
      </c>
      <c r="BD28">
        <v>0</v>
      </c>
      <c r="BE28">
        <v>2</v>
      </c>
      <c r="BF28">
        <v>1</v>
      </c>
      <c r="BG28">
        <v>2</v>
      </c>
      <c r="BI28">
        <v>0</v>
      </c>
      <c r="BJ28">
        <v>3</v>
      </c>
      <c r="BK28">
        <v>3</v>
      </c>
      <c r="BL28">
        <v>2</v>
      </c>
      <c r="BN28">
        <v>0</v>
      </c>
      <c r="BO28">
        <v>0</v>
      </c>
      <c r="BP28">
        <v>0</v>
      </c>
      <c r="BQ28">
        <v>0</v>
      </c>
      <c r="BS28">
        <v>0</v>
      </c>
      <c r="BT28">
        <v>0</v>
      </c>
      <c r="BU28">
        <v>0</v>
      </c>
      <c r="BV28">
        <v>2</v>
      </c>
    </row>
    <row r="29" spans="1:74" x14ac:dyDescent="0.2">
      <c r="A29">
        <v>57.67</v>
      </c>
      <c r="B29">
        <v>26.609169999999999</v>
      </c>
      <c r="C29">
        <v>45.823410000000003</v>
      </c>
      <c r="D29">
        <v>31.937029429999999</v>
      </c>
      <c r="F29">
        <v>56</v>
      </c>
      <c r="G29">
        <v>50</v>
      </c>
      <c r="H29">
        <v>45</v>
      </c>
      <c r="I29">
        <v>51</v>
      </c>
      <c r="K29">
        <v>4</v>
      </c>
      <c r="L29">
        <v>0</v>
      </c>
      <c r="M29">
        <v>3</v>
      </c>
      <c r="N29">
        <v>1</v>
      </c>
      <c r="P29">
        <v>8.8333329999999997</v>
      </c>
      <c r="Q29">
        <v>68.83</v>
      </c>
      <c r="R29">
        <v>61.933329999999998</v>
      </c>
      <c r="U29">
        <v>1.1333329999999999</v>
      </c>
      <c r="V29">
        <v>8.9333329999999993</v>
      </c>
      <c r="W29">
        <v>56.666670000000003</v>
      </c>
      <c r="X29">
        <v>0.63333333300000005</v>
      </c>
      <c r="Z29" t="s">
        <v>38</v>
      </c>
      <c r="AA29">
        <v>0.56000000000000005</v>
      </c>
      <c r="AB29">
        <v>1.42</v>
      </c>
      <c r="AC29">
        <v>0</v>
      </c>
      <c r="AE29" t="s">
        <v>38</v>
      </c>
      <c r="AF29">
        <v>290</v>
      </c>
      <c r="AG29">
        <v>156</v>
      </c>
      <c r="AH29">
        <v>421</v>
      </c>
      <c r="AJ29" t="s">
        <v>38</v>
      </c>
      <c r="AK29">
        <v>24.28688</v>
      </c>
      <c r="AL29">
        <v>44</v>
      </c>
      <c r="AM29">
        <v>15.2</v>
      </c>
      <c r="AO29">
        <v>2</v>
      </c>
      <c r="AP29">
        <v>1</v>
      </c>
      <c r="AQ29">
        <v>4</v>
      </c>
      <c r="AR29">
        <f t="shared" si="0"/>
        <v>5</v>
      </c>
      <c r="AT29">
        <v>0</v>
      </c>
      <c r="AU29">
        <v>0</v>
      </c>
      <c r="AV29">
        <v>3</v>
      </c>
      <c r="AW29" t="s">
        <v>54</v>
      </c>
      <c r="AY29">
        <v>4</v>
      </c>
      <c r="AZ29">
        <v>3</v>
      </c>
      <c r="BA29">
        <v>0</v>
      </c>
      <c r="BB29">
        <f t="shared" si="1"/>
        <v>4</v>
      </c>
      <c r="BD29">
        <v>1</v>
      </c>
      <c r="BE29">
        <v>2</v>
      </c>
      <c r="BF29">
        <v>1</v>
      </c>
      <c r="BG29">
        <v>2</v>
      </c>
      <c r="BI29">
        <v>0</v>
      </c>
      <c r="BJ29">
        <v>1</v>
      </c>
      <c r="BK29">
        <v>0</v>
      </c>
      <c r="BL29" t="s">
        <v>38</v>
      </c>
      <c r="BN29">
        <v>2</v>
      </c>
      <c r="BO29">
        <v>0</v>
      </c>
      <c r="BP29">
        <v>0</v>
      </c>
      <c r="BQ29" t="s">
        <v>38</v>
      </c>
      <c r="BS29">
        <v>1</v>
      </c>
      <c r="BT29">
        <v>0</v>
      </c>
      <c r="BU29">
        <v>0</v>
      </c>
      <c r="BV29">
        <v>2</v>
      </c>
    </row>
    <row r="30" spans="1:74" x14ac:dyDescent="0.2">
      <c r="A30">
        <v>50.87</v>
      </c>
      <c r="B30">
        <v>43.575629999999997</v>
      </c>
      <c r="C30">
        <v>43.033540000000002</v>
      </c>
      <c r="D30">
        <v>44.120465430000003</v>
      </c>
      <c r="F30">
        <v>60</v>
      </c>
      <c r="G30">
        <v>44</v>
      </c>
      <c r="H30">
        <v>66</v>
      </c>
      <c r="I30">
        <v>16</v>
      </c>
      <c r="K30">
        <v>1</v>
      </c>
      <c r="L30">
        <v>4</v>
      </c>
      <c r="M30">
        <v>4</v>
      </c>
      <c r="N30">
        <v>1</v>
      </c>
      <c r="P30">
        <v>25.4</v>
      </c>
      <c r="Q30">
        <v>86.633330000000001</v>
      </c>
      <c r="R30">
        <v>189.26669999999999</v>
      </c>
      <c r="U30">
        <v>3.1666669999999999</v>
      </c>
      <c r="V30">
        <v>2.0666669999999998</v>
      </c>
      <c r="W30">
        <v>12.533329999999999</v>
      </c>
      <c r="X30">
        <v>27.766666669999999</v>
      </c>
      <c r="Z30">
        <v>0</v>
      </c>
      <c r="AA30">
        <v>0.11</v>
      </c>
      <c r="AB30">
        <v>7.0000000000000007E-2</v>
      </c>
      <c r="AC30">
        <v>0</v>
      </c>
      <c r="AE30">
        <v>139</v>
      </c>
      <c r="AF30">
        <v>173</v>
      </c>
      <c r="AG30">
        <v>138</v>
      </c>
      <c r="AH30">
        <v>167</v>
      </c>
      <c r="AJ30">
        <v>36.916420000000002</v>
      </c>
      <c r="AK30">
        <v>39.88308</v>
      </c>
      <c r="AL30">
        <v>38</v>
      </c>
      <c r="AM30">
        <v>41</v>
      </c>
      <c r="AO30">
        <v>3</v>
      </c>
      <c r="AP30">
        <v>1</v>
      </c>
      <c r="AQ30">
        <v>4</v>
      </c>
      <c r="AR30">
        <f t="shared" si="0"/>
        <v>5</v>
      </c>
      <c r="AT30">
        <v>0</v>
      </c>
      <c r="AU30">
        <v>0</v>
      </c>
      <c r="AV30">
        <v>1</v>
      </c>
      <c r="AW30">
        <v>3</v>
      </c>
      <c r="AY30">
        <v>3</v>
      </c>
      <c r="AZ30">
        <v>0</v>
      </c>
      <c r="BA30">
        <v>4</v>
      </c>
      <c r="BB30">
        <f t="shared" si="1"/>
        <v>7</v>
      </c>
      <c r="BD30">
        <v>2</v>
      </c>
      <c r="BE30">
        <v>2</v>
      </c>
      <c r="BF30">
        <v>2</v>
      </c>
      <c r="BG30">
        <v>1</v>
      </c>
      <c r="BI30">
        <v>1</v>
      </c>
      <c r="BJ30">
        <v>0</v>
      </c>
      <c r="BK30">
        <v>1</v>
      </c>
      <c r="BL30">
        <v>0</v>
      </c>
      <c r="BN30">
        <v>0</v>
      </c>
      <c r="BO30">
        <v>0</v>
      </c>
      <c r="BP30">
        <v>0</v>
      </c>
      <c r="BQ30">
        <v>0</v>
      </c>
      <c r="BS30">
        <v>0</v>
      </c>
      <c r="BT30">
        <v>0</v>
      </c>
      <c r="BU30">
        <v>0</v>
      </c>
      <c r="BV30">
        <v>2</v>
      </c>
    </row>
    <row r="31" spans="1:74" x14ac:dyDescent="0.2">
      <c r="A31">
        <v>56.9</v>
      </c>
      <c r="B31">
        <v>51.471600000000002</v>
      </c>
      <c r="C31">
        <v>27.523620000000001</v>
      </c>
      <c r="D31">
        <v>28.161533200000001</v>
      </c>
      <c r="F31">
        <v>51</v>
      </c>
      <c r="G31">
        <v>65</v>
      </c>
      <c r="H31">
        <v>25</v>
      </c>
      <c r="I31">
        <v>55</v>
      </c>
      <c r="K31">
        <v>4</v>
      </c>
      <c r="L31">
        <v>4</v>
      </c>
      <c r="M31">
        <v>6</v>
      </c>
      <c r="N31">
        <v>4</v>
      </c>
      <c r="P31">
        <v>42.866669999999999</v>
      </c>
      <c r="R31">
        <v>81.633330000000001</v>
      </c>
      <c r="U31">
        <v>35.433329999999998</v>
      </c>
      <c r="V31">
        <v>4.0666669999999998</v>
      </c>
      <c r="W31">
        <v>11.8</v>
      </c>
      <c r="X31">
        <v>142.43333329999999</v>
      </c>
      <c r="Z31">
        <v>1.1499999999999999</v>
      </c>
      <c r="AA31">
        <v>0.11</v>
      </c>
      <c r="AB31">
        <v>0</v>
      </c>
      <c r="AC31">
        <v>4</v>
      </c>
      <c r="AE31">
        <v>212</v>
      </c>
      <c r="AF31">
        <v>168</v>
      </c>
      <c r="AG31">
        <v>149</v>
      </c>
      <c r="AH31">
        <v>463</v>
      </c>
      <c r="AJ31">
        <v>29.88054</v>
      </c>
      <c r="AK31">
        <v>39.884610000000002</v>
      </c>
      <c r="AL31">
        <v>52</v>
      </c>
      <c r="AM31">
        <v>13</v>
      </c>
      <c r="AO31">
        <v>3</v>
      </c>
      <c r="AP31">
        <v>0</v>
      </c>
      <c r="AQ31">
        <v>3</v>
      </c>
      <c r="AR31">
        <f t="shared" si="0"/>
        <v>3</v>
      </c>
      <c r="AT31">
        <v>3</v>
      </c>
      <c r="AU31">
        <v>0</v>
      </c>
      <c r="AV31">
        <v>2</v>
      </c>
      <c r="AW31">
        <v>3</v>
      </c>
      <c r="AY31">
        <v>2</v>
      </c>
      <c r="AZ31">
        <v>4</v>
      </c>
      <c r="BA31">
        <v>1</v>
      </c>
      <c r="BB31">
        <f t="shared" si="1"/>
        <v>3</v>
      </c>
      <c r="BD31">
        <v>2</v>
      </c>
      <c r="BE31">
        <v>2</v>
      </c>
      <c r="BF31">
        <v>2</v>
      </c>
      <c r="BG31">
        <v>3</v>
      </c>
      <c r="BI31">
        <v>2</v>
      </c>
      <c r="BJ31">
        <v>1</v>
      </c>
      <c r="BK31">
        <v>1</v>
      </c>
      <c r="BL31">
        <v>3</v>
      </c>
      <c r="BN31">
        <v>1</v>
      </c>
      <c r="BO31">
        <v>0</v>
      </c>
      <c r="BP31">
        <v>0</v>
      </c>
      <c r="BQ31">
        <v>0</v>
      </c>
      <c r="BS31">
        <v>0</v>
      </c>
      <c r="BT31">
        <v>0</v>
      </c>
      <c r="BU31">
        <v>0</v>
      </c>
      <c r="BV31">
        <v>1</v>
      </c>
    </row>
    <row r="32" spans="1:74" x14ac:dyDescent="0.2">
      <c r="A32">
        <v>34.46</v>
      </c>
      <c r="B32">
        <v>41.1937</v>
      </c>
      <c r="C32">
        <v>48.574950000000001</v>
      </c>
      <c r="D32">
        <v>37.664613279999998</v>
      </c>
      <c r="F32">
        <v>39</v>
      </c>
      <c r="G32">
        <v>50</v>
      </c>
      <c r="H32">
        <v>35</v>
      </c>
      <c r="I32">
        <v>28</v>
      </c>
      <c r="K32">
        <v>2</v>
      </c>
      <c r="L32">
        <v>3</v>
      </c>
      <c r="M32">
        <v>4</v>
      </c>
      <c r="N32">
        <v>6</v>
      </c>
      <c r="P32">
        <v>81.566670000000002</v>
      </c>
      <c r="Q32">
        <v>22.16667</v>
      </c>
      <c r="R32">
        <v>0</v>
      </c>
      <c r="U32">
        <v>87.278689999999997</v>
      </c>
      <c r="V32">
        <v>12.8</v>
      </c>
      <c r="W32">
        <v>27.766670000000001</v>
      </c>
      <c r="X32">
        <v>10</v>
      </c>
      <c r="Z32">
        <v>2.4900000000000002</v>
      </c>
      <c r="AA32">
        <v>0</v>
      </c>
      <c r="AB32">
        <v>0.5</v>
      </c>
      <c r="AC32">
        <v>0.12</v>
      </c>
      <c r="AE32">
        <v>234</v>
      </c>
      <c r="AF32">
        <v>119</v>
      </c>
      <c r="AG32">
        <v>373</v>
      </c>
      <c r="AH32">
        <v>124</v>
      </c>
      <c r="AJ32">
        <v>29.519839999999999</v>
      </c>
      <c r="AK32">
        <v>62.125309999999999</v>
      </c>
      <c r="AL32">
        <v>16.075579999999999</v>
      </c>
      <c r="AM32">
        <v>60</v>
      </c>
      <c r="AO32">
        <v>6</v>
      </c>
      <c r="AP32">
        <v>1</v>
      </c>
      <c r="AQ32">
        <v>4</v>
      </c>
      <c r="AR32">
        <f t="shared" si="0"/>
        <v>5</v>
      </c>
      <c r="AT32">
        <v>3</v>
      </c>
      <c r="AU32">
        <v>0</v>
      </c>
      <c r="AV32">
        <v>0</v>
      </c>
      <c r="AW32">
        <v>0</v>
      </c>
      <c r="AY32">
        <v>2</v>
      </c>
      <c r="AZ32">
        <v>5</v>
      </c>
      <c r="BA32">
        <v>4</v>
      </c>
      <c r="BB32">
        <f t="shared" si="1"/>
        <v>6</v>
      </c>
      <c r="BD32">
        <v>2</v>
      </c>
      <c r="BE32">
        <v>3</v>
      </c>
      <c r="BF32">
        <v>2</v>
      </c>
      <c r="BG32">
        <v>1</v>
      </c>
      <c r="BI32">
        <v>2</v>
      </c>
      <c r="BJ32">
        <v>0</v>
      </c>
      <c r="BK32">
        <v>2</v>
      </c>
      <c r="BL32">
        <v>1</v>
      </c>
      <c r="BN32">
        <v>0</v>
      </c>
      <c r="BO32">
        <v>0</v>
      </c>
      <c r="BP32">
        <v>1</v>
      </c>
      <c r="BQ32">
        <v>0</v>
      </c>
      <c r="BS32">
        <v>0</v>
      </c>
      <c r="BT32">
        <v>0</v>
      </c>
      <c r="BU32">
        <v>2</v>
      </c>
      <c r="BV32">
        <v>2</v>
      </c>
    </row>
    <row r="33" spans="1:74" x14ac:dyDescent="0.2">
      <c r="A33">
        <v>44.91</v>
      </c>
      <c r="B33">
        <v>22.757020000000001</v>
      </c>
      <c r="D33">
        <v>39.115674200000001</v>
      </c>
      <c r="F33">
        <v>52</v>
      </c>
      <c r="G33">
        <v>24</v>
      </c>
      <c r="I33">
        <v>17</v>
      </c>
      <c r="K33">
        <v>3</v>
      </c>
      <c r="L33">
        <v>3</v>
      </c>
      <c r="N33">
        <v>5</v>
      </c>
      <c r="P33">
        <v>6.3666669999999996</v>
      </c>
      <c r="Q33">
        <v>23.633330000000001</v>
      </c>
      <c r="U33">
        <v>8.1311470000000003</v>
      </c>
      <c r="V33">
        <v>13.26667</v>
      </c>
      <c r="X33">
        <v>7.233333333</v>
      </c>
      <c r="Z33">
        <v>1.27</v>
      </c>
      <c r="AA33">
        <v>0</v>
      </c>
      <c r="AC33">
        <v>0.56999999999999995</v>
      </c>
      <c r="AE33">
        <v>312</v>
      </c>
      <c r="AF33">
        <v>101</v>
      </c>
      <c r="AH33">
        <v>446</v>
      </c>
      <c r="AJ33">
        <v>20.071619999999999</v>
      </c>
      <c r="AK33">
        <v>84.679670000000002</v>
      </c>
      <c r="AM33">
        <v>13.6</v>
      </c>
      <c r="AO33">
        <v>2</v>
      </c>
      <c r="AP33">
        <v>0</v>
      </c>
      <c r="AR33">
        <f t="shared" si="0"/>
        <v>0</v>
      </c>
      <c r="AT33">
        <v>3</v>
      </c>
      <c r="AU33">
        <v>0</v>
      </c>
      <c r="AW33">
        <v>0</v>
      </c>
      <c r="AY33">
        <v>1</v>
      </c>
      <c r="AZ33">
        <v>0</v>
      </c>
      <c r="BB33">
        <f t="shared" si="1"/>
        <v>1</v>
      </c>
      <c r="BD33">
        <v>1</v>
      </c>
      <c r="BE33">
        <v>1</v>
      </c>
      <c r="BG33">
        <v>0</v>
      </c>
      <c r="BI33">
        <v>2</v>
      </c>
      <c r="BJ33">
        <v>0</v>
      </c>
      <c r="BL33">
        <v>0</v>
      </c>
      <c r="BN33">
        <v>0</v>
      </c>
      <c r="BO33">
        <v>0</v>
      </c>
      <c r="BQ33">
        <v>1</v>
      </c>
      <c r="BS33">
        <v>0</v>
      </c>
      <c r="BT33">
        <v>0</v>
      </c>
      <c r="BV33">
        <v>2</v>
      </c>
    </row>
    <row r="34" spans="1:74" x14ac:dyDescent="0.2">
      <c r="A34">
        <v>61.83</v>
      </c>
      <c r="B34">
        <v>58.82546</v>
      </c>
      <c r="D34">
        <v>33.765913759999997</v>
      </c>
      <c r="F34">
        <v>66</v>
      </c>
      <c r="G34">
        <v>55</v>
      </c>
      <c r="I34">
        <v>14</v>
      </c>
      <c r="K34">
        <v>5</v>
      </c>
      <c r="L34">
        <v>5</v>
      </c>
      <c r="N34">
        <v>4</v>
      </c>
      <c r="P34">
        <v>16.633330000000001</v>
      </c>
      <c r="Q34">
        <v>94.333340000000007</v>
      </c>
      <c r="U34">
        <v>3.4666670000000002</v>
      </c>
      <c r="V34">
        <v>3.233333</v>
      </c>
      <c r="X34">
        <v>183.53333330000001</v>
      </c>
      <c r="Z34">
        <v>0</v>
      </c>
      <c r="AA34" t="s">
        <v>38</v>
      </c>
      <c r="AC34">
        <v>2.2799999999999998</v>
      </c>
      <c r="AE34">
        <v>299</v>
      </c>
      <c r="AF34">
        <v>70</v>
      </c>
      <c r="AH34">
        <v>133</v>
      </c>
      <c r="AJ34">
        <v>19.756779999999999</v>
      </c>
      <c r="AK34">
        <v>79.104179999999999</v>
      </c>
      <c r="AM34">
        <v>52.7</v>
      </c>
      <c r="AO34">
        <v>2</v>
      </c>
      <c r="AP34">
        <v>0</v>
      </c>
      <c r="AR34">
        <f t="shared" si="0"/>
        <v>0</v>
      </c>
      <c r="AT34">
        <v>0</v>
      </c>
      <c r="AU34">
        <v>0</v>
      </c>
      <c r="AW34">
        <v>3</v>
      </c>
      <c r="AY34">
        <v>0</v>
      </c>
      <c r="AZ34">
        <v>0</v>
      </c>
      <c r="BB34">
        <f t="shared" si="1"/>
        <v>0</v>
      </c>
      <c r="BD34">
        <v>2</v>
      </c>
      <c r="BE34">
        <v>2</v>
      </c>
      <c r="BG34">
        <v>2</v>
      </c>
      <c r="BI34">
        <v>2</v>
      </c>
      <c r="BJ34">
        <v>0</v>
      </c>
      <c r="BL34">
        <v>0</v>
      </c>
      <c r="BN34">
        <v>0</v>
      </c>
      <c r="BO34">
        <v>0</v>
      </c>
      <c r="BQ34">
        <v>0</v>
      </c>
      <c r="BS34">
        <v>0</v>
      </c>
      <c r="BT34">
        <v>0</v>
      </c>
      <c r="BV34">
        <v>2</v>
      </c>
    </row>
    <row r="35" spans="1:74" x14ac:dyDescent="0.2">
      <c r="A35">
        <v>41.02</v>
      </c>
      <c r="B35">
        <v>38.718690000000002</v>
      </c>
      <c r="D35">
        <v>9.2621492130000007</v>
      </c>
      <c r="F35">
        <v>20</v>
      </c>
      <c r="G35">
        <v>38</v>
      </c>
      <c r="I35">
        <v>3</v>
      </c>
      <c r="K35">
        <v>1</v>
      </c>
      <c r="L35">
        <v>3</v>
      </c>
      <c r="N35">
        <v>4</v>
      </c>
      <c r="P35">
        <v>0</v>
      </c>
      <c r="Q35">
        <v>42.1</v>
      </c>
      <c r="U35">
        <v>49.166670000000003</v>
      </c>
      <c r="V35">
        <v>3.3333330000000001</v>
      </c>
      <c r="X35">
        <v>137.7333333</v>
      </c>
      <c r="Z35">
        <v>0.41</v>
      </c>
      <c r="AA35">
        <v>0.11</v>
      </c>
      <c r="AC35">
        <v>0.68</v>
      </c>
      <c r="AE35">
        <v>120</v>
      </c>
      <c r="AF35">
        <v>75</v>
      </c>
      <c r="AH35">
        <v>144</v>
      </c>
      <c r="AJ35">
        <v>61.580689999999997</v>
      </c>
      <c r="AK35">
        <v>79.523539999999997</v>
      </c>
      <c r="AM35">
        <v>42.5</v>
      </c>
      <c r="AO35">
        <v>2</v>
      </c>
      <c r="AP35">
        <v>0</v>
      </c>
      <c r="AR35">
        <f t="shared" si="0"/>
        <v>0</v>
      </c>
      <c r="AT35">
        <v>3</v>
      </c>
      <c r="AU35">
        <v>0</v>
      </c>
      <c r="AW35">
        <v>0</v>
      </c>
      <c r="AY35">
        <v>1</v>
      </c>
      <c r="AZ35">
        <v>0</v>
      </c>
      <c r="BB35">
        <f t="shared" si="1"/>
        <v>1</v>
      </c>
      <c r="BD35">
        <v>1</v>
      </c>
      <c r="BE35">
        <v>1</v>
      </c>
      <c r="BG35">
        <v>0</v>
      </c>
      <c r="BI35">
        <v>0</v>
      </c>
      <c r="BJ35">
        <v>0</v>
      </c>
      <c r="BL35">
        <v>0</v>
      </c>
      <c r="BN35">
        <v>0</v>
      </c>
      <c r="BO35">
        <v>0</v>
      </c>
      <c r="BQ35">
        <v>0</v>
      </c>
      <c r="BS35">
        <v>0</v>
      </c>
      <c r="BT35">
        <v>0</v>
      </c>
      <c r="BV35">
        <v>3</v>
      </c>
    </row>
    <row r="36" spans="1:74" x14ac:dyDescent="0.2">
      <c r="A36">
        <v>26.19</v>
      </c>
      <c r="B36">
        <v>31.37303</v>
      </c>
      <c r="D36">
        <v>21.182751540000002</v>
      </c>
      <c r="F36" t="s">
        <v>38</v>
      </c>
      <c r="G36">
        <v>40</v>
      </c>
      <c r="I36">
        <v>18</v>
      </c>
      <c r="K36">
        <v>5</v>
      </c>
      <c r="L36">
        <v>5</v>
      </c>
      <c r="N36">
        <v>3</v>
      </c>
      <c r="P36">
        <v>10.83333</v>
      </c>
      <c r="Q36">
        <v>45.3</v>
      </c>
      <c r="U36">
        <v>177.7</v>
      </c>
      <c r="V36">
        <v>3.1666669999999999</v>
      </c>
      <c r="X36">
        <v>12.2</v>
      </c>
      <c r="Z36">
        <v>1.03</v>
      </c>
      <c r="AA36">
        <v>0.14000000000000001</v>
      </c>
      <c r="AC36">
        <v>3.74</v>
      </c>
      <c r="AE36">
        <v>136</v>
      </c>
      <c r="AF36">
        <v>115</v>
      </c>
      <c r="AH36">
        <v>143</v>
      </c>
      <c r="AJ36">
        <v>58.382579999999997</v>
      </c>
      <c r="AK36">
        <v>68.298969999999997</v>
      </c>
      <c r="AM36">
        <v>56.9</v>
      </c>
      <c r="AO36">
        <v>3</v>
      </c>
      <c r="AP36">
        <v>0</v>
      </c>
      <c r="AR36">
        <f t="shared" si="0"/>
        <v>0</v>
      </c>
      <c r="AT36">
        <v>3</v>
      </c>
      <c r="AU36">
        <v>0</v>
      </c>
      <c r="AW36">
        <v>0</v>
      </c>
      <c r="AY36">
        <v>0</v>
      </c>
      <c r="AZ36">
        <v>2</v>
      </c>
      <c r="BB36">
        <f t="shared" si="1"/>
        <v>0</v>
      </c>
      <c r="BD36">
        <v>3</v>
      </c>
      <c r="BE36">
        <v>2</v>
      </c>
      <c r="BG36">
        <v>0</v>
      </c>
      <c r="BI36">
        <v>3</v>
      </c>
      <c r="BJ36">
        <v>1</v>
      </c>
      <c r="BL36">
        <v>0</v>
      </c>
      <c r="BN36">
        <v>0</v>
      </c>
      <c r="BO36">
        <v>0</v>
      </c>
      <c r="BQ36">
        <v>0</v>
      </c>
      <c r="BS36">
        <v>0</v>
      </c>
      <c r="BT36">
        <v>0</v>
      </c>
      <c r="BV36">
        <v>2</v>
      </c>
    </row>
    <row r="37" spans="1:74" x14ac:dyDescent="0.2">
      <c r="A37">
        <v>25.45</v>
      </c>
      <c r="B37">
        <v>48.933610000000002</v>
      </c>
      <c r="D37">
        <v>23.140314849999999</v>
      </c>
      <c r="F37">
        <v>50</v>
      </c>
      <c r="G37">
        <v>59</v>
      </c>
      <c r="I37">
        <v>36</v>
      </c>
      <c r="K37">
        <v>3</v>
      </c>
      <c r="L37">
        <v>4</v>
      </c>
      <c r="N37">
        <v>4</v>
      </c>
      <c r="P37">
        <v>0</v>
      </c>
      <c r="Q37">
        <v>39.766669999999998</v>
      </c>
      <c r="U37">
        <v>37</v>
      </c>
      <c r="V37">
        <v>12.033329999999999</v>
      </c>
      <c r="X37">
        <v>44.3</v>
      </c>
      <c r="Z37">
        <v>0.35</v>
      </c>
      <c r="AA37">
        <v>0</v>
      </c>
      <c r="AC37">
        <v>0.11</v>
      </c>
      <c r="AE37">
        <v>233</v>
      </c>
      <c r="AF37">
        <v>221</v>
      </c>
      <c r="AH37">
        <v>306</v>
      </c>
      <c r="AJ37">
        <v>23.4087</v>
      </c>
      <c r="AK37">
        <v>29.365780000000001</v>
      </c>
      <c r="AM37">
        <v>22.8</v>
      </c>
      <c r="AO37">
        <v>2</v>
      </c>
      <c r="AP37">
        <v>0</v>
      </c>
      <c r="AR37">
        <f t="shared" si="0"/>
        <v>0</v>
      </c>
      <c r="AT37">
        <v>0</v>
      </c>
      <c r="AU37">
        <v>0</v>
      </c>
      <c r="AW37">
        <v>1</v>
      </c>
      <c r="AY37">
        <v>4</v>
      </c>
      <c r="AZ37">
        <v>2</v>
      </c>
      <c r="BB37">
        <f t="shared" si="1"/>
        <v>4</v>
      </c>
      <c r="BD37">
        <v>2</v>
      </c>
      <c r="BE37">
        <v>2</v>
      </c>
      <c r="BG37">
        <v>2</v>
      </c>
      <c r="BI37">
        <v>1</v>
      </c>
      <c r="BJ37">
        <v>2</v>
      </c>
      <c r="BL37">
        <v>0</v>
      </c>
      <c r="BN37">
        <v>0</v>
      </c>
      <c r="BO37">
        <v>0</v>
      </c>
      <c r="BQ37">
        <v>0</v>
      </c>
      <c r="BS37">
        <v>0</v>
      </c>
      <c r="BT37">
        <v>0</v>
      </c>
      <c r="BV37">
        <v>1</v>
      </c>
    </row>
    <row r="38" spans="1:74" x14ac:dyDescent="0.2">
      <c r="A38">
        <v>31.31</v>
      </c>
      <c r="B38">
        <v>37.305950000000003</v>
      </c>
      <c r="D38">
        <v>51.928815880000002</v>
      </c>
      <c r="F38">
        <v>28</v>
      </c>
      <c r="G38">
        <v>23</v>
      </c>
      <c r="I38">
        <v>47</v>
      </c>
      <c r="K38">
        <v>5</v>
      </c>
      <c r="L38">
        <v>5</v>
      </c>
      <c r="N38">
        <v>4</v>
      </c>
      <c r="P38">
        <v>25</v>
      </c>
      <c r="Q38">
        <v>35.833329999999997</v>
      </c>
      <c r="U38">
        <v>32.366669999999999</v>
      </c>
      <c r="V38">
        <v>12.133330000000001</v>
      </c>
      <c r="X38">
        <v>19</v>
      </c>
      <c r="Z38">
        <v>0.1</v>
      </c>
      <c r="AA38">
        <v>0</v>
      </c>
      <c r="AC38">
        <v>0.56999999999999995</v>
      </c>
      <c r="AE38">
        <v>95</v>
      </c>
      <c r="AF38">
        <v>69</v>
      </c>
      <c r="AH38">
        <v>158</v>
      </c>
      <c r="AJ38">
        <v>85.179649999999995</v>
      </c>
      <c r="AK38">
        <v>88.218869999999995</v>
      </c>
      <c r="AM38">
        <v>42.4</v>
      </c>
      <c r="AO38">
        <v>5</v>
      </c>
      <c r="AP38">
        <v>0</v>
      </c>
      <c r="AR38">
        <f t="shared" si="0"/>
        <v>0</v>
      </c>
      <c r="AT38">
        <v>3</v>
      </c>
      <c r="AU38">
        <v>0</v>
      </c>
      <c r="AW38">
        <v>1</v>
      </c>
      <c r="AY38">
        <v>2</v>
      </c>
      <c r="AZ38">
        <v>0</v>
      </c>
      <c r="BB38">
        <f t="shared" si="1"/>
        <v>2</v>
      </c>
      <c r="BD38">
        <v>1</v>
      </c>
      <c r="BE38">
        <v>1</v>
      </c>
      <c r="BG38">
        <v>2</v>
      </c>
      <c r="BI38">
        <v>3</v>
      </c>
      <c r="BJ38">
        <v>0</v>
      </c>
      <c r="BL38">
        <v>0</v>
      </c>
      <c r="BN38">
        <v>0</v>
      </c>
      <c r="BO38">
        <v>0</v>
      </c>
      <c r="BQ38">
        <v>0</v>
      </c>
      <c r="BS38">
        <v>0</v>
      </c>
      <c r="BT38">
        <v>0</v>
      </c>
      <c r="BV38">
        <v>0</v>
      </c>
    </row>
    <row r="39" spans="1:74" x14ac:dyDescent="0.2">
      <c r="A39">
        <v>54.15</v>
      </c>
      <c r="B39">
        <v>50.937710000000003</v>
      </c>
      <c r="D39">
        <v>54.261464750000002</v>
      </c>
      <c r="F39">
        <v>57</v>
      </c>
      <c r="G39">
        <v>51</v>
      </c>
      <c r="I39">
        <v>50</v>
      </c>
      <c r="K39">
        <v>4</v>
      </c>
      <c r="L39">
        <v>5</v>
      </c>
      <c r="N39">
        <v>5</v>
      </c>
      <c r="P39">
        <v>9.8000000000000007</v>
      </c>
      <c r="Q39">
        <v>6.2</v>
      </c>
      <c r="U39">
        <v>12.26667</v>
      </c>
      <c r="V39">
        <v>3.1</v>
      </c>
      <c r="X39">
        <v>13.633333329999999</v>
      </c>
      <c r="Z39" t="s">
        <v>38</v>
      </c>
      <c r="AA39">
        <v>0.13</v>
      </c>
      <c r="AC39">
        <v>0.11</v>
      </c>
      <c r="AE39">
        <v>129</v>
      </c>
      <c r="AF39">
        <v>115</v>
      </c>
      <c r="AH39">
        <v>100</v>
      </c>
      <c r="AJ39">
        <v>53.545769999999997</v>
      </c>
      <c r="AK39">
        <v>45.929319999999997</v>
      </c>
      <c r="AM39">
        <v>53</v>
      </c>
      <c r="AO39">
        <v>2</v>
      </c>
      <c r="AP39">
        <v>0</v>
      </c>
      <c r="AR39">
        <f t="shared" si="0"/>
        <v>0</v>
      </c>
      <c r="AT39">
        <v>0</v>
      </c>
      <c r="AU39">
        <v>0</v>
      </c>
      <c r="AW39">
        <v>0</v>
      </c>
      <c r="AY39">
        <v>3</v>
      </c>
      <c r="AZ39">
        <v>3</v>
      </c>
      <c r="BB39">
        <f t="shared" si="1"/>
        <v>3</v>
      </c>
      <c r="BD39">
        <v>3</v>
      </c>
      <c r="BE39">
        <v>3</v>
      </c>
      <c r="BG39">
        <v>2</v>
      </c>
      <c r="BI39">
        <v>2</v>
      </c>
      <c r="BJ39">
        <v>1</v>
      </c>
      <c r="BL39">
        <v>0</v>
      </c>
      <c r="BN39">
        <v>0</v>
      </c>
      <c r="BO39">
        <v>0</v>
      </c>
      <c r="BQ39">
        <v>0</v>
      </c>
      <c r="BS39">
        <v>0</v>
      </c>
      <c r="BT39">
        <v>0</v>
      </c>
      <c r="BV39">
        <v>3</v>
      </c>
    </row>
    <row r="40" spans="1:74" x14ac:dyDescent="0.2">
      <c r="A40">
        <v>45.27</v>
      </c>
      <c r="B40">
        <v>30.847359999999998</v>
      </c>
      <c r="D40">
        <v>27.690622860000001</v>
      </c>
      <c r="F40">
        <v>43</v>
      </c>
      <c r="G40">
        <v>21</v>
      </c>
      <c r="I40">
        <v>49</v>
      </c>
      <c r="K40">
        <v>4</v>
      </c>
      <c r="L40">
        <v>4</v>
      </c>
      <c r="N40">
        <v>3</v>
      </c>
      <c r="P40">
        <v>0</v>
      </c>
      <c r="Q40">
        <v>64.099999999999994</v>
      </c>
      <c r="U40">
        <v>56</v>
      </c>
      <c r="V40">
        <v>2.5666669999999998</v>
      </c>
      <c r="X40">
        <v>35.4</v>
      </c>
      <c r="Z40">
        <v>0.17</v>
      </c>
      <c r="AA40">
        <v>0</v>
      </c>
      <c r="AC40">
        <v>0.21</v>
      </c>
      <c r="AE40">
        <v>160</v>
      </c>
      <c r="AF40">
        <v>125</v>
      </c>
      <c r="AH40">
        <v>226</v>
      </c>
      <c r="AJ40">
        <v>32.135100000000001</v>
      </c>
      <c r="AK40">
        <v>62.246510000000001</v>
      </c>
      <c r="AM40">
        <v>23.3</v>
      </c>
      <c r="AO40">
        <v>2</v>
      </c>
      <c r="AP40">
        <v>0</v>
      </c>
      <c r="AR40">
        <f t="shared" si="0"/>
        <v>0</v>
      </c>
      <c r="AT40">
        <v>3</v>
      </c>
      <c r="AU40">
        <v>0</v>
      </c>
      <c r="AW40">
        <v>0</v>
      </c>
      <c r="AY40">
        <v>3</v>
      </c>
      <c r="AZ40">
        <v>0</v>
      </c>
      <c r="BB40">
        <f t="shared" si="1"/>
        <v>3</v>
      </c>
      <c r="BD40">
        <v>3</v>
      </c>
      <c r="BE40">
        <v>0</v>
      </c>
      <c r="BG40">
        <v>3</v>
      </c>
      <c r="BI40">
        <v>2</v>
      </c>
      <c r="BJ40">
        <v>0</v>
      </c>
      <c r="BL40">
        <v>3</v>
      </c>
      <c r="BN40">
        <v>0</v>
      </c>
      <c r="BO40">
        <v>0</v>
      </c>
      <c r="BQ40">
        <v>1</v>
      </c>
      <c r="BS40">
        <v>1</v>
      </c>
      <c r="BT40">
        <v>0</v>
      </c>
      <c r="BV40">
        <v>2</v>
      </c>
    </row>
    <row r="41" spans="1:74" x14ac:dyDescent="0.2">
      <c r="A41">
        <v>25.09</v>
      </c>
      <c r="B41">
        <v>39.964410000000001</v>
      </c>
      <c r="D41">
        <v>38.855578370000003</v>
      </c>
      <c r="F41">
        <v>25</v>
      </c>
      <c r="G41">
        <v>40</v>
      </c>
      <c r="I41">
        <v>38</v>
      </c>
      <c r="K41">
        <v>6</v>
      </c>
      <c r="L41">
        <v>4</v>
      </c>
      <c r="N41">
        <v>3</v>
      </c>
      <c r="P41">
        <v>66.733329999999995</v>
      </c>
      <c r="Q41">
        <v>10.3</v>
      </c>
      <c r="U41">
        <v>4.5666669999999998</v>
      </c>
      <c r="V41">
        <v>11.66667</v>
      </c>
      <c r="X41">
        <v>75</v>
      </c>
      <c r="Z41">
        <v>1.58</v>
      </c>
      <c r="AA41">
        <v>0</v>
      </c>
      <c r="AC41">
        <v>0.17</v>
      </c>
      <c r="AE41">
        <v>156</v>
      </c>
      <c r="AF41">
        <v>146</v>
      </c>
      <c r="AH41">
        <v>274</v>
      </c>
      <c r="AJ41">
        <v>50.269759999999998</v>
      </c>
      <c r="AK41">
        <v>49.36936</v>
      </c>
      <c r="AM41">
        <v>23.3</v>
      </c>
      <c r="AO41">
        <v>2</v>
      </c>
      <c r="AP41">
        <v>1</v>
      </c>
      <c r="AR41">
        <f t="shared" si="0"/>
        <v>1</v>
      </c>
      <c r="AT41">
        <v>3</v>
      </c>
      <c r="AU41">
        <v>0</v>
      </c>
      <c r="AW41">
        <v>3</v>
      </c>
      <c r="AY41">
        <v>4</v>
      </c>
      <c r="AZ41">
        <v>3</v>
      </c>
      <c r="BB41">
        <f t="shared" si="1"/>
        <v>4</v>
      </c>
      <c r="BD41">
        <v>2</v>
      </c>
      <c r="BE41">
        <v>2</v>
      </c>
      <c r="BG41">
        <v>2</v>
      </c>
      <c r="BI41">
        <v>2</v>
      </c>
      <c r="BJ41">
        <v>1</v>
      </c>
      <c r="BL41">
        <v>0</v>
      </c>
      <c r="BN41">
        <v>0</v>
      </c>
      <c r="BO41">
        <v>0</v>
      </c>
      <c r="BQ41">
        <v>0</v>
      </c>
      <c r="BS41">
        <v>0</v>
      </c>
      <c r="BT41">
        <v>0</v>
      </c>
      <c r="BV41">
        <v>3</v>
      </c>
    </row>
    <row r="42" spans="1:74" x14ac:dyDescent="0.2">
      <c r="A42">
        <v>48.37</v>
      </c>
      <c r="B42">
        <v>60.555779999999999</v>
      </c>
      <c r="D42">
        <v>20.0109514</v>
      </c>
      <c r="F42">
        <v>47</v>
      </c>
      <c r="G42">
        <v>76</v>
      </c>
      <c r="I42">
        <v>19</v>
      </c>
      <c r="K42">
        <v>4</v>
      </c>
      <c r="L42">
        <v>3</v>
      </c>
      <c r="N42">
        <v>5</v>
      </c>
      <c r="P42">
        <v>8.5</v>
      </c>
      <c r="Q42">
        <v>34.6</v>
      </c>
      <c r="U42">
        <v>3.233333</v>
      </c>
      <c r="V42">
        <v>10.633330000000001</v>
      </c>
      <c r="X42">
        <v>4.5666666669999998</v>
      </c>
      <c r="Z42" t="s">
        <v>38</v>
      </c>
      <c r="AA42">
        <v>0.85</v>
      </c>
      <c r="AC42">
        <v>33</v>
      </c>
      <c r="AE42">
        <v>228</v>
      </c>
      <c r="AF42">
        <v>70</v>
      </c>
      <c r="AH42">
        <v>168</v>
      </c>
      <c r="AJ42">
        <v>28.394580000000001</v>
      </c>
      <c r="AK42">
        <v>78.640020000000007</v>
      </c>
      <c r="AM42">
        <v>35.700000000000003</v>
      </c>
      <c r="AO42">
        <v>3</v>
      </c>
      <c r="AP42">
        <v>0</v>
      </c>
      <c r="AR42">
        <f t="shared" si="0"/>
        <v>0</v>
      </c>
      <c r="AT42">
        <v>1</v>
      </c>
      <c r="AU42">
        <v>0</v>
      </c>
      <c r="AW42">
        <v>3</v>
      </c>
      <c r="AY42">
        <v>4</v>
      </c>
      <c r="AZ42">
        <v>0</v>
      </c>
      <c r="BB42">
        <f t="shared" si="1"/>
        <v>4</v>
      </c>
      <c r="BD42">
        <v>3</v>
      </c>
      <c r="BE42">
        <v>2</v>
      </c>
      <c r="BG42">
        <v>1</v>
      </c>
      <c r="BI42">
        <v>2</v>
      </c>
      <c r="BJ42">
        <v>0</v>
      </c>
      <c r="BL42">
        <v>1</v>
      </c>
      <c r="BN42">
        <v>0</v>
      </c>
      <c r="BO42">
        <v>0</v>
      </c>
      <c r="BQ42">
        <v>1</v>
      </c>
      <c r="BS42">
        <v>0</v>
      </c>
      <c r="BT42">
        <v>0</v>
      </c>
      <c r="BV42">
        <v>2</v>
      </c>
    </row>
    <row r="43" spans="1:74" x14ac:dyDescent="0.2">
      <c r="A43">
        <v>59</v>
      </c>
      <c r="B43">
        <v>31.085560000000001</v>
      </c>
      <c r="F43">
        <v>65</v>
      </c>
      <c r="G43">
        <v>39</v>
      </c>
      <c r="K43">
        <v>4</v>
      </c>
      <c r="L43">
        <v>6</v>
      </c>
      <c r="P43">
        <v>0</v>
      </c>
      <c r="Q43">
        <v>0</v>
      </c>
      <c r="U43">
        <v>24.16667</v>
      </c>
      <c r="V43">
        <v>34.433329999999998</v>
      </c>
      <c r="Z43">
        <v>0.1</v>
      </c>
      <c r="AA43">
        <v>0.1</v>
      </c>
      <c r="AE43">
        <v>233</v>
      </c>
      <c r="AF43">
        <v>372</v>
      </c>
      <c r="AJ43">
        <v>26.59817</v>
      </c>
      <c r="AK43">
        <v>17.654869999999999</v>
      </c>
      <c r="AO43">
        <v>2</v>
      </c>
      <c r="AP43">
        <v>0</v>
      </c>
      <c r="AT43">
        <v>0</v>
      </c>
      <c r="AU43">
        <v>0</v>
      </c>
      <c r="AY43">
        <v>2</v>
      </c>
      <c r="AZ43">
        <v>0</v>
      </c>
      <c r="BD43">
        <v>3</v>
      </c>
      <c r="BE43">
        <v>2</v>
      </c>
      <c r="BI43">
        <v>1</v>
      </c>
      <c r="BJ43">
        <v>0</v>
      </c>
      <c r="BN43">
        <v>0</v>
      </c>
      <c r="BO43">
        <v>0</v>
      </c>
      <c r="BS43">
        <v>0</v>
      </c>
      <c r="BT43">
        <v>0</v>
      </c>
    </row>
    <row r="44" spans="1:74" x14ac:dyDescent="0.2">
      <c r="A44">
        <v>24.66</v>
      </c>
      <c r="B44">
        <v>50.403829999999999</v>
      </c>
      <c r="F44">
        <v>16</v>
      </c>
      <c r="G44">
        <v>21</v>
      </c>
      <c r="K44">
        <v>3</v>
      </c>
      <c r="L44">
        <v>6</v>
      </c>
      <c r="P44">
        <v>18.600000000000001</v>
      </c>
      <c r="Q44">
        <v>0</v>
      </c>
      <c r="U44">
        <v>48.833329999999997</v>
      </c>
      <c r="V44">
        <v>2.9333330000000002</v>
      </c>
      <c r="Z44">
        <v>0.28999999999999998</v>
      </c>
      <c r="AA44">
        <v>0</v>
      </c>
      <c r="AE44">
        <v>224</v>
      </c>
      <c r="AF44">
        <v>84</v>
      </c>
      <c r="AJ44">
        <v>33.227699999999999</v>
      </c>
      <c r="AK44">
        <v>66.137219999999999</v>
      </c>
      <c r="AO44">
        <v>6</v>
      </c>
      <c r="AP44">
        <v>0</v>
      </c>
      <c r="AT44">
        <v>3</v>
      </c>
      <c r="AU44">
        <v>0</v>
      </c>
      <c r="AY44">
        <v>5</v>
      </c>
      <c r="AZ44">
        <v>1</v>
      </c>
      <c r="BD44">
        <v>3</v>
      </c>
      <c r="BE44">
        <v>0</v>
      </c>
      <c r="BI44">
        <v>0</v>
      </c>
      <c r="BJ44">
        <v>0</v>
      </c>
      <c r="BN44">
        <v>0</v>
      </c>
      <c r="BO44">
        <v>0</v>
      </c>
      <c r="BS44">
        <v>0</v>
      </c>
      <c r="BT44">
        <v>0</v>
      </c>
    </row>
    <row r="45" spans="1:74" x14ac:dyDescent="0.2">
      <c r="A45">
        <v>54.12</v>
      </c>
      <c r="B45">
        <v>44.791240000000002</v>
      </c>
      <c r="F45">
        <v>35</v>
      </c>
      <c r="G45">
        <v>46</v>
      </c>
      <c r="K45">
        <v>3</v>
      </c>
      <c r="L45">
        <v>4</v>
      </c>
      <c r="P45">
        <v>0</v>
      </c>
      <c r="Q45">
        <v>63.433329999999998</v>
      </c>
      <c r="U45">
        <v>15.7</v>
      </c>
      <c r="V45">
        <v>5.3333339999999998</v>
      </c>
      <c r="Z45">
        <v>0</v>
      </c>
      <c r="AA45">
        <v>0.12</v>
      </c>
      <c r="AE45">
        <v>213</v>
      </c>
      <c r="AF45">
        <v>207</v>
      </c>
      <c r="AJ45">
        <v>30.022040000000001</v>
      </c>
      <c r="AK45">
        <v>32.243220000000001</v>
      </c>
      <c r="AO45">
        <v>2</v>
      </c>
      <c r="AP45">
        <v>1</v>
      </c>
      <c r="AT45">
        <v>2</v>
      </c>
      <c r="AU45">
        <v>0</v>
      </c>
      <c r="AY45">
        <v>0</v>
      </c>
      <c r="AZ45">
        <v>6</v>
      </c>
      <c r="BD45">
        <v>1</v>
      </c>
      <c r="BE45">
        <v>2</v>
      </c>
      <c r="BI45">
        <v>1</v>
      </c>
      <c r="BJ45">
        <v>0</v>
      </c>
      <c r="BN45">
        <v>0</v>
      </c>
      <c r="BO45">
        <v>0</v>
      </c>
      <c r="BS45">
        <v>0</v>
      </c>
      <c r="BT45" t="s">
        <v>38</v>
      </c>
    </row>
    <row r="46" spans="1:74" x14ac:dyDescent="0.2">
      <c r="B46">
        <v>44.668039999999998</v>
      </c>
      <c r="G46">
        <v>27</v>
      </c>
      <c r="L46">
        <v>4</v>
      </c>
      <c r="Q46">
        <v>7.4</v>
      </c>
      <c r="V46">
        <v>6</v>
      </c>
      <c r="AA46">
        <v>0.5</v>
      </c>
      <c r="AF46">
        <v>86</v>
      </c>
      <c r="AK46">
        <v>88.899609999999996</v>
      </c>
      <c r="AP46">
        <v>1</v>
      </c>
      <c r="AU46">
        <v>0</v>
      </c>
      <c r="AZ46">
        <v>0</v>
      </c>
      <c r="BE46">
        <v>2</v>
      </c>
      <c r="BJ46">
        <v>1</v>
      </c>
      <c r="BO46">
        <v>0</v>
      </c>
      <c r="BT46">
        <v>0</v>
      </c>
    </row>
    <row r="47" spans="1:74" x14ac:dyDescent="0.2">
      <c r="B47">
        <v>72.301159999999996</v>
      </c>
      <c r="G47">
        <v>70</v>
      </c>
      <c r="L47">
        <v>4</v>
      </c>
      <c r="Q47">
        <v>31.533329999999999</v>
      </c>
      <c r="V47">
        <v>4.1666670000000003</v>
      </c>
      <c r="AA47" t="s">
        <v>38</v>
      </c>
      <c r="AF47">
        <v>145</v>
      </c>
      <c r="AK47">
        <v>44.119979999999998</v>
      </c>
      <c r="AP47">
        <v>0</v>
      </c>
      <c r="AU47">
        <v>0</v>
      </c>
      <c r="AZ47">
        <v>0</v>
      </c>
      <c r="BE47">
        <v>2</v>
      </c>
      <c r="BJ47">
        <v>1</v>
      </c>
      <c r="BO47">
        <v>0</v>
      </c>
      <c r="BT47">
        <v>0</v>
      </c>
    </row>
    <row r="48" spans="1:74" x14ac:dyDescent="0.2">
      <c r="B48">
        <v>41.839840000000002</v>
      </c>
      <c r="G48">
        <v>45</v>
      </c>
      <c r="L48">
        <v>4</v>
      </c>
      <c r="Q48">
        <v>21.766670000000001</v>
      </c>
      <c r="V48">
        <v>12.1</v>
      </c>
      <c r="AA48">
        <v>0.3</v>
      </c>
      <c r="AF48">
        <v>78</v>
      </c>
      <c r="AK48">
        <v>100.8325</v>
      </c>
      <c r="AP48">
        <v>0</v>
      </c>
      <c r="AU48">
        <v>0</v>
      </c>
      <c r="AZ48">
        <v>0</v>
      </c>
      <c r="BE48">
        <v>1</v>
      </c>
      <c r="BJ48">
        <v>1</v>
      </c>
      <c r="BO48">
        <v>0</v>
      </c>
      <c r="BT48">
        <v>0</v>
      </c>
    </row>
    <row r="49" spans="2:72" x14ac:dyDescent="0.2">
      <c r="B49">
        <v>63.800139999999999</v>
      </c>
      <c r="G49">
        <v>62</v>
      </c>
      <c r="L49">
        <v>5</v>
      </c>
      <c r="Q49">
        <v>90.433329999999998</v>
      </c>
      <c r="V49">
        <v>2.3333330000000001</v>
      </c>
      <c r="AA49">
        <v>0</v>
      </c>
      <c r="AF49">
        <v>148</v>
      </c>
      <c r="AK49">
        <v>44.197690000000001</v>
      </c>
      <c r="AP49">
        <v>0</v>
      </c>
      <c r="AU49">
        <v>0</v>
      </c>
      <c r="AZ49">
        <v>0</v>
      </c>
      <c r="BE49">
        <v>2</v>
      </c>
      <c r="BJ49">
        <v>1</v>
      </c>
      <c r="BO49">
        <v>0</v>
      </c>
      <c r="BT49">
        <v>0</v>
      </c>
    </row>
    <row r="50" spans="2:72" x14ac:dyDescent="0.2">
      <c r="B50">
        <v>67.337440000000001</v>
      </c>
      <c r="G50">
        <v>72</v>
      </c>
      <c r="L50">
        <v>5</v>
      </c>
      <c r="Q50">
        <v>11.3</v>
      </c>
      <c r="V50">
        <v>6</v>
      </c>
      <c r="AA50">
        <v>0</v>
      </c>
      <c r="AF50">
        <v>150</v>
      </c>
      <c r="AK50">
        <v>43.044240000000002</v>
      </c>
      <c r="AP50">
        <v>0</v>
      </c>
      <c r="AU50">
        <v>0</v>
      </c>
      <c r="AZ50">
        <v>0</v>
      </c>
      <c r="BE50">
        <v>1</v>
      </c>
      <c r="BJ50">
        <v>0</v>
      </c>
      <c r="BO50">
        <v>0</v>
      </c>
      <c r="BT50">
        <v>0</v>
      </c>
    </row>
    <row r="51" spans="2:72" x14ac:dyDescent="0.2">
      <c r="B51">
        <v>31.378509999999999</v>
      </c>
      <c r="G51">
        <v>26</v>
      </c>
      <c r="L51">
        <v>4</v>
      </c>
      <c r="Q51">
        <v>87.3</v>
      </c>
      <c r="V51">
        <v>6.2</v>
      </c>
      <c r="AA51" t="s">
        <v>38</v>
      </c>
      <c r="AF51">
        <v>103</v>
      </c>
      <c r="AK51">
        <v>77.558589999999995</v>
      </c>
      <c r="AP51">
        <v>0</v>
      </c>
      <c r="AU51">
        <v>0</v>
      </c>
      <c r="AZ51">
        <v>0</v>
      </c>
      <c r="BE51">
        <v>0</v>
      </c>
      <c r="BJ51">
        <v>0</v>
      </c>
      <c r="BO51">
        <v>0</v>
      </c>
      <c r="BT51">
        <v>0</v>
      </c>
    </row>
    <row r="52" spans="2:72" x14ac:dyDescent="0.2">
      <c r="B52">
        <v>76.73648</v>
      </c>
      <c r="G52">
        <v>81</v>
      </c>
      <c r="L52">
        <v>6</v>
      </c>
      <c r="Q52">
        <v>11.366669999999999</v>
      </c>
      <c r="V52">
        <v>5.0999999999999996</v>
      </c>
      <c r="AA52">
        <v>0.18</v>
      </c>
      <c r="AF52">
        <v>230</v>
      </c>
      <c r="AK52">
        <v>25.595939999999999</v>
      </c>
      <c r="AP52">
        <v>0</v>
      </c>
      <c r="AU52">
        <v>0</v>
      </c>
      <c r="AZ52">
        <v>0</v>
      </c>
      <c r="BE52">
        <v>2</v>
      </c>
      <c r="BJ52">
        <v>1</v>
      </c>
      <c r="BO52">
        <v>0</v>
      </c>
      <c r="BT52">
        <v>0</v>
      </c>
    </row>
    <row r="53" spans="2:72" x14ac:dyDescent="0.2">
      <c r="B53">
        <v>57.754959999999997</v>
      </c>
      <c r="G53">
        <v>47</v>
      </c>
      <c r="L53">
        <v>2</v>
      </c>
      <c r="Q53">
        <v>0</v>
      </c>
      <c r="V53">
        <v>12.7</v>
      </c>
      <c r="AA53">
        <v>0</v>
      </c>
      <c r="AF53">
        <v>96</v>
      </c>
      <c r="AK53">
        <v>74.321899999999999</v>
      </c>
      <c r="AP53">
        <v>0</v>
      </c>
      <c r="AU53">
        <v>0</v>
      </c>
      <c r="AZ53">
        <v>0</v>
      </c>
      <c r="BE53">
        <v>1</v>
      </c>
      <c r="BJ53">
        <v>0</v>
      </c>
      <c r="BO53">
        <v>0</v>
      </c>
      <c r="BT53">
        <v>0</v>
      </c>
    </row>
    <row r="54" spans="2:72" x14ac:dyDescent="0.2">
      <c r="B54">
        <v>39.12115</v>
      </c>
      <c r="G54">
        <v>31</v>
      </c>
      <c r="L54">
        <v>5</v>
      </c>
      <c r="Q54">
        <v>0</v>
      </c>
      <c r="V54">
        <v>6.0666669999999998</v>
      </c>
      <c r="AA54">
        <v>0</v>
      </c>
      <c r="AF54">
        <v>88</v>
      </c>
      <c r="AK54">
        <v>88.934010000000001</v>
      </c>
      <c r="AP54">
        <v>0</v>
      </c>
      <c r="AU54">
        <v>0</v>
      </c>
      <c r="AZ54">
        <v>0</v>
      </c>
      <c r="BE54">
        <v>1</v>
      </c>
      <c r="BJ54">
        <v>1</v>
      </c>
      <c r="BO54" t="s">
        <v>38</v>
      </c>
      <c r="BT54">
        <v>0</v>
      </c>
    </row>
    <row r="55" spans="2:72" x14ac:dyDescent="0.2">
      <c r="B55">
        <v>68.093090000000004</v>
      </c>
      <c r="G55">
        <v>81</v>
      </c>
      <c r="L55">
        <v>4</v>
      </c>
      <c r="Q55">
        <v>67.333340000000007</v>
      </c>
      <c r="V55">
        <v>9.1333330000000004</v>
      </c>
      <c r="AA55">
        <v>0</v>
      </c>
      <c r="AF55">
        <v>94</v>
      </c>
      <c r="AK55">
        <v>73.64631</v>
      </c>
      <c r="AP55">
        <v>0</v>
      </c>
      <c r="AU55">
        <v>0</v>
      </c>
      <c r="AZ55">
        <v>0</v>
      </c>
      <c r="BE55">
        <v>1</v>
      </c>
      <c r="BJ55">
        <v>1</v>
      </c>
      <c r="BO55">
        <v>0</v>
      </c>
      <c r="BT55">
        <v>0</v>
      </c>
    </row>
    <row r="56" spans="2:72" x14ac:dyDescent="0.2">
      <c r="B56">
        <v>23.222449999999998</v>
      </c>
      <c r="G56">
        <v>49</v>
      </c>
      <c r="L56">
        <v>5</v>
      </c>
      <c r="Q56">
        <v>0.36666670000000001</v>
      </c>
      <c r="V56">
        <v>9.5666670000000007</v>
      </c>
      <c r="AA56">
        <v>0.3</v>
      </c>
      <c r="AF56">
        <v>158</v>
      </c>
      <c r="AK56">
        <v>50.318860000000001</v>
      </c>
      <c r="AP56">
        <v>0</v>
      </c>
      <c r="AU56">
        <v>0</v>
      </c>
      <c r="AZ56">
        <v>2</v>
      </c>
      <c r="BE56">
        <v>1</v>
      </c>
      <c r="BJ56">
        <v>1</v>
      </c>
      <c r="BO56">
        <v>0</v>
      </c>
      <c r="BT56">
        <v>0</v>
      </c>
    </row>
    <row r="57" spans="2:72" x14ac:dyDescent="0.2">
      <c r="B57">
        <v>35.463380000000001</v>
      </c>
      <c r="G57">
        <v>34</v>
      </c>
      <c r="L57">
        <v>4</v>
      </c>
      <c r="Q57">
        <v>0</v>
      </c>
      <c r="V57">
        <v>13.4</v>
      </c>
      <c r="AA57">
        <v>0</v>
      </c>
      <c r="AF57">
        <v>116</v>
      </c>
      <c r="AK57">
        <v>65.958470000000005</v>
      </c>
      <c r="AP57">
        <v>0</v>
      </c>
      <c r="AU57">
        <v>0</v>
      </c>
      <c r="AZ57">
        <v>0</v>
      </c>
      <c r="BE57">
        <v>1</v>
      </c>
      <c r="BJ57">
        <v>0</v>
      </c>
      <c r="BO57">
        <v>0</v>
      </c>
      <c r="BT57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Figure 3</vt:lpstr>
      <vt:lpstr>Figure 4</vt:lpstr>
      <vt:lpstr>Figure 7</vt:lpstr>
      <vt:lpstr>Figure 8</vt:lpstr>
      <vt:lpstr>Supplementary figure 3</vt:lpstr>
      <vt:lpstr>Supplementary figure 7</vt:lpstr>
      <vt:lpstr>Supplementary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2019-05-06T12:28:15Z</dcterms:created>
  <dcterms:modified xsi:type="dcterms:W3CDTF">2019-09-01T21:10:44Z</dcterms:modified>
</cp:coreProperties>
</file>