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ling/ELLING lab HD/CRISPR-SWITCH/Revision/"/>
    </mc:Choice>
  </mc:AlternateContent>
  <xr:revisionPtr revIDLastSave="0" documentId="13_ncr:1_{1754E44A-01BB-FE4D-98BF-F79817F62ADA}" xr6:coauthVersionLast="43" xr6:coauthVersionMax="43" xr10:uidLastSave="{00000000-0000-0000-0000-000000000000}"/>
  <bookViews>
    <workbookView xWindow="12520" yWindow="1780" windowWidth="36180" windowHeight="23320" activeTab="6" xr2:uid="{35B3A5D8-7567-D24E-BB88-6E5015761BC3}"/>
  </bookViews>
  <sheets>
    <sheet name="Figure 1" sheetId="1" r:id="rId1"/>
    <sheet name="Figure 2" sheetId="2" r:id="rId2"/>
    <sheet name="Figure S2" sheetId="3" r:id="rId3"/>
    <sheet name="Figure S3" sheetId="4" r:id="rId4"/>
    <sheet name="Figure S4" sheetId="5" r:id="rId5"/>
    <sheet name="Figure S6" sheetId="6" r:id="rId6"/>
    <sheet name="Figures S7, S8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61" i="7" l="1"/>
  <c r="N61" i="7"/>
  <c r="M61" i="7"/>
  <c r="L61" i="7"/>
  <c r="O60" i="7"/>
  <c r="N60" i="7"/>
  <c r="M60" i="7"/>
  <c r="L60" i="7"/>
  <c r="O55" i="7"/>
  <c r="N55" i="7"/>
  <c r="M55" i="7"/>
  <c r="L55" i="7"/>
  <c r="O54" i="7"/>
  <c r="N54" i="7"/>
  <c r="M54" i="7"/>
  <c r="L54" i="7"/>
  <c r="O49" i="7"/>
  <c r="N49" i="7"/>
  <c r="M49" i="7"/>
  <c r="L49" i="7"/>
  <c r="O48" i="7"/>
  <c r="N48" i="7"/>
  <c r="M48" i="7"/>
  <c r="L48" i="7"/>
  <c r="O43" i="7"/>
  <c r="N43" i="7"/>
  <c r="M43" i="7"/>
  <c r="L43" i="7"/>
  <c r="G43" i="7"/>
  <c r="F43" i="7"/>
  <c r="E43" i="7"/>
  <c r="D43" i="7"/>
  <c r="O42" i="7"/>
  <c r="N42" i="7"/>
  <c r="M42" i="7"/>
  <c r="L42" i="7"/>
  <c r="G42" i="7"/>
  <c r="F42" i="7"/>
  <c r="E42" i="7"/>
  <c r="D42" i="7"/>
  <c r="O37" i="7"/>
  <c r="N37" i="7"/>
  <c r="M37" i="7"/>
  <c r="L37" i="7"/>
  <c r="G37" i="7"/>
  <c r="F37" i="7"/>
  <c r="E37" i="7"/>
  <c r="D37" i="7"/>
  <c r="O36" i="7"/>
  <c r="N36" i="7"/>
  <c r="M36" i="7"/>
  <c r="L36" i="7"/>
  <c r="G36" i="7"/>
  <c r="F36" i="7"/>
  <c r="E36" i="7"/>
  <c r="D36" i="7"/>
  <c r="O31" i="7"/>
  <c r="N31" i="7"/>
  <c r="M31" i="7"/>
  <c r="L31" i="7"/>
  <c r="G31" i="7"/>
  <c r="F31" i="7"/>
  <c r="E31" i="7"/>
  <c r="D31" i="7"/>
  <c r="O30" i="7"/>
  <c r="N30" i="7"/>
  <c r="M30" i="7"/>
  <c r="L30" i="7"/>
  <c r="G30" i="7"/>
  <c r="F30" i="7"/>
  <c r="E30" i="7"/>
  <c r="D30" i="7"/>
  <c r="O25" i="7"/>
  <c r="N25" i="7"/>
  <c r="M25" i="7"/>
  <c r="L25" i="7"/>
  <c r="G25" i="7"/>
  <c r="F25" i="7"/>
  <c r="E25" i="7"/>
  <c r="D25" i="7"/>
  <c r="O24" i="7"/>
  <c r="N24" i="7"/>
  <c r="M24" i="7"/>
  <c r="L24" i="7"/>
  <c r="G24" i="7"/>
  <c r="F24" i="7"/>
  <c r="E24" i="7"/>
  <c r="D24" i="7"/>
  <c r="O19" i="7"/>
  <c r="N19" i="7"/>
  <c r="M19" i="7"/>
  <c r="L19" i="7"/>
  <c r="G19" i="7"/>
  <c r="F19" i="7"/>
  <c r="E19" i="7"/>
  <c r="D19" i="7"/>
  <c r="O18" i="7"/>
  <c r="N18" i="7"/>
  <c r="M18" i="7"/>
  <c r="L18" i="7"/>
  <c r="G18" i="7"/>
  <c r="F18" i="7"/>
  <c r="E18" i="7"/>
  <c r="D18" i="7"/>
  <c r="O13" i="7"/>
  <c r="N13" i="7"/>
  <c r="M13" i="7"/>
  <c r="L13" i="7"/>
  <c r="G13" i="7"/>
  <c r="F13" i="7"/>
  <c r="E13" i="7"/>
  <c r="D13" i="7"/>
  <c r="O12" i="7"/>
  <c r="N12" i="7"/>
  <c r="M12" i="7"/>
  <c r="L12" i="7"/>
  <c r="G12" i="7"/>
  <c r="F12" i="7"/>
  <c r="E12" i="7"/>
  <c r="D12" i="7"/>
  <c r="O7" i="7"/>
  <c r="N7" i="7"/>
  <c r="M7" i="7"/>
  <c r="L7" i="7"/>
  <c r="G7" i="7"/>
  <c r="F7" i="7"/>
  <c r="E7" i="7"/>
  <c r="D7" i="7"/>
  <c r="O6" i="7"/>
  <c r="N6" i="7"/>
  <c r="M6" i="7"/>
  <c r="L6" i="7"/>
  <c r="G6" i="7"/>
  <c r="F6" i="7"/>
  <c r="E6" i="7"/>
  <c r="D6" i="7"/>
</calcChain>
</file>

<file path=xl/sharedStrings.xml><?xml version="1.0" encoding="utf-8"?>
<sst xmlns="http://schemas.openxmlformats.org/spreadsheetml/2006/main" count="317" uniqueCount="122">
  <si>
    <t>days p.i.</t>
  </si>
  <si>
    <t>empty</t>
  </si>
  <si>
    <t>unmodified</t>
  </si>
  <si>
    <t>Switch-ON (loxP)</t>
  </si>
  <si>
    <t>Switch-ON (FRT)</t>
  </si>
  <si>
    <t>Unmodified</t>
  </si>
  <si>
    <t>Cre-</t>
  </si>
  <si>
    <t>Flp-</t>
  </si>
  <si>
    <t>Cre+</t>
  </si>
  <si>
    <t>Flp+</t>
  </si>
  <si>
    <t>ratio mut -10</t>
  </si>
  <si>
    <t>ratio mut d2</t>
  </si>
  <si>
    <t>ratio mut d10</t>
  </si>
  <si>
    <t>Cas9Dox</t>
  </si>
  <si>
    <t>Olfr10_1</t>
  </si>
  <si>
    <t>Olfr44_1</t>
  </si>
  <si>
    <t>Olfr52_1</t>
  </si>
  <si>
    <t>ROSA26_1</t>
  </si>
  <si>
    <t>ROSA26_2</t>
  </si>
  <si>
    <t>Cas9ERT</t>
  </si>
  <si>
    <t>DOX-U6</t>
  </si>
  <si>
    <t>Switch</t>
  </si>
  <si>
    <t>wt</t>
  </si>
  <si>
    <t>2b</t>
  </si>
  <si>
    <t>Switch-OFF</t>
  </si>
  <si>
    <t>Single loxP</t>
  </si>
  <si>
    <t>2d</t>
  </si>
  <si>
    <t>time of induction</t>
  </si>
  <si>
    <t>11 h</t>
  </si>
  <si>
    <t>1 day</t>
  </si>
  <si>
    <t>2 days</t>
  </si>
  <si>
    <t>3 days</t>
  </si>
  <si>
    <t>4 days</t>
  </si>
  <si>
    <t>6 days</t>
  </si>
  <si>
    <t>8 days</t>
  </si>
  <si>
    <t>no tamox</t>
  </si>
  <si>
    <t>2e</t>
  </si>
  <si>
    <t>Switch-OFF day 2</t>
  </si>
  <si>
    <t>10 days editing</t>
  </si>
  <si>
    <t>no Cas9</t>
  </si>
  <si>
    <t>Hap1</t>
  </si>
  <si>
    <t>VEGFA</t>
  </si>
  <si>
    <t>MAX</t>
  </si>
  <si>
    <t>COMDA</t>
  </si>
  <si>
    <t>EMX1</t>
  </si>
  <si>
    <t>HCN1</t>
  </si>
  <si>
    <t>MFAP1</t>
  </si>
  <si>
    <t>FANCF</t>
  </si>
  <si>
    <t>LINC00971</t>
  </si>
  <si>
    <t>SNX1</t>
  </si>
  <si>
    <t>2f</t>
  </si>
  <si>
    <t>Hela</t>
  </si>
  <si>
    <t>U6-Switch-ON</t>
  </si>
  <si>
    <t>5'-Switch-ON</t>
  </si>
  <si>
    <t>U6-Switch-ON non-induced</t>
  </si>
  <si>
    <t>U6-Switch-ON induced day 0</t>
  </si>
  <si>
    <t>U6-Switch-ON induced day 7</t>
  </si>
  <si>
    <t>Cre-ERT</t>
  </si>
  <si>
    <t>5'-Switch-ON non-induced</t>
  </si>
  <si>
    <t>5'-Switch-ON induced day 0</t>
  </si>
  <si>
    <t>5'-Switch-ON induced day 7</t>
  </si>
  <si>
    <t>Switch-ON (loxP) non-induced</t>
  </si>
  <si>
    <t>Switch-ON (loxP) induced day 0</t>
  </si>
  <si>
    <t>Switch-ON (loxP) induced day 7</t>
  </si>
  <si>
    <t>standard</t>
  </si>
  <si>
    <t>Single FRT</t>
  </si>
  <si>
    <t>optimized</t>
  </si>
  <si>
    <t>Cre -</t>
  </si>
  <si>
    <t>Single loxP Cre+</t>
  </si>
  <si>
    <t>Single loxP Cre-</t>
  </si>
  <si>
    <t>optimized Cre+</t>
  </si>
  <si>
    <t>optimized Cre-</t>
  </si>
  <si>
    <t>Switch-ON Cre+</t>
  </si>
  <si>
    <t>sgEGFP1</t>
  </si>
  <si>
    <t>sgEGFP2</t>
  </si>
  <si>
    <t>sgEGFP3</t>
  </si>
  <si>
    <t>sgEGFP4</t>
  </si>
  <si>
    <t>sgEGFP5</t>
  </si>
  <si>
    <t>sgEGFP6</t>
  </si>
  <si>
    <t>sgEGFP7</t>
  </si>
  <si>
    <t>Switch-ON empty</t>
  </si>
  <si>
    <t>Switch-ON lox-Blasti-lox empty</t>
  </si>
  <si>
    <t>Switch-ON sgEGFP1</t>
  </si>
  <si>
    <t>Switch-ON lox-Blasti-lox sgEGFP1</t>
  </si>
  <si>
    <t>sgRNA1</t>
  </si>
  <si>
    <t>sgRNA2</t>
  </si>
  <si>
    <t>sgRNA3</t>
  </si>
  <si>
    <t>sgRNA4</t>
  </si>
  <si>
    <t>Magoh</t>
  </si>
  <si>
    <t>Nup93</t>
  </si>
  <si>
    <t>Nup205</t>
  </si>
  <si>
    <t>Prpf3</t>
  </si>
  <si>
    <t>Psmc2</t>
  </si>
  <si>
    <t>Psmd1</t>
  </si>
  <si>
    <t>Psmd12</t>
  </si>
  <si>
    <t>Psmd14</t>
  </si>
  <si>
    <t>Rpa1</t>
  </si>
  <si>
    <t>Rpl3</t>
  </si>
  <si>
    <t>Rpn2</t>
  </si>
  <si>
    <t>Ruvbl1</t>
  </si>
  <si>
    <t>Top1</t>
  </si>
  <si>
    <t>U2af2</t>
  </si>
  <si>
    <t>Uba2</t>
  </si>
  <si>
    <t>Ube2i</t>
  </si>
  <si>
    <t xml:space="preserve">PE- , BV650+ </t>
  </si>
  <si>
    <t xml:space="preserve">PE+ , BV650+ </t>
  </si>
  <si>
    <t xml:space="preserve">PE+ , BV650- </t>
  </si>
  <si>
    <t xml:space="preserve">PE- , BV650- </t>
  </si>
  <si>
    <t xml:space="preserve">PE- , FITC+ </t>
  </si>
  <si>
    <t xml:space="preserve">PE+ , FITC+ </t>
  </si>
  <si>
    <t xml:space="preserve">PE+ , FITC- </t>
  </si>
  <si>
    <t xml:space="preserve">PE- , FITC- </t>
  </si>
  <si>
    <t>WT</t>
  </si>
  <si>
    <t>mean</t>
  </si>
  <si>
    <t>SD</t>
  </si>
  <si>
    <t>ctrl</t>
  </si>
  <si>
    <t>day 10</t>
  </si>
  <si>
    <t>day 17 non-ind</t>
  </si>
  <si>
    <t>day 17 ind</t>
  </si>
  <si>
    <t>Slc to Urod</t>
  </si>
  <si>
    <t>Slc to GFP</t>
  </si>
  <si>
    <t>GFP to Slc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</si>
</sst>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24">
    <font>
      <sz val="12"/>
      <color theme="1"/>
      <name val="Calibri"/>
      <family val="2"/>
      <scheme val="minor"/>
    </font>
    <font>
      <sz val="11"/>
      <color theme="1"/>
      <name val="Calibri "/>
    </font>
    <font>
      <b/>
      <sz val="9"/>
      <color theme="1"/>
      <name val="Calibri "/>
    </font>
    <font>
      <b/>
      <sz val="7"/>
      <name val="Calibri "/>
    </font>
    <font>
      <sz val="7"/>
      <name val="Calibri "/>
    </font>
    <font>
      <b/>
      <sz val="11"/>
      <color theme="1"/>
      <name val="Calibri "/>
    </font>
    <font>
      <b/>
      <sz val="12"/>
      <color theme="1"/>
      <name val="Arial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color rgb="FF000000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color theme="1"/>
      <name val="Calibri "/>
    </font>
    <font>
      <sz val="8"/>
      <color theme="1"/>
      <name val="Calibri"/>
      <family val="2"/>
      <scheme val="minor"/>
    </font>
    <font>
      <sz val="8"/>
      <color theme="1"/>
      <name val="Calibri 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/>
    <xf numFmtId="0" fontId="8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3" fillId="0" borderId="0" xfId="0" applyFont="1" applyAlignment="1">
      <alignment horizontal="right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right"/>
    </xf>
    <xf numFmtId="0" fontId="17" fillId="0" borderId="0" xfId="0" applyFont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8" fillId="0" borderId="0" xfId="0" applyFont="1"/>
    <xf numFmtId="0" fontId="17" fillId="0" borderId="0" xfId="0" applyFont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20" fillId="0" borderId="0" xfId="0" applyFont="1"/>
    <xf numFmtId="0" fontId="21" fillId="0" borderId="8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2" fontId="12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2" fontId="14" fillId="0" borderId="0" xfId="0" applyNumberFormat="1" applyFont="1" applyAlignment="1">
      <alignment horizontal="center"/>
    </xf>
    <xf numFmtId="2" fontId="14" fillId="0" borderId="12" xfId="0" applyNumberFormat="1" applyFont="1" applyBorder="1" applyAlignment="1">
      <alignment horizontal="center"/>
    </xf>
    <xf numFmtId="0" fontId="9" fillId="2" borderId="13" xfId="0" applyFont="1" applyFill="1" applyBorder="1"/>
    <xf numFmtId="0" fontId="9" fillId="0" borderId="0" xfId="0" applyFont="1"/>
    <xf numFmtId="0" fontId="9" fillId="3" borderId="13" xfId="0" applyFont="1" applyFill="1" applyBorder="1"/>
    <xf numFmtId="0" fontId="19" fillId="2" borderId="0" xfId="0" applyFont="1" applyFill="1"/>
    <xf numFmtId="0" fontId="19" fillId="3" borderId="0" xfId="0" applyFont="1" applyFill="1"/>
    <xf numFmtId="2" fontId="19" fillId="3" borderId="0" xfId="0" applyNumberFormat="1" applyFont="1" applyFill="1"/>
    <xf numFmtId="0" fontId="22" fillId="0" borderId="0" xfId="0" applyFont="1"/>
    <xf numFmtId="0" fontId="22" fillId="0" borderId="14" xfId="0" applyFont="1" applyBorder="1"/>
    <xf numFmtId="168" fontId="22" fillId="2" borderId="14" xfId="0" applyNumberFormat="1" applyFont="1" applyFill="1" applyBorder="1"/>
    <xf numFmtId="168" fontId="22" fillId="0" borderId="0" xfId="0" applyNumberFormat="1" applyFont="1"/>
    <xf numFmtId="168" fontId="22" fillId="3" borderId="14" xfId="0" applyNumberFormat="1" applyFont="1" applyFill="1" applyBorder="1"/>
    <xf numFmtId="0" fontId="23" fillId="0" borderId="0" xfId="0" applyFont="1"/>
    <xf numFmtId="168" fontId="23" fillId="2" borderId="0" xfId="0" applyNumberFormat="1" applyFont="1" applyFill="1"/>
    <xf numFmtId="168" fontId="23" fillId="0" borderId="0" xfId="0" applyNumberFormat="1" applyFont="1"/>
    <xf numFmtId="168" fontId="23" fillId="3" borderId="0" xfId="0" applyNumberFormat="1" applyFont="1" applyFill="1"/>
    <xf numFmtId="168" fontId="19" fillId="0" borderId="0" xfId="0" applyNumberFormat="1" applyFont="1"/>
    <xf numFmtId="168" fontId="19" fillId="2" borderId="0" xfId="0" applyNumberFormat="1" applyFont="1" applyFill="1"/>
    <xf numFmtId="168" fontId="19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416F-7B99-ED4A-B7E4-8379249A8A35}">
  <dimension ref="A2:V62"/>
  <sheetViews>
    <sheetView topLeftCell="A16" workbookViewId="0">
      <selection activeCell="M39" sqref="M39"/>
    </sheetView>
  </sheetViews>
  <sheetFormatPr baseColWidth="10" defaultRowHeight="16"/>
  <sheetData>
    <row r="2" spans="1:22">
      <c r="A2" s="1"/>
      <c r="B2" s="2" t="s">
        <v>0</v>
      </c>
      <c r="C2" s="3" t="s">
        <v>1</v>
      </c>
      <c r="D2" s="3"/>
      <c r="E2" s="3"/>
      <c r="F2" s="3" t="s">
        <v>2</v>
      </c>
      <c r="G2" s="3"/>
      <c r="H2" s="3"/>
      <c r="I2" s="3" t="s">
        <v>3</v>
      </c>
      <c r="J2" s="3"/>
      <c r="K2" s="3"/>
      <c r="L2" s="4"/>
      <c r="M2" s="4"/>
      <c r="N2" s="3" t="s">
        <v>1</v>
      </c>
      <c r="O2" s="3"/>
      <c r="P2" s="3"/>
      <c r="Q2" s="3" t="s">
        <v>4</v>
      </c>
      <c r="R2" s="3"/>
      <c r="S2" s="3"/>
      <c r="T2" s="3" t="s">
        <v>5</v>
      </c>
      <c r="U2" s="3"/>
      <c r="V2" s="3"/>
    </row>
    <row r="3" spans="1:22">
      <c r="A3" s="1" t="s">
        <v>6</v>
      </c>
      <c r="B3" s="2">
        <v>2</v>
      </c>
      <c r="C3" s="5">
        <v>0.48</v>
      </c>
      <c r="D3" s="5">
        <v>0.69</v>
      </c>
      <c r="E3" s="5">
        <v>0.54</v>
      </c>
      <c r="F3" s="5">
        <v>3.88</v>
      </c>
      <c r="G3" s="5">
        <v>4.07</v>
      </c>
      <c r="H3" s="5">
        <v>4.18</v>
      </c>
      <c r="I3" s="5">
        <v>0.44</v>
      </c>
      <c r="J3" s="5">
        <v>0.4</v>
      </c>
      <c r="K3" s="5">
        <v>0.42</v>
      </c>
      <c r="L3" s="6"/>
      <c r="M3" s="4" t="s">
        <v>7</v>
      </c>
      <c r="N3" s="5">
        <v>0.48</v>
      </c>
      <c r="O3" s="5">
        <v>0.69</v>
      </c>
      <c r="P3" s="5">
        <v>0.54</v>
      </c>
      <c r="Q3" s="5">
        <v>0.55000000000000004</v>
      </c>
      <c r="R3" s="5">
        <v>0.51</v>
      </c>
      <c r="S3" s="5">
        <v>0.49</v>
      </c>
      <c r="T3" s="5">
        <v>3.88</v>
      </c>
      <c r="U3" s="5">
        <v>4.07</v>
      </c>
      <c r="V3" s="5">
        <v>4.18</v>
      </c>
    </row>
    <row r="4" spans="1:22">
      <c r="A4" s="1"/>
      <c r="B4" s="2">
        <v>3</v>
      </c>
      <c r="C4" s="5">
        <v>0.31</v>
      </c>
      <c r="D4" s="5">
        <v>0.39</v>
      </c>
      <c r="E4" s="5">
        <v>0.4</v>
      </c>
      <c r="F4" s="5">
        <v>53.1</v>
      </c>
      <c r="G4" s="5">
        <v>54.4</v>
      </c>
      <c r="H4" s="5">
        <v>55.6</v>
      </c>
      <c r="I4" s="5">
        <v>0.52</v>
      </c>
      <c r="J4" s="5">
        <v>0.66</v>
      </c>
      <c r="K4" s="5">
        <v>0.66</v>
      </c>
      <c r="L4" s="6"/>
      <c r="M4" s="4"/>
      <c r="N4" s="5">
        <v>0.31</v>
      </c>
      <c r="O4" s="5">
        <v>0.39</v>
      </c>
      <c r="P4" s="5">
        <v>0.4</v>
      </c>
      <c r="Q4" s="5">
        <v>1.1399999999999999</v>
      </c>
      <c r="R4" s="5">
        <v>1.31</v>
      </c>
      <c r="S4" s="5">
        <v>1.1100000000000001</v>
      </c>
      <c r="T4" s="5">
        <v>53.1</v>
      </c>
      <c r="U4" s="5">
        <v>54.4</v>
      </c>
      <c r="V4" s="5">
        <v>55.6</v>
      </c>
    </row>
    <row r="5" spans="1:22">
      <c r="A5" s="1"/>
      <c r="B5" s="2">
        <v>4</v>
      </c>
      <c r="C5" s="5">
        <v>0.23</v>
      </c>
      <c r="D5" s="5">
        <v>0.23</v>
      </c>
      <c r="E5" s="5">
        <v>0.3</v>
      </c>
      <c r="F5" s="5">
        <v>78.900000000000006</v>
      </c>
      <c r="G5" s="5">
        <v>81.3</v>
      </c>
      <c r="H5" s="5">
        <v>82.1</v>
      </c>
      <c r="I5" s="5">
        <v>0.64</v>
      </c>
      <c r="J5" s="5">
        <v>0.71</v>
      </c>
      <c r="K5" s="5">
        <v>0.77</v>
      </c>
      <c r="L5" s="6"/>
      <c r="M5" s="4"/>
      <c r="N5" s="5">
        <v>0.23</v>
      </c>
      <c r="O5" s="5">
        <v>0.23</v>
      </c>
      <c r="P5" s="5">
        <v>0.3</v>
      </c>
      <c r="Q5" s="5">
        <v>1.75</v>
      </c>
      <c r="R5" s="5">
        <v>1.95</v>
      </c>
      <c r="S5" s="5">
        <v>1.84</v>
      </c>
      <c r="T5" s="5">
        <v>78.900000000000006</v>
      </c>
      <c r="U5" s="5">
        <v>81.3</v>
      </c>
      <c r="V5" s="5">
        <v>82.1</v>
      </c>
    </row>
    <row r="6" spans="1:22">
      <c r="A6" s="1"/>
      <c r="B6" s="2">
        <v>5</v>
      </c>
      <c r="C6" s="5">
        <v>0.12</v>
      </c>
      <c r="D6" s="5">
        <v>0.31</v>
      </c>
      <c r="E6" s="5">
        <v>0.35</v>
      </c>
      <c r="F6" s="5">
        <v>88.8</v>
      </c>
      <c r="G6" s="5">
        <v>90.9</v>
      </c>
      <c r="H6" s="5">
        <v>90.4</v>
      </c>
      <c r="I6" s="5">
        <v>1.01</v>
      </c>
      <c r="J6" s="5">
        <v>0.88</v>
      </c>
      <c r="K6" s="5">
        <v>0.81</v>
      </c>
      <c r="L6" s="6"/>
      <c r="M6" s="4"/>
      <c r="N6" s="5">
        <v>0.12</v>
      </c>
      <c r="O6" s="5">
        <v>0.31</v>
      </c>
      <c r="P6" s="5">
        <v>0.35</v>
      </c>
      <c r="Q6" s="5">
        <v>2.0499999999999998</v>
      </c>
      <c r="R6" s="5">
        <v>2.34</v>
      </c>
      <c r="S6" s="5">
        <v>1.91</v>
      </c>
      <c r="T6" s="5">
        <v>88.8</v>
      </c>
      <c r="U6" s="5">
        <v>90.9</v>
      </c>
      <c r="V6" s="5">
        <v>90.4</v>
      </c>
    </row>
    <row r="7" spans="1:22">
      <c r="A7" s="1"/>
      <c r="B7" s="2">
        <v>6</v>
      </c>
      <c r="C7" s="5">
        <v>0.33</v>
      </c>
      <c r="D7" s="5">
        <v>0.52</v>
      </c>
      <c r="E7" s="5">
        <v>0.36</v>
      </c>
      <c r="F7" s="5">
        <v>92.2</v>
      </c>
      <c r="G7" s="5">
        <v>93.9</v>
      </c>
      <c r="H7" s="5">
        <v>92.6</v>
      </c>
      <c r="I7" s="5">
        <v>0.73</v>
      </c>
      <c r="J7" s="5">
        <v>1.02</v>
      </c>
      <c r="K7" s="5">
        <v>1.1100000000000001</v>
      </c>
      <c r="L7" s="6"/>
      <c r="M7" s="4"/>
      <c r="N7" s="5">
        <v>0.33</v>
      </c>
      <c r="O7" s="5">
        <v>0.52</v>
      </c>
      <c r="P7" s="5">
        <v>0.36</v>
      </c>
      <c r="Q7" s="5">
        <v>2.25</v>
      </c>
      <c r="R7" s="5">
        <v>2.27</v>
      </c>
      <c r="S7" s="5">
        <v>1.93</v>
      </c>
      <c r="T7" s="5">
        <v>92.2</v>
      </c>
      <c r="U7" s="5">
        <v>93.9</v>
      </c>
      <c r="V7" s="5">
        <v>92.6</v>
      </c>
    </row>
    <row r="8" spans="1:22">
      <c r="A8" s="1"/>
      <c r="B8" s="2">
        <v>7</v>
      </c>
      <c r="C8" s="5"/>
      <c r="D8" s="5"/>
      <c r="E8" s="5"/>
      <c r="F8" s="5"/>
      <c r="G8" s="5"/>
      <c r="H8" s="5"/>
      <c r="I8" s="5"/>
      <c r="J8" s="5"/>
      <c r="K8" s="5"/>
      <c r="L8" s="6"/>
      <c r="M8" s="4"/>
      <c r="N8" s="5"/>
      <c r="O8" s="5"/>
      <c r="P8" s="5"/>
      <c r="Q8" s="5"/>
      <c r="R8" s="5"/>
      <c r="S8" s="5"/>
      <c r="T8" s="5"/>
      <c r="U8" s="5"/>
      <c r="V8" s="5"/>
    </row>
    <row r="9" spans="1:22">
      <c r="A9" s="1"/>
      <c r="B9" s="2">
        <v>8</v>
      </c>
      <c r="C9" s="5"/>
      <c r="D9" s="5"/>
      <c r="E9" s="5"/>
      <c r="F9" s="5"/>
      <c r="G9" s="5"/>
      <c r="H9" s="5"/>
      <c r="I9" s="5"/>
      <c r="J9" s="5"/>
      <c r="K9" s="5"/>
      <c r="L9" s="6"/>
      <c r="M9" s="4"/>
      <c r="N9" s="5"/>
      <c r="O9" s="5"/>
      <c r="P9" s="5"/>
      <c r="Q9" s="5"/>
      <c r="R9" s="5"/>
      <c r="S9" s="5"/>
      <c r="T9" s="5"/>
      <c r="U9" s="5"/>
      <c r="V9" s="5"/>
    </row>
    <row r="10" spans="1:22">
      <c r="A10" s="1"/>
      <c r="B10" s="2">
        <v>9</v>
      </c>
      <c r="C10" s="5"/>
      <c r="D10" s="5"/>
      <c r="E10" s="5"/>
      <c r="F10" s="5"/>
      <c r="G10" s="5"/>
      <c r="H10" s="5"/>
      <c r="I10" s="5"/>
      <c r="J10" s="5"/>
      <c r="K10" s="5"/>
      <c r="L10" s="6"/>
      <c r="M10" s="4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1"/>
      <c r="B11" s="2">
        <v>10</v>
      </c>
      <c r="C11" s="5">
        <v>8.5999999999999993E-2</v>
      </c>
      <c r="D11" s="5">
        <v>2.21</v>
      </c>
      <c r="E11" s="5">
        <v>0.33</v>
      </c>
      <c r="F11" s="5">
        <v>96.9</v>
      </c>
      <c r="G11" s="5">
        <v>98.3</v>
      </c>
      <c r="H11" s="5">
        <v>96.1</v>
      </c>
      <c r="I11" s="5">
        <v>1.23</v>
      </c>
      <c r="J11" s="5">
        <v>1.26</v>
      </c>
      <c r="K11" s="5">
        <v>1.02</v>
      </c>
      <c r="L11" s="6"/>
      <c r="M11" s="4"/>
      <c r="N11" s="5">
        <v>8.5999999999999993E-2</v>
      </c>
      <c r="O11" s="5">
        <v>2.21</v>
      </c>
      <c r="P11" s="5">
        <v>0.33</v>
      </c>
      <c r="Q11" s="5">
        <v>1.96</v>
      </c>
      <c r="R11" s="5">
        <v>1.72</v>
      </c>
      <c r="S11" s="5">
        <v>2.14</v>
      </c>
      <c r="T11" s="5">
        <v>96.9</v>
      </c>
      <c r="U11" s="5">
        <v>98.3</v>
      </c>
      <c r="V11" s="5">
        <v>96.1</v>
      </c>
    </row>
    <row r="12" spans="1:22">
      <c r="A12" s="1"/>
      <c r="B12" s="2">
        <v>11</v>
      </c>
      <c r="C12" s="5"/>
      <c r="D12" s="5"/>
      <c r="E12" s="5"/>
      <c r="F12" s="5"/>
      <c r="G12" s="5"/>
      <c r="H12" s="5"/>
      <c r="I12" s="5"/>
      <c r="J12" s="5"/>
      <c r="K12" s="5"/>
      <c r="L12" s="6"/>
      <c r="M12" s="4"/>
      <c r="N12" s="5"/>
      <c r="O12" s="5"/>
      <c r="P12" s="5"/>
      <c r="Q12" s="5"/>
      <c r="R12" s="5"/>
      <c r="S12" s="5"/>
      <c r="T12" s="5"/>
      <c r="U12" s="5"/>
      <c r="V12" s="5"/>
    </row>
    <row r="13" spans="1:22">
      <c r="A13" s="1"/>
      <c r="B13" s="2">
        <v>12</v>
      </c>
      <c r="C13" s="5"/>
      <c r="D13" s="5"/>
      <c r="E13" s="5"/>
      <c r="F13" s="5"/>
      <c r="G13" s="5"/>
      <c r="H13" s="5"/>
      <c r="I13" s="5"/>
      <c r="J13" s="5"/>
      <c r="K13" s="5"/>
      <c r="L13" s="6"/>
      <c r="M13" s="4"/>
      <c r="N13" s="5"/>
      <c r="O13" s="5"/>
      <c r="P13" s="5"/>
      <c r="Q13" s="5"/>
      <c r="R13" s="5"/>
      <c r="S13" s="5"/>
      <c r="T13" s="5"/>
      <c r="U13" s="5"/>
      <c r="V13" s="5"/>
    </row>
    <row r="14" spans="1:22">
      <c r="A14" s="1"/>
      <c r="B14" s="2">
        <v>13</v>
      </c>
      <c r="C14" s="5">
        <v>0.36</v>
      </c>
      <c r="D14" s="5">
        <v>0</v>
      </c>
      <c r="E14" s="5">
        <v>0.59</v>
      </c>
      <c r="F14" s="5">
        <v>97.2</v>
      </c>
      <c r="G14" s="5">
        <v>98.5</v>
      </c>
      <c r="H14" s="5">
        <v>96.1</v>
      </c>
      <c r="I14" s="5">
        <v>1.89</v>
      </c>
      <c r="J14" s="5">
        <v>1.92</v>
      </c>
      <c r="K14" s="5">
        <v>0.98</v>
      </c>
      <c r="L14" s="6"/>
      <c r="M14" s="4"/>
      <c r="N14" s="5">
        <v>0.36</v>
      </c>
      <c r="O14" s="5">
        <v>0</v>
      </c>
      <c r="P14" s="5">
        <v>0.59</v>
      </c>
      <c r="Q14" s="5">
        <v>2.4</v>
      </c>
      <c r="R14" s="5">
        <v>2.0699999999999998</v>
      </c>
      <c r="S14" s="5">
        <v>2.57</v>
      </c>
      <c r="T14" s="5">
        <v>97.2</v>
      </c>
      <c r="U14" s="5">
        <v>98.5</v>
      </c>
      <c r="V14" s="5">
        <v>96.1</v>
      </c>
    </row>
    <row r="15" spans="1:22">
      <c r="A15" s="1"/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4"/>
      <c r="N15" s="6"/>
      <c r="O15" s="6"/>
      <c r="P15" s="6"/>
      <c r="Q15" s="6"/>
      <c r="R15" s="6"/>
      <c r="S15" s="6"/>
      <c r="T15" s="6"/>
      <c r="U15" s="6"/>
      <c r="V15" s="6"/>
    </row>
    <row r="16" spans="1:22">
      <c r="A16" s="1"/>
      <c r="B16" s="2"/>
      <c r="C16" s="3" t="s">
        <v>1</v>
      </c>
      <c r="D16" s="3"/>
      <c r="E16" s="3"/>
      <c r="F16" s="3" t="s">
        <v>2</v>
      </c>
      <c r="G16" s="3"/>
      <c r="H16" s="3"/>
      <c r="I16" s="3" t="s">
        <v>3</v>
      </c>
      <c r="J16" s="3"/>
      <c r="K16" s="3"/>
      <c r="L16" s="8"/>
      <c r="M16" s="8"/>
      <c r="N16" s="3" t="s">
        <v>1</v>
      </c>
      <c r="O16" s="3"/>
      <c r="P16" s="3"/>
      <c r="Q16" s="3" t="s">
        <v>4</v>
      </c>
      <c r="R16" s="3"/>
      <c r="S16" s="3"/>
      <c r="T16" s="3" t="s">
        <v>5</v>
      </c>
      <c r="U16" s="3"/>
      <c r="V16" s="3"/>
    </row>
    <row r="17" spans="1:22">
      <c r="A17" s="1" t="s">
        <v>8</v>
      </c>
      <c r="B17" s="2">
        <v>2</v>
      </c>
      <c r="C17" s="5">
        <v>0.45</v>
      </c>
      <c r="D17" s="5">
        <v>0.56999999999999995</v>
      </c>
      <c r="E17" s="5">
        <v>0.48</v>
      </c>
      <c r="F17" s="5">
        <v>1.81</v>
      </c>
      <c r="G17" s="5">
        <v>1.7</v>
      </c>
      <c r="H17" s="5">
        <v>1.75</v>
      </c>
      <c r="I17" s="5">
        <v>0.53</v>
      </c>
      <c r="J17" s="5">
        <v>0.54</v>
      </c>
      <c r="K17" s="5">
        <v>0.59</v>
      </c>
      <c r="L17" s="6"/>
      <c r="M17" s="4" t="s">
        <v>9</v>
      </c>
      <c r="N17" s="5">
        <v>0.17</v>
      </c>
      <c r="O17" s="5">
        <v>7.4999999999999997E-2</v>
      </c>
      <c r="P17" s="5">
        <v>0.16</v>
      </c>
      <c r="Q17" s="5">
        <v>1.86</v>
      </c>
      <c r="R17" s="5">
        <v>1.84</v>
      </c>
      <c r="S17" s="5">
        <v>2.23</v>
      </c>
      <c r="T17" s="5">
        <v>4.3899999999999997</v>
      </c>
      <c r="U17" s="5">
        <v>2.97</v>
      </c>
      <c r="V17" s="5">
        <v>3.27</v>
      </c>
    </row>
    <row r="18" spans="1:22">
      <c r="A18" s="1"/>
      <c r="B18" s="2">
        <v>3</v>
      </c>
      <c r="C18" s="5">
        <v>0.36</v>
      </c>
      <c r="D18" s="5">
        <v>0.41</v>
      </c>
      <c r="E18" s="5">
        <v>0.47</v>
      </c>
      <c r="F18" s="5">
        <v>23.1</v>
      </c>
      <c r="G18" s="5">
        <v>22.5</v>
      </c>
      <c r="H18" s="5">
        <v>24.7</v>
      </c>
      <c r="I18" s="5">
        <v>5.62</v>
      </c>
      <c r="J18" s="5">
        <v>5.83</v>
      </c>
      <c r="K18" s="5">
        <v>6.26</v>
      </c>
      <c r="L18" s="6"/>
      <c r="M18" s="6"/>
      <c r="N18" s="5">
        <v>0.16</v>
      </c>
      <c r="O18" s="5">
        <v>0.16</v>
      </c>
      <c r="P18" s="5">
        <v>0.12</v>
      </c>
      <c r="Q18" s="5">
        <v>44.4</v>
      </c>
      <c r="R18" s="5">
        <v>44.3</v>
      </c>
      <c r="S18" s="5">
        <v>43.4</v>
      </c>
      <c r="T18" s="5">
        <v>58.2</v>
      </c>
      <c r="U18" s="5">
        <v>55.2</v>
      </c>
      <c r="V18" s="5">
        <v>58.1</v>
      </c>
    </row>
    <row r="19" spans="1:22">
      <c r="A19" s="1"/>
      <c r="B19" s="2">
        <v>4</v>
      </c>
      <c r="C19" s="5">
        <v>0.28999999999999998</v>
      </c>
      <c r="D19" s="5">
        <v>0.27</v>
      </c>
      <c r="E19" s="5">
        <v>0.68</v>
      </c>
      <c r="F19" s="5">
        <v>66.8</v>
      </c>
      <c r="G19" s="5">
        <v>64.400000000000006</v>
      </c>
      <c r="H19" s="5">
        <v>65</v>
      </c>
      <c r="I19" s="5">
        <v>36.9</v>
      </c>
      <c r="J19" s="5">
        <v>36.200000000000003</v>
      </c>
      <c r="K19" s="5">
        <v>38.700000000000003</v>
      </c>
      <c r="L19" s="6"/>
      <c r="M19" s="6"/>
      <c r="N19" s="5">
        <v>0.14000000000000001</v>
      </c>
      <c r="O19" s="5">
        <v>0.1</v>
      </c>
      <c r="P19" s="5">
        <v>5.1999999999999998E-2</v>
      </c>
      <c r="Q19" s="5">
        <v>75.8</v>
      </c>
      <c r="R19" s="5">
        <v>74.400000000000006</v>
      </c>
      <c r="S19" s="5">
        <v>74.3</v>
      </c>
      <c r="T19" s="5">
        <v>85.4</v>
      </c>
      <c r="U19" s="5">
        <v>83.1</v>
      </c>
      <c r="V19" s="5">
        <v>85</v>
      </c>
    </row>
    <row r="20" spans="1:22">
      <c r="A20" s="1"/>
      <c r="B20" s="2">
        <v>5</v>
      </c>
      <c r="C20" s="5">
        <v>0.18</v>
      </c>
      <c r="D20" s="5">
        <v>0.22</v>
      </c>
      <c r="E20" s="5">
        <v>0.23</v>
      </c>
      <c r="F20" s="5">
        <v>86.1</v>
      </c>
      <c r="G20" s="5">
        <v>83.7</v>
      </c>
      <c r="H20" s="5">
        <v>84.6</v>
      </c>
      <c r="I20" s="5">
        <v>67.8</v>
      </c>
      <c r="J20" s="5">
        <v>65.599999999999994</v>
      </c>
      <c r="K20" s="5">
        <v>66.900000000000006</v>
      </c>
      <c r="L20" s="6"/>
      <c r="M20" s="6"/>
      <c r="N20" s="5">
        <v>7.8E-2</v>
      </c>
      <c r="O20" s="5">
        <v>5.1999999999999998E-2</v>
      </c>
      <c r="P20" s="5">
        <v>6.8000000000000005E-2</v>
      </c>
      <c r="Q20" s="5">
        <v>87.1</v>
      </c>
      <c r="R20" s="5">
        <v>85.8</v>
      </c>
      <c r="S20" s="5">
        <v>85.5</v>
      </c>
      <c r="T20" s="5">
        <v>93.3</v>
      </c>
      <c r="U20" s="5">
        <v>92.4</v>
      </c>
      <c r="V20" s="5">
        <v>93.2</v>
      </c>
    </row>
    <row r="21" spans="1:22">
      <c r="A21" s="1"/>
      <c r="B21" s="2">
        <v>6</v>
      </c>
      <c r="C21" s="5">
        <v>0.42</v>
      </c>
      <c r="D21" s="5">
        <v>0.46</v>
      </c>
      <c r="E21" s="5">
        <v>0.35</v>
      </c>
      <c r="F21" s="5">
        <v>90.4</v>
      </c>
      <c r="G21" s="5">
        <v>88.8</v>
      </c>
      <c r="H21" s="5">
        <v>90</v>
      </c>
      <c r="I21" s="5">
        <v>79</v>
      </c>
      <c r="J21" s="5">
        <v>76</v>
      </c>
      <c r="K21" s="5">
        <v>78.7</v>
      </c>
      <c r="L21" s="6"/>
      <c r="M21" s="6"/>
      <c r="N21" s="5">
        <v>0.13</v>
      </c>
      <c r="O21" s="5">
        <v>0.14000000000000001</v>
      </c>
      <c r="P21" s="5">
        <v>0.14000000000000001</v>
      </c>
      <c r="Q21" s="5">
        <v>90</v>
      </c>
      <c r="R21" s="5">
        <v>89.6</v>
      </c>
      <c r="S21" s="5">
        <v>89.5</v>
      </c>
      <c r="T21" s="5">
        <v>95.1</v>
      </c>
      <c r="U21" s="5">
        <v>94.8</v>
      </c>
      <c r="V21" s="5">
        <v>95</v>
      </c>
    </row>
    <row r="22" spans="1:22">
      <c r="A22" s="1"/>
      <c r="B22" s="2">
        <v>7</v>
      </c>
      <c r="C22" s="5"/>
      <c r="D22" s="5"/>
      <c r="E22" s="5"/>
      <c r="F22" s="5"/>
      <c r="G22" s="5"/>
      <c r="H22" s="5"/>
      <c r="I22" s="5"/>
      <c r="J22" s="5"/>
      <c r="K22" s="5"/>
      <c r="L22" s="9"/>
      <c r="M22" s="9"/>
      <c r="N22" s="5"/>
      <c r="O22" s="5"/>
      <c r="P22" s="5"/>
      <c r="Q22" s="5"/>
      <c r="R22" s="5"/>
      <c r="S22" s="5"/>
      <c r="T22" s="5"/>
      <c r="U22" s="5"/>
      <c r="V22" s="5"/>
    </row>
    <row r="23" spans="1:22">
      <c r="A23" s="1"/>
      <c r="B23" s="2">
        <v>8</v>
      </c>
      <c r="C23" s="5"/>
      <c r="D23" s="5"/>
      <c r="E23" s="5"/>
      <c r="F23" s="5"/>
      <c r="G23" s="5"/>
      <c r="H23" s="5"/>
      <c r="I23" s="5"/>
      <c r="J23" s="5"/>
      <c r="K23" s="5"/>
      <c r="L23" s="9"/>
      <c r="M23" s="9"/>
      <c r="N23" s="5"/>
      <c r="O23" s="5"/>
      <c r="P23" s="5"/>
      <c r="Q23" s="5"/>
      <c r="R23" s="5"/>
      <c r="S23" s="5"/>
      <c r="T23" s="5"/>
      <c r="U23" s="5"/>
      <c r="V23" s="5"/>
    </row>
    <row r="24" spans="1:22">
      <c r="A24" s="1"/>
      <c r="B24" s="2">
        <v>9</v>
      </c>
      <c r="C24" s="5"/>
      <c r="D24" s="5"/>
      <c r="E24" s="5"/>
      <c r="F24" s="5"/>
      <c r="G24" s="5"/>
      <c r="H24" s="5"/>
      <c r="I24" s="5"/>
      <c r="J24" s="5"/>
      <c r="K24" s="5"/>
      <c r="L24" s="9"/>
      <c r="M24" s="9"/>
      <c r="N24" s="5"/>
      <c r="O24" s="5"/>
      <c r="P24" s="5"/>
      <c r="Q24" s="5"/>
      <c r="R24" s="5"/>
      <c r="S24" s="5"/>
      <c r="T24" s="5"/>
      <c r="U24" s="5"/>
      <c r="V24" s="5"/>
    </row>
    <row r="25" spans="1:22">
      <c r="A25" s="1"/>
      <c r="B25" s="2">
        <v>10</v>
      </c>
      <c r="C25" s="5">
        <v>8.4000000000000005E-2</v>
      </c>
      <c r="D25" s="5">
        <v>0.2</v>
      </c>
      <c r="E25" s="5">
        <v>0.57999999999999996</v>
      </c>
      <c r="F25" s="5">
        <v>90.5</v>
      </c>
      <c r="G25" s="5">
        <v>91.6</v>
      </c>
      <c r="H25" s="5">
        <v>88.1</v>
      </c>
      <c r="I25" s="5">
        <v>96</v>
      </c>
      <c r="J25" s="5">
        <v>97.2</v>
      </c>
      <c r="K25" s="5">
        <v>96.7</v>
      </c>
      <c r="L25" s="9"/>
      <c r="M25" s="9"/>
      <c r="N25" s="5">
        <v>0.12</v>
      </c>
      <c r="O25" s="5">
        <v>6.5000000000000002E-2</v>
      </c>
      <c r="P25" s="5">
        <v>0.16</v>
      </c>
      <c r="Q25" s="5">
        <v>93.4</v>
      </c>
      <c r="R25" s="5">
        <v>94</v>
      </c>
      <c r="S25" s="5">
        <v>94.1</v>
      </c>
      <c r="T25" s="5">
        <v>98.2</v>
      </c>
      <c r="U25" s="5">
        <v>98.2</v>
      </c>
      <c r="V25" s="5">
        <v>97.9</v>
      </c>
    </row>
    <row r="26" spans="1:22">
      <c r="A26" s="1"/>
      <c r="B26" s="2">
        <v>11</v>
      </c>
      <c r="C26" s="5"/>
      <c r="D26" s="5"/>
      <c r="E26" s="5"/>
      <c r="F26" s="5"/>
      <c r="G26" s="5"/>
      <c r="H26" s="5"/>
      <c r="I26" s="5"/>
      <c r="J26" s="5"/>
      <c r="K26" s="5"/>
      <c r="L26" s="6"/>
      <c r="M26" s="9"/>
      <c r="N26" s="5"/>
      <c r="O26" s="5"/>
      <c r="P26" s="5"/>
      <c r="Q26" s="5"/>
      <c r="R26" s="5"/>
      <c r="S26" s="5"/>
      <c r="T26" s="5"/>
      <c r="U26" s="5"/>
      <c r="V26" s="5"/>
    </row>
    <row r="27" spans="1:22">
      <c r="A27" s="1"/>
      <c r="B27" s="2">
        <v>12</v>
      </c>
      <c r="C27" s="5"/>
      <c r="D27" s="5"/>
      <c r="E27" s="5"/>
      <c r="F27" s="5"/>
      <c r="G27" s="5"/>
      <c r="H27" s="5"/>
      <c r="I27" s="5"/>
      <c r="J27" s="5"/>
      <c r="K27" s="5"/>
      <c r="L27" s="6"/>
      <c r="M27" s="9"/>
      <c r="N27" s="5"/>
      <c r="O27" s="5"/>
      <c r="P27" s="5"/>
      <c r="Q27" s="5"/>
      <c r="R27" s="5"/>
      <c r="S27" s="5"/>
      <c r="T27" s="5"/>
      <c r="U27" s="5"/>
      <c r="V27" s="5"/>
    </row>
    <row r="28" spans="1:22">
      <c r="A28" s="1"/>
      <c r="B28" s="2">
        <v>13</v>
      </c>
      <c r="C28" s="5">
        <v>0.21</v>
      </c>
      <c r="D28" s="5">
        <v>9.4E-2</v>
      </c>
      <c r="E28" s="5">
        <v>0.83</v>
      </c>
      <c r="F28" s="5">
        <v>89.3</v>
      </c>
      <c r="G28" s="5">
        <v>91.2</v>
      </c>
      <c r="H28" s="5">
        <v>89.9</v>
      </c>
      <c r="I28" s="5">
        <v>95.2</v>
      </c>
      <c r="J28" s="5">
        <v>96.8</v>
      </c>
      <c r="K28" s="5">
        <v>96</v>
      </c>
      <c r="L28" s="9"/>
      <c r="M28" s="9"/>
      <c r="N28" s="5">
        <v>0.13</v>
      </c>
      <c r="O28" s="5">
        <v>0.15</v>
      </c>
      <c r="P28" s="5">
        <v>0.15</v>
      </c>
      <c r="Q28" s="5">
        <v>92</v>
      </c>
      <c r="R28" s="5">
        <v>92.9</v>
      </c>
      <c r="S28" s="5">
        <v>90</v>
      </c>
      <c r="T28" s="5">
        <v>97.5</v>
      </c>
      <c r="U28" s="5">
        <v>98.1</v>
      </c>
      <c r="V28" s="5">
        <v>97.7</v>
      </c>
    </row>
    <row r="33" spans="2:6" ht="17" thickBot="1">
      <c r="B33" s="7"/>
      <c r="C33" s="9"/>
      <c r="D33" t="s">
        <v>10</v>
      </c>
      <c r="E33" t="s">
        <v>11</v>
      </c>
      <c r="F33" s="10" t="s">
        <v>12</v>
      </c>
    </row>
    <row r="34" spans="2:6">
      <c r="B34" s="11" t="s">
        <v>13</v>
      </c>
      <c r="C34" t="s">
        <v>14</v>
      </c>
      <c r="D34">
        <v>2.3373878447543465E-2</v>
      </c>
      <c r="E34">
        <v>5.0734931725277592E-2</v>
      </c>
      <c r="F34">
        <v>0.21186309909576273</v>
      </c>
    </row>
    <row r="35" spans="2:6">
      <c r="B35" s="12" t="s">
        <v>13</v>
      </c>
      <c r="C35" t="s">
        <v>15</v>
      </c>
      <c r="D35">
        <v>9.0528825752217747E-3</v>
      </c>
      <c r="E35">
        <v>4.4760240139828253E-2</v>
      </c>
      <c r="F35">
        <v>0.34039491810806671</v>
      </c>
    </row>
    <row r="36" spans="2:6">
      <c r="B36" s="12" t="s">
        <v>13</v>
      </c>
      <c r="C36" t="s">
        <v>16</v>
      </c>
      <c r="D36">
        <v>1.1627087590726518E-2</v>
      </c>
      <c r="E36">
        <v>4.1415828789359219E-2</v>
      </c>
      <c r="F36">
        <v>0.2656330749354005</v>
      </c>
    </row>
    <row r="37" spans="2:6">
      <c r="B37" s="12" t="s">
        <v>13</v>
      </c>
      <c r="C37" t="s">
        <v>17</v>
      </c>
      <c r="D37">
        <v>7.4672007193362491E-2</v>
      </c>
      <c r="E37">
        <v>0.19212331292868207</v>
      </c>
      <c r="F37">
        <v>0.54994829963235292</v>
      </c>
    </row>
    <row r="38" spans="2:6" ht="17" thickBot="1">
      <c r="B38" s="13" t="s">
        <v>13</v>
      </c>
      <c r="C38" t="s">
        <v>18</v>
      </c>
      <c r="D38">
        <v>2.4063066783989083E-2</v>
      </c>
      <c r="E38">
        <v>7.8076481347569018E-2</v>
      </c>
      <c r="F38">
        <v>0.41274366283997227</v>
      </c>
    </row>
    <row r="39" spans="2:6" ht="17" thickBot="1">
      <c r="B39" s="12"/>
    </row>
    <row r="40" spans="2:6">
      <c r="B40" s="11" t="s">
        <v>19</v>
      </c>
      <c r="C40" t="s">
        <v>14</v>
      </c>
      <c r="D40">
        <v>2.155456561257716E-2</v>
      </c>
      <c r="E40">
        <v>2.5932014636474519E-2</v>
      </c>
      <c r="F40">
        <v>4.6368505120736633E-2</v>
      </c>
    </row>
    <row r="41" spans="2:6">
      <c r="B41" s="12" t="s">
        <v>19</v>
      </c>
      <c r="C41" t="s">
        <v>15</v>
      </c>
      <c r="D41">
        <v>9.3597063621533444E-3</v>
      </c>
      <c r="E41">
        <v>1.3989430208287072E-2</v>
      </c>
      <c r="F41">
        <v>4.4640791969283437E-2</v>
      </c>
    </row>
    <row r="42" spans="2:6">
      <c r="B42" s="12" t="s">
        <v>19</v>
      </c>
      <c r="C42" t="s">
        <v>16</v>
      </c>
      <c r="D42">
        <v>0</v>
      </c>
      <c r="E42">
        <v>0</v>
      </c>
      <c r="F42">
        <v>1.1863150090032835E-2</v>
      </c>
    </row>
    <row r="43" spans="2:6">
      <c r="B43" s="12" t="s">
        <v>19</v>
      </c>
      <c r="C43" t="s">
        <v>17</v>
      </c>
      <c r="D43">
        <v>0.15252310173030409</v>
      </c>
      <c r="E43">
        <v>0.18779425742136557</v>
      </c>
      <c r="F43">
        <v>0.27643309212167955</v>
      </c>
    </row>
    <row r="44" spans="2:6" ht="17" thickBot="1">
      <c r="B44" s="13" t="s">
        <v>19</v>
      </c>
      <c r="C44" t="s">
        <v>18</v>
      </c>
      <c r="D44">
        <v>4.1610278063480034E-2</v>
      </c>
      <c r="E44">
        <v>5.6143394044521538E-2</v>
      </c>
      <c r="F44">
        <v>0.11650369187786869</v>
      </c>
    </row>
    <row r="45" spans="2:6" ht="17" thickBot="1">
      <c r="B45" s="12"/>
    </row>
    <row r="46" spans="2:6" ht="17" thickBot="1">
      <c r="B46" s="11" t="s">
        <v>20</v>
      </c>
      <c r="C46" t="s">
        <v>14</v>
      </c>
      <c r="D46">
        <v>0.42050725620507257</v>
      </c>
      <c r="E46">
        <v>0.43482235116445433</v>
      </c>
      <c r="F46">
        <v>0.43818946170623002</v>
      </c>
    </row>
    <row r="47" spans="2:6" ht="17" thickBot="1">
      <c r="B47" s="11" t="s">
        <v>20</v>
      </c>
      <c r="C47" t="s">
        <v>15</v>
      </c>
      <c r="D47">
        <v>0.47156104675160287</v>
      </c>
      <c r="E47">
        <v>0.46440368704187246</v>
      </c>
      <c r="F47">
        <v>0.49211347096390912</v>
      </c>
    </row>
    <row r="48" spans="2:6" ht="17" thickBot="1">
      <c r="B48" s="11" t="s">
        <v>20</v>
      </c>
      <c r="C48" t="s">
        <v>16</v>
      </c>
      <c r="D48">
        <v>0.41702600577906201</v>
      </c>
      <c r="E48">
        <v>0.41831981156765247</v>
      </c>
      <c r="F48">
        <v>0.401496131577599</v>
      </c>
    </row>
    <row r="49" spans="2:6" ht="17" thickBot="1">
      <c r="B49" s="11" t="s">
        <v>20</v>
      </c>
      <c r="C49" t="s">
        <v>17</v>
      </c>
      <c r="D49">
        <v>0.73119311135549991</v>
      </c>
      <c r="E49">
        <v>0.74259513285576384</v>
      </c>
      <c r="F49">
        <v>0.73829833770778652</v>
      </c>
    </row>
    <row r="50" spans="2:6">
      <c r="B50" s="11" t="s">
        <v>20</v>
      </c>
      <c r="C50" t="s">
        <v>18</v>
      </c>
      <c r="D50">
        <v>0.60026112011525301</v>
      </c>
      <c r="E50">
        <v>0.59020100502512562</v>
      </c>
      <c r="F50">
        <v>0.59648118654190718</v>
      </c>
    </row>
    <row r="51" spans="2:6" ht="17" thickBot="1">
      <c r="B51" s="12"/>
    </row>
    <row r="52" spans="2:6" ht="17" thickBot="1">
      <c r="B52" s="11" t="s">
        <v>21</v>
      </c>
      <c r="C52" t="s">
        <v>14</v>
      </c>
      <c r="D52">
        <v>0</v>
      </c>
      <c r="E52">
        <v>7.4205170343214721E-2</v>
      </c>
      <c r="F52">
        <v>0.20430376232125502</v>
      </c>
    </row>
    <row r="53" spans="2:6" ht="17" thickBot="1">
      <c r="B53" s="11" t="s">
        <v>21</v>
      </c>
      <c r="C53" t="s">
        <v>15</v>
      </c>
      <c r="D53">
        <v>0</v>
      </c>
      <c r="E53">
        <v>5.318380062305296E-2</v>
      </c>
      <c r="F53">
        <v>0.3638999042800492</v>
      </c>
    </row>
    <row r="54" spans="2:6" ht="17" thickBot="1">
      <c r="B54" s="11" t="s">
        <v>21</v>
      </c>
      <c r="C54" t="s">
        <v>16</v>
      </c>
      <c r="D54">
        <v>0</v>
      </c>
      <c r="E54">
        <v>3.5120319613490665E-2</v>
      </c>
      <c r="F54">
        <v>0.21934313923030424</v>
      </c>
    </row>
    <row r="55" spans="2:6" ht="17" thickBot="1">
      <c r="B55" s="11" t="s">
        <v>21</v>
      </c>
      <c r="C55" t="s">
        <v>17</v>
      </c>
      <c r="D55">
        <v>0</v>
      </c>
      <c r="E55">
        <v>0.22289479198193374</v>
      </c>
      <c r="F55">
        <v>0.50246735121124519</v>
      </c>
    </row>
    <row r="56" spans="2:6">
      <c r="B56" s="11" t="s">
        <v>21</v>
      </c>
      <c r="C56" t="s">
        <v>18</v>
      </c>
      <c r="D56">
        <v>0</v>
      </c>
      <c r="E56">
        <v>0.12301972195279663</v>
      </c>
      <c r="F56">
        <v>0.40439379699248118</v>
      </c>
    </row>
    <row r="57" spans="2:6" ht="17" thickBot="1">
      <c r="B57" s="12"/>
    </row>
    <row r="58" spans="2:6">
      <c r="B58" s="11" t="s">
        <v>22</v>
      </c>
      <c r="C58" t="s">
        <v>14</v>
      </c>
      <c r="D58">
        <v>0</v>
      </c>
      <c r="E58">
        <v>0</v>
      </c>
      <c r="F58">
        <v>0</v>
      </c>
    </row>
    <row r="59" spans="2:6">
      <c r="B59" s="12" t="s">
        <v>22</v>
      </c>
      <c r="C59" t="s">
        <v>15</v>
      </c>
      <c r="D59">
        <v>0</v>
      </c>
      <c r="E59">
        <v>0</v>
      </c>
      <c r="F59">
        <v>0</v>
      </c>
    </row>
    <row r="60" spans="2:6">
      <c r="B60" s="12" t="s">
        <v>22</v>
      </c>
      <c r="C60" t="s">
        <v>16</v>
      </c>
      <c r="D60">
        <v>0</v>
      </c>
      <c r="E60">
        <v>0</v>
      </c>
      <c r="F60">
        <v>0</v>
      </c>
    </row>
    <row r="61" spans="2:6">
      <c r="B61" s="12" t="s">
        <v>22</v>
      </c>
      <c r="C61" t="s">
        <v>17</v>
      </c>
      <c r="D61">
        <v>0</v>
      </c>
      <c r="E61">
        <v>0</v>
      </c>
      <c r="F61">
        <v>0</v>
      </c>
    </row>
    <row r="62" spans="2:6" ht="17" thickBot="1">
      <c r="B62" s="13" t="s">
        <v>22</v>
      </c>
      <c r="C62" t="s">
        <v>18</v>
      </c>
      <c r="D62">
        <v>0</v>
      </c>
      <c r="E62">
        <v>0</v>
      </c>
      <c r="F62">
        <v>0</v>
      </c>
    </row>
  </sheetData>
  <mergeCells count="12">
    <mergeCell ref="C16:E16"/>
    <mergeCell ref="F16:H16"/>
    <mergeCell ref="I16:K16"/>
    <mergeCell ref="N16:P16"/>
    <mergeCell ref="Q16:S16"/>
    <mergeCell ref="T16:V16"/>
    <mergeCell ref="C2:E2"/>
    <mergeCell ref="F2:H2"/>
    <mergeCell ref="I2:K2"/>
    <mergeCell ref="N2:P2"/>
    <mergeCell ref="Q2:S2"/>
    <mergeCell ref="T2:V2"/>
  </mergeCells>
  <conditionalFormatting sqref="F34:F51 F57:F62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34:F51 D57:F62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52:F56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4204D-3E42-114A-AC99-B9023A8B41C6}">
  <dimension ref="A3:N81"/>
  <sheetViews>
    <sheetView topLeftCell="A43" workbookViewId="0">
      <selection activeCell="F87" sqref="F87"/>
    </sheetView>
  </sheetViews>
  <sheetFormatPr baseColWidth="10" defaultRowHeight="16"/>
  <sheetData>
    <row r="3" spans="1:14">
      <c r="A3" t="s">
        <v>23</v>
      </c>
    </row>
    <row r="5" spans="1:14">
      <c r="A5" s="14"/>
      <c r="B5" s="15" t="s">
        <v>0</v>
      </c>
      <c r="C5" s="24" t="s">
        <v>1</v>
      </c>
      <c r="D5" s="23"/>
      <c r="E5" s="25"/>
      <c r="F5" s="24" t="s">
        <v>2</v>
      </c>
      <c r="G5" s="23"/>
      <c r="H5" s="25"/>
      <c r="I5" s="24" t="s">
        <v>24</v>
      </c>
      <c r="J5" s="23"/>
      <c r="K5" s="25"/>
      <c r="L5" s="24" t="s">
        <v>25</v>
      </c>
      <c r="M5" s="23"/>
      <c r="N5" s="25"/>
    </row>
    <row r="6" spans="1:14">
      <c r="A6" s="17" t="s">
        <v>6</v>
      </c>
      <c r="B6" s="18">
        <v>2</v>
      </c>
      <c r="C6" s="19">
        <v>0.64</v>
      </c>
      <c r="D6" s="19">
        <v>0.47</v>
      </c>
      <c r="E6" s="19">
        <v>0.56000000000000005</v>
      </c>
      <c r="F6" s="19">
        <v>3.88</v>
      </c>
      <c r="G6" s="19">
        <v>4.38</v>
      </c>
      <c r="H6" s="19">
        <v>4.53</v>
      </c>
      <c r="I6" s="19">
        <v>2.6</v>
      </c>
      <c r="J6" s="19">
        <v>3.36</v>
      </c>
      <c r="K6" s="19">
        <v>3.3</v>
      </c>
      <c r="L6" s="19">
        <v>3.66</v>
      </c>
      <c r="M6" s="19">
        <v>3.77</v>
      </c>
      <c r="N6" s="19">
        <v>3.34</v>
      </c>
    </row>
    <row r="7" spans="1:14">
      <c r="A7" s="17"/>
      <c r="B7" s="18">
        <v>3</v>
      </c>
      <c r="C7" s="19">
        <v>0.33</v>
      </c>
      <c r="D7" s="19">
        <v>0.33</v>
      </c>
      <c r="E7" s="19">
        <v>0.43</v>
      </c>
      <c r="F7" s="19">
        <v>55.2</v>
      </c>
      <c r="G7" s="19">
        <v>55.5</v>
      </c>
      <c r="H7" s="19">
        <v>57.3</v>
      </c>
      <c r="I7" s="19">
        <v>51.1</v>
      </c>
      <c r="J7" s="19">
        <v>52.6</v>
      </c>
      <c r="K7" s="19">
        <v>54</v>
      </c>
      <c r="L7" s="19">
        <v>57.2</v>
      </c>
      <c r="M7" s="19">
        <v>56</v>
      </c>
      <c r="N7" s="19">
        <v>56.2</v>
      </c>
    </row>
    <row r="8" spans="1:14">
      <c r="A8" s="17"/>
      <c r="B8" s="18">
        <v>4</v>
      </c>
      <c r="C8" s="19">
        <v>0.28000000000000003</v>
      </c>
      <c r="D8" s="19">
        <v>0.14000000000000001</v>
      </c>
      <c r="E8" s="19">
        <v>0.38</v>
      </c>
      <c r="F8" s="19">
        <v>83</v>
      </c>
      <c r="G8" s="19">
        <v>82.4</v>
      </c>
      <c r="H8" s="19">
        <v>82.8</v>
      </c>
      <c r="I8" s="19">
        <v>78.400000000000006</v>
      </c>
      <c r="J8" s="19">
        <v>78.8</v>
      </c>
      <c r="K8" s="19">
        <v>80</v>
      </c>
      <c r="L8" s="19">
        <v>82.6</v>
      </c>
      <c r="M8" s="19">
        <v>82.2</v>
      </c>
      <c r="N8" s="19">
        <v>83</v>
      </c>
    </row>
    <row r="9" spans="1:14">
      <c r="A9" s="17"/>
      <c r="B9" s="18">
        <v>5</v>
      </c>
      <c r="C9" s="19">
        <v>0.24</v>
      </c>
      <c r="D9" s="19">
        <v>0.23</v>
      </c>
      <c r="E9" s="19">
        <v>0.39</v>
      </c>
      <c r="F9" s="19">
        <v>90.9</v>
      </c>
      <c r="G9" s="19">
        <v>90.7</v>
      </c>
      <c r="H9" s="19">
        <v>91.3</v>
      </c>
      <c r="I9" s="19">
        <v>88.5</v>
      </c>
      <c r="J9" s="19">
        <v>89</v>
      </c>
      <c r="K9" s="19">
        <v>89.2</v>
      </c>
      <c r="L9" s="19">
        <v>90.8</v>
      </c>
      <c r="M9" s="19">
        <v>90.7</v>
      </c>
      <c r="N9" s="19">
        <v>91</v>
      </c>
    </row>
    <row r="10" spans="1:14">
      <c r="A10" s="17"/>
      <c r="B10" s="18">
        <v>6</v>
      </c>
      <c r="C10" s="19">
        <v>0.61</v>
      </c>
      <c r="D10" s="19">
        <v>0.46</v>
      </c>
      <c r="E10" s="19">
        <v>0.59</v>
      </c>
      <c r="F10" s="19">
        <v>93.1</v>
      </c>
      <c r="G10" s="19">
        <v>93.1</v>
      </c>
      <c r="H10" s="19">
        <v>92.6</v>
      </c>
      <c r="I10" s="19">
        <v>91.1</v>
      </c>
      <c r="J10" s="19">
        <v>91</v>
      </c>
      <c r="K10" s="19">
        <v>91.3</v>
      </c>
      <c r="L10" s="19">
        <v>92.1</v>
      </c>
      <c r="M10" s="19">
        <v>91.3</v>
      </c>
      <c r="N10" s="19">
        <v>92.8</v>
      </c>
    </row>
    <row r="11" spans="1:14">
      <c r="A11" s="17"/>
      <c r="B11" s="18">
        <v>7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>
      <c r="A12" s="17"/>
      <c r="B12" s="18">
        <v>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>
      <c r="A13" s="17"/>
      <c r="B13" s="18">
        <v>9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4">
      <c r="A14" s="17"/>
      <c r="B14" s="18">
        <v>10</v>
      </c>
      <c r="C14" s="19">
        <v>1.23</v>
      </c>
      <c r="D14" s="19">
        <v>1.1599999999999999</v>
      </c>
      <c r="E14" s="19">
        <v>0.72</v>
      </c>
      <c r="F14" s="19">
        <v>96.6</v>
      </c>
      <c r="G14" s="19">
        <v>97.2</v>
      </c>
      <c r="H14" s="19">
        <v>98.5</v>
      </c>
      <c r="I14" s="19">
        <v>94.9</v>
      </c>
      <c r="J14" s="19">
        <v>94.7</v>
      </c>
      <c r="K14" s="19">
        <v>96.6</v>
      </c>
      <c r="L14" s="19">
        <v>97.9</v>
      </c>
      <c r="M14" s="19">
        <v>97.4</v>
      </c>
      <c r="N14" s="19">
        <v>96.9</v>
      </c>
    </row>
    <row r="15" spans="1:14">
      <c r="A15" s="17"/>
      <c r="B15" s="18">
        <v>11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>
      <c r="A16" s="17"/>
      <c r="B16" s="18">
        <v>12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>
      <c r="A17" s="17"/>
      <c r="B17" s="18">
        <v>13</v>
      </c>
      <c r="C17" s="19">
        <v>0.49</v>
      </c>
      <c r="D17" s="19">
        <v>1.33</v>
      </c>
      <c r="E17" s="19">
        <v>1.26</v>
      </c>
      <c r="F17" s="19">
        <v>96.6</v>
      </c>
      <c r="G17" s="19">
        <v>97</v>
      </c>
      <c r="H17" s="19">
        <v>97.9</v>
      </c>
      <c r="I17" s="19">
        <v>94.9</v>
      </c>
      <c r="J17" s="19">
        <v>95.6</v>
      </c>
      <c r="K17" s="19">
        <v>96.9</v>
      </c>
      <c r="L17" s="19">
        <v>97.2</v>
      </c>
      <c r="M17" s="19">
        <v>98</v>
      </c>
      <c r="N17" s="19">
        <v>97</v>
      </c>
    </row>
    <row r="18" spans="1:14">
      <c r="A18" s="17"/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</row>
    <row r="19" spans="1:14">
      <c r="A19" s="14"/>
      <c r="B19" s="15"/>
      <c r="C19" s="24" t="s">
        <v>1</v>
      </c>
      <c r="D19" s="23"/>
      <c r="E19" s="25"/>
      <c r="F19" s="24" t="s">
        <v>2</v>
      </c>
      <c r="G19" s="23"/>
      <c r="H19" s="25"/>
      <c r="I19" s="24" t="s">
        <v>24</v>
      </c>
      <c r="J19" s="23"/>
      <c r="K19" s="25"/>
      <c r="L19" s="24" t="s">
        <v>25</v>
      </c>
      <c r="M19" s="23"/>
      <c r="N19" s="25"/>
    </row>
    <row r="20" spans="1:14">
      <c r="A20" s="17" t="s">
        <v>8</v>
      </c>
      <c r="B20" s="18">
        <v>2</v>
      </c>
      <c r="C20" s="19">
        <v>0.12</v>
      </c>
      <c r="D20" s="19">
        <v>0.12</v>
      </c>
      <c r="E20" s="19">
        <v>6.9000000000000006E-2</v>
      </c>
      <c r="F20" s="19">
        <v>0.5</v>
      </c>
      <c r="G20" s="19">
        <v>0.51</v>
      </c>
      <c r="H20" s="19">
        <v>0.47</v>
      </c>
      <c r="I20" s="19">
        <v>7.0000000000000007E-2</v>
      </c>
      <c r="J20" s="19">
        <v>0.12</v>
      </c>
      <c r="K20" s="19">
        <v>0.13</v>
      </c>
      <c r="L20" s="19">
        <v>0.18</v>
      </c>
      <c r="M20" s="19">
        <v>0.22</v>
      </c>
      <c r="N20" s="19">
        <v>0.2</v>
      </c>
    </row>
    <row r="21" spans="1:14">
      <c r="A21" s="17"/>
      <c r="B21" s="18">
        <v>3</v>
      </c>
      <c r="C21" s="19">
        <v>0.13</v>
      </c>
      <c r="D21" s="19">
        <v>0.14000000000000001</v>
      </c>
      <c r="E21" s="19">
        <v>0.1</v>
      </c>
      <c r="F21" s="19">
        <v>22.6</v>
      </c>
      <c r="G21" s="19">
        <v>22.3</v>
      </c>
      <c r="H21" s="19">
        <v>22.7</v>
      </c>
      <c r="I21" s="19">
        <v>0.4</v>
      </c>
      <c r="J21" s="19">
        <v>0.42</v>
      </c>
      <c r="K21" s="19">
        <v>0.42</v>
      </c>
      <c r="L21" s="19">
        <v>5.46</v>
      </c>
      <c r="M21" s="19">
        <v>5.79</v>
      </c>
      <c r="N21" s="19">
        <v>5.88</v>
      </c>
    </row>
    <row r="22" spans="1:14">
      <c r="A22" s="17"/>
      <c r="B22" s="18">
        <v>4</v>
      </c>
      <c r="C22" s="19">
        <v>7.8E-2</v>
      </c>
      <c r="D22" s="19">
        <v>6.8000000000000005E-2</v>
      </c>
      <c r="E22" s="19">
        <v>5.8999999999999997E-2</v>
      </c>
      <c r="F22" s="19">
        <v>71.8</v>
      </c>
      <c r="G22" s="19">
        <v>71.2</v>
      </c>
      <c r="H22" s="19">
        <v>71.2</v>
      </c>
      <c r="I22" s="19">
        <v>0.86</v>
      </c>
      <c r="J22" s="19">
        <v>1.06</v>
      </c>
      <c r="K22" s="19">
        <v>1.07</v>
      </c>
      <c r="L22" s="19">
        <v>45.4</v>
      </c>
      <c r="M22" s="19">
        <v>45.4</v>
      </c>
      <c r="N22" s="19">
        <v>44.9</v>
      </c>
    </row>
    <row r="23" spans="1:14">
      <c r="A23" s="17"/>
      <c r="B23" s="18">
        <v>5</v>
      </c>
      <c r="C23" s="19">
        <v>8.2000000000000003E-2</v>
      </c>
      <c r="D23" s="19">
        <v>7.3999999999999996E-2</v>
      </c>
      <c r="E23" s="19">
        <v>8.1000000000000003E-2</v>
      </c>
      <c r="F23" s="19">
        <v>88.4</v>
      </c>
      <c r="G23" s="19">
        <v>88.6</v>
      </c>
      <c r="H23" s="19">
        <v>88.7</v>
      </c>
      <c r="I23" s="19">
        <v>1.1499999999999999</v>
      </c>
      <c r="J23" s="19">
        <v>1.53</v>
      </c>
      <c r="K23" s="19">
        <v>1.4</v>
      </c>
      <c r="L23" s="19">
        <v>70.900000000000006</v>
      </c>
      <c r="M23" s="19">
        <v>70.599999999999994</v>
      </c>
      <c r="N23" s="19">
        <v>71</v>
      </c>
    </row>
    <row r="24" spans="1:14">
      <c r="A24" s="17"/>
      <c r="B24" s="18">
        <v>6</v>
      </c>
      <c r="C24" s="19">
        <v>0.21</v>
      </c>
      <c r="D24" s="19">
        <v>0.13</v>
      </c>
      <c r="E24" s="19">
        <v>0.2</v>
      </c>
      <c r="F24" s="19">
        <v>92.5</v>
      </c>
      <c r="G24" s="19">
        <v>92.2</v>
      </c>
      <c r="H24" s="19">
        <v>92.7</v>
      </c>
      <c r="I24" s="19">
        <v>1.53</v>
      </c>
      <c r="J24" s="19">
        <v>1.45</v>
      </c>
      <c r="K24" s="19">
        <v>1.21</v>
      </c>
      <c r="L24" s="19">
        <v>81.7</v>
      </c>
      <c r="M24" s="19">
        <v>81.599999999999994</v>
      </c>
      <c r="N24" s="19">
        <v>81.400000000000006</v>
      </c>
    </row>
    <row r="25" spans="1:14">
      <c r="A25" s="17"/>
      <c r="B25" s="18">
        <v>7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14">
      <c r="A26" s="17"/>
      <c r="B26" s="18">
        <v>8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>
      <c r="A27" s="17"/>
      <c r="B27" s="18">
        <v>9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>
      <c r="A28" s="17"/>
      <c r="B28" s="18">
        <v>10</v>
      </c>
      <c r="C28" s="19">
        <v>0.37</v>
      </c>
      <c r="D28" s="19">
        <v>0.22</v>
      </c>
      <c r="E28" s="19">
        <v>0.23</v>
      </c>
      <c r="F28" s="19">
        <v>96.5</v>
      </c>
      <c r="G28" s="19">
        <v>96.5</v>
      </c>
      <c r="H28" s="19">
        <v>97.3</v>
      </c>
      <c r="I28" s="19">
        <v>1.46</v>
      </c>
      <c r="J28" s="19">
        <v>1.48</v>
      </c>
      <c r="K28" s="19">
        <v>1.56</v>
      </c>
      <c r="L28" s="19">
        <v>92.1</v>
      </c>
      <c r="M28" s="19">
        <v>92.6</v>
      </c>
      <c r="N28" s="19">
        <v>93</v>
      </c>
    </row>
    <row r="29" spans="1:14">
      <c r="A29" s="17"/>
      <c r="B29" s="18">
        <v>11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spans="1:14">
      <c r="A30" s="17"/>
      <c r="B30" s="18">
        <v>12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spans="1:14">
      <c r="A31" s="17"/>
      <c r="B31" s="18">
        <v>13</v>
      </c>
      <c r="C31" s="19">
        <v>0.19</v>
      </c>
      <c r="D31" s="19">
        <v>0.1</v>
      </c>
      <c r="E31" s="19">
        <v>0.16</v>
      </c>
      <c r="F31" s="19">
        <v>94.6</v>
      </c>
      <c r="G31" s="19">
        <v>96.2</v>
      </c>
      <c r="H31" s="19">
        <v>97.6</v>
      </c>
      <c r="I31" s="19">
        <v>1.31</v>
      </c>
      <c r="J31" s="19">
        <v>1.59</v>
      </c>
      <c r="K31" s="19">
        <v>1.67</v>
      </c>
      <c r="L31" s="19">
        <v>92.8</v>
      </c>
      <c r="M31" s="19">
        <v>93.2</v>
      </c>
      <c r="N31" s="19">
        <v>93.3</v>
      </c>
    </row>
    <row r="35" spans="1:11">
      <c r="A35" t="s">
        <v>26</v>
      </c>
    </row>
    <row r="37" spans="1:11">
      <c r="A37" s="14"/>
      <c r="B37" s="21"/>
      <c r="C37" s="26"/>
      <c r="D37" s="26"/>
      <c r="E37" s="26"/>
      <c r="F37" s="26"/>
      <c r="G37" s="26"/>
      <c r="H37" s="26"/>
      <c r="I37" s="26"/>
      <c r="J37" s="26"/>
      <c r="K37" s="26"/>
    </row>
    <row r="38" spans="1:11">
      <c r="A38" s="20"/>
      <c r="B38" s="15" t="s">
        <v>27</v>
      </c>
      <c r="C38" s="24" t="s">
        <v>1</v>
      </c>
      <c r="D38" s="23"/>
      <c r="E38" s="25"/>
      <c r="F38" s="24" t="s">
        <v>25</v>
      </c>
      <c r="G38" s="23"/>
      <c r="H38" s="25"/>
      <c r="I38" s="24" t="s">
        <v>24</v>
      </c>
      <c r="J38" s="23"/>
      <c r="K38" s="25"/>
    </row>
    <row r="39" spans="1:11">
      <c r="A39" s="14"/>
      <c r="B39" s="27">
        <v>0</v>
      </c>
      <c r="C39" s="28">
        <v>1</v>
      </c>
      <c r="D39" s="28">
        <v>0.8</v>
      </c>
      <c r="E39" s="28">
        <v>0.7</v>
      </c>
      <c r="F39" s="28">
        <v>95.7</v>
      </c>
      <c r="G39" s="28">
        <v>96.7</v>
      </c>
      <c r="H39" s="28">
        <v>95.7</v>
      </c>
      <c r="I39" s="28">
        <v>4.9000000000000004</v>
      </c>
      <c r="J39" s="28">
        <v>3.5</v>
      </c>
      <c r="K39" s="28">
        <v>2</v>
      </c>
    </row>
    <row r="40" spans="1:11">
      <c r="A40" s="14"/>
      <c r="B40" s="27" t="s">
        <v>28</v>
      </c>
      <c r="C40" s="28">
        <v>1.1000000000000001</v>
      </c>
      <c r="D40" s="28">
        <v>1</v>
      </c>
      <c r="E40" s="28">
        <v>0.8</v>
      </c>
      <c r="F40" s="28">
        <v>96.6</v>
      </c>
      <c r="G40" s="28">
        <v>96.5</v>
      </c>
      <c r="H40" s="28">
        <v>95.9</v>
      </c>
      <c r="I40" s="28">
        <v>16.2</v>
      </c>
      <c r="J40" s="28">
        <v>13.7</v>
      </c>
      <c r="K40" s="28">
        <v>14.5</v>
      </c>
    </row>
    <row r="41" spans="1:11">
      <c r="A41" s="14"/>
      <c r="B41" s="27" t="s">
        <v>29</v>
      </c>
      <c r="C41" s="28">
        <v>1</v>
      </c>
      <c r="D41" s="28">
        <v>0.7</v>
      </c>
      <c r="E41" s="28">
        <v>1.8</v>
      </c>
      <c r="F41" s="28">
        <v>98.4</v>
      </c>
      <c r="G41" s="28">
        <v>98.6</v>
      </c>
      <c r="H41" s="28">
        <v>97.9</v>
      </c>
      <c r="I41" s="28">
        <v>74.8</v>
      </c>
      <c r="J41" s="28">
        <v>75.2</v>
      </c>
      <c r="K41" s="28">
        <v>73.7</v>
      </c>
    </row>
    <row r="42" spans="1:11">
      <c r="A42" s="14"/>
      <c r="B42" s="27" t="s">
        <v>30</v>
      </c>
      <c r="C42" s="28">
        <v>1.2</v>
      </c>
      <c r="D42" s="28">
        <v>1.1000000000000001</v>
      </c>
      <c r="E42" s="28">
        <v>0.9</v>
      </c>
      <c r="F42" s="28">
        <v>98.2</v>
      </c>
      <c r="G42" s="28">
        <v>98.2</v>
      </c>
      <c r="H42" s="28">
        <v>98.6</v>
      </c>
      <c r="I42" s="28">
        <v>94.9</v>
      </c>
      <c r="J42" s="28">
        <v>95</v>
      </c>
      <c r="K42" s="28">
        <v>95</v>
      </c>
    </row>
    <row r="43" spans="1:11">
      <c r="A43" s="14"/>
      <c r="B43" s="27" t="s">
        <v>31</v>
      </c>
      <c r="C43" s="28">
        <v>0.9</v>
      </c>
      <c r="D43" s="28">
        <v>0.8</v>
      </c>
      <c r="E43" s="28">
        <v>1</v>
      </c>
      <c r="F43" s="28">
        <v>98.4</v>
      </c>
      <c r="G43" s="28">
        <v>98.2</v>
      </c>
      <c r="H43" s="28">
        <v>98</v>
      </c>
      <c r="I43" s="28">
        <v>96.8</v>
      </c>
      <c r="J43" s="28">
        <v>96.2</v>
      </c>
      <c r="K43" s="28">
        <v>96.6</v>
      </c>
    </row>
    <row r="44" spans="1:11">
      <c r="A44" s="14"/>
      <c r="B44" s="27" t="s">
        <v>32</v>
      </c>
      <c r="C44" s="28">
        <v>1.2</v>
      </c>
      <c r="D44" s="28">
        <v>1.7</v>
      </c>
      <c r="E44" s="28">
        <v>1.9</v>
      </c>
      <c r="F44" s="28">
        <v>97.7</v>
      </c>
      <c r="G44" s="28">
        <v>97.7</v>
      </c>
      <c r="H44" s="28">
        <v>97.4</v>
      </c>
      <c r="I44" s="28">
        <v>95.7</v>
      </c>
      <c r="J44" s="28">
        <v>95.4</v>
      </c>
      <c r="K44" s="28">
        <v>96.3</v>
      </c>
    </row>
    <row r="45" spans="1:11">
      <c r="A45" s="14"/>
      <c r="B45" s="27" t="s">
        <v>33</v>
      </c>
      <c r="C45" s="28">
        <v>1.4</v>
      </c>
      <c r="D45" s="28">
        <v>1.5</v>
      </c>
      <c r="E45" s="28">
        <v>1.5</v>
      </c>
      <c r="F45" s="28">
        <v>95.7</v>
      </c>
      <c r="G45" s="28">
        <v>96.4</v>
      </c>
      <c r="H45" s="28">
        <v>96.4</v>
      </c>
      <c r="I45" s="28">
        <v>95.6</v>
      </c>
      <c r="J45" s="28">
        <v>94.7</v>
      </c>
      <c r="K45" s="28">
        <v>95.7</v>
      </c>
    </row>
    <row r="46" spans="1:11">
      <c r="A46" s="14"/>
      <c r="B46" s="27" t="s">
        <v>34</v>
      </c>
      <c r="C46" s="28">
        <v>0.7</v>
      </c>
      <c r="D46" s="28">
        <v>3.3</v>
      </c>
      <c r="E46" s="28">
        <v>1.3</v>
      </c>
      <c r="F46" s="28">
        <v>92.3</v>
      </c>
      <c r="G46" s="28">
        <v>92.8</v>
      </c>
      <c r="H46" s="28">
        <v>92.9</v>
      </c>
      <c r="I46" s="28">
        <v>93.9</v>
      </c>
      <c r="J46" s="28">
        <v>93.9</v>
      </c>
      <c r="K46" s="28">
        <v>95</v>
      </c>
    </row>
    <row r="47" spans="1:11">
      <c r="A47" s="14"/>
      <c r="B47" s="27" t="s">
        <v>35</v>
      </c>
      <c r="C47" s="28">
        <v>0.4</v>
      </c>
      <c r="D47" s="28">
        <v>0.9</v>
      </c>
      <c r="E47" s="28">
        <v>0.6</v>
      </c>
      <c r="F47" s="28">
        <v>90.3</v>
      </c>
      <c r="G47" s="28">
        <v>92.5</v>
      </c>
      <c r="H47" s="28">
        <v>92.1</v>
      </c>
      <c r="I47" s="28">
        <v>93.4</v>
      </c>
      <c r="J47" s="28">
        <v>92.8</v>
      </c>
      <c r="K47" s="28">
        <v>94.6</v>
      </c>
    </row>
    <row r="50" spans="1:7">
      <c r="A50" t="s">
        <v>36</v>
      </c>
    </row>
    <row r="52" spans="1:7">
      <c r="E52" t="s">
        <v>37</v>
      </c>
      <c r="F52" t="s">
        <v>38</v>
      </c>
      <c r="G52" t="s">
        <v>39</v>
      </c>
    </row>
    <row r="53" spans="1:7">
      <c r="B53" t="s">
        <v>40</v>
      </c>
      <c r="D53" t="s">
        <v>41</v>
      </c>
      <c r="E53">
        <v>0.77723201386882401</v>
      </c>
      <c r="F53">
        <v>0.77178103315343094</v>
      </c>
      <c r="G53">
        <v>0</v>
      </c>
    </row>
    <row r="54" spans="1:7">
      <c r="D54" t="s">
        <v>42</v>
      </c>
      <c r="E54">
        <v>0.32571239231278992</v>
      </c>
      <c r="F54">
        <v>0.63304981773997571</v>
      </c>
      <c r="G54">
        <v>0</v>
      </c>
    </row>
    <row r="55" spans="1:7">
      <c r="D55" t="s">
        <v>43</v>
      </c>
      <c r="E55">
        <v>8.1160574094960081E-2</v>
      </c>
      <c r="F55">
        <v>0.2519676702078848</v>
      </c>
      <c r="G55">
        <v>0</v>
      </c>
    </row>
    <row r="57" spans="1:7">
      <c r="D57" t="s">
        <v>44</v>
      </c>
      <c r="E57">
        <v>0.73856209150326801</v>
      </c>
      <c r="F57">
        <v>0.70749632533072027</v>
      </c>
      <c r="G57">
        <v>0</v>
      </c>
    </row>
    <row r="58" spans="1:7">
      <c r="D58" t="s">
        <v>45</v>
      </c>
      <c r="E58">
        <v>0.13967808803804413</v>
      </c>
      <c r="F58">
        <v>0.40117678523669431</v>
      </c>
      <c r="G58">
        <v>0</v>
      </c>
    </row>
    <row r="59" spans="1:7">
      <c r="D59" t="s">
        <v>46</v>
      </c>
      <c r="E59">
        <v>2.0674050256043824E-2</v>
      </c>
      <c r="F59">
        <v>7.7091306724986333E-2</v>
      </c>
      <c r="G59">
        <v>0</v>
      </c>
    </row>
    <row r="61" spans="1:7">
      <c r="D61" t="s">
        <v>47</v>
      </c>
      <c r="E61">
        <v>0.10163400908536172</v>
      </c>
      <c r="F61">
        <v>8.6920138257231216E-2</v>
      </c>
      <c r="G61">
        <v>1.2087912087912088E-2</v>
      </c>
    </row>
    <row r="62" spans="1:7">
      <c r="D62" t="s">
        <v>48</v>
      </c>
      <c r="E62">
        <v>1.5655853314527502E-2</v>
      </c>
      <c r="F62">
        <v>1.2508154409053521E-2</v>
      </c>
      <c r="G62">
        <v>0</v>
      </c>
    </row>
    <row r="63" spans="1:7">
      <c r="D63" t="s">
        <v>49</v>
      </c>
      <c r="E63">
        <v>1.9937768793229879E-2</v>
      </c>
      <c r="F63">
        <v>1.677158479988972E-2</v>
      </c>
      <c r="G63">
        <v>0</v>
      </c>
    </row>
    <row r="68" spans="1:7">
      <c r="A68" t="s">
        <v>50</v>
      </c>
    </row>
    <row r="70" spans="1:7">
      <c r="E70" t="s">
        <v>37</v>
      </c>
      <c r="F70" t="s">
        <v>38</v>
      </c>
      <c r="G70" t="s">
        <v>39</v>
      </c>
    </row>
    <row r="71" spans="1:7">
      <c r="B71" t="s">
        <v>51</v>
      </c>
      <c r="D71" t="s">
        <v>41</v>
      </c>
      <c r="E71">
        <v>0.68839413447782549</v>
      </c>
      <c r="F71">
        <v>0.90728031220562511</v>
      </c>
      <c r="G71">
        <v>0</v>
      </c>
    </row>
    <row r="72" spans="1:7">
      <c r="D72" t="s">
        <v>42</v>
      </c>
      <c r="E72">
        <v>0.2530612244897959</v>
      </c>
      <c r="F72">
        <v>0.62309859154929581</v>
      </c>
      <c r="G72">
        <v>0</v>
      </c>
    </row>
    <row r="73" spans="1:7">
      <c r="D73" t="s">
        <v>43</v>
      </c>
      <c r="E73">
        <v>4.2958998222524018E-2</v>
      </c>
      <c r="F73">
        <v>0.17554431053998268</v>
      </c>
      <c r="G73">
        <v>0</v>
      </c>
    </row>
    <row r="75" spans="1:7">
      <c r="D75" t="s">
        <v>44</v>
      </c>
      <c r="E75">
        <v>0.77493931337417643</v>
      </c>
      <c r="F75">
        <v>0.92991776435485041</v>
      </c>
      <c r="G75">
        <v>0</v>
      </c>
    </row>
    <row r="76" spans="1:7">
      <c r="D76" t="s">
        <v>45</v>
      </c>
      <c r="E76">
        <v>0.10046576982123806</v>
      </c>
      <c r="F76">
        <v>0.36673295599408495</v>
      </c>
      <c r="G76">
        <v>0</v>
      </c>
    </row>
    <row r="77" spans="1:7">
      <c r="D77" t="s">
        <v>46</v>
      </c>
      <c r="E77">
        <v>1.9527210046786505E-2</v>
      </c>
      <c r="F77">
        <v>6.6450321484896283E-2</v>
      </c>
      <c r="G77">
        <v>0</v>
      </c>
    </row>
    <row r="79" spans="1:7">
      <c r="D79" t="s">
        <v>47</v>
      </c>
      <c r="E79">
        <v>0.28000784518828453</v>
      </c>
      <c r="F79">
        <v>0.39113937032099272</v>
      </c>
      <c r="G79">
        <v>9.6394048006951238E-3</v>
      </c>
    </row>
    <row r="80" spans="1:7">
      <c r="D80" t="s">
        <v>48</v>
      </c>
      <c r="E80">
        <v>1.9676458851336832E-2</v>
      </c>
      <c r="F80">
        <v>6.2656101972267675E-2</v>
      </c>
      <c r="G80">
        <v>0</v>
      </c>
    </row>
    <row r="81" spans="4:7">
      <c r="D81" t="s">
        <v>49</v>
      </c>
      <c r="E81">
        <v>5.162682602921647E-2</v>
      </c>
      <c r="F81">
        <v>0.16818337324666438</v>
      </c>
      <c r="G81">
        <v>0</v>
      </c>
    </row>
  </sheetData>
  <mergeCells count="11">
    <mergeCell ref="C38:E38"/>
    <mergeCell ref="F38:H38"/>
    <mergeCell ref="I38:K38"/>
    <mergeCell ref="C5:E5"/>
    <mergeCell ref="F5:H5"/>
    <mergeCell ref="I5:K5"/>
    <mergeCell ref="L5:N5"/>
    <mergeCell ref="C19:E19"/>
    <mergeCell ref="F19:H19"/>
    <mergeCell ref="I19:K19"/>
    <mergeCell ref="L19:N19"/>
  </mergeCells>
  <conditionalFormatting sqref="F53:F63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3:E63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8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1:E8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0401B-D07A-7946-B58E-44671EE1FD53}">
  <dimension ref="A4:W105"/>
  <sheetViews>
    <sheetView topLeftCell="A62" workbookViewId="0">
      <selection activeCell="A99" sqref="A99"/>
    </sheetView>
  </sheetViews>
  <sheetFormatPr baseColWidth="10" defaultRowHeight="16"/>
  <sheetData>
    <row r="4" spans="1:23">
      <c r="A4" s="29"/>
      <c r="B4" s="30" t="s">
        <v>0</v>
      </c>
      <c r="C4" s="31" t="s">
        <v>1</v>
      </c>
      <c r="D4" s="31"/>
      <c r="E4" s="31"/>
      <c r="F4" s="31" t="s">
        <v>52</v>
      </c>
      <c r="G4" s="31"/>
      <c r="H4" s="31"/>
      <c r="I4" s="31" t="s">
        <v>2</v>
      </c>
      <c r="J4" s="31"/>
      <c r="K4" s="31"/>
      <c r="L4" s="32"/>
      <c r="M4" s="33"/>
      <c r="N4" s="30" t="s">
        <v>0</v>
      </c>
      <c r="O4" s="31" t="s">
        <v>1</v>
      </c>
      <c r="P4" s="31"/>
      <c r="Q4" s="31"/>
      <c r="R4" s="31" t="s">
        <v>53</v>
      </c>
      <c r="S4" s="31"/>
      <c r="T4" s="31"/>
      <c r="U4" s="31" t="s">
        <v>2</v>
      </c>
      <c r="V4" s="31"/>
      <c r="W4" s="31"/>
    </row>
    <row r="5" spans="1:23">
      <c r="A5" s="29" t="s">
        <v>6</v>
      </c>
      <c r="B5" s="30">
        <v>2</v>
      </c>
      <c r="C5" s="34">
        <v>0.48</v>
      </c>
      <c r="D5" s="34">
        <v>0.69</v>
      </c>
      <c r="E5" s="34">
        <v>0.54</v>
      </c>
      <c r="F5" s="34">
        <v>0.44</v>
      </c>
      <c r="G5" s="34">
        <v>0.66</v>
      </c>
      <c r="H5" s="34">
        <v>0.38</v>
      </c>
      <c r="I5" s="34">
        <v>3.88</v>
      </c>
      <c r="J5" s="34">
        <v>4.07</v>
      </c>
      <c r="K5" s="34">
        <v>4.18</v>
      </c>
      <c r="L5" s="35"/>
      <c r="M5" s="33" t="s">
        <v>6</v>
      </c>
      <c r="N5" s="30">
        <v>2</v>
      </c>
      <c r="O5" s="34">
        <v>0.48</v>
      </c>
      <c r="P5" s="34">
        <v>0.69</v>
      </c>
      <c r="Q5" s="34">
        <v>0.54</v>
      </c>
      <c r="R5" s="34">
        <v>0.42</v>
      </c>
      <c r="S5" s="34">
        <v>0.43</v>
      </c>
      <c r="T5" s="34">
        <v>0.62</v>
      </c>
      <c r="U5" s="34">
        <v>3.88</v>
      </c>
      <c r="V5" s="34">
        <v>4.07</v>
      </c>
      <c r="W5" s="34">
        <v>4.18</v>
      </c>
    </row>
    <row r="6" spans="1:23">
      <c r="A6" s="29"/>
      <c r="B6" s="30">
        <v>3</v>
      </c>
      <c r="C6" s="34">
        <v>0.31</v>
      </c>
      <c r="D6" s="34">
        <v>0.39</v>
      </c>
      <c r="E6" s="34">
        <v>0.4</v>
      </c>
      <c r="F6" s="34">
        <v>0.37</v>
      </c>
      <c r="G6" s="34">
        <v>0.39</v>
      </c>
      <c r="H6" s="34">
        <v>0.43</v>
      </c>
      <c r="I6" s="34">
        <v>53.1</v>
      </c>
      <c r="J6" s="34">
        <v>54.4</v>
      </c>
      <c r="K6" s="34">
        <v>55.6</v>
      </c>
      <c r="L6" s="35"/>
      <c r="M6" s="33"/>
      <c r="N6" s="30">
        <v>3</v>
      </c>
      <c r="O6" s="34">
        <v>0.31</v>
      </c>
      <c r="P6" s="34">
        <v>0.39</v>
      </c>
      <c r="Q6" s="34">
        <v>0.4</v>
      </c>
      <c r="R6" s="34">
        <v>0.42</v>
      </c>
      <c r="S6" s="34">
        <v>0.39</v>
      </c>
      <c r="T6" s="34">
        <v>0.39</v>
      </c>
      <c r="U6" s="34">
        <v>53.1</v>
      </c>
      <c r="V6" s="34">
        <v>54.4</v>
      </c>
      <c r="W6" s="34">
        <v>55.6</v>
      </c>
    </row>
    <row r="7" spans="1:23">
      <c r="A7" s="29"/>
      <c r="B7" s="30">
        <v>4</v>
      </c>
      <c r="C7" s="34">
        <v>0.23</v>
      </c>
      <c r="D7" s="34">
        <v>0.23</v>
      </c>
      <c r="E7" s="34">
        <v>0.3</v>
      </c>
      <c r="F7" s="34">
        <v>0.33</v>
      </c>
      <c r="G7" s="34">
        <v>0.36</v>
      </c>
      <c r="H7" s="34">
        <v>0.35</v>
      </c>
      <c r="I7" s="34">
        <v>78.900000000000006</v>
      </c>
      <c r="J7" s="34">
        <v>81.3</v>
      </c>
      <c r="K7" s="34">
        <v>82.1</v>
      </c>
      <c r="L7" s="35"/>
      <c r="M7" s="33"/>
      <c r="N7" s="30">
        <v>4</v>
      </c>
      <c r="O7" s="34">
        <v>0.23</v>
      </c>
      <c r="P7" s="34">
        <v>0.23</v>
      </c>
      <c r="Q7" s="34">
        <v>0.3</v>
      </c>
      <c r="R7" s="34">
        <v>0.44</v>
      </c>
      <c r="S7" s="34">
        <v>0.27</v>
      </c>
      <c r="T7" s="34">
        <v>0.32</v>
      </c>
      <c r="U7" s="34">
        <v>78.900000000000006</v>
      </c>
      <c r="V7" s="34">
        <v>81.3</v>
      </c>
      <c r="W7" s="34">
        <v>82.1</v>
      </c>
    </row>
    <row r="8" spans="1:23">
      <c r="A8" s="29"/>
      <c r="B8" s="30">
        <v>5</v>
      </c>
      <c r="C8" s="34">
        <v>0.12</v>
      </c>
      <c r="D8" s="34">
        <v>0.31</v>
      </c>
      <c r="E8" s="34">
        <v>0.35</v>
      </c>
      <c r="F8" s="34">
        <v>0.44</v>
      </c>
      <c r="G8" s="34">
        <v>0.33</v>
      </c>
      <c r="H8" s="34">
        <v>0.32</v>
      </c>
      <c r="I8" s="34">
        <v>88.8</v>
      </c>
      <c r="J8" s="34">
        <v>90.9</v>
      </c>
      <c r="K8" s="34">
        <v>90.4</v>
      </c>
      <c r="L8" s="35"/>
      <c r="M8" s="33"/>
      <c r="N8" s="30">
        <v>5</v>
      </c>
      <c r="O8" s="34">
        <v>0.12</v>
      </c>
      <c r="P8" s="34">
        <v>0.31</v>
      </c>
      <c r="Q8" s="34">
        <v>0.35</v>
      </c>
      <c r="R8" s="34">
        <v>0.37</v>
      </c>
      <c r="S8" s="34">
        <v>0.33</v>
      </c>
      <c r="T8" s="34">
        <v>0.41</v>
      </c>
      <c r="U8" s="34">
        <v>88.8</v>
      </c>
      <c r="V8" s="34">
        <v>90.9</v>
      </c>
      <c r="W8" s="34">
        <v>90.4</v>
      </c>
    </row>
    <row r="9" spans="1:23">
      <c r="A9" s="29"/>
      <c r="B9" s="30">
        <v>6</v>
      </c>
      <c r="C9" s="34">
        <v>0.33</v>
      </c>
      <c r="D9" s="34">
        <v>0.52</v>
      </c>
      <c r="E9" s="34">
        <v>0.36</v>
      </c>
      <c r="F9" s="34">
        <v>0.5</v>
      </c>
      <c r="G9" s="34">
        <v>0.47</v>
      </c>
      <c r="H9" s="34">
        <v>0.66</v>
      </c>
      <c r="I9" s="34">
        <v>92.2</v>
      </c>
      <c r="J9" s="34">
        <v>93.9</v>
      </c>
      <c r="K9" s="34">
        <v>92.6</v>
      </c>
      <c r="L9" s="35"/>
      <c r="M9" s="33"/>
      <c r="N9" s="30">
        <v>6</v>
      </c>
      <c r="O9" s="34">
        <v>0.33</v>
      </c>
      <c r="P9" s="34">
        <v>0.52</v>
      </c>
      <c r="Q9" s="34">
        <v>0.36</v>
      </c>
      <c r="R9" s="34">
        <v>0.48</v>
      </c>
      <c r="S9" s="34">
        <v>0.45</v>
      </c>
      <c r="T9" s="34">
        <v>0.54</v>
      </c>
      <c r="U9" s="34">
        <v>92.2</v>
      </c>
      <c r="V9" s="34">
        <v>93.9</v>
      </c>
      <c r="W9" s="34">
        <v>92.6</v>
      </c>
    </row>
    <row r="10" spans="1:23">
      <c r="A10" s="29"/>
      <c r="B10" s="30">
        <v>7</v>
      </c>
      <c r="C10" s="34"/>
      <c r="D10" s="34"/>
      <c r="E10" s="34"/>
      <c r="F10" s="34"/>
      <c r="G10" s="34"/>
      <c r="H10" s="34"/>
      <c r="I10" s="34"/>
      <c r="J10" s="34"/>
      <c r="K10" s="34"/>
      <c r="L10" s="35"/>
      <c r="M10" s="33"/>
      <c r="N10" s="30">
        <v>7</v>
      </c>
      <c r="O10" s="34"/>
      <c r="P10" s="34"/>
      <c r="Q10" s="34"/>
      <c r="R10" s="34"/>
      <c r="S10" s="34"/>
      <c r="T10" s="34"/>
      <c r="U10" s="34"/>
      <c r="V10" s="34"/>
      <c r="W10" s="34"/>
    </row>
    <row r="11" spans="1:23">
      <c r="A11" s="29"/>
      <c r="B11" s="30">
        <v>8</v>
      </c>
      <c r="C11" s="34"/>
      <c r="D11" s="34"/>
      <c r="E11" s="34"/>
      <c r="F11" s="34"/>
      <c r="G11" s="34"/>
      <c r="H11" s="34"/>
      <c r="I11" s="34"/>
      <c r="J11" s="34"/>
      <c r="K11" s="34"/>
      <c r="L11" s="35"/>
      <c r="M11" s="33"/>
      <c r="N11" s="30">
        <v>8</v>
      </c>
      <c r="O11" s="34"/>
      <c r="P11" s="34"/>
      <c r="Q11" s="34"/>
      <c r="R11" s="34"/>
      <c r="S11" s="34"/>
      <c r="T11" s="34"/>
      <c r="U11" s="34"/>
      <c r="V11" s="34"/>
      <c r="W11" s="34"/>
    </row>
    <row r="12" spans="1:23">
      <c r="A12" s="29"/>
      <c r="B12" s="30">
        <v>9</v>
      </c>
      <c r="C12" s="34"/>
      <c r="D12" s="34"/>
      <c r="E12" s="34"/>
      <c r="F12" s="34"/>
      <c r="G12" s="34"/>
      <c r="H12" s="34"/>
      <c r="I12" s="34"/>
      <c r="J12" s="34"/>
      <c r="K12" s="34"/>
      <c r="L12" s="35"/>
      <c r="M12" s="33"/>
      <c r="N12" s="30">
        <v>9</v>
      </c>
      <c r="O12" s="34"/>
      <c r="P12" s="34"/>
      <c r="Q12" s="34"/>
      <c r="R12" s="34"/>
      <c r="S12" s="34"/>
      <c r="T12" s="34"/>
      <c r="U12" s="34"/>
      <c r="V12" s="34"/>
      <c r="W12" s="34"/>
    </row>
    <row r="13" spans="1:23">
      <c r="A13" s="29"/>
      <c r="B13" s="30">
        <v>10</v>
      </c>
      <c r="C13" s="34">
        <v>8.5999999999999993E-2</v>
      </c>
      <c r="D13" s="34">
        <v>2.21</v>
      </c>
      <c r="E13" s="34">
        <v>0.33</v>
      </c>
      <c r="F13" s="34">
        <v>1.1299999999999999</v>
      </c>
      <c r="G13" s="34">
        <v>1.56</v>
      </c>
      <c r="H13" s="34">
        <v>0.96</v>
      </c>
      <c r="I13" s="34">
        <v>96.9</v>
      </c>
      <c r="J13" s="34">
        <v>98.3</v>
      </c>
      <c r="K13" s="34">
        <v>96.1</v>
      </c>
      <c r="L13" s="35"/>
      <c r="M13" s="33"/>
      <c r="N13" s="30">
        <v>10</v>
      </c>
      <c r="O13" s="34">
        <v>8.5999999999999993E-2</v>
      </c>
      <c r="P13" s="34">
        <v>2.21</v>
      </c>
      <c r="Q13" s="34">
        <v>0.33</v>
      </c>
      <c r="R13" s="34">
        <v>0.49</v>
      </c>
      <c r="S13" s="34">
        <v>0.7</v>
      </c>
      <c r="T13" s="34">
        <v>0.53</v>
      </c>
      <c r="U13" s="34">
        <v>96.9</v>
      </c>
      <c r="V13" s="34">
        <v>98.3</v>
      </c>
      <c r="W13" s="34">
        <v>96.1</v>
      </c>
    </row>
    <row r="14" spans="1:23">
      <c r="A14" s="29"/>
      <c r="B14" s="30">
        <v>11</v>
      </c>
      <c r="C14" s="34"/>
      <c r="D14" s="34"/>
      <c r="E14" s="34"/>
      <c r="F14" s="34"/>
      <c r="G14" s="34"/>
      <c r="H14" s="34"/>
      <c r="I14" s="34"/>
      <c r="J14" s="34"/>
      <c r="K14" s="34"/>
      <c r="L14" s="6"/>
      <c r="M14" s="33"/>
      <c r="N14" s="30">
        <v>11</v>
      </c>
      <c r="O14" s="34"/>
      <c r="P14" s="34"/>
      <c r="Q14" s="34"/>
      <c r="R14" s="34"/>
      <c r="S14" s="34"/>
      <c r="T14" s="34"/>
      <c r="U14" s="34"/>
      <c r="V14" s="34"/>
      <c r="W14" s="34"/>
    </row>
    <row r="15" spans="1:23">
      <c r="A15" s="29"/>
      <c r="B15" s="30">
        <v>12</v>
      </c>
      <c r="C15" s="34"/>
      <c r="D15" s="34"/>
      <c r="E15" s="34"/>
      <c r="F15" s="34"/>
      <c r="G15" s="34"/>
      <c r="H15" s="34"/>
      <c r="I15" s="34"/>
      <c r="J15" s="34"/>
      <c r="K15" s="34"/>
      <c r="L15" s="6"/>
      <c r="M15" s="33"/>
      <c r="N15" s="30">
        <v>12</v>
      </c>
      <c r="O15" s="34"/>
      <c r="P15" s="34"/>
      <c r="Q15" s="34"/>
      <c r="R15" s="34"/>
      <c r="S15" s="34"/>
      <c r="T15" s="34"/>
      <c r="U15" s="34"/>
      <c r="V15" s="34"/>
      <c r="W15" s="34"/>
    </row>
    <row r="16" spans="1:23">
      <c r="A16" s="29"/>
      <c r="B16" s="30">
        <v>13</v>
      </c>
      <c r="C16" s="34">
        <v>0.36</v>
      </c>
      <c r="D16" s="34">
        <v>0</v>
      </c>
      <c r="E16" s="34">
        <v>0.59</v>
      </c>
      <c r="F16" s="34">
        <v>1.54</v>
      </c>
      <c r="G16" s="34">
        <v>1.2</v>
      </c>
      <c r="H16" s="34">
        <v>2.09</v>
      </c>
      <c r="I16" s="34">
        <v>97.2</v>
      </c>
      <c r="J16" s="34">
        <v>98.5</v>
      </c>
      <c r="K16" s="34">
        <v>96.1</v>
      </c>
      <c r="L16" s="35"/>
      <c r="M16" s="33"/>
      <c r="N16" s="30">
        <v>13</v>
      </c>
      <c r="O16" s="34">
        <v>0.36</v>
      </c>
      <c r="P16" s="34">
        <v>0</v>
      </c>
      <c r="Q16" s="34">
        <v>0.59</v>
      </c>
      <c r="R16" s="34">
        <v>0.95</v>
      </c>
      <c r="S16" s="34">
        <v>0.97</v>
      </c>
      <c r="T16" s="34">
        <v>0.79</v>
      </c>
      <c r="U16" s="34">
        <v>97.2</v>
      </c>
      <c r="V16" s="34">
        <v>98.5</v>
      </c>
      <c r="W16" s="34">
        <v>96.1</v>
      </c>
    </row>
    <row r="17" spans="1:23">
      <c r="A17" s="29"/>
      <c r="B17" s="33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3"/>
      <c r="N17" s="33"/>
      <c r="O17" s="36"/>
      <c r="P17" s="36"/>
      <c r="Q17" s="36"/>
      <c r="R17" s="36"/>
      <c r="S17" s="36"/>
      <c r="T17" s="36"/>
      <c r="U17" s="36"/>
      <c r="V17" s="36"/>
      <c r="W17" s="36"/>
    </row>
    <row r="18" spans="1:23">
      <c r="A18" s="29"/>
      <c r="B18" s="30" t="s">
        <v>0</v>
      </c>
      <c r="C18" s="31" t="s">
        <v>1</v>
      </c>
      <c r="D18" s="31"/>
      <c r="E18" s="31"/>
      <c r="F18" s="31" t="s">
        <v>52</v>
      </c>
      <c r="G18" s="31"/>
      <c r="H18" s="31"/>
      <c r="I18" s="31" t="s">
        <v>2</v>
      </c>
      <c r="J18" s="31"/>
      <c r="K18" s="31"/>
      <c r="L18" s="32"/>
      <c r="M18" s="33"/>
      <c r="N18" s="30" t="s">
        <v>0</v>
      </c>
      <c r="O18" s="31" t="s">
        <v>1</v>
      </c>
      <c r="P18" s="31"/>
      <c r="Q18" s="31"/>
      <c r="R18" s="31" t="s">
        <v>53</v>
      </c>
      <c r="S18" s="31"/>
      <c r="T18" s="31"/>
      <c r="U18" s="31" t="s">
        <v>2</v>
      </c>
      <c r="V18" s="31"/>
      <c r="W18" s="31"/>
    </row>
    <row r="19" spans="1:23">
      <c r="A19" s="29" t="s">
        <v>8</v>
      </c>
      <c r="B19" s="30">
        <v>2</v>
      </c>
      <c r="C19" s="34">
        <v>0.45</v>
      </c>
      <c r="D19" s="34">
        <v>0.56999999999999995</v>
      </c>
      <c r="E19" s="34">
        <v>0.48</v>
      </c>
      <c r="F19" s="34">
        <v>0.5</v>
      </c>
      <c r="G19" s="34">
        <v>0.53</v>
      </c>
      <c r="H19" s="34">
        <v>0.54</v>
      </c>
      <c r="I19" s="34">
        <v>1.81</v>
      </c>
      <c r="J19" s="34">
        <v>1.7</v>
      </c>
      <c r="K19" s="34">
        <v>1.75</v>
      </c>
      <c r="L19" s="35"/>
      <c r="M19" s="33" t="s">
        <v>8</v>
      </c>
      <c r="N19" s="30">
        <v>2</v>
      </c>
      <c r="O19" s="34">
        <v>0.45</v>
      </c>
      <c r="P19" s="34">
        <v>0.56999999999999995</v>
      </c>
      <c r="Q19" s="34">
        <v>0.48</v>
      </c>
      <c r="R19" s="34">
        <v>0.61</v>
      </c>
      <c r="S19" s="34">
        <v>0.45</v>
      </c>
      <c r="T19" s="34">
        <v>0.49</v>
      </c>
      <c r="U19" s="34">
        <v>1.81</v>
      </c>
      <c r="V19" s="34">
        <v>1.7</v>
      </c>
      <c r="W19" s="34">
        <v>1.75</v>
      </c>
    </row>
    <row r="20" spans="1:23">
      <c r="A20" s="29"/>
      <c r="B20" s="30">
        <v>3</v>
      </c>
      <c r="C20" s="34">
        <v>0.36</v>
      </c>
      <c r="D20" s="34">
        <v>0.41</v>
      </c>
      <c r="E20" s="34">
        <v>0.47</v>
      </c>
      <c r="F20" s="34">
        <v>1.75</v>
      </c>
      <c r="G20" s="34">
        <v>2.06</v>
      </c>
      <c r="H20" s="34">
        <v>2.1</v>
      </c>
      <c r="I20" s="34">
        <v>23.1</v>
      </c>
      <c r="J20" s="34">
        <v>22.5</v>
      </c>
      <c r="K20" s="34">
        <v>24.7</v>
      </c>
      <c r="L20" s="35"/>
      <c r="M20" s="37"/>
      <c r="N20" s="30">
        <v>3</v>
      </c>
      <c r="O20" s="34">
        <v>0.36</v>
      </c>
      <c r="P20" s="34">
        <v>0.41</v>
      </c>
      <c r="Q20" s="34">
        <v>0.47</v>
      </c>
      <c r="R20" s="34">
        <v>1.25</v>
      </c>
      <c r="S20" s="34">
        <v>1.39</v>
      </c>
      <c r="T20" s="34">
        <v>1.54</v>
      </c>
      <c r="U20" s="34">
        <v>23.1</v>
      </c>
      <c r="V20" s="34">
        <v>22.5</v>
      </c>
      <c r="W20" s="34">
        <v>24.7</v>
      </c>
    </row>
    <row r="21" spans="1:23">
      <c r="A21" s="29"/>
      <c r="B21" s="30">
        <v>4</v>
      </c>
      <c r="C21" s="34">
        <v>0.28999999999999998</v>
      </c>
      <c r="D21" s="34">
        <v>0.27</v>
      </c>
      <c r="E21" s="34">
        <v>0.68</v>
      </c>
      <c r="F21" s="34">
        <v>14.7</v>
      </c>
      <c r="G21" s="34">
        <v>15.4</v>
      </c>
      <c r="H21" s="34">
        <v>14.9</v>
      </c>
      <c r="I21" s="34">
        <v>66.8</v>
      </c>
      <c r="J21" s="34">
        <v>64.400000000000006</v>
      </c>
      <c r="K21" s="34">
        <v>65</v>
      </c>
      <c r="L21" s="35"/>
      <c r="M21" s="37"/>
      <c r="N21" s="30">
        <v>4</v>
      </c>
      <c r="O21" s="34">
        <v>0.28999999999999998</v>
      </c>
      <c r="P21" s="34">
        <v>0.27</v>
      </c>
      <c r="Q21" s="34">
        <v>0.68</v>
      </c>
      <c r="R21" s="34">
        <v>12.2</v>
      </c>
      <c r="S21" s="34">
        <v>12.9</v>
      </c>
      <c r="T21" s="34">
        <v>13.3</v>
      </c>
      <c r="U21" s="34">
        <v>66.8</v>
      </c>
      <c r="V21" s="34">
        <v>64.400000000000006</v>
      </c>
      <c r="W21" s="34">
        <v>65</v>
      </c>
    </row>
    <row r="22" spans="1:23">
      <c r="A22" s="29"/>
      <c r="B22" s="30">
        <v>5</v>
      </c>
      <c r="C22" s="34">
        <v>0.18</v>
      </c>
      <c r="D22" s="34">
        <v>0.22</v>
      </c>
      <c r="E22" s="34">
        <v>0.23</v>
      </c>
      <c r="F22" s="34">
        <v>39.700000000000003</v>
      </c>
      <c r="G22" s="34">
        <v>39.1</v>
      </c>
      <c r="H22" s="34">
        <v>38.299999999999997</v>
      </c>
      <c r="I22" s="34">
        <v>86.1</v>
      </c>
      <c r="J22" s="34">
        <v>83.7</v>
      </c>
      <c r="K22" s="34">
        <v>84.6</v>
      </c>
      <c r="L22" s="35"/>
      <c r="M22" s="37"/>
      <c r="N22" s="30">
        <v>5</v>
      </c>
      <c r="O22" s="34">
        <v>0.18</v>
      </c>
      <c r="P22" s="34">
        <v>0.22</v>
      </c>
      <c r="Q22" s="34">
        <v>0.23</v>
      </c>
      <c r="R22" s="34">
        <v>35.4</v>
      </c>
      <c r="S22" s="34">
        <v>35.200000000000003</v>
      </c>
      <c r="T22" s="34">
        <v>36</v>
      </c>
      <c r="U22" s="34">
        <v>86.1</v>
      </c>
      <c r="V22" s="34">
        <v>83.7</v>
      </c>
      <c r="W22" s="34">
        <v>84.6</v>
      </c>
    </row>
    <row r="23" spans="1:23">
      <c r="A23" s="29"/>
      <c r="B23" s="30">
        <v>6</v>
      </c>
      <c r="C23" s="34">
        <v>0.42</v>
      </c>
      <c r="D23" s="34">
        <v>0.46</v>
      </c>
      <c r="E23" s="34">
        <v>0.35</v>
      </c>
      <c r="F23" s="34">
        <v>57.2</v>
      </c>
      <c r="G23" s="34">
        <v>55.3</v>
      </c>
      <c r="H23" s="34">
        <v>57.2</v>
      </c>
      <c r="I23" s="34">
        <v>90.4</v>
      </c>
      <c r="J23" s="34">
        <v>88.8</v>
      </c>
      <c r="K23" s="34">
        <v>90</v>
      </c>
      <c r="L23" s="35"/>
      <c r="M23" s="37"/>
      <c r="N23" s="30">
        <v>6</v>
      </c>
      <c r="O23" s="34">
        <v>0.42</v>
      </c>
      <c r="P23" s="34">
        <v>0.46</v>
      </c>
      <c r="Q23" s="34">
        <v>0.35</v>
      </c>
      <c r="R23" s="34">
        <v>54.4</v>
      </c>
      <c r="S23" s="34">
        <v>51.3</v>
      </c>
      <c r="T23" s="34">
        <v>54.3</v>
      </c>
      <c r="U23" s="34">
        <v>90.4</v>
      </c>
      <c r="V23" s="34">
        <v>88.8</v>
      </c>
      <c r="W23" s="34">
        <v>90</v>
      </c>
    </row>
    <row r="24" spans="1:23">
      <c r="A24" s="29"/>
      <c r="B24" s="30">
        <v>7</v>
      </c>
      <c r="C24" s="34"/>
      <c r="D24" s="34"/>
      <c r="E24" s="34"/>
      <c r="F24" s="34"/>
      <c r="G24" s="34"/>
      <c r="H24" s="34"/>
      <c r="I24" s="34"/>
      <c r="J24" s="34"/>
      <c r="K24" s="34"/>
      <c r="L24" s="35"/>
      <c r="M24" s="37"/>
      <c r="N24" s="30">
        <v>7</v>
      </c>
      <c r="O24" s="34"/>
      <c r="P24" s="34"/>
      <c r="Q24" s="34"/>
      <c r="R24" s="34"/>
      <c r="S24" s="34"/>
      <c r="T24" s="34"/>
      <c r="U24" s="34"/>
      <c r="V24" s="34"/>
      <c r="W24" s="34"/>
    </row>
    <row r="25" spans="1:23">
      <c r="A25" s="29"/>
      <c r="B25" s="30">
        <v>8</v>
      </c>
      <c r="C25" s="34"/>
      <c r="D25" s="34"/>
      <c r="E25" s="34"/>
      <c r="F25" s="34"/>
      <c r="G25" s="34"/>
      <c r="H25" s="34"/>
      <c r="I25" s="34"/>
      <c r="J25" s="34"/>
      <c r="K25" s="34"/>
      <c r="L25" s="35"/>
      <c r="M25" s="37"/>
      <c r="N25" s="30">
        <v>8</v>
      </c>
      <c r="O25" s="34"/>
      <c r="P25" s="34"/>
      <c r="Q25" s="34"/>
      <c r="R25" s="34"/>
      <c r="S25" s="34"/>
      <c r="T25" s="34"/>
      <c r="U25" s="34"/>
      <c r="V25" s="34"/>
      <c r="W25" s="34"/>
    </row>
    <row r="26" spans="1:23">
      <c r="A26" s="29"/>
      <c r="B26" s="30">
        <v>9</v>
      </c>
      <c r="C26" s="34"/>
      <c r="D26" s="34"/>
      <c r="E26" s="34"/>
      <c r="F26" s="34"/>
      <c r="G26" s="34"/>
      <c r="H26" s="34"/>
      <c r="I26" s="34"/>
      <c r="J26" s="34"/>
      <c r="K26" s="34"/>
      <c r="L26" s="35"/>
      <c r="M26" s="37"/>
      <c r="N26" s="30">
        <v>9</v>
      </c>
      <c r="O26" s="34"/>
      <c r="P26" s="34"/>
      <c r="Q26" s="34"/>
      <c r="R26" s="34"/>
      <c r="S26" s="34"/>
      <c r="T26" s="34"/>
      <c r="U26" s="34"/>
      <c r="V26" s="34"/>
      <c r="W26" s="34"/>
    </row>
    <row r="27" spans="1:23">
      <c r="A27" s="29"/>
      <c r="B27" s="30">
        <v>10</v>
      </c>
      <c r="C27" s="34">
        <v>8.4000000000000005E-2</v>
      </c>
      <c r="D27" s="34">
        <v>0.2</v>
      </c>
      <c r="E27" s="34">
        <v>0.57999999999999996</v>
      </c>
      <c r="F27" s="34">
        <v>80</v>
      </c>
      <c r="G27" s="34">
        <v>83.4</v>
      </c>
      <c r="H27" s="34">
        <v>80</v>
      </c>
      <c r="I27" s="34">
        <v>96</v>
      </c>
      <c r="J27" s="34">
        <v>97.2</v>
      </c>
      <c r="K27" s="34">
        <v>96.7</v>
      </c>
      <c r="L27" s="35"/>
      <c r="M27" s="37"/>
      <c r="N27" s="30">
        <v>10</v>
      </c>
      <c r="O27" s="34">
        <v>8.4000000000000005E-2</v>
      </c>
      <c r="P27" s="34">
        <v>0.2</v>
      </c>
      <c r="Q27" s="34">
        <v>0.57999999999999996</v>
      </c>
      <c r="R27" s="34">
        <v>80.5</v>
      </c>
      <c r="S27" s="34">
        <v>79.7</v>
      </c>
      <c r="T27" s="34">
        <v>75.900000000000006</v>
      </c>
      <c r="U27" s="34">
        <v>96</v>
      </c>
      <c r="V27" s="34">
        <v>97.2</v>
      </c>
      <c r="W27" s="34">
        <v>96.7</v>
      </c>
    </row>
    <row r="28" spans="1:23">
      <c r="A28" s="29"/>
      <c r="B28" s="30">
        <v>11</v>
      </c>
      <c r="C28" s="34"/>
      <c r="D28" s="34"/>
      <c r="E28" s="34"/>
      <c r="F28" s="34"/>
      <c r="G28" s="34"/>
      <c r="H28" s="34"/>
      <c r="I28" s="34"/>
      <c r="J28" s="34"/>
      <c r="K28" s="34"/>
      <c r="L28" s="6"/>
      <c r="M28" s="6"/>
      <c r="N28" s="30">
        <v>11</v>
      </c>
      <c r="O28" s="34"/>
      <c r="P28" s="34"/>
      <c r="Q28" s="34"/>
      <c r="R28" s="34"/>
      <c r="S28" s="34"/>
      <c r="T28" s="34"/>
      <c r="U28" s="34"/>
      <c r="V28" s="34"/>
      <c r="W28" s="34"/>
    </row>
    <row r="29" spans="1:23">
      <c r="A29" s="29"/>
      <c r="B29" s="30">
        <v>12</v>
      </c>
      <c r="C29" s="34"/>
      <c r="D29" s="34"/>
      <c r="E29" s="34"/>
      <c r="F29" s="34"/>
      <c r="G29" s="34"/>
      <c r="H29" s="34"/>
      <c r="I29" s="34"/>
      <c r="J29" s="34"/>
      <c r="K29" s="34"/>
      <c r="L29" s="6"/>
      <c r="M29" s="6"/>
      <c r="N29" s="30">
        <v>12</v>
      </c>
      <c r="O29" s="34"/>
      <c r="P29" s="34"/>
      <c r="Q29" s="34"/>
      <c r="R29" s="34"/>
      <c r="S29" s="34"/>
      <c r="T29" s="34"/>
      <c r="U29" s="34"/>
      <c r="V29" s="34"/>
      <c r="W29" s="34"/>
    </row>
    <row r="30" spans="1:23">
      <c r="A30" s="29"/>
      <c r="B30" s="30">
        <v>13</v>
      </c>
      <c r="C30" s="34">
        <v>0.21</v>
      </c>
      <c r="D30" s="34">
        <v>9.4E-2</v>
      </c>
      <c r="E30" s="34">
        <v>0.83</v>
      </c>
      <c r="F30" s="34">
        <v>80</v>
      </c>
      <c r="G30" s="34">
        <v>78.7</v>
      </c>
      <c r="H30" s="34">
        <v>81.5</v>
      </c>
      <c r="I30" s="34">
        <v>95.2</v>
      </c>
      <c r="J30" s="34">
        <v>96.8</v>
      </c>
      <c r="K30" s="34">
        <v>96</v>
      </c>
      <c r="L30" s="35"/>
      <c r="M30" s="37"/>
      <c r="N30" s="30">
        <v>13</v>
      </c>
      <c r="O30" s="34">
        <v>0.21</v>
      </c>
      <c r="P30" s="34">
        <v>9.4E-2</v>
      </c>
      <c r="Q30" s="34">
        <v>0.83</v>
      </c>
      <c r="R30" s="34">
        <v>81.3</v>
      </c>
      <c r="S30" s="34">
        <v>81</v>
      </c>
      <c r="T30" s="34">
        <v>82.9</v>
      </c>
      <c r="U30" s="34">
        <v>95.2</v>
      </c>
      <c r="V30" s="34">
        <v>96.8</v>
      </c>
      <c r="W30" s="34">
        <v>96</v>
      </c>
    </row>
    <row r="31" spans="1:23">
      <c r="A31" s="29"/>
      <c r="B31" s="33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</row>
    <row r="32" spans="1:23">
      <c r="A32" s="29"/>
      <c r="B32" s="30" t="s">
        <v>0</v>
      </c>
      <c r="C32" s="31" t="s">
        <v>1</v>
      </c>
      <c r="D32" s="31"/>
      <c r="E32" s="31"/>
      <c r="F32" s="31" t="s">
        <v>2</v>
      </c>
      <c r="G32" s="31"/>
      <c r="H32" s="31"/>
      <c r="I32" s="31" t="s">
        <v>54</v>
      </c>
      <c r="J32" s="31"/>
      <c r="K32" s="31"/>
      <c r="L32" s="31" t="s">
        <v>55</v>
      </c>
      <c r="M32" s="31"/>
      <c r="N32" s="31"/>
      <c r="O32" s="31" t="s">
        <v>56</v>
      </c>
      <c r="P32" s="31"/>
      <c r="Q32" s="31"/>
      <c r="R32" s="36"/>
      <c r="S32" s="36"/>
      <c r="T32" s="36"/>
      <c r="U32" s="36"/>
      <c r="V32" s="36"/>
      <c r="W32" s="36"/>
    </row>
    <row r="33" spans="1:23">
      <c r="A33" s="29" t="s">
        <v>57</v>
      </c>
      <c r="B33" s="30">
        <v>2</v>
      </c>
      <c r="C33" s="34">
        <v>0.59</v>
      </c>
      <c r="D33" s="34">
        <v>0.61</v>
      </c>
      <c r="E33" s="34">
        <v>0.92</v>
      </c>
      <c r="F33" s="34">
        <v>3.77</v>
      </c>
      <c r="G33" s="34">
        <v>3.96</v>
      </c>
      <c r="H33" s="34">
        <v>3.78</v>
      </c>
      <c r="I33" s="34">
        <v>0.36</v>
      </c>
      <c r="J33" s="34">
        <v>0.52</v>
      </c>
      <c r="K33" s="34">
        <v>0.34</v>
      </c>
      <c r="L33" s="34">
        <v>0.68</v>
      </c>
      <c r="M33" s="34">
        <v>0.76</v>
      </c>
      <c r="N33" s="34">
        <v>3.09</v>
      </c>
      <c r="O33" s="34">
        <v>0</v>
      </c>
      <c r="P33" s="34">
        <v>0</v>
      </c>
      <c r="Q33" s="34">
        <v>0</v>
      </c>
      <c r="R33" s="36"/>
      <c r="S33" s="36"/>
      <c r="T33" s="36"/>
      <c r="U33" s="36"/>
      <c r="V33" s="36"/>
      <c r="W33" s="36"/>
    </row>
    <row r="34" spans="1:23">
      <c r="A34" s="29"/>
      <c r="B34" s="30">
        <v>3</v>
      </c>
      <c r="C34" s="34">
        <v>0.76</v>
      </c>
      <c r="D34" s="34">
        <v>0.94</v>
      </c>
      <c r="E34" s="34">
        <v>0.95</v>
      </c>
      <c r="F34" s="34">
        <v>34.5</v>
      </c>
      <c r="G34" s="34">
        <v>33.4</v>
      </c>
      <c r="H34" s="34">
        <v>35.299999999999997</v>
      </c>
      <c r="I34" s="34">
        <v>0.3</v>
      </c>
      <c r="J34" s="34">
        <v>0.63</v>
      </c>
      <c r="K34" s="34">
        <v>0.46</v>
      </c>
      <c r="L34" s="34">
        <v>2.1</v>
      </c>
      <c r="M34" s="34">
        <v>2.02</v>
      </c>
      <c r="N34" s="34">
        <v>2.25</v>
      </c>
      <c r="O34" s="34">
        <v>0</v>
      </c>
      <c r="P34" s="34">
        <v>0</v>
      </c>
      <c r="Q34" s="34">
        <v>0</v>
      </c>
      <c r="R34" s="36"/>
      <c r="S34" s="36"/>
      <c r="T34" s="36"/>
      <c r="U34" s="36"/>
      <c r="V34" s="36"/>
      <c r="W34" s="36"/>
    </row>
    <row r="35" spans="1:23">
      <c r="A35" s="29"/>
      <c r="B35" s="30">
        <v>4</v>
      </c>
      <c r="C35" s="34">
        <v>0.53</v>
      </c>
      <c r="D35" s="34">
        <v>0.69</v>
      </c>
      <c r="E35" s="34">
        <v>0.63</v>
      </c>
      <c r="F35" s="34">
        <v>70.400000000000006</v>
      </c>
      <c r="G35" s="34">
        <v>71.7</v>
      </c>
      <c r="H35" s="34">
        <v>71.400000000000006</v>
      </c>
      <c r="I35" s="34">
        <v>0.47</v>
      </c>
      <c r="J35" s="34">
        <v>0.44</v>
      </c>
      <c r="K35" s="34">
        <v>0.42</v>
      </c>
      <c r="L35" s="34">
        <v>7.01</v>
      </c>
      <c r="M35" s="34">
        <v>6.67</v>
      </c>
      <c r="N35" s="34">
        <v>7.19</v>
      </c>
      <c r="O35" s="34">
        <v>0</v>
      </c>
      <c r="P35" s="34">
        <v>0</v>
      </c>
      <c r="Q35" s="34">
        <v>0</v>
      </c>
      <c r="R35" s="36"/>
      <c r="S35" s="36"/>
      <c r="T35" s="36"/>
      <c r="U35" s="36"/>
      <c r="V35" s="36"/>
      <c r="W35" s="36"/>
    </row>
    <row r="36" spans="1:23">
      <c r="A36" s="29"/>
      <c r="B36" s="30">
        <v>5</v>
      </c>
      <c r="C36" s="34">
        <v>0.4</v>
      </c>
      <c r="D36" s="34">
        <v>0.55000000000000004</v>
      </c>
      <c r="E36" s="34">
        <v>0.59</v>
      </c>
      <c r="F36" s="34">
        <v>87.7</v>
      </c>
      <c r="G36" s="34">
        <v>88.1</v>
      </c>
      <c r="H36" s="34">
        <v>87</v>
      </c>
      <c r="I36" s="34">
        <v>1.31</v>
      </c>
      <c r="J36" s="34">
        <v>0.41</v>
      </c>
      <c r="K36" s="34">
        <v>0.36</v>
      </c>
      <c r="L36" s="34">
        <v>17.3</v>
      </c>
      <c r="M36" s="34">
        <v>16.8</v>
      </c>
      <c r="N36" s="34">
        <v>16.3</v>
      </c>
      <c r="O36" s="34">
        <v>0</v>
      </c>
      <c r="P36" s="34">
        <v>0</v>
      </c>
      <c r="Q36" s="34">
        <v>0</v>
      </c>
      <c r="R36" s="36"/>
      <c r="S36" s="36"/>
      <c r="T36" s="36"/>
      <c r="U36" s="36"/>
      <c r="V36" s="36"/>
      <c r="W36" s="36"/>
    </row>
    <row r="37" spans="1:23">
      <c r="A37" s="29"/>
      <c r="B37" s="30">
        <v>6</v>
      </c>
      <c r="C37" s="34">
        <v>0.77</v>
      </c>
      <c r="D37" s="34">
        <v>0.67</v>
      </c>
      <c r="E37" s="34">
        <v>0.89</v>
      </c>
      <c r="F37" s="34">
        <v>93.2</v>
      </c>
      <c r="G37" s="34">
        <v>94.2</v>
      </c>
      <c r="H37" s="34">
        <v>93.1</v>
      </c>
      <c r="I37" s="34">
        <v>0.71</v>
      </c>
      <c r="J37" s="34">
        <v>0.64</v>
      </c>
      <c r="K37" s="34">
        <v>0.44</v>
      </c>
      <c r="L37" s="34">
        <v>29.1</v>
      </c>
      <c r="M37" s="34">
        <v>26.6</v>
      </c>
      <c r="N37" s="34">
        <v>28.9</v>
      </c>
      <c r="O37" s="34">
        <v>0</v>
      </c>
      <c r="P37" s="34">
        <v>0</v>
      </c>
      <c r="Q37" s="34">
        <v>0</v>
      </c>
      <c r="R37" s="36"/>
      <c r="S37" s="36"/>
      <c r="T37" s="36"/>
      <c r="U37" s="36"/>
      <c r="V37" s="36"/>
      <c r="W37" s="36"/>
    </row>
    <row r="38" spans="1:23">
      <c r="A38" s="29"/>
      <c r="B38" s="30">
        <v>7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6"/>
      <c r="S38" s="36"/>
      <c r="T38" s="36"/>
      <c r="U38" s="36"/>
      <c r="V38" s="36"/>
      <c r="W38" s="36"/>
    </row>
    <row r="39" spans="1:23">
      <c r="A39" s="29"/>
      <c r="B39" s="30">
        <v>8</v>
      </c>
      <c r="C39" s="34">
        <v>0.86</v>
      </c>
      <c r="D39" s="34">
        <v>0.73</v>
      </c>
      <c r="E39" s="34">
        <v>0.41</v>
      </c>
      <c r="F39" s="34">
        <v>99.7</v>
      </c>
      <c r="G39" s="34">
        <v>97.4</v>
      </c>
      <c r="H39" s="34">
        <v>98.3</v>
      </c>
      <c r="I39" s="34">
        <v>0.44</v>
      </c>
      <c r="J39" s="34">
        <v>0.56000000000000005</v>
      </c>
      <c r="K39" s="34">
        <v>0.84</v>
      </c>
      <c r="L39" s="34">
        <v>44.5</v>
      </c>
      <c r="M39" s="34">
        <v>46.9</v>
      </c>
      <c r="N39" s="34">
        <v>41.2</v>
      </c>
      <c r="O39" s="34">
        <v>0.88</v>
      </c>
      <c r="P39" s="34">
        <v>0.92</v>
      </c>
      <c r="Q39" s="34">
        <v>1.05</v>
      </c>
      <c r="R39" s="36"/>
      <c r="S39" s="36"/>
      <c r="T39" s="36"/>
      <c r="U39" s="36"/>
      <c r="V39" s="36"/>
      <c r="W39" s="36"/>
    </row>
    <row r="40" spans="1:23">
      <c r="A40" s="29"/>
      <c r="B40" s="30">
        <v>9</v>
      </c>
      <c r="C40" s="34">
        <v>1.63</v>
      </c>
      <c r="D40" s="34">
        <v>1.19</v>
      </c>
      <c r="E40" s="34">
        <v>0.79</v>
      </c>
      <c r="F40" s="34">
        <v>99.5</v>
      </c>
      <c r="G40" s="34">
        <v>97.2</v>
      </c>
      <c r="H40" s="34">
        <v>98.6</v>
      </c>
      <c r="I40" s="34">
        <v>3.55</v>
      </c>
      <c r="J40" s="34">
        <v>1.99</v>
      </c>
      <c r="K40" s="34">
        <v>0.85</v>
      </c>
      <c r="L40" s="34">
        <v>50.2</v>
      </c>
      <c r="M40" s="34">
        <v>51.4</v>
      </c>
      <c r="N40" s="34">
        <v>46.6</v>
      </c>
      <c r="O40" s="34">
        <v>1.88</v>
      </c>
      <c r="P40" s="34">
        <v>2.21</v>
      </c>
      <c r="Q40" s="34">
        <v>2.4300000000000002</v>
      </c>
      <c r="R40" s="36"/>
      <c r="S40" s="36"/>
      <c r="T40" s="36"/>
      <c r="U40" s="36"/>
      <c r="V40" s="36"/>
      <c r="W40" s="36"/>
    </row>
    <row r="41" spans="1:23">
      <c r="A41" s="29"/>
      <c r="B41" s="30">
        <v>10</v>
      </c>
      <c r="C41" s="34">
        <v>0.21</v>
      </c>
      <c r="D41" s="34">
        <v>0.12</v>
      </c>
      <c r="E41" s="34">
        <v>0.3</v>
      </c>
      <c r="F41" s="34">
        <v>99.5</v>
      </c>
      <c r="G41" s="34">
        <v>96</v>
      </c>
      <c r="H41" s="34">
        <v>98.5</v>
      </c>
      <c r="I41" s="34">
        <v>0.43</v>
      </c>
      <c r="J41" s="34">
        <v>1.34</v>
      </c>
      <c r="K41" s="34">
        <v>1.37</v>
      </c>
      <c r="L41" s="34">
        <v>52.1</v>
      </c>
      <c r="M41" s="34">
        <v>49.5</v>
      </c>
      <c r="N41" s="34">
        <v>48.4</v>
      </c>
      <c r="O41" s="34">
        <v>8.9</v>
      </c>
      <c r="P41" s="34">
        <v>11.4</v>
      </c>
      <c r="Q41" s="34">
        <v>11.5</v>
      </c>
      <c r="R41" s="36"/>
      <c r="S41" s="36"/>
      <c r="T41" s="36"/>
      <c r="U41" s="36"/>
      <c r="V41" s="36"/>
      <c r="W41" s="36"/>
    </row>
    <row r="42" spans="1:23">
      <c r="A42" s="29"/>
      <c r="B42" s="30">
        <v>11</v>
      </c>
      <c r="C42" s="34">
        <v>0.4</v>
      </c>
      <c r="D42" s="34">
        <v>0.27</v>
      </c>
      <c r="E42" s="34">
        <v>0.34</v>
      </c>
      <c r="F42" s="34">
        <v>98.4</v>
      </c>
      <c r="G42" s="34">
        <v>96.8</v>
      </c>
      <c r="H42" s="34">
        <v>98.3</v>
      </c>
      <c r="I42" s="34">
        <v>2.27</v>
      </c>
      <c r="J42" s="34">
        <v>0.5</v>
      </c>
      <c r="K42" s="34">
        <v>0.94</v>
      </c>
      <c r="L42" s="34">
        <v>56.4</v>
      </c>
      <c r="M42" s="34">
        <v>52.3</v>
      </c>
      <c r="N42" s="34">
        <v>58.6</v>
      </c>
      <c r="O42" s="34">
        <v>13.1</v>
      </c>
      <c r="P42" s="34">
        <v>19.7</v>
      </c>
      <c r="Q42" s="34">
        <v>20.399999999999999</v>
      </c>
      <c r="R42" s="36"/>
      <c r="S42" s="36"/>
      <c r="T42" s="36"/>
      <c r="U42" s="36"/>
      <c r="V42" s="36"/>
      <c r="W42" s="36"/>
    </row>
    <row r="43" spans="1:23">
      <c r="A43" s="29"/>
      <c r="B43" s="30">
        <v>12</v>
      </c>
      <c r="C43" s="34">
        <v>0.37</v>
      </c>
      <c r="D43" s="34">
        <v>0.43</v>
      </c>
      <c r="E43" s="34">
        <v>0.6</v>
      </c>
      <c r="F43" s="34">
        <v>98.9</v>
      </c>
      <c r="G43" s="34">
        <v>97.5</v>
      </c>
      <c r="H43" s="34">
        <v>98.9</v>
      </c>
      <c r="I43" s="34">
        <v>1.92</v>
      </c>
      <c r="J43" s="34">
        <v>1.47</v>
      </c>
      <c r="K43" s="34">
        <v>1.22</v>
      </c>
      <c r="L43" s="34">
        <v>62.4</v>
      </c>
      <c r="M43" s="34">
        <v>54.9</v>
      </c>
      <c r="N43" s="34"/>
      <c r="O43" s="34">
        <v>22.9</v>
      </c>
      <c r="P43" s="34">
        <v>31.7</v>
      </c>
      <c r="Q43" s="34">
        <v>29.1</v>
      </c>
      <c r="R43" s="36"/>
      <c r="S43" s="36"/>
      <c r="T43" s="36"/>
      <c r="U43" s="36"/>
      <c r="V43" s="36"/>
      <c r="W43" s="36"/>
    </row>
    <row r="44" spans="1:23">
      <c r="A44" s="29"/>
      <c r="B44" s="30">
        <v>13</v>
      </c>
      <c r="C44" s="34">
        <v>0.34</v>
      </c>
      <c r="D44" s="34">
        <v>0.48</v>
      </c>
      <c r="E44" s="34">
        <v>0.72</v>
      </c>
      <c r="F44" s="34">
        <v>97.6</v>
      </c>
      <c r="G44" s="34">
        <v>94.7</v>
      </c>
      <c r="H44" s="34">
        <v>98.1</v>
      </c>
      <c r="I44" s="34">
        <v>0</v>
      </c>
      <c r="J44" s="34">
        <v>2.08</v>
      </c>
      <c r="K44" s="34">
        <v>1.34</v>
      </c>
      <c r="L44" s="34">
        <v>63.4</v>
      </c>
      <c r="M44" s="34">
        <v>56.8</v>
      </c>
      <c r="N44" s="34">
        <v>56.5</v>
      </c>
      <c r="O44" s="34">
        <v>31.8</v>
      </c>
      <c r="P44" s="34">
        <v>32.299999999999997</v>
      </c>
      <c r="Q44" s="34">
        <v>36.1</v>
      </c>
      <c r="R44" s="36"/>
      <c r="S44" s="36"/>
      <c r="T44" s="36"/>
      <c r="U44" s="36"/>
      <c r="V44" s="36"/>
      <c r="W44" s="36"/>
    </row>
    <row r="45" spans="1:23">
      <c r="A45" s="38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</row>
    <row r="46" spans="1:23">
      <c r="A46" s="29"/>
      <c r="B46" s="30" t="s">
        <v>0</v>
      </c>
      <c r="C46" s="31" t="s">
        <v>1</v>
      </c>
      <c r="D46" s="31"/>
      <c r="E46" s="31"/>
      <c r="F46" s="31" t="s">
        <v>2</v>
      </c>
      <c r="G46" s="31"/>
      <c r="H46" s="31"/>
      <c r="I46" s="31" t="s">
        <v>58</v>
      </c>
      <c r="J46" s="31"/>
      <c r="K46" s="31"/>
      <c r="L46" s="31" t="s">
        <v>59</v>
      </c>
      <c r="M46" s="31"/>
      <c r="N46" s="31"/>
      <c r="O46" s="31" t="s">
        <v>60</v>
      </c>
      <c r="P46" s="31"/>
      <c r="Q46" s="31"/>
      <c r="R46" s="36"/>
      <c r="S46" s="36"/>
      <c r="T46" s="36"/>
      <c r="U46" s="36"/>
      <c r="V46" s="36"/>
      <c r="W46" s="36"/>
    </row>
    <row r="47" spans="1:23">
      <c r="A47" s="29" t="s">
        <v>57</v>
      </c>
      <c r="B47" s="30">
        <v>2</v>
      </c>
      <c r="C47" s="34">
        <v>0.59</v>
      </c>
      <c r="D47" s="34">
        <v>0.61</v>
      </c>
      <c r="E47" s="34">
        <v>0.92</v>
      </c>
      <c r="F47" s="34">
        <v>3.77</v>
      </c>
      <c r="G47" s="34">
        <v>3.96</v>
      </c>
      <c r="H47" s="34">
        <v>3.78</v>
      </c>
      <c r="I47" s="34">
        <v>0.52</v>
      </c>
      <c r="J47" s="34">
        <v>0.5</v>
      </c>
      <c r="K47" s="34">
        <v>0.37</v>
      </c>
      <c r="L47" s="34">
        <v>0.96</v>
      </c>
      <c r="M47" s="34">
        <v>0.74</v>
      </c>
      <c r="N47" s="34">
        <v>0.8</v>
      </c>
      <c r="O47" s="34">
        <v>0</v>
      </c>
      <c r="P47" s="34">
        <v>0</v>
      </c>
      <c r="Q47" s="34">
        <v>0</v>
      </c>
      <c r="R47" s="36"/>
      <c r="S47" s="36"/>
      <c r="T47" s="36"/>
      <c r="U47" s="36"/>
      <c r="V47" s="36"/>
      <c r="W47" s="36"/>
    </row>
    <row r="48" spans="1:23">
      <c r="A48" s="29"/>
      <c r="B48" s="30">
        <v>3</v>
      </c>
      <c r="C48" s="34">
        <v>0.76</v>
      </c>
      <c r="D48" s="34">
        <v>0.94</v>
      </c>
      <c r="E48" s="34">
        <v>0.95</v>
      </c>
      <c r="F48" s="34">
        <v>34.5</v>
      </c>
      <c r="G48" s="34">
        <v>33.4</v>
      </c>
      <c r="H48" s="34">
        <v>35.299999999999997</v>
      </c>
      <c r="I48" s="34">
        <v>0.44</v>
      </c>
      <c r="J48" s="34">
        <v>0.51</v>
      </c>
      <c r="K48" s="34">
        <v>0.49</v>
      </c>
      <c r="L48" s="34">
        <v>3.46</v>
      </c>
      <c r="M48" s="34">
        <v>3.28</v>
      </c>
      <c r="N48" s="34">
        <v>3.28</v>
      </c>
      <c r="O48" s="34">
        <v>0</v>
      </c>
      <c r="P48" s="34">
        <v>0</v>
      </c>
      <c r="Q48" s="34">
        <v>0</v>
      </c>
      <c r="R48" s="36"/>
      <c r="S48" s="36"/>
      <c r="T48" s="36"/>
      <c r="U48" s="36"/>
      <c r="V48" s="36"/>
      <c r="W48" s="36"/>
    </row>
    <row r="49" spans="1:23">
      <c r="A49" s="29"/>
      <c r="B49" s="30">
        <v>4</v>
      </c>
      <c r="C49" s="34">
        <v>0.53</v>
      </c>
      <c r="D49" s="34">
        <v>0.69</v>
      </c>
      <c r="E49" s="34">
        <v>0.63</v>
      </c>
      <c r="F49" s="34">
        <v>70.400000000000006</v>
      </c>
      <c r="G49" s="34">
        <v>71.7</v>
      </c>
      <c r="H49" s="34">
        <v>71.400000000000006</v>
      </c>
      <c r="I49" s="34">
        <v>0.53</v>
      </c>
      <c r="J49" s="34">
        <v>0.56000000000000005</v>
      </c>
      <c r="K49" s="34">
        <v>0.56000000000000005</v>
      </c>
      <c r="L49" s="34">
        <v>13</v>
      </c>
      <c r="M49" s="34">
        <v>15.6</v>
      </c>
      <c r="N49" s="34">
        <v>13.3</v>
      </c>
      <c r="O49" s="34">
        <v>0</v>
      </c>
      <c r="P49" s="34">
        <v>0</v>
      </c>
      <c r="Q49" s="34">
        <v>0</v>
      </c>
      <c r="R49" s="36"/>
      <c r="S49" s="36"/>
      <c r="T49" s="36"/>
      <c r="U49" s="36"/>
      <c r="V49" s="36"/>
      <c r="W49" s="36"/>
    </row>
    <row r="50" spans="1:23">
      <c r="A50" s="29"/>
      <c r="B50" s="30">
        <v>5</v>
      </c>
      <c r="C50" s="34">
        <v>0.4</v>
      </c>
      <c r="D50" s="34">
        <v>0.55000000000000004</v>
      </c>
      <c r="E50" s="34">
        <v>0.59</v>
      </c>
      <c r="F50" s="34">
        <v>87.7</v>
      </c>
      <c r="G50" s="34">
        <v>88.1</v>
      </c>
      <c r="H50" s="34">
        <v>87</v>
      </c>
      <c r="I50" s="34">
        <v>1.1499999999999999</v>
      </c>
      <c r="J50" s="34">
        <v>0.72</v>
      </c>
      <c r="K50" s="34">
        <v>0.81</v>
      </c>
      <c r="L50" s="34">
        <v>29</v>
      </c>
      <c r="M50" s="34">
        <v>29.2</v>
      </c>
      <c r="N50" s="34">
        <v>30.1</v>
      </c>
      <c r="O50" s="34">
        <v>0</v>
      </c>
      <c r="P50" s="34">
        <v>0</v>
      </c>
      <c r="Q50" s="34">
        <v>0</v>
      </c>
      <c r="R50" s="36"/>
      <c r="S50" s="36"/>
      <c r="T50" s="36"/>
      <c r="U50" s="36"/>
      <c r="V50" s="36"/>
      <c r="W50" s="36"/>
    </row>
    <row r="51" spans="1:23">
      <c r="A51" s="29"/>
      <c r="B51" s="30">
        <v>6</v>
      </c>
      <c r="C51" s="34">
        <v>0.77</v>
      </c>
      <c r="D51" s="34">
        <v>0.67</v>
      </c>
      <c r="E51" s="34">
        <v>0.89</v>
      </c>
      <c r="F51" s="34">
        <v>93.2</v>
      </c>
      <c r="G51" s="34">
        <v>94.2</v>
      </c>
      <c r="H51" s="34">
        <v>93.1</v>
      </c>
      <c r="I51" s="34">
        <v>1.31</v>
      </c>
      <c r="J51" s="34">
        <v>1.28</v>
      </c>
      <c r="K51" s="34">
        <v>1.32</v>
      </c>
      <c r="L51" s="34">
        <v>44.9</v>
      </c>
      <c r="M51" s="34">
        <v>45.3</v>
      </c>
      <c r="N51" s="34">
        <v>45.2</v>
      </c>
      <c r="O51" s="34">
        <v>0</v>
      </c>
      <c r="P51" s="34">
        <v>0</v>
      </c>
      <c r="Q51" s="34">
        <v>0</v>
      </c>
      <c r="R51" s="36"/>
      <c r="S51" s="36"/>
      <c r="T51" s="36"/>
      <c r="U51" s="36"/>
      <c r="V51" s="36"/>
      <c r="W51" s="36"/>
    </row>
    <row r="52" spans="1:23">
      <c r="A52" s="29"/>
      <c r="B52" s="30">
        <v>7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6"/>
      <c r="S52" s="36"/>
      <c r="T52" s="36"/>
      <c r="U52" s="36"/>
      <c r="V52" s="36"/>
      <c r="W52" s="36"/>
    </row>
    <row r="53" spans="1:23">
      <c r="A53" s="29"/>
      <c r="B53" s="30">
        <v>8</v>
      </c>
      <c r="C53" s="34">
        <v>0.86</v>
      </c>
      <c r="D53" s="34">
        <v>0.73</v>
      </c>
      <c r="E53" s="34">
        <v>0.41</v>
      </c>
      <c r="F53" s="34">
        <v>99.7</v>
      </c>
      <c r="G53" s="34">
        <v>97.4</v>
      </c>
      <c r="H53" s="34">
        <v>98.3</v>
      </c>
      <c r="I53" s="34">
        <v>1.34</v>
      </c>
      <c r="J53" s="34">
        <v>3.17</v>
      </c>
      <c r="K53" s="34">
        <v>2.72</v>
      </c>
      <c r="L53" s="34">
        <v>70.599999999999994</v>
      </c>
      <c r="M53" s="34">
        <v>78.400000000000006</v>
      </c>
      <c r="N53" s="34">
        <v>74</v>
      </c>
      <c r="O53" s="34">
        <v>2.14</v>
      </c>
      <c r="P53" s="34">
        <v>2.42</v>
      </c>
      <c r="Q53" s="34">
        <v>2.7</v>
      </c>
      <c r="R53" s="36"/>
      <c r="S53" s="36"/>
      <c r="T53" s="36"/>
      <c r="U53" s="36"/>
      <c r="V53" s="36"/>
      <c r="W53" s="36"/>
    </row>
    <row r="54" spans="1:23">
      <c r="A54" s="29"/>
      <c r="B54" s="30">
        <v>9</v>
      </c>
      <c r="C54" s="34">
        <v>1.63</v>
      </c>
      <c r="D54" s="34">
        <v>1.19</v>
      </c>
      <c r="E54" s="34">
        <v>0.79</v>
      </c>
      <c r="F54" s="34">
        <v>99.5</v>
      </c>
      <c r="G54" s="34">
        <v>97.2</v>
      </c>
      <c r="H54" s="34">
        <v>98.6</v>
      </c>
      <c r="I54" s="34">
        <v>1.77</v>
      </c>
      <c r="J54" s="34">
        <v>3.75</v>
      </c>
      <c r="K54" s="34">
        <v>2.89</v>
      </c>
      <c r="L54" s="34">
        <v>83.6</v>
      </c>
      <c r="M54" s="34">
        <v>83.4</v>
      </c>
      <c r="N54" s="34">
        <v>88.2</v>
      </c>
      <c r="O54" s="34">
        <v>5.29</v>
      </c>
      <c r="P54" s="34">
        <v>4.54</v>
      </c>
      <c r="Q54" s="34">
        <v>5.15</v>
      </c>
      <c r="R54" s="36"/>
      <c r="S54" s="36"/>
      <c r="T54" s="36"/>
      <c r="U54" s="36"/>
      <c r="V54" s="36"/>
      <c r="W54" s="36"/>
    </row>
    <row r="55" spans="1:23">
      <c r="A55" s="29"/>
      <c r="B55" s="30">
        <v>10</v>
      </c>
      <c r="C55" s="34">
        <v>0.21</v>
      </c>
      <c r="D55" s="34">
        <v>0.12</v>
      </c>
      <c r="E55" s="34">
        <v>0.3</v>
      </c>
      <c r="F55" s="34">
        <v>99.5</v>
      </c>
      <c r="G55" s="34">
        <v>96</v>
      </c>
      <c r="H55" s="34">
        <v>98.5</v>
      </c>
      <c r="I55" s="34">
        <v>2.79</v>
      </c>
      <c r="J55" s="34">
        <v>3.72</v>
      </c>
      <c r="K55" s="34">
        <v>4.12</v>
      </c>
      <c r="L55" s="34">
        <v>81.400000000000006</v>
      </c>
      <c r="M55" s="34">
        <v>82.2</v>
      </c>
      <c r="N55" s="34">
        <v>88</v>
      </c>
      <c r="O55" s="34">
        <v>19.5</v>
      </c>
      <c r="P55" s="34">
        <v>16.899999999999999</v>
      </c>
      <c r="Q55" s="34">
        <v>20.8</v>
      </c>
      <c r="R55" s="36"/>
      <c r="S55" s="36"/>
      <c r="T55" s="36"/>
      <c r="U55" s="36"/>
      <c r="V55" s="36"/>
      <c r="W55" s="36"/>
    </row>
    <row r="56" spans="1:23">
      <c r="A56" s="29"/>
      <c r="B56" s="30">
        <v>11</v>
      </c>
      <c r="C56" s="34">
        <v>0.4</v>
      </c>
      <c r="D56" s="34">
        <v>0.27</v>
      </c>
      <c r="E56" s="34">
        <v>0.34</v>
      </c>
      <c r="F56" s="34">
        <v>98.4</v>
      </c>
      <c r="G56" s="34">
        <v>96.8</v>
      </c>
      <c r="H56" s="34">
        <v>98.3</v>
      </c>
      <c r="I56" s="34">
        <v>3.16</v>
      </c>
      <c r="J56" s="34">
        <v>3.88</v>
      </c>
      <c r="K56" s="34">
        <v>4.33</v>
      </c>
      <c r="L56" s="34">
        <v>88.2</v>
      </c>
      <c r="M56" s="34">
        <v>83.9</v>
      </c>
      <c r="N56" s="34">
        <v>88.7</v>
      </c>
      <c r="O56" s="34">
        <v>33.4</v>
      </c>
      <c r="P56" s="34">
        <v>32.5</v>
      </c>
      <c r="Q56" s="34">
        <v>37.299999999999997</v>
      </c>
      <c r="R56" s="36"/>
      <c r="S56" s="36"/>
      <c r="T56" s="36"/>
      <c r="U56" s="36"/>
      <c r="V56" s="36"/>
      <c r="W56" s="36"/>
    </row>
    <row r="57" spans="1:23">
      <c r="A57" s="29"/>
      <c r="B57" s="30">
        <v>12</v>
      </c>
      <c r="C57" s="34">
        <v>0.37</v>
      </c>
      <c r="D57" s="34">
        <v>0.43</v>
      </c>
      <c r="E57" s="34">
        <v>0.6</v>
      </c>
      <c r="F57" s="34">
        <v>98.9</v>
      </c>
      <c r="G57" s="34">
        <v>97.5</v>
      </c>
      <c r="H57" s="34">
        <v>98.9</v>
      </c>
      <c r="I57" s="34">
        <v>3.38</v>
      </c>
      <c r="J57" s="34">
        <v>4.38</v>
      </c>
      <c r="K57" s="34">
        <v>4.71</v>
      </c>
      <c r="L57" s="34">
        <v>86.5</v>
      </c>
      <c r="M57" s="34">
        <v>86.5</v>
      </c>
      <c r="N57" s="34">
        <v>90.6</v>
      </c>
      <c r="O57" s="34">
        <v>42.8</v>
      </c>
      <c r="P57" s="34">
        <v>46.6</v>
      </c>
      <c r="Q57" s="34">
        <v>47.6</v>
      </c>
      <c r="R57" s="36"/>
      <c r="S57" s="36"/>
      <c r="T57" s="36"/>
      <c r="U57" s="36"/>
      <c r="V57" s="36"/>
      <c r="W57" s="36"/>
    </row>
    <row r="58" spans="1:23">
      <c r="A58" s="29"/>
      <c r="B58" s="30">
        <v>13</v>
      </c>
      <c r="C58" s="34">
        <v>0.34</v>
      </c>
      <c r="D58" s="34">
        <v>0.48</v>
      </c>
      <c r="E58" s="34">
        <v>0.72</v>
      </c>
      <c r="F58" s="34">
        <v>97.6</v>
      </c>
      <c r="G58" s="34">
        <v>94.7</v>
      </c>
      <c r="H58" s="34">
        <v>98.1</v>
      </c>
      <c r="I58" s="34">
        <v>4.3099999999999996</v>
      </c>
      <c r="J58" s="34">
        <v>4.47</v>
      </c>
      <c r="K58" s="34">
        <v>5.3</v>
      </c>
      <c r="L58" s="34">
        <v>88.4</v>
      </c>
      <c r="M58" s="34">
        <v>83.3</v>
      </c>
      <c r="N58" s="34">
        <v>89.8</v>
      </c>
      <c r="O58" s="34">
        <v>50.7</v>
      </c>
      <c r="P58" s="34">
        <v>56</v>
      </c>
      <c r="Q58" s="34">
        <v>57.2</v>
      </c>
      <c r="R58" s="36"/>
      <c r="S58" s="36"/>
      <c r="T58" s="36"/>
      <c r="U58" s="36"/>
      <c r="V58" s="36"/>
      <c r="W58" s="36"/>
    </row>
    <row r="59" spans="1:23">
      <c r="A59" s="38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</row>
    <row r="60" spans="1:23">
      <c r="A60" s="38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</row>
    <row r="61" spans="1:23">
      <c r="A61" s="1"/>
      <c r="B61" s="2"/>
      <c r="C61" s="3" t="s">
        <v>1</v>
      </c>
      <c r="D61" s="3"/>
      <c r="E61" s="3"/>
      <c r="F61" s="3" t="s">
        <v>2</v>
      </c>
      <c r="G61" s="3"/>
      <c r="H61" s="3"/>
      <c r="I61" s="3" t="s">
        <v>61</v>
      </c>
      <c r="J61" s="3"/>
      <c r="K61" s="3"/>
      <c r="L61" s="3" t="s">
        <v>62</v>
      </c>
      <c r="M61" s="3"/>
      <c r="N61" s="3"/>
      <c r="O61" s="3" t="s">
        <v>63</v>
      </c>
      <c r="P61" s="3"/>
      <c r="Q61" s="3"/>
      <c r="R61" s="4"/>
      <c r="S61" s="4"/>
      <c r="T61" s="4"/>
      <c r="U61" s="36"/>
      <c r="V61" s="36"/>
      <c r="W61" s="36"/>
    </row>
    <row r="62" spans="1:23">
      <c r="A62" s="1" t="s">
        <v>57</v>
      </c>
      <c r="B62" s="2">
        <v>2</v>
      </c>
      <c r="C62" s="5">
        <v>0.59</v>
      </c>
      <c r="D62" s="5">
        <v>0.61</v>
      </c>
      <c r="E62" s="5">
        <v>0.92</v>
      </c>
      <c r="F62" s="5">
        <v>3.77</v>
      </c>
      <c r="G62" s="5">
        <v>3.96</v>
      </c>
      <c r="H62" s="5">
        <v>3.78</v>
      </c>
      <c r="I62" s="5">
        <v>0.36</v>
      </c>
      <c r="J62" s="5">
        <v>0.44</v>
      </c>
      <c r="K62" s="5">
        <v>0.39</v>
      </c>
      <c r="L62" s="5">
        <v>0.91</v>
      </c>
      <c r="M62" s="5">
        <v>0.9</v>
      </c>
      <c r="N62" s="5">
        <v>1.24</v>
      </c>
      <c r="O62" s="5">
        <v>0</v>
      </c>
      <c r="P62" s="5">
        <v>0</v>
      </c>
      <c r="Q62" s="5">
        <v>0</v>
      </c>
      <c r="R62" s="6"/>
      <c r="S62" s="6"/>
      <c r="T62" s="6"/>
      <c r="U62" s="36"/>
      <c r="V62" s="36"/>
      <c r="W62" s="36"/>
    </row>
    <row r="63" spans="1:23">
      <c r="A63" s="1"/>
      <c r="B63" s="2">
        <v>3</v>
      </c>
      <c r="C63" s="5">
        <v>0.76</v>
      </c>
      <c r="D63" s="5">
        <v>0.94</v>
      </c>
      <c r="E63" s="5">
        <v>0.95</v>
      </c>
      <c r="F63" s="5">
        <v>34.5</v>
      </c>
      <c r="G63" s="5">
        <v>33.4</v>
      </c>
      <c r="H63" s="5">
        <v>35.299999999999997</v>
      </c>
      <c r="I63" s="5">
        <v>0.36</v>
      </c>
      <c r="J63" s="5">
        <v>0.49</v>
      </c>
      <c r="K63" s="5">
        <v>0.55000000000000004</v>
      </c>
      <c r="L63" s="5">
        <v>10.3</v>
      </c>
      <c r="M63" s="5">
        <v>9.85</v>
      </c>
      <c r="N63" s="5">
        <v>11.2</v>
      </c>
      <c r="O63" s="5">
        <v>0</v>
      </c>
      <c r="P63" s="5">
        <v>0</v>
      </c>
      <c r="Q63" s="5">
        <v>0</v>
      </c>
      <c r="R63" s="6"/>
      <c r="S63" s="6"/>
      <c r="T63" s="6"/>
      <c r="U63" s="36"/>
      <c r="V63" s="36"/>
      <c r="W63" s="36"/>
    </row>
    <row r="64" spans="1:23">
      <c r="A64" s="1"/>
      <c r="B64" s="2">
        <v>4</v>
      </c>
      <c r="C64" s="5">
        <v>0.53</v>
      </c>
      <c r="D64" s="5">
        <v>0.69</v>
      </c>
      <c r="E64" s="5">
        <v>0.63</v>
      </c>
      <c r="F64" s="5">
        <v>70.400000000000006</v>
      </c>
      <c r="G64" s="5">
        <v>71.7</v>
      </c>
      <c r="H64" s="5">
        <v>71.400000000000006</v>
      </c>
      <c r="I64" s="5">
        <v>0.55000000000000004</v>
      </c>
      <c r="J64" s="5">
        <v>0.47</v>
      </c>
      <c r="K64" s="5">
        <v>0.64</v>
      </c>
      <c r="L64" s="5">
        <v>34.299999999999997</v>
      </c>
      <c r="M64" s="5">
        <v>33.200000000000003</v>
      </c>
      <c r="N64" s="5">
        <v>34.200000000000003</v>
      </c>
      <c r="O64" s="5">
        <v>0</v>
      </c>
      <c r="P64" s="5">
        <v>0</v>
      </c>
      <c r="Q64" s="5">
        <v>0</v>
      </c>
      <c r="R64" s="6"/>
      <c r="S64" s="6"/>
      <c r="T64" s="6"/>
      <c r="U64" s="36"/>
      <c r="V64" s="36"/>
      <c r="W64" s="36"/>
    </row>
    <row r="65" spans="1:23">
      <c r="A65" s="1"/>
      <c r="B65" s="2">
        <v>5</v>
      </c>
      <c r="C65" s="5">
        <v>0.4</v>
      </c>
      <c r="D65" s="5">
        <v>0.55000000000000004</v>
      </c>
      <c r="E65" s="5">
        <v>0.59</v>
      </c>
      <c r="F65" s="5">
        <v>87.7</v>
      </c>
      <c r="G65" s="5">
        <v>88.1</v>
      </c>
      <c r="H65" s="5">
        <v>87</v>
      </c>
      <c r="I65" s="5">
        <v>0.75</v>
      </c>
      <c r="J65" s="5">
        <v>0.74</v>
      </c>
      <c r="K65" s="5">
        <v>0.56999999999999995</v>
      </c>
      <c r="L65" s="5">
        <v>60.1</v>
      </c>
      <c r="M65" s="5">
        <v>58.9</v>
      </c>
      <c r="N65" s="5">
        <v>59.2</v>
      </c>
      <c r="O65" s="5">
        <v>0</v>
      </c>
      <c r="P65" s="5">
        <v>0</v>
      </c>
      <c r="Q65" s="5">
        <v>0</v>
      </c>
      <c r="R65" s="6"/>
      <c r="S65" s="6"/>
      <c r="T65" s="6"/>
      <c r="U65" s="36"/>
      <c r="V65" s="36"/>
      <c r="W65" s="36"/>
    </row>
    <row r="66" spans="1:23">
      <c r="A66" s="1"/>
      <c r="B66" s="2">
        <v>6</v>
      </c>
      <c r="C66" s="5">
        <v>0.77</v>
      </c>
      <c r="D66" s="5">
        <v>0.67</v>
      </c>
      <c r="E66" s="5">
        <v>0.89</v>
      </c>
      <c r="F66" s="5">
        <v>93.2</v>
      </c>
      <c r="G66" s="5">
        <v>94.2</v>
      </c>
      <c r="H66" s="5">
        <v>93.1</v>
      </c>
      <c r="I66" s="5">
        <v>0.88</v>
      </c>
      <c r="J66" s="5">
        <v>0.96</v>
      </c>
      <c r="K66" s="5">
        <v>0.87</v>
      </c>
      <c r="L66" s="5">
        <v>75.3</v>
      </c>
      <c r="M66" s="5">
        <v>73.099999999999994</v>
      </c>
      <c r="N66" s="5">
        <v>71.900000000000006</v>
      </c>
      <c r="O66" s="5">
        <v>0</v>
      </c>
      <c r="P66" s="5">
        <v>0</v>
      </c>
      <c r="Q66" s="5">
        <v>0</v>
      </c>
      <c r="R66" s="6"/>
      <c r="S66" s="6"/>
      <c r="T66" s="6"/>
      <c r="U66" s="36"/>
      <c r="V66" s="36"/>
      <c r="W66" s="36"/>
    </row>
    <row r="67" spans="1:23">
      <c r="A67" s="1"/>
      <c r="B67" s="2">
        <v>7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6"/>
      <c r="S67" s="6"/>
      <c r="T67" s="6"/>
      <c r="U67" s="36"/>
      <c r="V67" s="36"/>
      <c r="W67" s="36"/>
    </row>
    <row r="68" spans="1:23">
      <c r="A68" s="1"/>
      <c r="B68" s="2">
        <v>8</v>
      </c>
      <c r="C68" s="5">
        <v>0.86</v>
      </c>
      <c r="D68" s="5">
        <v>0.73</v>
      </c>
      <c r="E68" s="5">
        <v>0.41</v>
      </c>
      <c r="F68" s="5">
        <v>99.7</v>
      </c>
      <c r="G68" s="5">
        <v>97.4</v>
      </c>
      <c r="H68" s="5">
        <v>98.3</v>
      </c>
      <c r="I68" s="5">
        <v>2.5499999999999998</v>
      </c>
      <c r="J68" s="5">
        <v>1.57</v>
      </c>
      <c r="K68" s="5">
        <v>2.0099999999999998</v>
      </c>
      <c r="L68" s="5">
        <v>93.1</v>
      </c>
      <c r="M68" s="5">
        <v>94.3</v>
      </c>
      <c r="N68" s="5">
        <v>89.9</v>
      </c>
      <c r="O68" s="5">
        <v>2.36</v>
      </c>
      <c r="P68" s="5">
        <v>2.3199999999999998</v>
      </c>
      <c r="Q68" s="5">
        <v>3.11</v>
      </c>
      <c r="R68" s="6"/>
      <c r="S68" s="6"/>
      <c r="T68" s="6"/>
      <c r="U68" s="36"/>
      <c r="V68" s="36"/>
      <c r="W68" s="36"/>
    </row>
    <row r="69" spans="1:23">
      <c r="A69" s="1"/>
      <c r="B69" s="2">
        <v>9</v>
      </c>
      <c r="C69" s="5">
        <v>1.63</v>
      </c>
      <c r="D69" s="5">
        <v>1.19</v>
      </c>
      <c r="E69" s="5">
        <v>0.79</v>
      </c>
      <c r="F69" s="5">
        <v>99.5</v>
      </c>
      <c r="G69" s="5">
        <v>97.2</v>
      </c>
      <c r="H69" s="5">
        <v>98.6</v>
      </c>
      <c r="I69" s="5">
        <v>1.79</v>
      </c>
      <c r="J69" s="5">
        <v>2.62</v>
      </c>
      <c r="K69" s="5">
        <v>3.05</v>
      </c>
      <c r="L69" s="5">
        <v>92.5</v>
      </c>
      <c r="M69" s="5">
        <v>93.3</v>
      </c>
      <c r="N69" s="5">
        <v>88.8</v>
      </c>
      <c r="O69" s="5">
        <v>10.8</v>
      </c>
      <c r="P69" s="5">
        <v>19.600000000000001</v>
      </c>
      <c r="Q69" s="5">
        <v>20.5</v>
      </c>
      <c r="R69" s="6"/>
      <c r="S69" s="6"/>
      <c r="T69" s="6"/>
      <c r="U69" s="36"/>
      <c r="V69" s="36"/>
      <c r="W69" s="36"/>
    </row>
    <row r="70" spans="1:23">
      <c r="A70" s="1"/>
      <c r="B70" s="2">
        <v>10</v>
      </c>
      <c r="C70" s="5">
        <v>0.21</v>
      </c>
      <c r="D70" s="5">
        <v>0.12</v>
      </c>
      <c r="E70" s="5">
        <v>0.3</v>
      </c>
      <c r="F70" s="5">
        <v>99.5</v>
      </c>
      <c r="G70" s="5">
        <v>96</v>
      </c>
      <c r="H70" s="5">
        <v>98.5</v>
      </c>
      <c r="I70" s="5">
        <v>2</v>
      </c>
      <c r="J70" s="5">
        <v>1.84</v>
      </c>
      <c r="K70" s="5">
        <v>2.52</v>
      </c>
      <c r="L70" s="5">
        <v>92.9</v>
      </c>
      <c r="M70" s="5">
        <v>94.4</v>
      </c>
      <c r="N70" s="5">
        <v>84.5</v>
      </c>
      <c r="O70" s="5">
        <v>42.4</v>
      </c>
      <c r="P70" s="5">
        <v>59</v>
      </c>
      <c r="Q70" s="5">
        <v>59.9</v>
      </c>
      <c r="R70" s="6"/>
      <c r="S70" s="6"/>
      <c r="T70" s="6"/>
      <c r="U70" s="36"/>
      <c r="V70" s="36"/>
      <c r="W70" s="36"/>
    </row>
    <row r="71" spans="1:23">
      <c r="A71" s="1"/>
      <c r="B71" s="2">
        <v>11</v>
      </c>
      <c r="C71" s="5">
        <v>0.4</v>
      </c>
      <c r="D71" s="5">
        <v>0.27</v>
      </c>
      <c r="E71" s="5">
        <v>0.34</v>
      </c>
      <c r="F71" s="5">
        <v>98.4</v>
      </c>
      <c r="G71" s="5">
        <v>96.8</v>
      </c>
      <c r="H71" s="5">
        <v>98.3</v>
      </c>
      <c r="I71" s="5">
        <v>0</v>
      </c>
      <c r="J71" s="5">
        <v>2.1</v>
      </c>
      <c r="K71" s="5">
        <v>3.73</v>
      </c>
      <c r="L71" s="5">
        <v>94.9</v>
      </c>
      <c r="M71" s="5">
        <v>97.1</v>
      </c>
      <c r="N71" s="5">
        <v>86.4</v>
      </c>
      <c r="O71" s="5">
        <v>51.5</v>
      </c>
      <c r="P71" s="5">
        <v>70.5</v>
      </c>
      <c r="Q71" s="5">
        <v>73.8</v>
      </c>
      <c r="R71" s="6"/>
      <c r="S71" s="6"/>
      <c r="T71" s="6"/>
      <c r="U71" s="36"/>
      <c r="V71" s="36"/>
      <c r="W71" s="36"/>
    </row>
    <row r="72" spans="1:23">
      <c r="A72" s="1"/>
      <c r="B72" s="2">
        <v>12</v>
      </c>
      <c r="C72" s="5">
        <v>0.37</v>
      </c>
      <c r="D72" s="5">
        <v>0.43</v>
      </c>
      <c r="E72" s="5">
        <v>0.6</v>
      </c>
      <c r="F72" s="5">
        <v>98.9</v>
      </c>
      <c r="G72" s="5">
        <v>97.5</v>
      </c>
      <c r="H72" s="5">
        <v>98.9</v>
      </c>
      <c r="I72" s="5">
        <v>7.32</v>
      </c>
      <c r="J72" s="5">
        <v>2.3199999999999998</v>
      </c>
      <c r="K72" s="5">
        <v>3.52</v>
      </c>
      <c r="L72" s="5">
        <v>100</v>
      </c>
      <c r="M72" s="5">
        <v>95.9</v>
      </c>
      <c r="N72" s="5">
        <v>83.9</v>
      </c>
      <c r="O72" s="5">
        <v>66.7</v>
      </c>
      <c r="P72" s="5">
        <v>76.099999999999994</v>
      </c>
      <c r="Q72" s="5">
        <v>78.2</v>
      </c>
      <c r="R72" s="6"/>
      <c r="S72" s="6"/>
      <c r="T72" s="6"/>
      <c r="U72" s="36"/>
      <c r="V72" s="36"/>
      <c r="W72" s="36"/>
    </row>
    <row r="73" spans="1:23">
      <c r="A73" s="1"/>
      <c r="B73" s="2">
        <v>13</v>
      </c>
      <c r="C73" s="5">
        <v>0.34</v>
      </c>
      <c r="D73" s="5">
        <v>0.48</v>
      </c>
      <c r="E73" s="5">
        <v>0.72</v>
      </c>
      <c r="F73" s="5">
        <v>97.6</v>
      </c>
      <c r="G73" s="5">
        <v>94.7</v>
      </c>
      <c r="H73" s="5">
        <v>98.1</v>
      </c>
      <c r="I73" s="5">
        <v>1.67</v>
      </c>
      <c r="J73" s="5">
        <v>2.4700000000000002</v>
      </c>
      <c r="K73" s="5"/>
      <c r="L73" s="5">
        <v>96.4</v>
      </c>
      <c r="M73" s="5">
        <v>96</v>
      </c>
      <c r="N73" s="5">
        <v>83.1</v>
      </c>
      <c r="O73" s="5">
        <v>75</v>
      </c>
      <c r="P73" s="5">
        <v>83.3</v>
      </c>
      <c r="Q73" s="5">
        <v>83.1</v>
      </c>
      <c r="R73" s="6"/>
      <c r="S73" s="6"/>
      <c r="T73" s="6"/>
      <c r="U73" s="36"/>
      <c r="V73" s="36"/>
      <c r="W73" s="36"/>
    </row>
    <row r="74" spans="1:23">
      <c r="A74" s="38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</row>
    <row r="75" spans="1:23">
      <c r="A75" s="38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</row>
    <row r="76" spans="1:23">
      <c r="A76" s="38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</row>
    <row r="77" spans="1:23">
      <c r="A77" s="38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</row>
    <row r="78" spans="1:23">
      <c r="A78" t="s">
        <v>67</v>
      </c>
      <c r="B78" s="39"/>
      <c r="C78" s="40" t="s">
        <v>0</v>
      </c>
      <c r="D78" s="41" t="s">
        <v>1</v>
      </c>
      <c r="E78" s="41"/>
      <c r="F78" s="41"/>
      <c r="G78" s="41" t="s">
        <v>64</v>
      </c>
      <c r="H78" s="41"/>
      <c r="I78" s="41"/>
      <c r="J78" s="41" t="s">
        <v>25</v>
      </c>
      <c r="K78" s="41"/>
      <c r="L78" s="41"/>
      <c r="M78" s="41" t="s">
        <v>65</v>
      </c>
      <c r="N78" s="41"/>
      <c r="O78" s="41"/>
      <c r="P78" s="41" t="s">
        <v>66</v>
      </c>
      <c r="Q78" s="41"/>
      <c r="R78" s="41"/>
    </row>
    <row r="79" spans="1:23">
      <c r="C79" s="40">
        <v>2</v>
      </c>
      <c r="D79" s="42">
        <v>0.48</v>
      </c>
      <c r="E79" s="42">
        <v>0.69</v>
      </c>
      <c r="F79" s="42">
        <v>0.54</v>
      </c>
      <c r="G79" s="42">
        <v>0.59</v>
      </c>
      <c r="H79" s="42">
        <v>0.61</v>
      </c>
      <c r="I79" s="42">
        <v>0.79</v>
      </c>
      <c r="J79" s="42">
        <v>3.77</v>
      </c>
      <c r="K79" s="42">
        <v>3.48</v>
      </c>
      <c r="L79" s="42">
        <v>3.3</v>
      </c>
      <c r="M79" s="42">
        <v>3.97</v>
      </c>
      <c r="N79" s="42">
        <v>4.3899999999999997</v>
      </c>
      <c r="O79" s="42">
        <v>3.92</v>
      </c>
      <c r="P79" s="42">
        <v>3.88</v>
      </c>
      <c r="Q79" s="42">
        <v>4.07</v>
      </c>
      <c r="R79" s="42">
        <v>4.18</v>
      </c>
    </row>
    <row r="80" spans="1:23">
      <c r="C80" s="40">
        <v>3</v>
      </c>
      <c r="D80" s="42">
        <v>0.31</v>
      </c>
      <c r="E80" s="42">
        <v>0.39</v>
      </c>
      <c r="F80" s="42">
        <v>0.4</v>
      </c>
      <c r="G80" s="42">
        <v>4.42</v>
      </c>
      <c r="H80" s="42">
        <v>4.6500000000000004</v>
      </c>
      <c r="I80" s="42">
        <v>4.4400000000000004</v>
      </c>
      <c r="J80" s="42">
        <v>50.9</v>
      </c>
      <c r="K80" s="42">
        <v>55.5</v>
      </c>
      <c r="L80" s="42">
        <v>54.4</v>
      </c>
      <c r="M80" s="42">
        <v>58.6</v>
      </c>
      <c r="N80" s="42">
        <v>59.5</v>
      </c>
      <c r="O80" s="42">
        <v>59.5</v>
      </c>
      <c r="P80" s="42">
        <v>53.1</v>
      </c>
      <c r="Q80" s="42">
        <v>54.4</v>
      </c>
      <c r="R80" s="42">
        <v>55.6</v>
      </c>
    </row>
    <row r="81" spans="3:22">
      <c r="C81" s="40">
        <v>4</v>
      </c>
      <c r="D81" s="42">
        <v>0.23</v>
      </c>
      <c r="E81" s="42">
        <v>0.23</v>
      </c>
      <c r="F81" s="42">
        <v>0.3</v>
      </c>
      <c r="G81" s="42">
        <v>24.3</v>
      </c>
      <c r="H81" s="42">
        <v>25.3</v>
      </c>
      <c r="I81" s="42">
        <v>25.1</v>
      </c>
      <c r="J81" s="42">
        <v>78.2</v>
      </c>
      <c r="K81" s="42">
        <v>83</v>
      </c>
      <c r="L81" s="42">
        <v>81.7</v>
      </c>
      <c r="M81" s="42">
        <v>82</v>
      </c>
      <c r="N81" s="42">
        <v>84.9</v>
      </c>
      <c r="O81" s="42">
        <v>83.6</v>
      </c>
      <c r="P81" s="42">
        <v>78.900000000000006</v>
      </c>
      <c r="Q81" s="42">
        <v>81.3</v>
      </c>
      <c r="R81" s="42">
        <v>82.1</v>
      </c>
    </row>
    <row r="82" spans="3:22">
      <c r="C82" s="40">
        <v>5</v>
      </c>
      <c r="D82" s="42">
        <v>0.12</v>
      </c>
      <c r="E82" s="42">
        <v>0.31</v>
      </c>
      <c r="F82" s="42">
        <v>0.35</v>
      </c>
      <c r="G82" s="42">
        <v>48.8</v>
      </c>
      <c r="H82" s="42">
        <v>52.5</v>
      </c>
      <c r="I82" s="42">
        <v>50.9</v>
      </c>
      <c r="J82" s="42">
        <v>88.5</v>
      </c>
      <c r="K82" s="42">
        <v>90.8</v>
      </c>
      <c r="L82" s="42">
        <v>90.3</v>
      </c>
      <c r="M82" s="42">
        <v>90</v>
      </c>
      <c r="N82" s="42">
        <v>92.4</v>
      </c>
      <c r="O82" s="42">
        <v>91.6</v>
      </c>
      <c r="P82" s="42">
        <v>88.8</v>
      </c>
      <c r="Q82" s="42">
        <v>90.9</v>
      </c>
      <c r="R82" s="42">
        <v>90.4</v>
      </c>
    </row>
    <row r="83" spans="3:22">
      <c r="C83" s="40">
        <v>6</v>
      </c>
      <c r="D83" s="42">
        <v>0.33</v>
      </c>
      <c r="E83" s="42">
        <v>0.52</v>
      </c>
      <c r="F83" s="42">
        <v>0.36</v>
      </c>
      <c r="G83" s="42">
        <v>64.900000000000006</v>
      </c>
      <c r="H83" s="42">
        <v>67.400000000000006</v>
      </c>
      <c r="I83" s="42">
        <v>65.5</v>
      </c>
      <c r="J83" s="42">
        <v>91.8</v>
      </c>
      <c r="K83" s="42">
        <v>91.5</v>
      </c>
      <c r="L83" s="42">
        <v>92.3</v>
      </c>
      <c r="M83" s="42">
        <v>93</v>
      </c>
      <c r="N83" s="42">
        <v>94.4</v>
      </c>
      <c r="O83" s="42">
        <v>93.3</v>
      </c>
      <c r="P83" s="42">
        <v>92.2</v>
      </c>
      <c r="Q83" s="42">
        <v>93.9</v>
      </c>
      <c r="R83" s="42">
        <v>92.6</v>
      </c>
    </row>
    <row r="84" spans="3:22">
      <c r="C84" s="40">
        <v>7</v>
      </c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</row>
    <row r="85" spans="3:22">
      <c r="C85" s="40">
        <v>8</v>
      </c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</row>
    <row r="86" spans="3:22">
      <c r="C86" s="40">
        <v>9</v>
      </c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</row>
    <row r="87" spans="3:22">
      <c r="C87" s="40">
        <v>10</v>
      </c>
      <c r="D87" s="42">
        <v>8.5999999999999993E-2</v>
      </c>
      <c r="E87" s="42">
        <v>2.21</v>
      </c>
      <c r="F87" s="42">
        <v>0.33</v>
      </c>
      <c r="G87" s="42">
        <v>95.5</v>
      </c>
      <c r="H87" s="42">
        <v>85.4</v>
      </c>
      <c r="I87" s="42">
        <v>82.6</v>
      </c>
      <c r="J87" s="42">
        <v>96</v>
      </c>
      <c r="K87" s="42">
        <v>96.2</v>
      </c>
      <c r="L87" s="42">
        <v>96.3</v>
      </c>
      <c r="M87" s="42">
        <v>97.6</v>
      </c>
      <c r="N87" s="42">
        <v>97.8</v>
      </c>
      <c r="O87" s="42">
        <v>98.4</v>
      </c>
      <c r="P87" s="42">
        <v>96.9</v>
      </c>
      <c r="Q87" s="42">
        <v>98.3</v>
      </c>
      <c r="R87" s="42">
        <v>96.1</v>
      </c>
    </row>
    <row r="88" spans="3:22">
      <c r="C88" s="40">
        <v>11</v>
      </c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</row>
    <row r="89" spans="3:22">
      <c r="C89" s="40">
        <v>12</v>
      </c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</row>
    <row r="90" spans="3:22">
      <c r="C90" s="40">
        <v>13</v>
      </c>
      <c r="D90" s="42">
        <v>0.36</v>
      </c>
      <c r="E90" s="42">
        <v>0</v>
      </c>
      <c r="F90" s="42">
        <v>0.59</v>
      </c>
      <c r="G90" s="42">
        <v>93.7</v>
      </c>
      <c r="H90" s="42">
        <v>82.6</v>
      </c>
      <c r="I90" s="42">
        <v>83.8</v>
      </c>
      <c r="J90" s="42">
        <v>96.7</v>
      </c>
      <c r="K90" s="42">
        <v>95.9</v>
      </c>
      <c r="L90" s="42">
        <v>96.4</v>
      </c>
      <c r="M90" s="42">
        <v>97.3</v>
      </c>
      <c r="N90" s="42">
        <v>97.6</v>
      </c>
      <c r="O90" s="42">
        <v>98.1</v>
      </c>
      <c r="P90" s="42">
        <v>97.2</v>
      </c>
      <c r="Q90" s="42">
        <v>98.5</v>
      </c>
      <c r="R90" s="42">
        <v>96.1</v>
      </c>
    </row>
    <row r="93" spans="3:22">
      <c r="C93" s="39"/>
      <c r="D93" s="43" t="s">
        <v>0</v>
      </c>
      <c r="E93" s="41" t="s">
        <v>1</v>
      </c>
      <c r="F93" s="41"/>
      <c r="G93" s="41"/>
      <c r="H93" s="41" t="s">
        <v>68</v>
      </c>
      <c r="I93" s="41"/>
      <c r="J93" s="41"/>
      <c r="K93" s="41" t="s">
        <v>69</v>
      </c>
      <c r="L93" s="41"/>
      <c r="M93" s="41"/>
      <c r="N93" s="41" t="s">
        <v>70</v>
      </c>
      <c r="O93" s="41"/>
      <c r="P93" s="41"/>
      <c r="Q93" s="41" t="s">
        <v>71</v>
      </c>
      <c r="R93" s="41"/>
      <c r="S93" s="41"/>
      <c r="T93" s="41" t="s">
        <v>72</v>
      </c>
      <c r="U93" s="41"/>
      <c r="V93" s="41"/>
    </row>
    <row r="94" spans="3:22">
      <c r="D94" s="43">
        <v>2</v>
      </c>
      <c r="E94" s="42">
        <v>0.48</v>
      </c>
      <c r="F94" s="42">
        <v>0.69</v>
      </c>
      <c r="G94" s="42">
        <v>0.54</v>
      </c>
      <c r="H94" s="42">
        <v>0.97</v>
      </c>
      <c r="I94" s="42">
        <v>0.89</v>
      </c>
      <c r="J94" s="42">
        <v>0.94</v>
      </c>
      <c r="K94" s="42">
        <v>3.34</v>
      </c>
      <c r="L94" s="42">
        <v>3.77</v>
      </c>
      <c r="M94" s="42">
        <v>3.66</v>
      </c>
      <c r="N94" s="42">
        <v>1.81</v>
      </c>
      <c r="O94" s="42">
        <v>1.7</v>
      </c>
      <c r="P94" s="42">
        <v>1.75</v>
      </c>
      <c r="Q94" s="42">
        <v>3.88</v>
      </c>
      <c r="R94" s="42">
        <v>4.07</v>
      </c>
      <c r="S94" s="42">
        <v>4.18</v>
      </c>
      <c r="T94" s="42">
        <v>0.53</v>
      </c>
      <c r="U94" s="42">
        <v>0.54</v>
      </c>
      <c r="V94" s="42">
        <v>0.59</v>
      </c>
    </row>
    <row r="95" spans="3:22">
      <c r="D95" s="43">
        <v>3</v>
      </c>
      <c r="E95" s="42">
        <v>0.31</v>
      </c>
      <c r="F95" s="42">
        <v>0.39</v>
      </c>
      <c r="G95" s="42">
        <v>0.4</v>
      </c>
      <c r="H95" s="42">
        <v>9.0299999999999994</v>
      </c>
      <c r="I95" s="42">
        <v>11</v>
      </c>
      <c r="J95" s="42">
        <v>11.1</v>
      </c>
      <c r="K95" s="42">
        <v>56.2</v>
      </c>
      <c r="L95" s="42">
        <v>56</v>
      </c>
      <c r="M95" s="42">
        <v>57.2</v>
      </c>
      <c r="N95" s="42">
        <v>23.1</v>
      </c>
      <c r="O95" s="42">
        <v>22.5</v>
      </c>
      <c r="P95" s="42">
        <v>24.7</v>
      </c>
      <c r="Q95" s="42">
        <v>53.1</v>
      </c>
      <c r="R95" s="42">
        <v>54.4</v>
      </c>
      <c r="S95" s="42">
        <v>55.6</v>
      </c>
      <c r="T95" s="42">
        <v>5.62</v>
      </c>
      <c r="U95" s="42">
        <v>5.83</v>
      </c>
      <c r="V95" s="42">
        <v>6.26</v>
      </c>
    </row>
    <row r="96" spans="3:22">
      <c r="D96" s="43">
        <v>4</v>
      </c>
      <c r="E96" s="42">
        <v>0.23</v>
      </c>
      <c r="F96" s="42">
        <v>0.23</v>
      </c>
      <c r="G96" s="42">
        <v>0.3</v>
      </c>
      <c r="H96" s="42">
        <v>49.7</v>
      </c>
      <c r="I96" s="42">
        <v>50.8</v>
      </c>
      <c r="J96" s="42">
        <v>50.5</v>
      </c>
      <c r="K96" s="42">
        <v>83</v>
      </c>
      <c r="L96" s="42">
        <v>82.2</v>
      </c>
      <c r="M96" s="42">
        <v>82.6</v>
      </c>
      <c r="N96" s="42">
        <v>66.8</v>
      </c>
      <c r="O96" s="42">
        <v>64.400000000000006</v>
      </c>
      <c r="P96" s="42">
        <v>65</v>
      </c>
      <c r="Q96" s="42">
        <v>78.900000000000006</v>
      </c>
      <c r="R96" s="42">
        <v>81.3</v>
      </c>
      <c r="S96" s="42">
        <v>82.1</v>
      </c>
      <c r="T96" s="42">
        <v>36.9</v>
      </c>
      <c r="U96" s="42">
        <v>36.200000000000003</v>
      </c>
      <c r="V96" s="42">
        <v>38.700000000000003</v>
      </c>
    </row>
    <row r="97" spans="4:22">
      <c r="D97" s="43">
        <v>5</v>
      </c>
      <c r="E97" s="42">
        <v>0.12</v>
      </c>
      <c r="F97" s="42">
        <v>0.31</v>
      </c>
      <c r="G97" s="42">
        <v>0.35</v>
      </c>
      <c r="H97" s="42">
        <v>75.2</v>
      </c>
      <c r="I97" s="42">
        <v>75</v>
      </c>
      <c r="J97" s="42">
        <v>76</v>
      </c>
      <c r="K97" s="42">
        <v>91</v>
      </c>
      <c r="L97" s="42">
        <v>90.7</v>
      </c>
      <c r="M97" s="42">
        <v>90.8</v>
      </c>
      <c r="N97" s="42">
        <v>86.1</v>
      </c>
      <c r="O97" s="42">
        <v>83.7</v>
      </c>
      <c r="P97" s="42">
        <v>84.6</v>
      </c>
      <c r="Q97" s="42">
        <v>88.8</v>
      </c>
      <c r="R97" s="42">
        <v>90.9</v>
      </c>
      <c r="S97" s="42">
        <v>90.4</v>
      </c>
      <c r="T97" s="42">
        <v>67.8</v>
      </c>
      <c r="U97" s="42">
        <v>65.599999999999994</v>
      </c>
      <c r="V97" s="42">
        <v>66.900000000000006</v>
      </c>
    </row>
    <row r="98" spans="4:22">
      <c r="D98" s="43">
        <v>6</v>
      </c>
      <c r="E98" s="42">
        <v>0.33</v>
      </c>
      <c r="F98" s="42">
        <v>0.52</v>
      </c>
      <c r="G98" s="42">
        <v>0.36</v>
      </c>
      <c r="H98" s="42">
        <v>83</v>
      </c>
      <c r="I98" s="42">
        <v>83.4</v>
      </c>
      <c r="J98" s="42">
        <v>83.7</v>
      </c>
      <c r="K98" s="42">
        <v>92.8</v>
      </c>
      <c r="L98" s="42">
        <v>91.3</v>
      </c>
      <c r="M98" s="42">
        <v>92.1</v>
      </c>
      <c r="N98" s="42">
        <v>90.4</v>
      </c>
      <c r="O98" s="42">
        <v>88.8</v>
      </c>
      <c r="P98" s="42">
        <v>90</v>
      </c>
      <c r="Q98" s="42">
        <v>92.2</v>
      </c>
      <c r="R98" s="42">
        <v>93.9</v>
      </c>
      <c r="S98" s="42">
        <v>92.6</v>
      </c>
      <c r="T98" s="42">
        <v>79</v>
      </c>
      <c r="U98" s="42">
        <v>76</v>
      </c>
      <c r="V98" s="42">
        <v>78.7</v>
      </c>
    </row>
    <row r="99" spans="4:22">
      <c r="D99" s="43">
        <v>7</v>
      </c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</row>
    <row r="100" spans="4:22">
      <c r="D100" s="43">
        <v>8</v>
      </c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</row>
    <row r="101" spans="4:22">
      <c r="D101" s="43">
        <v>9</v>
      </c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</row>
    <row r="102" spans="4:22">
      <c r="D102" s="43">
        <v>10</v>
      </c>
      <c r="E102" s="42">
        <v>8.5999999999999993E-2</v>
      </c>
      <c r="F102" s="42">
        <v>2.21</v>
      </c>
      <c r="G102" s="42">
        <v>0.33</v>
      </c>
      <c r="H102" s="42">
        <v>92.5</v>
      </c>
      <c r="I102" s="42">
        <v>94.1</v>
      </c>
      <c r="J102" s="42">
        <v>91.9</v>
      </c>
      <c r="K102" s="42">
        <v>96.9</v>
      </c>
      <c r="L102" s="42">
        <v>97.4</v>
      </c>
      <c r="M102" s="42">
        <v>97.9</v>
      </c>
      <c r="N102" s="42">
        <v>96</v>
      </c>
      <c r="O102" s="42">
        <v>97.2</v>
      </c>
      <c r="P102" s="42">
        <v>96.7</v>
      </c>
      <c r="Q102" s="42">
        <v>96.9</v>
      </c>
      <c r="R102" s="42">
        <v>98.3</v>
      </c>
      <c r="S102" s="42">
        <v>96.1</v>
      </c>
      <c r="T102" s="42">
        <v>90.5</v>
      </c>
      <c r="U102" s="42">
        <v>91.6</v>
      </c>
      <c r="V102" s="42">
        <v>88.1</v>
      </c>
    </row>
    <row r="103" spans="4:22">
      <c r="D103" s="43">
        <v>11</v>
      </c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</row>
    <row r="104" spans="4:22">
      <c r="D104" s="43">
        <v>12</v>
      </c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</row>
    <row r="105" spans="4:22">
      <c r="D105" s="43">
        <v>13</v>
      </c>
      <c r="E105" s="42">
        <v>0.36</v>
      </c>
      <c r="F105" s="42">
        <v>0</v>
      </c>
      <c r="G105" s="42">
        <v>0.59</v>
      </c>
      <c r="H105" s="42">
        <v>92.5</v>
      </c>
      <c r="I105" s="42">
        <v>94.6</v>
      </c>
      <c r="J105" s="42">
        <v>92.7</v>
      </c>
      <c r="K105" s="42">
        <v>97</v>
      </c>
      <c r="L105" s="42">
        <v>98</v>
      </c>
      <c r="M105" s="42">
        <v>97.2</v>
      </c>
      <c r="N105" s="42">
        <v>95.2</v>
      </c>
      <c r="O105" s="42">
        <v>96.8</v>
      </c>
      <c r="P105" s="42">
        <v>96</v>
      </c>
      <c r="Q105" s="42">
        <v>97.2</v>
      </c>
      <c r="R105" s="42">
        <v>98.5</v>
      </c>
      <c r="S105" s="42">
        <v>96.1</v>
      </c>
      <c r="T105" s="42">
        <v>89.3</v>
      </c>
      <c r="U105" s="42">
        <v>91.2</v>
      </c>
      <c r="V105" s="42">
        <v>89.9</v>
      </c>
    </row>
  </sheetData>
  <mergeCells count="38">
    <mergeCell ref="E93:G93"/>
    <mergeCell ref="H93:J93"/>
    <mergeCell ref="K93:M93"/>
    <mergeCell ref="N93:P93"/>
    <mergeCell ref="Q93:S93"/>
    <mergeCell ref="T93:V93"/>
    <mergeCell ref="C61:E61"/>
    <mergeCell ref="F61:H61"/>
    <mergeCell ref="I61:K61"/>
    <mergeCell ref="L61:N61"/>
    <mergeCell ref="O61:Q61"/>
    <mergeCell ref="D78:F78"/>
    <mergeCell ref="G78:I78"/>
    <mergeCell ref="J78:L78"/>
    <mergeCell ref="M78:O78"/>
    <mergeCell ref="P78:R78"/>
    <mergeCell ref="C32:E32"/>
    <mergeCell ref="F32:H32"/>
    <mergeCell ref="I32:K32"/>
    <mergeCell ref="L32:N32"/>
    <mergeCell ref="O32:Q32"/>
    <mergeCell ref="C46:E46"/>
    <mergeCell ref="F46:H46"/>
    <mergeCell ref="I46:K46"/>
    <mergeCell ref="L46:N46"/>
    <mergeCell ref="O46:Q46"/>
    <mergeCell ref="C18:E18"/>
    <mergeCell ref="F18:H18"/>
    <mergeCell ref="I18:K18"/>
    <mergeCell ref="O18:Q18"/>
    <mergeCell ref="R18:T18"/>
    <mergeCell ref="U18:W18"/>
    <mergeCell ref="C4:E4"/>
    <mergeCell ref="F4:H4"/>
    <mergeCell ref="I4:K4"/>
    <mergeCell ref="O4:Q4"/>
    <mergeCell ref="R4:T4"/>
    <mergeCell ref="U4:W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DB611-19D4-7145-AEAB-794DD1D5A279}">
  <dimension ref="A2:N58"/>
  <sheetViews>
    <sheetView workbookViewId="0">
      <selection activeCell="A2" sqref="A2:N58"/>
    </sheetView>
  </sheetViews>
  <sheetFormatPr baseColWidth="10" defaultRowHeight="16"/>
  <sheetData>
    <row r="2" spans="1:14">
      <c r="A2" s="44"/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4">
      <c r="A3" s="47" t="s">
        <v>1</v>
      </c>
      <c r="B3" s="43" t="s">
        <v>0</v>
      </c>
      <c r="C3" s="41" t="s">
        <v>64</v>
      </c>
      <c r="D3" s="41"/>
      <c r="E3" s="41"/>
      <c r="F3" s="41" t="s">
        <v>66</v>
      </c>
      <c r="G3" s="41"/>
      <c r="H3" s="41"/>
      <c r="I3" s="41" t="s">
        <v>65</v>
      </c>
      <c r="J3" s="41"/>
      <c r="K3" s="41"/>
      <c r="L3" s="41" t="s">
        <v>25</v>
      </c>
      <c r="M3" s="41"/>
      <c r="N3" s="41"/>
    </row>
    <row r="4" spans="1:14">
      <c r="A4" s="44"/>
      <c r="B4" s="43">
        <v>2</v>
      </c>
      <c r="C4" s="42">
        <v>1.42</v>
      </c>
      <c r="D4" s="42">
        <v>1.18</v>
      </c>
      <c r="E4" s="42">
        <v>1.24</v>
      </c>
      <c r="F4" s="42">
        <v>0.82</v>
      </c>
      <c r="G4" s="42">
        <v>1.1000000000000001</v>
      </c>
      <c r="H4" s="42">
        <v>1.1399999999999999</v>
      </c>
      <c r="I4" s="42">
        <v>0.93</v>
      </c>
      <c r="J4" s="42">
        <v>1.1299999999999999</v>
      </c>
      <c r="K4" s="42">
        <v>1.1499999999999999</v>
      </c>
      <c r="L4" s="42">
        <v>1.1000000000000001</v>
      </c>
      <c r="M4" s="42">
        <v>1.23</v>
      </c>
      <c r="N4" s="42">
        <v>1.05</v>
      </c>
    </row>
    <row r="5" spans="1:14">
      <c r="A5" s="44"/>
      <c r="B5" s="43">
        <v>3</v>
      </c>
      <c r="C5" s="42">
        <v>0.16</v>
      </c>
      <c r="D5" s="42">
        <v>0.19</v>
      </c>
      <c r="E5" s="42">
        <v>0.19</v>
      </c>
      <c r="F5" s="42">
        <v>0.18</v>
      </c>
      <c r="G5" s="42">
        <v>0.12</v>
      </c>
      <c r="H5" s="42">
        <v>8.5000000000000006E-2</v>
      </c>
      <c r="I5" s="42">
        <v>0.16</v>
      </c>
      <c r="J5" s="42">
        <v>0.24</v>
      </c>
      <c r="K5" s="42">
        <v>9.2999999999999999E-2</v>
      </c>
      <c r="L5" s="42">
        <v>0.17</v>
      </c>
      <c r="M5" s="42">
        <v>0.12</v>
      </c>
      <c r="N5" s="42">
        <v>0.27</v>
      </c>
    </row>
    <row r="6" spans="1:14">
      <c r="A6" s="44"/>
      <c r="B6" s="43">
        <v>4</v>
      </c>
      <c r="C6" s="42">
        <v>9.8000000000000004E-2</v>
      </c>
      <c r="D6" s="42">
        <v>0.1</v>
      </c>
      <c r="E6" s="42">
        <v>0.26</v>
      </c>
      <c r="F6" s="42">
        <v>0.14000000000000001</v>
      </c>
      <c r="G6" s="42">
        <v>0.14000000000000001</v>
      </c>
      <c r="H6" s="42">
        <v>7.2999999999999995E-2</v>
      </c>
      <c r="I6" s="42">
        <v>0.13</v>
      </c>
      <c r="J6" s="42">
        <v>0.23</v>
      </c>
      <c r="K6" s="42">
        <v>0.11</v>
      </c>
      <c r="L6" s="42">
        <v>0.12</v>
      </c>
      <c r="M6" s="42">
        <v>4.5999999999999999E-2</v>
      </c>
      <c r="N6" s="42">
        <v>6.7000000000000004E-2</v>
      </c>
    </row>
    <row r="7" spans="1:14">
      <c r="A7" s="44"/>
      <c r="B7" s="43">
        <v>6</v>
      </c>
      <c r="C7" s="42">
        <v>0.78</v>
      </c>
      <c r="D7" s="42">
        <v>0.65</v>
      </c>
      <c r="E7" s="42">
        <v>0.71</v>
      </c>
      <c r="F7" s="42">
        <v>0.83</v>
      </c>
      <c r="G7" s="42">
        <v>0.77</v>
      </c>
      <c r="H7" s="42">
        <v>0.92</v>
      </c>
      <c r="I7" s="42">
        <v>0.76</v>
      </c>
      <c r="J7" s="42">
        <v>0.9</v>
      </c>
      <c r="K7" s="42">
        <v>0.76</v>
      </c>
      <c r="L7" s="42">
        <v>0.86</v>
      </c>
      <c r="M7" s="42">
        <v>0.69</v>
      </c>
      <c r="N7" s="42">
        <v>0.99</v>
      </c>
    </row>
    <row r="8" spans="1:14">
      <c r="A8" s="44"/>
      <c r="B8" s="43">
        <v>8</v>
      </c>
      <c r="C8" s="42">
        <v>0.5</v>
      </c>
      <c r="D8" s="42">
        <v>1.3</v>
      </c>
      <c r="E8" s="42">
        <v>0.6</v>
      </c>
      <c r="F8" s="42">
        <v>2.99</v>
      </c>
      <c r="G8" s="42">
        <v>2.5499999999999998</v>
      </c>
      <c r="H8" s="42">
        <v>3.15</v>
      </c>
      <c r="I8" s="42">
        <v>1.31</v>
      </c>
      <c r="J8" s="42">
        <v>0.79</v>
      </c>
      <c r="K8" s="42">
        <v>1.27</v>
      </c>
      <c r="L8" s="42">
        <v>0.44</v>
      </c>
      <c r="M8" s="42">
        <v>1.1000000000000001</v>
      </c>
      <c r="N8" s="42">
        <v>0.65</v>
      </c>
    </row>
    <row r="9" spans="1:14">
      <c r="A9" s="44"/>
      <c r="B9" s="45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</row>
    <row r="10" spans="1:14">
      <c r="A10" s="47" t="s">
        <v>73</v>
      </c>
      <c r="B10" s="43" t="s">
        <v>0</v>
      </c>
      <c r="C10" s="41" t="s">
        <v>64</v>
      </c>
      <c r="D10" s="41"/>
      <c r="E10" s="41"/>
      <c r="F10" s="41" t="s">
        <v>66</v>
      </c>
      <c r="G10" s="41"/>
      <c r="H10" s="41"/>
      <c r="I10" s="41" t="s">
        <v>65</v>
      </c>
      <c r="J10" s="41"/>
      <c r="K10" s="41"/>
      <c r="L10" s="41" t="s">
        <v>25</v>
      </c>
      <c r="M10" s="41"/>
      <c r="N10" s="41"/>
    </row>
    <row r="11" spans="1:14">
      <c r="A11" s="44"/>
      <c r="B11" s="43">
        <v>2</v>
      </c>
      <c r="C11" s="42">
        <v>2.72</v>
      </c>
      <c r="D11" s="42">
        <v>2.48</v>
      </c>
      <c r="E11" s="42">
        <v>2.52</v>
      </c>
      <c r="F11" s="42">
        <v>39.9</v>
      </c>
      <c r="G11" s="42">
        <v>40.799999999999997</v>
      </c>
      <c r="H11" s="42">
        <v>41.2</v>
      </c>
      <c r="I11" s="42">
        <v>36.9</v>
      </c>
      <c r="J11" s="42">
        <v>38</v>
      </c>
      <c r="K11" s="42">
        <v>39.1</v>
      </c>
      <c r="L11" s="42">
        <v>33.5</v>
      </c>
      <c r="M11" s="42">
        <v>32.1</v>
      </c>
      <c r="N11" s="42">
        <v>31.7</v>
      </c>
    </row>
    <row r="12" spans="1:14">
      <c r="A12" s="44"/>
      <c r="B12" s="43">
        <v>3</v>
      </c>
      <c r="C12" s="42">
        <v>9.6300000000000008</v>
      </c>
      <c r="D12" s="42">
        <v>10.4</v>
      </c>
      <c r="E12" s="42">
        <v>10.7</v>
      </c>
      <c r="F12" s="42">
        <v>67.3</v>
      </c>
      <c r="G12" s="42">
        <v>69.8</v>
      </c>
      <c r="H12" s="42">
        <v>68.099999999999994</v>
      </c>
      <c r="I12" s="42">
        <v>63.5</v>
      </c>
      <c r="J12" s="42">
        <v>62.5</v>
      </c>
      <c r="K12" s="42">
        <v>63.1</v>
      </c>
      <c r="L12" s="42">
        <v>56.9</v>
      </c>
      <c r="M12" s="42">
        <v>56.5</v>
      </c>
      <c r="N12" s="42">
        <v>57.2</v>
      </c>
    </row>
    <row r="13" spans="1:14">
      <c r="A13" s="44"/>
      <c r="B13" s="43">
        <v>4</v>
      </c>
      <c r="C13" s="42">
        <v>22.8</v>
      </c>
      <c r="D13" s="42">
        <v>23.5</v>
      </c>
      <c r="E13" s="42">
        <v>25</v>
      </c>
      <c r="F13" s="42">
        <v>78</v>
      </c>
      <c r="G13" s="42">
        <v>80.3</v>
      </c>
      <c r="H13" s="42">
        <v>79.900000000000006</v>
      </c>
      <c r="I13" s="42">
        <v>75.3</v>
      </c>
      <c r="J13" s="42">
        <v>75.099999999999994</v>
      </c>
      <c r="K13" s="42">
        <v>76.8</v>
      </c>
      <c r="L13" s="42">
        <v>70.7</v>
      </c>
      <c r="M13" s="42">
        <v>68.599999999999994</v>
      </c>
      <c r="N13" s="42">
        <v>71.8</v>
      </c>
    </row>
    <row r="14" spans="1:14">
      <c r="A14" s="44"/>
      <c r="B14" s="43">
        <v>6</v>
      </c>
      <c r="C14" s="42">
        <v>64.3</v>
      </c>
      <c r="D14" s="42">
        <v>62.9</v>
      </c>
      <c r="E14" s="42">
        <v>66</v>
      </c>
      <c r="F14" s="42">
        <v>92</v>
      </c>
      <c r="G14" s="42">
        <v>93.5</v>
      </c>
      <c r="H14" s="42">
        <v>93.1</v>
      </c>
      <c r="I14" s="42">
        <v>92.3</v>
      </c>
      <c r="J14" s="42">
        <v>91.5</v>
      </c>
      <c r="K14" s="42">
        <v>92.5</v>
      </c>
      <c r="L14" s="42">
        <v>89</v>
      </c>
      <c r="M14" s="42">
        <v>89.3</v>
      </c>
      <c r="N14" s="42">
        <v>89.4</v>
      </c>
    </row>
    <row r="15" spans="1:14">
      <c r="A15" s="44"/>
      <c r="B15" s="43">
        <v>8</v>
      </c>
      <c r="C15" s="42">
        <v>79.599999999999994</v>
      </c>
      <c r="D15" s="42">
        <v>80.3</v>
      </c>
      <c r="E15" s="42">
        <v>81.400000000000006</v>
      </c>
      <c r="F15" s="42">
        <v>95.7</v>
      </c>
      <c r="G15" s="42">
        <v>97.1</v>
      </c>
      <c r="H15" s="42">
        <v>96.6</v>
      </c>
      <c r="I15" s="42">
        <v>95.9</v>
      </c>
      <c r="J15" s="42">
        <v>95.4</v>
      </c>
      <c r="K15" s="42">
        <v>96.3</v>
      </c>
      <c r="L15" s="42">
        <v>94.1</v>
      </c>
      <c r="M15" s="42">
        <v>94.7</v>
      </c>
      <c r="N15" s="42">
        <v>94.7</v>
      </c>
    </row>
    <row r="16" spans="1:14">
      <c r="A16" s="44"/>
      <c r="B16" s="45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</row>
    <row r="17" spans="1:14">
      <c r="A17" s="47" t="s">
        <v>74</v>
      </c>
      <c r="B17" s="43" t="s">
        <v>0</v>
      </c>
      <c r="C17" s="41" t="s">
        <v>64</v>
      </c>
      <c r="D17" s="41"/>
      <c r="E17" s="41"/>
      <c r="F17" s="41" t="s">
        <v>66</v>
      </c>
      <c r="G17" s="41"/>
      <c r="H17" s="41"/>
      <c r="I17" s="41" t="s">
        <v>65</v>
      </c>
      <c r="J17" s="41"/>
      <c r="K17" s="41"/>
      <c r="L17" s="41" t="s">
        <v>25</v>
      </c>
      <c r="M17" s="41"/>
      <c r="N17" s="41"/>
    </row>
    <row r="18" spans="1:14">
      <c r="A18" s="44"/>
      <c r="B18" s="43">
        <v>2</v>
      </c>
      <c r="C18" s="42">
        <v>10.8</v>
      </c>
      <c r="D18" s="42">
        <v>10.4</v>
      </c>
      <c r="E18" s="42">
        <v>10.1</v>
      </c>
      <c r="F18" s="42">
        <v>29.5</v>
      </c>
      <c r="G18" s="42">
        <v>31.7</v>
      </c>
      <c r="H18" s="42">
        <v>31.7</v>
      </c>
      <c r="I18" s="42">
        <v>21.8</v>
      </c>
      <c r="J18" s="42">
        <v>20.8</v>
      </c>
      <c r="K18" s="42">
        <v>21.5</v>
      </c>
      <c r="L18" s="42">
        <v>23.8</v>
      </c>
      <c r="M18" s="42">
        <v>22.2</v>
      </c>
      <c r="N18" s="42">
        <v>21.6</v>
      </c>
    </row>
    <row r="19" spans="1:14">
      <c r="A19" s="44"/>
      <c r="B19" s="43">
        <v>3</v>
      </c>
      <c r="C19" s="42">
        <v>28.4</v>
      </c>
      <c r="D19" s="42">
        <v>27.7</v>
      </c>
      <c r="E19" s="42">
        <v>28</v>
      </c>
      <c r="F19" s="42">
        <v>55.1</v>
      </c>
      <c r="G19" s="42">
        <v>50.9</v>
      </c>
      <c r="H19" s="42">
        <v>52.8</v>
      </c>
      <c r="I19" s="42">
        <v>48.3</v>
      </c>
      <c r="J19" s="42">
        <v>45.8</v>
      </c>
      <c r="K19" s="42">
        <v>46.5</v>
      </c>
      <c r="L19" s="42">
        <v>46.7</v>
      </c>
      <c r="M19" s="42">
        <v>48.3</v>
      </c>
      <c r="N19" s="42">
        <v>48.1</v>
      </c>
    </row>
    <row r="20" spans="1:14">
      <c r="A20" s="44"/>
      <c r="B20" s="43">
        <v>4</v>
      </c>
      <c r="C20" s="42">
        <v>45.4</v>
      </c>
      <c r="D20" s="42">
        <v>45.5</v>
      </c>
      <c r="E20" s="42">
        <v>45.8</v>
      </c>
      <c r="F20" s="42">
        <v>65</v>
      </c>
      <c r="G20" s="42">
        <v>69.099999999999994</v>
      </c>
      <c r="H20" s="42">
        <v>70.099999999999994</v>
      </c>
      <c r="I20" s="42">
        <v>63.9</v>
      </c>
      <c r="J20" s="42">
        <v>62.5</v>
      </c>
      <c r="K20" s="42">
        <v>63.2</v>
      </c>
      <c r="L20" s="42">
        <v>60.4</v>
      </c>
      <c r="M20" s="42">
        <v>61.7</v>
      </c>
      <c r="N20" s="42">
        <v>61.6</v>
      </c>
    </row>
    <row r="21" spans="1:14">
      <c r="A21" s="44"/>
      <c r="B21" s="43">
        <v>6</v>
      </c>
      <c r="C21" s="42">
        <v>84.5</v>
      </c>
      <c r="D21" s="42">
        <v>83.7</v>
      </c>
      <c r="E21" s="42">
        <v>82.5</v>
      </c>
      <c r="F21" s="42">
        <v>89.1</v>
      </c>
      <c r="G21" s="42">
        <v>91.5</v>
      </c>
      <c r="H21" s="42">
        <v>90.6</v>
      </c>
      <c r="I21" s="42">
        <v>89.7</v>
      </c>
      <c r="J21" s="42">
        <v>87.6</v>
      </c>
      <c r="K21" s="42">
        <v>89.2</v>
      </c>
      <c r="L21" s="42">
        <v>86.8</v>
      </c>
      <c r="M21" s="42">
        <v>87.1</v>
      </c>
      <c r="N21" s="42">
        <v>86.2</v>
      </c>
    </row>
    <row r="22" spans="1:14">
      <c r="A22" s="44"/>
      <c r="B22" s="43">
        <v>8</v>
      </c>
      <c r="C22" s="42">
        <v>91.5</v>
      </c>
      <c r="D22" s="42">
        <v>92.7</v>
      </c>
      <c r="E22" s="42">
        <v>92.3</v>
      </c>
      <c r="F22" s="42">
        <v>94.4</v>
      </c>
      <c r="G22" s="42">
        <v>96.1</v>
      </c>
      <c r="H22" s="42">
        <v>95.3</v>
      </c>
      <c r="I22" s="42">
        <v>95.3</v>
      </c>
      <c r="J22" s="42">
        <v>93.9</v>
      </c>
      <c r="K22" s="42">
        <v>95</v>
      </c>
      <c r="L22" s="42">
        <v>93.1</v>
      </c>
      <c r="M22" s="42">
        <v>93.6</v>
      </c>
      <c r="N22" s="42">
        <v>93.4</v>
      </c>
    </row>
    <row r="23" spans="1:14">
      <c r="A23" s="44"/>
      <c r="B23" s="45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</row>
    <row r="24" spans="1:14">
      <c r="A24" s="47" t="s">
        <v>75</v>
      </c>
      <c r="B24" s="43" t="s">
        <v>0</v>
      </c>
      <c r="C24" s="41" t="s">
        <v>64</v>
      </c>
      <c r="D24" s="41"/>
      <c r="E24" s="41"/>
      <c r="F24" s="41" t="s">
        <v>66</v>
      </c>
      <c r="G24" s="41"/>
      <c r="H24" s="41"/>
      <c r="I24" s="41" t="s">
        <v>65</v>
      </c>
      <c r="J24" s="41"/>
      <c r="K24" s="41"/>
      <c r="L24" s="41" t="s">
        <v>25</v>
      </c>
      <c r="M24" s="41"/>
      <c r="N24" s="41"/>
    </row>
    <row r="25" spans="1:14">
      <c r="A25" s="44"/>
      <c r="B25" s="43">
        <v>2</v>
      </c>
      <c r="C25" s="42">
        <v>28.9</v>
      </c>
      <c r="D25" s="42">
        <v>28</v>
      </c>
      <c r="E25" s="42">
        <v>25.6</v>
      </c>
      <c r="F25" s="42">
        <v>26.5</v>
      </c>
      <c r="G25" s="42">
        <v>26.7</v>
      </c>
      <c r="H25" s="42">
        <v>27.4</v>
      </c>
      <c r="I25" s="42">
        <v>17.3</v>
      </c>
      <c r="J25" s="42">
        <v>14</v>
      </c>
      <c r="K25" s="42">
        <v>14.3</v>
      </c>
      <c r="L25" s="42">
        <v>16.899999999999999</v>
      </c>
      <c r="M25" s="42">
        <v>15</v>
      </c>
      <c r="N25" s="42">
        <v>14.7</v>
      </c>
    </row>
    <row r="26" spans="1:14">
      <c r="A26" s="44"/>
      <c r="B26" s="43">
        <v>3</v>
      </c>
      <c r="C26" s="42">
        <v>51.7</v>
      </c>
      <c r="D26" s="42">
        <v>54.4</v>
      </c>
      <c r="E26" s="42">
        <v>52.3</v>
      </c>
      <c r="F26" s="42">
        <v>52.1</v>
      </c>
      <c r="G26" s="42">
        <v>53.5</v>
      </c>
      <c r="H26" s="42">
        <v>54.3</v>
      </c>
      <c r="I26" s="42">
        <v>40</v>
      </c>
      <c r="J26" s="42">
        <v>35.1</v>
      </c>
      <c r="K26" s="42">
        <v>35.200000000000003</v>
      </c>
      <c r="L26" s="42">
        <v>36.4</v>
      </c>
      <c r="M26" s="42">
        <v>36.6</v>
      </c>
      <c r="N26" s="42">
        <v>35.799999999999997</v>
      </c>
    </row>
    <row r="27" spans="1:14">
      <c r="A27" s="44"/>
      <c r="B27" s="43">
        <v>4</v>
      </c>
      <c r="C27" s="42">
        <v>65.099999999999994</v>
      </c>
      <c r="D27" s="42">
        <v>66.900000000000006</v>
      </c>
      <c r="E27" s="42">
        <v>67.2</v>
      </c>
      <c r="F27" s="42">
        <v>64.2</v>
      </c>
      <c r="G27" s="42">
        <v>67.2</v>
      </c>
      <c r="H27" s="42">
        <v>68.400000000000006</v>
      </c>
      <c r="I27" s="42">
        <v>54.7</v>
      </c>
      <c r="J27" s="42">
        <v>52</v>
      </c>
      <c r="K27" s="42">
        <v>51.5</v>
      </c>
      <c r="L27" s="42">
        <v>49.9</v>
      </c>
      <c r="M27" s="42">
        <v>51.6</v>
      </c>
      <c r="N27" s="42">
        <v>51.7</v>
      </c>
    </row>
    <row r="28" spans="1:14">
      <c r="A28" s="44"/>
      <c r="B28" s="43">
        <v>6</v>
      </c>
      <c r="C28" s="42">
        <v>88.4</v>
      </c>
      <c r="D28" s="42">
        <v>88.2</v>
      </c>
      <c r="E28" s="42">
        <v>87.7</v>
      </c>
      <c r="F28" s="42">
        <v>88.4</v>
      </c>
      <c r="G28" s="42">
        <v>89.2</v>
      </c>
      <c r="H28" s="42">
        <v>90.1</v>
      </c>
      <c r="I28" s="42">
        <v>85.2</v>
      </c>
      <c r="J28" s="42">
        <v>84.2</v>
      </c>
      <c r="K28" s="42">
        <v>84.2</v>
      </c>
      <c r="L28" s="42">
        <v>81.599999999999994</v>
      </c>
      <c r="M28" s="42">
        <v>81.599999999999994</v>
      </c>
      <c r="N28" s="42">
        <v>81.400000000000006</v>
      </c>
    </row>
    <row r="29" spans="1:14">
      <c r="A29" s="44"/>
      <c r="B29" s="43">
        <v>8</v>
      </c>
      <c r="C29" s="42">
        <v>93.9</v>
      </c>
      <c r="D29" s="42">
        <v>93.6</v>
      </c>
      <c r="E29" s="42">
        <v>93.2</v>
      </c>
      <c r="F29" s="42">
        <v>94.2</v>
      </c>
      <c r="G29" s="42">
        <v>94.2</v>
      </c>
      <c r="H29" s="42">
        <v>95</v>
      </c>
      <c r="I29" s="42">
        <v>92.7</v>
      </c>
      <c r="J29" s="42">
        <v>92.5</v>
      </c>
      <c r="K29" s="42">
        <v>92.3</v>
      </c>
      <c r="L29" s="42">
        <v>90.1</v>
      </c>
      <c r="M29" s="42">
        <v>91.1</v>
      </c>
      <c r="N29" s="42">
        <v>90.2</v>
      </c>
    </row>
    <row r="30" spans="1:14">
      <c r="A30" s="44"/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</row>
    <row r="31" spans="1:14">
      <c r="A31" s="47" t="s">
        <v>76</v>
      </c>
      <c r="B31" s="43" t="s">
        <v>0</v>
      </c>
      <c r="C31" s="41" t="s">
        <v>64</v>
      </c>
      <c r="D31" s="41"/>
      <c r="E31" s="41"/>
      <c r="F31" s="41" t="s">
        <v>66</v>
      </c>
      <c r="G31" s="41"/>
      <c r="H31" s="41"/>
      <c r="I31" s="41" t="s">
        <v>65</v>
      </c>
      <c r="J31" s="41"/>
      <c r="K31" s="41"/>
      <c r="L31" s="41" t="s">
        <v>25</v>
      </c>
      <c r="M31" s="41"/>
      <c r="N31" s="41"/>
    </row>
    <row r="32" spans="1:14">
      <c r="A32" s="44"/>
      <c r="B32" s="43">
        <v>2</v>
      </c>
      <c r="C32" s="42">
        <v>7.67</v>
      </c>
      <c r="D32" s="42">
        <v>7.63</v>
      </c>
      <c r="E32" s="42">
        <v>7.56</v>
      </c>
      <c r="F32" s="42">
        <v>20.7</v>
      </c>
      <c r="G32" s="42">
        <v>20.5</v>
      </c>
      <c r="H32" s="42">
        <v>19.3</v>
      </c>
      <c r="I32" s="42">
        <v>15.6</v>
      </c>
      <c r="J32" s="42">
        <v>15</v>
      </c>
      <c r="K32" s="42">
        <v>15.3</v>
      </c>
      <c r="L32" s="42">
        <v>13.1</v>
      </c>
      <c r="M32" s="42">
        <v>12.7</v>
      </c>
      <c r="N32" s="42">
        <v>12.8</v>
      </c>
    </row>
    <row r="33" spans="1:14">
      <c r="A33" s="44"/>
      <c r="B33" s="43">
        <v>3</v>
      </c>
      <c r="C33" s="42">
        <v>22.2</v>
      </c>
      <c r="D33" s="42">
        <v>20.100000000000001</v>
      </c>
      <c r="E33" s="42">
        <v>22</v>
      </c>
      <c r="F33" s="42">
        <v>43.8</v>
      </c>
      <c r="G33" s="42">
        <v>41.8</v>
      </c>
      <c r="H33" s="42">
        <v>40.5</v>
      </c>
      <c r="I33" s="42">
        <v>34.9</v>
      </c>
      <c r="J33" s="42">
        <v>38.299999999999997</v>
      </c>
      <c r="K33" s="42">
        <v>39.200000000000003</v>
      </c>
      <c r="L33" s="42">
        <v>37.1</v>
      </c>
      <c r="M33" s="42">
        <v>37.200000000000003</v>
      </c>
      <c r="N33" s="42">
        <v>37.4</v>
      </c>
    </row>
    <row r="34" spans="1:14">
      <c r="A34" s="44"/>
      <c r="B34" s="43">
        <v>4</v>
      </c>
      <c r="C34" s="42">
        <v>48.9</v>
      </c>
      <c r="D34" s="42">
        <v>48.3</v>
      </c>
      <c r="E34" s="42">
        <v>56.3</v>
      </c>
      <c r="F34" s="42">
        <v>62</v>
      </c>
      <c r="G34" s="42">
        <v>69</v>
      </c>
      <c r="H34" s="42">
        <v>64.099999999999994</v>
      </c>
      <c r="I34" s="42">
        <v>65.400000000000006</v>
      </c>
      <c r="J34" s="42">
        <v>59.4</v>
      </c>
      <c r="K34" s="42">
        <v>70.900000000000006</v>
      </c>
      <c r="L34" s="42">
        <v>70.7</v>
      </c>
      <c r="M34" s="42">
        <v>62.1</v>
      </c>
      <c r="N34" s="42">
        <v>67.8</v>
      </c>
    </row>
    <row r="35" spans="1:14">
      <c r="A35" s="44"/>
      <c r="B35" s="43">
        <v>6</v>
      </c>
      <c r="C35" s="42">
        <v>83.1</v>
      </c>
      <c r="D35" s="42">
        <v>85.4</v>
      </c>
      <c r="E35" s="42">
        <v>87.8</v>
      </c>
      <c r="F35" s="42">
        <v>86.3</v>
      </c>
      <c r="G35" s="42">
        <v>90.6</v>
      </c>
      <c r="H35" s="42">
        <v>88</v>
      </c>
      <c r="I35" s="42">
        <v>87.8</v>
      </c>
      <c r="J35" s="42">
        <v>85.7</v>
      </c>
      <c r="K35" s="42">
        <v>90.6</v>
      </c>
      <c r="L35" s="42">
        <v>88.2</v>
      </c>
      <c r="M35" s="42">
        <v>86.4</v>
      </c>
      <c r="N35" s="42">
        <v>86.9</v>
      </c>
    </row>
    <row r="36" spans="1:14">
      <c r="A36" s="44"/>
      <c r="B36" s="43">
        <v>8</v>
      </c>
      <c r="C36" s="42">
        <v>87.4</v>
      </c>
      <c r="D36" s="42">
        <v>91</v>
      </c>
      <c r="E36" s="42">
        <v>89.6</v>
      </c>
      <c r="F36" s="42">
        <v>92.6</v>
      </c>
      <c r="G36" s="42">
        <v>94.7</v>
      </c>
      <c r="H36" s="42">
        <v>93.6</v>
      </c>
      <c r="I36" s="42">
        <v>93.3</v>
      </c>
      <c r="J36" s="42">
        <v>92.6</v>
      </c>
      <c r="K36" s="42">
        <v>94.8</v>
      </c>
      <c r="L36" s="42">
        <v>91.6</v>
      </c>
      <c r="M36" s="42">
        <v>92.1</v>
      </c>
      <c r="N36" s="42">
        <v>92.3</v>
      </c>
    </row>
    <row r="37" spans="1:14">
      <c r="A37" s="44"/>
      <c r="B37" s="45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</row>
    <row r="38" spans="1:14">
      <c r="A38" s="47" t="s">
        <v>77</v>
      </c>
      <c r="B38" s="43" t="s">
        <v>0</v>
      </c>
      <c r="C38" s="41" t="s">
        <v>64</v>
      </c>
      <c r="D38" s="41"/>
      <c r="E38" s="41"/>
      <c r="F38" s="41" t="s">
        <v>66</v>
      </c>
      <c r="G38" s="41"/>
      <c r="H38" s="41"/>
      <c r="I38" s="41" t="s">
        <v>65</v>
      </c>
      <c r="J38" s="41"/>
      <c r="K38" s="41"/>
      <c r="L38" s="41" t="s">
        <v>25</v>
      </c>
      <c r="M38" s="41"/>
      <c r="N38" s="41"/>
    </row>
    <row r="39" spans="1:14">
      <c r="A39" s="44"/>
      <c r="B39" s="43">
        <v>2</v>
      </c>
      <c r="C39" s="42">
        <v>3.59</v>
      </c>
      <c r="D39" s="42">
        <v>3.78</v>
      </c>
      <c r="E39" s="42">
        <v>3.3</v>
      </c>
      <c r="F39" s="42">
        <v>11.8</v>
      </c>
      <c r="G39" s="42">
        <v>12.7</v>
      </c>
      <c r="H39" s="42">
        <v>12.3</v>
      </c>
      <c r="I39" s="42">
        <v>5.99</v>
      </c>
      <c r="J39" s="42">
        <v>5.37</v>
      </c>
      <c r="K39" s="42">
        <v>6.05</v>
      </c>
      <c r="L39" s="42">
        <v>2.59</v>
      </c>
      <c r="M39" s="42">
        <v>3.01</v>
      </c>
      <c r="N39" s="42">
        <v>2.5499999999999998</v>
      </c>
    </row>
    <row r="40" spans="1:14">
      <c r="A40" s="44"/>
      <c r="B40" s="43">
        <v>3</v>
      </c>
      <c r="C40" s="42">
        <v>11.9</v>
      </c>
      <c r="D40" s="42">
        <v>11.6</v>
      </c>
      <c r="E40" s="42">
        <v>12.1</v>
      </c>
      <c r="F40" s="42">
        <v>32.6</v>
      </c>
      <c r="G40" s="42">
        <v>30.9</v>
      </c>
      <c r="H40" s="42">
        <v>33.4</v>
      </c>
      <c r="I40" s="42">
        <v>17.600000000000001</v>
      </c>
      <c r="J40" s="42">
        <v>18.399999999999999</v>
      </c>
      <c r="K40" s="42">
        <v>18.5</v>
      </c>
      <c r="L40" s="42">
        <v>8.18</v>
      </c>
      <c r="M40" s="42">
        <v>7.7</v>
      </c>
      <c r="N40" s="42">
        <v>7.86</v>
      </c>
    </row>
    <row r="41" spans="1:14">
      <c r="A41" s="44"/>
      <c r="B41" s="43">
        <v>4</v>
      </c>
      <c r="C41" s="42">
        <v>31.3</v>
      </c>
      <c r="D41" s="42">
        <v>28.7</v>
      </c>
      <c r="E41" s="42">
        <v>38.9</v>
      </c>
      <c r="F41" s="42">
        <v>51</v>
      </c>
      <c r="G41" s="42">
        <v>57</v>
      </c>
      <c r="H41" s="42">
        <v>54.8</v>
      </c>
      <c r="I41" s="42">
        <v>32.700000000000003</v>
      </c>
      <c r="J41" s="42">
        <v>34</v>
      </c>
      <c r="K41" s="42">
        <v>38.6</v>
      </c>
      <c r="L41" s="42">
        <v>16.899999999999999</v>
      </c>
      <c r="M41" s="42">
        <v>17.2</v>
      </c>
      <c r="N41" s="42">
        <v>19.399999999999999</v>
      </c>
    </row>
    <row r="42" spans="1:14">
      <c r="A42" s="44"/>
      <c r="B42" s="43">
        <v>6</v>
      </c>
      <c r="C42" s="42">
        <v>62.4</v>
      </c>
      <c r="D42" s="42">
        <v>61.7</v>
      </c>
      <c r="E42" s="42">
        <v>64.599999999999994</v>
      </c>
      <c r="F42" s="42">
        <v>78.400000000000006</v>
      </c>
      <c r="G42" s="42">
        <v>82</v>
      </c>
      <c r="H42" s="42">
        <v>81.8</v>
      </c>
      <c r="I42" s="42">
        <v>63.1</v>
      </c>
      <c r="J42" s="42">
        <v>62.6</v>
      </c>
      <c r="K42" s="42">
        <v>66.099999999999994</v>
      </c>
      <c r="L42" s="42">
        <v>38.200000000000003</v>
      </c>
      <c r="M42" s="42">
        <v>38.9</v>
      </c>
      <c r="N42" s="42">
        <v>39.1</v>
      </c>
    </row>
    <row r="43" spans="1:14">
      <c r="A43" s="44"/>
      <c r="B43" s="43">
        <v>8</v>
      </c>
      <c r="C43" s="42">
        <v>77.3</v>
      </c>
      <c r="D43" s="42">
        <v>76.7</v>
      </c>
      <c r="E43" s="42">
        <v>75.5</v>
      </c>
      <c r="F43" s="42">
        <v>86.7</v>
      </c>
      <c r="G43" s="42">
        <v>89.8</v>
      </c>
      <c r="H43" s="42">
        <v>89.5</v>
      </c>
      <c r="I43" s="42">
        <v>77.900000000000006</v>
      </c>
      <c r="J43" s="42">
        <v>77.099999999999994</v>
      </c>
      <c r="K43" s="42">
        <v>79.400000000000006</v>
      </c>
      <c r="L43" s="42">
        <v>57.8</v>
      </c>
      <c r="M43" s="42">
        <v>57.9</v>
      </c>
      <c r="N43" s="42">
        <v>57</v>
      </c>
    </row>
    <row r="44" spans="1:14">
      <c r="A44" s="44"/>
      <c r="B44" s="45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</row>
    <row r="45" spans="1:14">
      <c r="A45" s="47" t="s">
        <v>78</v>
      </c>
      <c r="B45" s="43" t="s">
        <v>0</v>
      </c>
      <c r="C45" s="41" t="s">
        <v>64</v>
      </c>
      <c r="D45" s="41"/>
      <c r="E45" s="41"/>
      <c r="F45" s="41" t="s">
        <v>66</v>
      </c>
      <c r="G45" s="41"/>
      <c r="H45" s="41"/>
      <c r="I45" s="41" t="s">
        <v>65</v>
      </c>
      <c r="J45" s="41"/>
      <c r="K45" s="41"/>
      <c r="L45" s="41" t="s">
        <v>25</v>
      </c>
      <c r="M45" s="41"/>
      <c r="N45" s="41"/>
    </row>
    <row r="46" spans="1:14">
      <c r="A46" s="44"/>
      <c r="B46" s="43">
        <v>2</v>
      </c>
      <c r="C46" s="42">
        <v>9.82</v>
      </c>
      <c r="D46" s="42">
        <v>10.5</v>
      </c>
      <c r="E46" s="42">
        <v>9.6300000000000008</v>
      </c>
      <c r="F46" s="42">
        <v>35.799999999999997</v>
      </c>
      <c r="G46" s="42">
        <v>33.700000000000003</v>
      </c>
      <c r="H46" s="42">
        <v>35.1</v>
      </c>
      <c r="I46" s="42">
        <v>20.5</v>
      </c>
      <c r="J46" s="42">
        <v>20.100000000000001</v>
      </c>
      <c r="K46" s="42">
        <v>19.899999999999999</v>
      </c>
      <c r="L46" s="42">
        <v>15</v>
      </c>
      <c r="M46" s="42">
        <v>14.4</v>
      </c>
      <c r="N46" s="42">
        <v>14</v>
      </c>
    </row>
    <row r="47" spans="1:14">
      <c r="A47" s="44"/>
      <c r="B47" s="43">
        <v>3</v>
      </c>
      <c r="C47" s="42">
        <v>26.4</v>
      </c>
      <c r="D47" s="42">
        <v>30.7</v>
      </c>
      <c r="E47" s="42">
        <v>28.1</v>
      </c>
      <c r="F47" s="42">
        <v>49.6</v>
      </c>
      <c r="G47" s="42">
        <v>58.4</v>
      </c>
      <c r="H47" s="42">
        <v>58.7</v>
      </c>
      <c r="I47" s="42">
        <v>41.8</v>
      </c>
      <c r="J47" s="42">
        <v>39.9</v>
      </c>
      <c r="K47" s="42">
        <v>44.2</v>
      </c>
      <c r="L47" s="42">
        <v>33.9</v>
      </c>
      <c r="M47" s="42">
        <v>35.5</v>
      </c>
      <c r="N47" s="42">
        <v>37.700000000000003</v>
      </c>
    </row>
    <row r="48" spans="1:14">
      <c r="A48" s="44"/>
      <c r="B48" s="43">
        <v>4</v>
      </c>
      <c r="C48" s="42">
        <v>49.2</v>
      </c>
      <c r="D48" s="42">
        <v>48.3</v>
      </c>
      <c r="E48" s="42">
        <v>46.9</v>
      </c>
      <c r="F48" s="42">
        <v>73.5</v>
      </c>
      <c r="G48" s="42">
        <v>72.099999999999994</v>
      </c>
      <c r="H48" s="42">
        <v>72</v>
      </c>
      <c r="I48" s="42">
        <v>66.599999999999994</v>
      </c>
      <c r="J48" s="42">
        <v>65.3</v>
      </c>
      <c r="K48" s="42">
        <v>65.5</v>
      </c>
      <c r="L48" s="42">
        <v>56.1</v>
      </c>
      <c r="M48" s="42">
        <v>57.1</v>
      </c>
      <c r="N48" s="42">
        <v>57.1</v>
      </c>
    </row>
    <row r="49" spans="1:14">
      <c r="A49" s="44"/>
      <c r="B49" s="43">
        <v>6</v>
      </c>
      <c r="C49" s="42">
        <v>78.900000000000006</v>
      </c>
      <c r="D49" s="42">
        <v>76.2</v>
      </c>
      <c r="E49" s="42">
        <v>76.8</v>
      </c>
      <c r="F49" s="42">
        <v>89.8</v>
      </c>
      <c r="G49" s="42">
        <v>90</v>
      </c>
      <c r="H49" s="42">
        <v>89.3</v>
      </c>
      <c r="I49" s="42">
        <v>88.1</v>
      </c>
      <c r="J49" s="42">
        <v>87.1</v>
      </c>
      <c r="K49" s="42">
        <v>87.5</v>
      </c>
      <c r="L49" s="42">
        <v>82.4</v>
      </c>
      <c r="M49" s="42">
        <v>83.4</v>
      </c>
      <c r="N49" s="42">
        <v>83.7</v>
      </c>
    </row>
    <row r="50" spans="1:14">
      <c r="A50" s="44"/>
      <c r="B50" s="43">
        <v>8</v>
      </c>
      <c r="C50" s="42">
        <v>87</v>
      </c>
      <c r="D50" s="42">
        <v>85.9</v>
      </c>
      <c r="E50" s="42">
        <v>86.1</v>
      </c>
      <c r="F50" s="42">
        <v>94.1</v>
      </c>
      <c r="G50" s="42">
        <v>94.3</v>
      </c>
      <c r="H50" s="42">
        <v>93.8</v>
      </c>
      <c r="I50" s="42">
        <v>93</v>
      </c>
      <c r="J50" s="42">
        <v>92.5</v>
      </c>
      <c r="K50" s="42">
        <v>93.5</v>
      </c>
      <c r="L50" s="42">
        <v>89</v>
      </c>
      <c r="M50" s="42">
        <v>90.5</v>
      </c>
      <c r="N50" s="42">
        <v>91</v>
      </c>
    </row>
    <row r="51" spans="1:14">
      <c r="A51" s="44"/>
      <c r="B51" s="45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</row>
    <row r="52" spans="1:14">
      <c r="A52" s="47" t="s">
        <v>79</v>
      </c>
      <c r="B52" s="43" t="s">
        <v>0</v>
      </c>
      <c r="C52" s="41" t="s">
        <v>64</v>
      </c>
      <c r="D52" s="41"/>
      <c r="E52" s="41"/>
      <c r="F52" s="41" t="s">
        <v>66</v>
      </c>
      <c r="G52" s="41"/>
      <c r="H52" s="41"/>
      <c r="I52" s="41" t="s">
        <v>65</v>
      </c>
      <c r="J52" s="41"/>
      <c r="K52" s="41"/>
      <c r="L52" s="41" t="s">
        <v>25</v>
      </c>
      <c r="M52" s="41"/>
      <c r="N52" s="41"/>
    </row>
    <row r="53" spans="1:14">
      <c r="A53" s="44"/>
      <c r="B53" s="43">
        <v>2</v>
      </c>
      <c r="C53" s="42">
        <v>21.9</v>
      </c>
      <c r="D53" s="42">
        <v>20</v>
      </c>
      <c r="E53" s="42">
        <v>21.1</v>
      </c>
      <c r="F53" s="42">
        <v>28.8</v>
      </c>
      <c r="G53" s="42">
        <v>29.3</v>
      </c>
      <c r="H53" s="42">
        <v>28.9</v>
      </c>
      <c r="I53" s="42">
        <v>23.1</v>
      </c>
      <c r="J53" s="42">
        <v>24.6</v>
      </c>
      <c r="K53" s="42">
        <v>23.4</v>
      </c>
      <c r="L53" s="42">
        <v>15.5</v>
      </c>
      <c r="M53" s="42">
        <v>14.8</v>
      </c>
      <c r="N53" s="42">
        <v>15.3</v>
      </c>
    </row>
    <row r="54" spans="1:14">
      <c r="A54" s="44"/>
      <c r="B54" s="43">
        <v>3</v>
      </c>
      <c r="C54" s="42">
        <v>42.6</v>
      </c>
      <c r="D54" s="42">
        <v>41.2</v>
      </c>
      <c r="E54" s="42">
        <v>42.4</v>
      </c>
      <c r="F54" s="42">
        <v>52.9</v>
      </c>
      <c r="G54" s="42">
        <v>51.6</v>
      </c>
      <c r="H54" s="42">
        <v>46.8</v>
      </c>
      <c r="I54" s="42">
        <v>49.4</v>
      </c>
      <c r="J54" s="42">
        <v>50.5</v>
      </c>
      <c r="K54" s="42">
        <v>49.6</v>
      </c>
      <c r="L54" s="42">
        <v>37.5</v>
      </c>
      <c r="M54" s="42">
        <v>36.299999999999997</v>
      </c>
      <c r="N54" s="42">
        <v>35.4</v>
      </c>
    </row>
    <row r="55" spans="1:14">
      <c r="A55" s="44"/>
      <c r="B55" s="43">
        <v>4</v>
      </c>
      <c r="C55" s="42">
        <v>65.3</v>
      </c>
      <c r="D55" s="42">
        <v>68</v>
      </c>
      <c r="E55" s="42">
        <v>72.400000000000006</v>
      </c>
      <c r="F55" s="42">
        <v>69.099999999999994</v>
      </c>
      <c r="G55" s="42">
        <v>75.3</v>
      </c>
      <c r="H55" s="42">
        <v>74.5</v>
      </c>
      <c r="I55" s="42">
        <v>65.3</v>
      </c>
      <c r="J55" s="42">
        <v>65.599999999999994</v>
      </c>
      <c r="K55" s="42">
        <v>63.8</v>
      </c>
      <c r="L55" s="42">
        <v>64.3</v>
      </c>
      <c r="M55" s="42">
        <v>59.6</v>
      </c>
      <c r="N55" s="42">
        <v>60.5</v>
      </c>
    </row>
    <row r="56" spans="1:14">
      <c r="A56" s="44"/>
      <c r="B56" s="43">
        <v>6</v>
      </c>
      <c r="C56" s="42">
        <v>87.1</v>
      </c>
      <c r="D56" s="42">
        <v>88.8</v>
      </c>
      <c r="E56" s="42">
        <v>91.7</v>
      </c>
      <c r="F56" s="42">
        <v>89.3</v>
      </c>
      <c r="G56" s="42">
        <v>91.5</v>
      </c>
      <c r="H56" s="42">
        <v>90.6</v>
      </c>
      <c r="I56" s="42">
        <v>86.5</v>
      </c>
      <c r="J56" s="42">
        <v>79.3</v>
      </c>
      <c r="K56" s="42">
        <v>85.9</v>
      </c>
      <c r="L56" s="42">
        <v>88.3</v>
      </c>
      <c r="M56" s="42">
        <v>85.8</v>
      </c>
      <c r="N56" s="42">
        <v>87.3</v>
      </c>
    </row>
    <row r="57" spans="1:14">
      <c r="A57" s="44"/>
      <c r="B57" s="43">
        <v>8</v>
      </c>
      <c r="C57" s="42">
        <v>90.7</v>
      </c>
      <c r="D57" s="42">
        <v>91.9</v>
      </c>
      <c r="E57" s="42">
        <v>93</v>
      </c>
      <c r="F57" s="42">
        <v>93.8</v>
      </c>
      <c r="G57" s="42">
        <v>95.3</v>
      </c>
      <c r="H57" s="42">
        <v>94.3</v>
      </c>
      <c r="I57" s="42">
        <v>91.8</v>
      </c>
      <c r="J57" s="42">
        <v>92.1</v>
      </c>
      <c r="K57" s="42">
        <v>91.9</v>
      </c>
      <c r="L57" s="42">
        <v>91.9</v>
      </c>
      <c r="M57" s="42">
        <v>91.1</v>
      </c>
      <c r="N57" s="42">
        <v>92.3</v>
      </c>
    </row>
    <row r="58" spans="1:14">
      <c r="A58" s="44"/>
      <c r="B58" s="45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</row>
  </sheetData>
  <mergeCells count="32">
    <mergeCell ref="C45:E45"/>
    <mergeCell ref="F45:H45"/>
    <mergeCell ref="I45:K45"/>
    <mergeCell ref="L45:N45"/>
    <mergeCell ref="C52:E52"/>
    <mergeCell ref="F52:H52"/>
    <mergeCell ref="I52:K52"/>
    <mergeCell ref="L52:N52"/>
    <mergeCell ref="C31:E31"/>
    <mergeCell ref="F31:H31"/>
    <mergeCell ref="I31:K31"/>
    <mergeCell ref="L31:N31"/>
    <mergeCell ref="C38:E38"/>
    <mergeCell ref="F38:H38"/>
    <mergeCell ref="I38:K38"/>
    <mergeCell ref="L38:N38"/>
    <mergeCell ref="C17:E17"/>
    <mergeCell ref="F17:H17"/>
    <mergeCell ref="I17:K17"/>
    <mergeCell ref="L17:N17"/>
    <mergeCell ref="C24:E24"/>
    <mergeCell ref="F24:H24"/>
    <mergeCell ref="I24:K24"/>
    <mergeCell ref="L24:N24"/>
    <mergeCell ref="C3:E3"/>
    <mergeCell ref="F3:H3"/>
    <mergeCell ref="I3:K3"/>
    <mergeCell ref="L3:N3"/>
    <mergeCell ref="C10:E10"/>
    <mergeCell ref="F10:H10"/>
    <mergeCell ref="I10:K10"/>
    <mergeCell ref="L10:N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B7D83-530A-6541-9A35-5BCFE763C3AC}">
  <dimension ref="B3:R7"/>
  <sheetViews>
    <sheetView workbookViewId="0">
      <selection activeCell="D40" sqref="D40"/>
    </sheetView>
  </sheetViews>
  <sheetFormatPr baseColWidth="10" defaultRowHeight="16"/>
  <sheetData>
    <row r="3" spans="2:18">
      <c r="B3" s="48"/>
      <c r="C3" s="40" t="s">
        <v>0</v>
      </c>
      <c r="D3" s="41" t="s">
        <v>80</v>
      </c>
      <c r="E3" s="41"/>
      <c r="F3" s="41"/>
      <c r="G3" s="41" t="s">
        <v>81</v>
      </c>
      <c r="H3" s="41"/>
      <c r="I3" s="41"/>
      <c r="J3" s="41" t="s">
        <v>82</v>
      </c>
      <c r="K3" s="41"/>
      <c r="L3" s="41"/>
      <c r="M3" s="41" t="s">
        <v>83</v>
      </c>
      <c r="N3" s="41"/>
      <c r="O3" s="41"/>
      <c r="P3" s="41" t="s">
        <v>25</v>
      </c>
      <c r="Q3" s="41"/>
      <c r="R3" s="41"/>
    </row>
    <row r="4" spans="2:18">
      <c r="B4" s="16"/>
      <c r="C4" s="40">
        <v>5</v>
      </c>
      <c r="D4" s="49">
        <v>0.14000000000000001</v>
      </c>
      <c r="E4" s="49">
        <v>0.15</v>
      </c>
      <c r="F4" s="49">
        <v>0.14000000000000001</v>
      </c>
      <c r="G4" s="49">
        <v>0.21</v>
      </c>
      <c r="H4" s="49">
        <v>6.7000000000000004E-2</v>
      </c>
      <c r="I4" s="49">
        <v>0.15</v>
      </c>
      <c r="J4" s="49">
        <v>0.67</v>
      </c>
      <c r="K4" s="49">
        <v>0.47</v>
      </c>
      <c r="L4" s="49">
        <v>0.37</v>
      </c>
      <c r="M4" s="49">
        <v>0.17</v>
      </c>
      <c r="N4" s="49">
        <v>4.4999999999999998E-2</v>
      </c>
      <c r="O4" s="49">
        <v>0.13</v>
      </c>
      <c r="P4" s="49">
        <v>76.900000000000006</v>
      </c>
      <c r="Q4" s="49">
        <v>76.7</v>
      </c>
      <c r="R4" s="49">
        <v>77.2</v>
      </c>
    </row>
    <row r="5" spans="2:18">
      <c r="B5" s="16"/>
      <c r="C5" s="40">
        <v>9</v>
      </c>
      <c r="D5" s="49">
        <v>7.1999999999999995E-2</v>
      </c>
      <c r="E5" s="49">
        <v>5.8000000000000003E-2</v>
      </c>
      <c r="F5" s="49">
        <v>7.1999999999999995E-2</v>
      </c>
      <c r="G5" s="49">
        <v>1.9E-2</v>
      </c>
      <c r="H5" s="49">
        <v>1.7999999999999999E-2</v>
      </c>
      <c r="I5" s="49">
        <v>3.5000000000000003E-2</v>
      </c>
      <c r="J5" s="49">
        <v>0.4</v>
      </c>
      <c r="K5" s="49">
        <v>0.41</v>
      </c>
      <c r="L5" s="49">
        <v>0.15</v>
      </c>
      <c r="M5" s="49">
        <v>4.4999999999999998E-2</v>
      </c>
      <c r="N5" s="49">
        <v>2.1000000000000001E-2</v>
      </c>
      <c r="O5" s="49">
        <v>4.3999999999999997E-2</v>
      </c>
      <c r="P5" s="49">
        <v>88.8</v>
      </c>
      <c r="Q5" s="49">
        <v>88.9</v>
      </c>
      <c r="R5" s="49">
        <v>90.5</v>
      </c>
    </row>
    <row r="6" spans="2:18">
      <c r="B6" s="16"/>
      <c r="C6" s="40">
        <v>12</v>
      </c>
      <c r="D6" s="49">
        <v>5.2999999999999999E-2</v>
      </c>
      <c r="E6" s="49">
        <v>6.6000000000000003E-2</v>
      </c>
      <c r="F6" s="49">
        <v>5.0999999999999997E-2</v>
      </c>
      <c r="G6" s="49">
        <v>0.02</v>
      </c>
      <c r="H6" s="49">
        <v>2.4E-2</v>
      </c>
      <c r="I6" s="49">
        <v>3.5000000000000003E-2</v>
      </c>
      <c r="J6" s="49">
        <v>0.37</v>
      </c>
      <c r="K6" s="49">
        <v>0.48</v>
      </c>
      <c r="L6" s="49">
        <v>0.12</v>
      </c>
      <c r="M6" s="49">
        <v>4.4999999999999998E-2</v>
      </c>
      <c r="N6" s="49">
        <v>1.0999999999999999E-2</v>
      </c>
      <c r="O6" s="49">
        <v>2.4E-2</v>
      </c>
      <c r="P6" s="49">
        <v>93</v>
      </c>
      <c r="Q6" s="49">
        <v>93.5</v>
      </c>
      <c r="R6" s="49">
        <v>95.6</v>
      </c>
    </row>
    <row r="7" spans="2:18">
      <c r="B7" s="16"/>
      <c r="C7" s="40">
        <v>16</v>
      </c>
      <c r="D7" s="49">
        <v>3.1E-2</v>
      </c>
      <c r="E7" s="49">
        <v>7.6999999999999999E-2</v>
      </c>
      <c r="F7" s="49">
        <v>4.2000000000000003E-2</v>
      </c>
      <c r="G7" s="49">
        <v>0.03</v>
      </c>
      <c r="H7" s="49">
        <v>2.1999999999999999E-2</v>
      </c>
      <c r="I7" s="49">
        <v>1.2E-2</v>
      </c>
      <c r="J7" s="49">
        <v>0.39</v>
      </c>
      <c r="K7" s="49">
        <v>0.41</v>
      </c>
      <c r="L7" s="49">
        <v>0.1</v>
      </c>
      <c r="M7" s="49">
        <v>0.04</v>
      </c>
      <c r="N7" s="49">
        <v>2.9000000000000001E-2</v>
      </c>
      <c r="O7" s="49">
        <v>2.1000000000000001E-2</v>
      </c>
      <c r="P7" s="49">
        <v>93.2</v>
      </c>
      <c r="Q7" s="49">
        <v>94.4</v>
      </c>
      <c r="R7" s="49">
        <v>92.6</v>
      </c>
    </row>
  </sheetData>
  <mergeCells count="5">
    <mergeCell ref="D3:F3"/>
    <mergeCell ref="G3:I3"/>
    <mergeCell ref="J3:L3"/>
    <mergeCell ref="M3:O3"/>
    <mergeCell ref="P3:R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9DF56-1730-5340-BBDC-C6CB81983971}">
  <dimension ref="A1:Q192"/>
  <sheetViews>
    <sheetView workbookViewId="0">
      <selection sqref="A1:Q192"/>
    </sheetView>
  </sheetViews>
  <sheetFormatPr baseColWidth="10" defaultRowHeight="16"/>
  <sheetData>
    <row r="1" spans="1:17">
      <c r="A1" s="50"/>
      <c r="B1" s="51" t="s">
        <v>0</v>
      </c>
      <c r="C1" s="52" t="s">
        <v>84</v>
      </c>
      <c r="D1" s="52"/>
      <c r="E1" s="53"/>
      <c r="F1" s="54" t="s">
        <v>85</v>
      </c>
      <c r="G1" s="52"/>
      <c r="H1" s="53"/>
      <c r="I1" s="54" t="s">
        <v>86</v>
      </c>
      <c r="J1" s="52"/>
      <c r="K1" s="53"/>
      <c r="L1" s="54" t="s">
        <v>87</v>
      </c>
      <c r="M1" s="52"/>
      <c r="N1" s="53"/>
      <c r="O1" s="52" t="s">
        <v>1</v>
      </c>
      <c r="P1" s="52"/>
      <c r="Q1" s="52"/>
    </row>
    <row r="2" spans="1:17">
      <c r="A2" s="50" t="s">
        <v>88</v>
      </c>
      <c r="B2" s="55">
        <v>0</v>
      </c>
      <c r="C2" s="56">
        <v>1</v>
      </c>
      <c r="D2" s="56">
        <v>1</v>
      </c>
      <c r="E2" s="57">
        <v>1</v>
      </c>
      <c r="F2" s="56">
        <v>1</v>
      </c>
      <c r="G2" s="56">
        <v>1</v>
      </c>
      <c r="H2" s="57">
        <v>1</v>
      </c>
      <c r="I2" s="56">
        <v>1</v>
      </c>
      <c r="J2" s="56">
        <v>1</v>
      </c>
      <c r="K2" s="57">
        <v>1</v>
      </c>
      <c r="L2" s="56">
        <v>1</v>
      </c>
      <c r="M2" s="56">
        <v>1</v>
      </c>
      <c r="N2" s="57">
        <v>1</v>
      </c>
      <c r="O2" s="56">
        <v>1</v>
      </c>
      <c r="P2" s="56">
        <v>1</v>
      </c>
      <c r="Q2" s="56">
        <v>1</v>
      </c>
    </row>
    <row r="3" spans="1:17">
      <c r="A3" s="50"/>
      <c r="B3" s="55">
        <v>1</v>
      </c>
      <c r="C3" s="56">
        <v>1.2076659999999999</v>
      </c>
      <c r="D3" s="56">
        <v>1.2523059999999999</v>
      </c>
      <c r="E3" s="57">
        <v>1.255687</v>
      </c>
      <c r="F3" s="56">
        <v>1.202839</v>
      </c>
      <c r="G3" s="56">
        <v>1.2871440000000001</v>
      </c>
      <c r="H3" s="57">
        <v>1.289687</v>
      </c>
      <c r="I3" s="56">
        <v>1.195041</v>
      </c>
      <c r="J3" s="56">
        <v>1.297329</v>
      </c>
      <c r="K3" s="57">
        <v>1.2098599999999999</v>
      </c>
      <c r="L3" s="56">
        <v>1.148817</v>
      </c>
      <c r="M3" s="56">
        <v>1.265968</v>
      </c>
      <c r="N3" s="57">
        <v>1.168949</v>
      </c>
      <c r="O3" s="56">
        <v>1.2040010000000001</v>
      </c>
      <c r="P3" s="56">
        <v>1.1791659999999999</v>
      </c>
      <c r="Q3" s="56">
        <v>1.1519900000000001</v>
      </c>
    </row>
    <row r="4" spans="1:17">
      <c r="A4" s="50"/>
      <c r="B4" s="55">
        <v>2</v>
      </c>
      <c r="C4" s="56">
        <v>1.281919</v>
      </c>
      <c r="D4" s="56">
        <v>1.3276680000000001</v>
      </c>
      <c r="E4" s="57">
        <v>1.4346190000000001</v>
      </c>
      <c r="F4" s="56">
        <v>1.2649900000000001</v>
      </c>
      <c r="G4" s="56">
        <v>1.417783</v>
      </c>
      <c r="H4" s="57">
        <v>1.5963240000000001</v>
      </c>
      <c r="I4" s="56">
        <v>1.3214030000000001</v>
      </c>
      <c r="J4" s="56">
        <v>1.398638</v>
      </c>
      <c r="K4" s="57">
        <v>1.481932</v>
      </c>
      <c r="L4" s="56">
        <v>1.2230730000000001</v>
      </c>
      <c r="M4" s="56">
        <v>1.2715000000000001</v>
      </c>
      <c r="N4" s="57">
        <v>1.3771059999999999</v>
      </c>
      <c r="O4" s="56">
        <v>1.1811750000000001</v>
      </c>
      <c r="P4" s="56">
        <v>1.2983119999999999</v>
      </c>
      <c r="Q4" s="56">
        <v>1.350546</v>
      </c>
    </row>
    <row r="5" spans="1:17">
      <c r="A5" s="50"/>
      <c r="B5" s="55">
        <v>3</v>
      </c>
      <c r="C5" s="56">
        <v>1.578827</v>
      </c>
      <c r="D5" s="56">
        <v>1.7107110000000001</v>
      </c>
      <c r="E5" s="57">
        <v>1.6305639999999999</v>
      </c>
      <c r="F5" s="56">
        <v>1.7153339999999999</v>
      </c>
      <c r="G5" s="56">
        <v>1.910992</v>
      </c>
      <c r="H5" s="57">
        <v>1.907535</v>
      </c>
      <c r="I5" s="56">
        <v>1.8157319999999999</v>
      </c>
      <c r="J5" s="56">
        <v>1.8399939999999999</v>
      </c>
      <c r="K5" s="57">
        <v>2.0218240000000001</v>
      </c>
      <c r="L5" s="56">
        <v>1.4820930000000001</v>
      </c>
      <c r="M5" s="56">
        <v>1.5344869999999999</v>
      </c>
      <c r="N5" s="57">
        <v>1.6082609999999999</v>
      </c>
      <c r="O5" s="56">
        <v>1.4082699999999999</v>
      </c>
      <c r="P5" s="56">
        <v>1.4641850000000001</v>
      </c>
      <c r="Q5" s="56">
        <v>1.5964670000000001</v>
      </c>
    </row>
    <row r="6" spans="1:17">
      <c r="A6" s="50"/>
      <c r="B6" s="55">
        <v>4</v>
      </c>
      <c r="C6" s="56">
        <v>2.2315459999999998</v>
      </c>
      <c r="D6" s="56">
        <v>2.4140250000000001</v>
      </c>
      <c r="E6" s="57">
        <v>2.4377390000000001</v>
      </c>
      <c r="F6" s="56">
        <v>2.975943</v>
      </c>
      <c r="G6" s="56">
        <v>3.138709</v>
      </c>
      <c r="H6" s="57">
        <v>3.3349850000000001</v>
      </c>
      <c r="I6" s="56">
        <v>3.0368919999999999</v>
      </c>
      <c r="J6" s="56">
        <v>3.0864419999999999</v>
      </c>
      <c r="K6" s="57">
        <v>3.3710070000000001</v>
      </c>
      <c r="L6" s="56">
        <v>1.9044350000000001</v>
      </c>
      <c r="M6" s="56">
        <v>2.0324390000000001</v>
      </c>
      <c r="N6" s="57">
        <v>2.2170550000000002</v>
      </c>
      <c r="O6" s="56">
        <v>1.858015</v>
      </c>
      <c r="P6" s="56">
        <v>1.924971</v>
      </c>
      <c r="Q6" s="56">
        <v>2.2165879999999998</v>
      </c>
    </row>
    <row r="7" spans="1:17">
      <c r="A7" s="50"/>
      <c r="B7" s="55">
        <v>5</v>
      </c>
      <c r="C7" s="56">
        <v>3.1017480000000002</v>
      </c>
      <c r="D7" s="56">
        <v>3.3357899999999998</v>
      </c>
      <c r="E7" s="57">
        <v>3.4173100000000001</v>
      </c>
      <c r="F7" s="56">
        <v>4.2389279999999996</v>
      </c>
      <c r="G7" s="56">
        <v>4.7004950000000001</v>
      </c>
      <c r="H7" s="57">
        <v>4.7143240000000004</v>
      </c>
      <c r="I7" s="56">
        <v>4.8866480000000001</v>
      </c>
      <c r="J7" s="56">
        <v>4.9701810000000002</v>
      </c>
      <c r="K7" s="57">
        <v>5.5705520000000002</v>
      </c>
      <c r="L7" s="56">
        <v>2.3630119999999999</v>
      </c>
      <c r="M7" s="56">
        <v>2.4391389999999999</v>
      </c>
      <c r="N7" s="57">
        <v>2.8089930000000001</v>
      </c>
      <c r="O7" s="56">
        <v>2.1355309999999998</v>
      </c>
      <c r="P7" s="56">
        <v>2.3458139999999998</v>
      </c>
      <c r="Q7" s="56">
        <v>2.6018729999999999</v>
      </c>
    </row>
    <row r="8" spans="1:17">
      <c r="A8" s="50"/>
      <c r="B8" s="55">
        <v>6</v>
      </c>
      <c r="C8" s="56">
        <v>3.9498479999999998</v>
      </c>
      <c r="D8" s="56">
        <v>4.4310830000000001</v>
      </c>
      <c r="E8" s="57">
        <v>4.61083</v>
      </c>
      <c r="F8" s="56">
        <v>5.4050289999999999</v>
      </c>
      <c r="G8" s="56">
        <v>5.767245</v>
      </c>
      <c r="H8" s="57">
        <v>6.0077449999999999</v>
      </c>
      <c r="I8" s="56">
        <v>6.9547160000000003</v>
      </c>
      <c r="J8" s="56">
        <v>7.0246979999999999</v>
      </c>
      <c r="K8" s="57">
        <v>7.9972560000000001</v>
      </c>
      <c r="L8" s="56">
        <v>2.550802</v>
      </c>
      <c r="M8" s="56">
        <v>2.7127119999999998</v>
      </c>
      <c r="N8" s="57">
        <v>3.3794879999999998</v>
      </c>
      <c r="O8" s="56">
        <v>2.2384050000000002</v>
      </c>
      <c r="P8" s="56">
        <v>2.5138699999999998</v>
      </c>
      <c r="Q8" s="56">
        <v>3.1243340000000002</v>
      </c>
    </row>
    <row r="9" spans="1:17">
      <c r="A9" s="50"/>
      <c r="B9" s="55">
        <v>7</v>
      </c>
      <c r="C9" s="56">
        <v>5.6311879999999999</v>
      </c>
      <c r="D9" s="56">
        <v>6.4844980000000003</v>
      </c>
      <c r="E9" s="57">
        <v>6.7880739999999999</v>
      </c>
      <c r="F9" s="56">
        <v>6.6268529999999997</v>
      </c>
      <c r="G9" s="56">
        <v>7.6579379999999997</v>
      </c>
      <c r="H9" s="57">
        <v>8.4113959999999999</v>
      </c>
      <c r="I9" s="56">
        <v>9.7839569999999991</v>
      </c>
      <c r="J9" s="56">
        <v>10.582190000000001</v>
      </c>
      <c r="K9" s="57">
        <v>12.474819999999999</v>
      </c>
      <c r="L9" s="56">
        <v>2.8775309999999998</v>
      </c>
      <c r="M9" s="56">
        <v>3.1371920000000002</v>
      </c>
      <c r="N9" s="57">
        <v>4.0782550000000004</v>
      </c>
      <c r="O9" s="56">
        <v>2.5762649999999998</v>
      </c>
      <c r="P9" s="56">
        <v>2.8134169999999998</v>
      </c>
      <c r="Q9" s="56">
        <v>3.5121910000000001</v>
      </c>
    </row>
    <row r="10" spans="1:17">
      <c r="A10" s="50"/>
      <c r="B10" s="55">
        <v>8</v>
      </c>
      <c r="C10" s="56">
        <v>9.3038679999999996</v>
      </c>
      <c r="D10" s="56">
        <v>9.3184830000000005</v>
      </c>
      <c r="E10" s="57">
        <v>8.3152329999999992</v>
      </c>
      <c r="F10" s="56">
        <v>8.1159009999999991</v>
      </c>
      <c r="G10" s="56">
        <v>8.6282779999999999</v>
      </c>
      <c r="H10" s="57">
        <v>8.1373669999999994</v>
      </c>
      <c r="I10" s="56">
        <v>12.790929999999999</v>
      </c>
      <c r="J10" s="56">
        <v>14.88944</v>
      </c>
      <c r="K10" s="57">
        <v>15.058770000000001</v>
      </c>
      <c r="L10" s="56">
        <v>3.3019270000000001</v>
      </c>
      <c r="M10" s="56">
        <v>3.411743</v>
      </c>
      <c r="N10" s="57">
        <v>3.7462010000000001</v>
      </c>
      <c r="O10" s="56">
        <v>3.0075729999999998</v>
      </c>
      <c r="P10" s="56">
        <v>2.9810289999999999</v>
      </c>
      <c r="Q10" s="56">
        <v>3.3742999999999999</v>
      </c>
    </row>
    <row r="11" spans="1:17">
      <c r="A11" s="50"/>
      <c r="B11" s="55">
        <v>9</v>
      </c>
      <c r="C11" s="56">
        <v>10.33873</v>
      </c>
      <c r="D11" s="56">
        <v>11.77881</v>
      </c>
      <c r="E11" s="57">
        <v>10.559200000000001</v>
      </c>
      <c r="F11" s="56">
        <v>7.2991849999999996</v>
      </c>
      <c r="G11" s="56">
        <v>8.026923</v>
      </c>
      <c r="H11" s="57">
        <v>8.1243859999999994</v>
      </c>
      <c r="I11" s="56">
        <v>13.7402</v>
      </c>
      <c r="J11" s="56">
        <v>16.244289999999999</v>
      </c>
      <c r="K11" s="57">
        <v>17.51193</v>
      </c>
      <c r="L11" s="56">
        <v>3.1949749999999999</v>
      </c>
      <c r="M11" s="56">
        <v>3.4619650000000002</v>
      </c>
      <c r="N11" s="57">
        <v>4.228593</v>
      </c>
      <c r="O11" s="56">
        <v>2.7927080000000002</v>
      </c>
      <c r="P11" s="56">
        <v>2.7654700000000001</v>
      </c>
      <c r="Q11" s="56">
        <v>3.1689349999999998</v>
      </c>
    </row>
    <row r="12" spans="1:17">
      <c r="A12" s="50"/>
      <c r="B12" s="55">
        <v>10</v>
      </c>
      <c r="C12" s="56">
        <v>12.192259999999999</v>
      </c>
      <c r="D12" s="56">
        <v>14.14466</v>
      </c>
      <c r="E12" s="57">
        <v>11.63191</v>
      </c>
      <c r="F12" s="56">
        <v>7.2177239999999996</v>
      </c>
      <c r="G12" s="56">
        <v>7.354698</v>
      </c>
      <c r="H12" s="57">
        <v>7.7910110000000001</v>
      </c>
      <c r="I12" s="56">
        <v>13.58928</v>
      </c>
      <c r="J12" s="56">
        <v>16.885339999999999</v>
      </c>
      <c r="K12" s="57">
        <v>16.084320000000002</v>
      </c>
      <c r="L12" s="56">
        <v>3.3568500000000001</v>
      </c>
      <c r="M12" s="56">
        <v>3.6695920000000002</v>
      </c>
      <c r="N12" s="57">
        <v>4.476229</v>
      </c>
      <c r="O12" s="56">
        <v>2.6115210000000002</v>
      </c>
      <c r="P12" s="56">
        <v>2.6658810000000002</v>
      </c>
      <c r="Q12" s="56">
        <v>3.0022899999999999</v>
      </c>
    </row>
    <row r="13" spans="1:17">
      <c r="A13" s="50"/>
      <c r="B13" s="58"/>
      <c r="C13" s="59"/>
      <c r="D13" s="59"/>
      <c r="E13" s="60"/>
      <c r="F13" s="59"/>
      <c r="G13" s="59"/>
      <c r="H13" s="60"/>
      <c r="I13" s="59"/>
      <c r="J13" s="59"/>
      <c r="K13" s="60"/>
      <c r="L13" s="59"/>
      <c r="M13" s="59"/>
      <c r="N13" s="60"/>
      <c r="O13" s="59"/>
      <c r="P13" s="59"/>
      <c r="Q13" s="59"/>
    </row>
    <row r="14" spans="1:17">
      <c r="A14" s="50" t="s">
        <v>89</v>
      </c>
      <c r="B14" s="55">
        <v>0</v>
      </c>
      <c r="C14" s="56">
        <v>1</v>
      </c>
      <c r="D14" s="56">
        <v>1</v>
      </c>
      <c r="E14" s="57">
        <v>1</v>
      </c>
      <c r="F14" s="56">
        <v>1</v>
      </c>
      <c r="G14" s="56">
        <v>1</v>
      </c>
      <c r="H14" s="57">
        <v>1</v>
      </c>
      <c r="I14" s="56">
        <v>1</v>
      </c>
      <c r="J14" s="56">
        <v>1</v>
      </c>
      <c r="K14" s="57">
        <v>1</v>
      </c>
      <c r="L14" s="56">
        <v>1</v>
      </c>
      <c r="M14" s="56">
        <v>1</v>
      </c>
      <c r="N14" s="57">
        <v>1</v>
      </c>
      <c r="O14" s="56">
        <v>1</v>
      </c>
      <c r="P14" s="56">
        <v>1</v>
      </c>
      <c r="Q14" s="56">
        <v>1</v>
      </c>
    </row>
    <row r="15" spans="1:17">
      <c r="A15" s="50"/>
      <c r="B15" s="55">
        <v>1</v>
      </c>
      <c r="C15" s="56">
        <v>1.188091</v>
      </c>
      <c r="D15" s="56">
        <v>1.2518689999999999</v>
      </c>
      <c r="E15" s="57">
        <v>1.319723</v>
      </c>
      <c r="F15" s="56">
        <v>1.186893</v>
      </c>
      <c r="G15" s="56">
        <v>1.2145109999999999</v>
      </c>
      <c r="H15" s="57">
        <v>1.28735</v>
      </c>
      <c r="I15" s="56">
        <v>1.2428790000000001</v>
      </c>
      <c r="J15" s="56">
        <v>1.128037</v>
      </c>
      <c r="K15" s="57">
        <v>1.2449399999999999</v>
      </c>
      <c r="L15" s="56">
        <v>1.1667639999999999</v>
      </c>
      <c r="M15" s="56">
        <v>1.2181919999999999</v>
      </c>
      <c r="N15" s="57">
        <v>1.2484090000000001</v>
      </c>
      <c r="O15" s="56">
        <v>1.2040010000000001</v>
      </c>
      <c r="P15" s="56">
        <v>1.1791659999999999</v>
      </c>
      <c r="Q15" s="56">
        <v>1.1519900000000001</v>
      </c>
    </row>
    <row r="16" spans="1:17">
      <c r="A16" s="50"/>
      <c r="B16" s="55">
        <v>2</v>
      </c>
      <c r="C16" s="56">
        <v>1.364627</v>
      </c>
      <c r="D16" s="56">
        <v>1.343504</v>
      </c>
      <c r="E16" s="57">
        <v>1.526349</v>
      </c>
      <c r="F16" s="56">
        <v>1.3819650000000001</v>
      </c>
      <c r="G16" s="56">
        <v>1.424058</v>
      </c>
      <c r="H16" s="57">
        <v>1.611605</v>
      </c>
      <c r="I16" s="56">
        <v>1.3904989999999999</v>
      </c>
      <c r="J16" s="56">
        <v>1.340776</v>
      </c>
      <c r="K16" s="57">
        <v>1.45529</v>
      </c>
      <c r="L16" s="56">
        <v>1.341386</v>
      </c>
      <c r="M16" s="56">
        <v>1.3877390000000001</v>
      </c>
      <c r="N16" s="57">
        <v>1.480226</v>
      </c>
      <c r="O16" s="56">
        <v>1.1811750000000001</v>
      </c>
      <c r="P16" s="56">
        <v>1.2983119999999999</v>
      </c>
      <c r="Q16" s="56">
        <v>1.350546</v>
      </c>
    </row>
    <row r="17" spans="1:17">
      <c r="A17" s="50"/>
      <c r="B17" s="55">
        <v>3</v>
      </c>
      <c r="C17" s="56">
        <v>1.9414119999999999</v>
      </c>
      <c r="D17" s="56">
        <v>1.850654</v>
      </c>
      <c r="E17" s="57">
        <v>1.9451890000000001</v>
      </c>
      <c r="F17" s="56">
        <v>2.1782979999999998</v>
      </c>
      <c r="G17" s="56">
        <v>2.2334800000000001</v>
      </c>
      <c r="H17" s="57">
        <v>2.3219259999999999</v>
      </c>
      <c r="I17" s="56">
        <v>2.081035</v>
      </c>
      <c r="J17" s="56">
        <v>1.901751</v>
      </c>
      <c r="K17" s="57">
        <v>2.069769</v>
      </c>
      <c r="L17" s="56">
        <v>1.6498619999999999</v>
      </c>
      <c r="M17" s="56">
        <v>1.7929999999999999</v>
      </c>
      <c r="N17" s="57">
        <v>1.7379709999999999</v>
      </c>
      <c r="O17" s="56">
        <v>1.4082699999999999</v>
      </c>
      <c r="P17" s="56">
        <v>1.4641850000000001</v>
      </c>
      <c r="Q17" s="56">
        <v>1.5964670000000001</v>
      </c>
    </row>
    <row r="18" spans="1:17">
      <c r="A18" s="50"/>
      <c r="B18" s="55">
        <v>4</v>
      </c>
      <c r="C18" s="56">
        <v>2.9173650000000002</v>
      </c>
      <c r="D18" s="56">
        <v>2.8134350000000001</v>
      </c>
      <c r="E18" s="57">
        <v>2.8487439999999999</v>
      </c>
      <c r="F18" s="56">
        <v>3.7026409999999998</v>
      </c>
      <c r="G18" s="56">
        <v>3.8828719999999999</v>
      </c>
      <c r="H18" s="57">
        <v>4.0854140000000001</v>
      </c>
      <c r="I18" s="56">
        <v>3.7231480000000001</v>
      </c>
      <c r="J18" s="56">
        <v>3.2939660000000002</v>
      </c>
      <c r="K18" s="57">
        <v>3.82348</v>
      </c>
      <c r="L18" s="56">
        <v>2.6598510000000002</v>
      </c>
      <c r="M18" s="56">
        <v>2.55687</v>
      </c>
      <c r="N18" s="57">
        <v>2.5999240000000001</v>
      </c>
      <c r="O18" s="56">
        <v>1.858015</v>
      </c>
      <c r="P18" s="56">
        <v>1.924971</v>
      </c>
      <c r="Q18" s="56">
        <v>2.2165879999999998</v>
      </c>
    </row>
    <row r="19" spans="1:17">
      <c r="A19" s="50"/>
      <c r="B19" s="55">
        <v>5</v>
      </c>
      <c r="C19" s="56">
        <v>4.0447480000000002</v>
      </c>
      <c r="D19" s="56">
        <v>3.8921510000000001</v>
      </c>
      <c r="E19" s="57">
        <v>4.2370739999999998</v>
      </c>
      <c r="F19" s="56">
        <v>6.101585</v>
      </c>
      <c r="G19" s="56">
        <v>5.6923890000000004</v>
      </c>
      <c r="H19" s="57">
        <v>6.4378770000000003</v>
      </c>
      <c r="I19" s="56">
        <v>5.7916780000000001</v>
      </c>
      <c r="J19" s="56">
        <v>5.1333880000000001</v>
      </c>
      <c r="K19" s="57">
        <v>6.5154730000000001</v>
      </c>
      <c r="L19" s="56">
        <v>3.2106140000000001</v>
      </c>
      <c r="M19" s="56">
        <v>3.3757830000000002</v>
      </c>
      <c r="N19" s="57">
        <v>3.4745870000000001</v>
      </c>
      <c r="O19" s="56">
        <v>2.1355309999999998</v>
      </c>
      <c r="P19" s="56">
        <v>2.3458139999999998</v>
      </c>
      <c r="Q19" s="56">
        <v>2.6018729999999999</v>
      </c>
    </row>
    <row r="20" spans="1:17">
      <c r="A20" s="50"/>
      <c r="B20" s="55">
        <v>6</v>
      </c>
      <c r="C20" s="56">
        <v>4.8612830000000002</v>
      </c>
      <c r="D20" s="56">
        <v>4.6838800000000003</v>
      </c>
      <c r="E20" s="57">
        <v>5.3554009999999996</v>
      </c>
      <c r="F20" s="56">
        <v>8.4889740000000007</v>
      </c>
      <c r="G20" s="56">
        <v>8.0660430000000005</v>
      </c>
      <c r="H20" s="57">
        <v>8.5833919999999999</v>
      </c>
      <c r="I20" s="56">
        <v>8.1733630000000002</v>
      </c>
      <c r="J20" s="56">
        <v>7.4228209999999999</v>
      </c>
      <c r="K20" s="57">
        <v>9.4331659999999999</v>
      </c>
      <c r="L20" s="56">
        <v>4.3970019999999996</v>
      </c>
      <c r="M20" s="56">
        <v>4.0602879999999999</v>
      </c>
      <c r="N20" s="57">
        <v>4.9118079999999997</v>
      </c>
      <c r="O20" s="56">
        <v>2.2384050000000002</v>
      </c>
      <c r="P20" s="56">
        <v>2.5138699999999998</v>
      </c>
      <c r="Q20" s="56">
        <v>3.1243340000000002</v>
      </c>
    </row>
    <row r="21" spans="1:17">
      <c r="A21" s="50"/>
      <c r="B21" s="55">
        <v>7</v>
      </c>
      <c r="C21" s="56">
        <v>5.9356390000000001</v>
      </c>
      <c r="D21" s="56">
        <v>6.1541980000000001</v>
      </c>
      <c r="E21" s="57">
        <v>7.161791</v>
      </c>
      <c r="F21" s="56">
        <v>10.973100000000001</v>
      </c>
      <c r="G21" s="56">
        <v>12.09956</v>
      </c>
      <c r="H21" s="57">
        <v>13.34248</v>
      </c>
      <c r="I21" s="56">
        <v>10.944800000000001</v>
      </c>
      <c r="J21" s="56">
        <v>11.82316</v>
      </c>
      <c r="K21" s="57">
        <v>14.54941</v>
      </c>
      <c r="L21" s="56">
        <v>5.6435209999999998</v>
      </c>
      <c r="M21" s="56">
        <v>5.2118520000000004</v>
      </c>
      <c r="N21" s="57">
        <v>6.6446240000000003</v>
      </c>
      <c r="O21" s="56">
        <v>2.5762649999999998</v>
      </c>
      <c r="P21" s="56">
        <v>2.8134169999999998</v>
      </c>
      <c r="Q21" s="56">
        <v>3.5121910000000001</v>
      </c>
    </row>
    <row r="22" spans="1:17">
      <c r="A22" s="50"/>
      <c r="B22" s="55">
        <v>8</v>
      </c>
      <c r="C22" s="56">
        <v>7.1233440000000003</v>
      </c>
      <c r="D22" s="56">
        <v>6.8567030000000004</v>
      </c>
      <c r="E22" s="57">
        <v>7.5041840000000004</v>
      </c>
      <c r="F22" s="56">
        <v>13.43403</v>
      </c>
      <c r="G22" s="56">
        <v>14.51946</v>
      </c>
      <c r="H22" s="57">
        <v>14.09966</v>
      </c>
      <c r="I22" s="56">
        <v>15.46101</v>
      </c>
      <c r="J22" s="56">
        <v>12.793979999999999</v>
      </c>
      <c r="K22" s="57">
        <v>15.336180000000001</v>
      </c>
      <c r="L22" s="56">
        <v>6.6286670000000001</v>
      </c>
      <c r="M22" s="56">
        <v>5.7536569999999996</v>
      </c>
      <c r="N22" s="57">
        <v>7.5703610000000001</v>
      </c>
      <c r="O22" s="56">
        <v>3.0075729999999998</v>
      </c>
      <c r="P22" s="56">
        <v>2.9810289999999999</v>
      </c>
      <c r="Q22" s="56">
        <v>3.3742999999999999</v>
      </c>
    </row>
    <row r="23" spans="1:17">
      <c r="A23" s="50"/>
      <c r="B23" s="55">
        <v>9</v>
      </c>
      <c r="C23" s="56">
        <v>6.4617449999999996</v>
      </c>
      <c r="D23" s="56">
        <v>6.5751049999999998</v>
      </c>
      <c r="E23" s="57">
        <v>7.4763700000000002</v>
      </c>
      <c r="F23" s="56">
        <v>13.31584</v>
      </c>
      <c r="G23" s="56">
        <v>14.332739999999999</v>
      </c>
      <c r="H23" s="57">
        <v>14.24714</v>
      </c>
      <c r="I23" s="56">
        <v>13.85453</v>
      </c>
      <c r="J23" s="56">
        <v>13.322609999999999</v>
      </c>
      <c r="K23" s="57">
        <v>17.16235</v>
      </c>
      <c r="L23" s="56">
        <v>6.1033670000000004</v>
      </c>
      <c r="M23" s="56">
        <v>6.3712770000000001</v>
      </c>
      <c r="N23" s="57">
        <v>7.4096520000000003</v>
      </c>
      <c r="O23" s="56">
        <v>2.7927080000000002</v>
      </c>
      <c r="P23" s="56">
        <v>2.7654700000000001</v>
      </c>
      <c r="Q23" s="56">
        <v>3.1689349999999998</v>
      </c>
    </row>
    <row r="24" spans="1:17">
      <c r="A24" s="50"/>
      <c r="B24" s="55">
        <v>10</v>
      </c>
      <c r="C24" s="56">
        <v>5.7149390000000002</v>
      </c>
      <c r="D24" s="56">
        <v>6.4388829999999997</v>
      </c>
      <c r="E24" s="57">
        <v>6.4604889999999999</v>
      </c>
      <c r="F24" s="56">
        <v>12.56691</v>
      </c>
      <c r="G24" s="56">
        <v>14.76417</v>
      </c>
      <c r="H24" s="57">
        <v>12.373010000000001</v>
      </c>
      <c r="I24" s="56">
        <v>13.89597</v>
      </c>
      <c r="J24" s="56">
        <v>13.72597</v>
      </c>
      <c r="K24" s="57">
        <v>14.3797</v>
      </c>
      <c r="L24" s="56">
        <v>6.0351489999999997</v>
      </c>
      <c r="M24" s="56">
        <v>6.0823260000000001</v>
      </c>
      <c r="N24" s="57">
        <v>6.35025</v>
      </c>
      <c r="O24" s="56">
        <v>2.6115210000000002</v>
      </c>
      <c r="P24" s="56">
        <v>2.6658810000000002</v>
      </c>
      <c r="Q24" s="56">
        <v>3.0022899999999999</v>
      </c>
    </row>
    <row r="25" spans="1:17">
      <c r="A25" s="50"/>
      <c r="B25" s="58"/>
      <c r="C25" s="59"/>
      <c r="D25" s="59"/>
      <c r="E25" s="60"/>
      <c r="F25" s="59"/>
      <c r="G25" s="59"/>
      <c r="H25" s="60"/>
      <c r="I25" s="59"/>
      <c r="J25" s="59"/>
      <c r="K25" s="60"/>
      <c r="L25" s="59"/>
      <c r="M25" s="59"/>
      <c r="N25" s="60"/>
      <c r="O25" s="59"/>
      <c r="P25" s="59"/>
      <c r="Q25" s="59"/>
    </row>
    <row r="26" spans="1:17">
      <c r="A26" s="50" t="s">
        <v>90</v>
      </c>
      <c r="B26" s="55">
        <v>0</v>
      </c>
      <c r="C26" s="56">
        <v>1</v>
      </c>
      <c r="D26" s="56">
        <v>1</v>
      </c>
      <c r="E26" s="57">
        <v>1</v>
      </c>
      <c r="F26" s="56">
        <v>1</v>
      </c>
      <c r="G26" s="56">
        <v>1</v>
      </c>
      <c r="H26" s="57">
        <v>1</v>
      </c>
      <c r="I26" s="56">
        <v>1</v>
      </c>
      <c r="J26" s="56">
        <v>1</v>
      </c>
      <c r="K26" s="57">
        <v>1</v>
      </c>
      <c r="L26" s="56">
        <v>1</v>
      </c>
      <c r="M26" s="56">
        <v>1</v>
      </c>
      <c r="N26" s="57">
        <v>1</v>
      </c>
      <c r="O26" s="56">
        <v>1</v>
      </c>
      <c r="P26" s="56">
        <v>1</v>
      </c>
      <c r="Q26" s="56">
        <v>1</v>
      </c>
    </row>
    <row r="27" spans="1:17">
      <c r="A27" s="50"/>
      <c r="B27" s="55">
        <v>1</v>
      </c>
      <c r="C27" s="56">
        <v>1.338376</v>
      </c>
      <c r="D27" s="56">
        <v>1.2558309999999999</v>
      </c>
      <c r="E27" s="57">
        <v>1.1683870000000001</v>
      </c>
      <c r="F27" s="56">
        <v>1.319097</v>
      </c>
      <c r="G27" s="56">
        <v>1.2593259999999999</v>
      </c>
      <c r="H27" s="57">
        <v>1.2731129999999999</v>
      </c>
      <c r="I27" s="56">
        <v>1.221446</v>
      </c>
      <c r="J27" s="56">
        <v>1.2630459999999999</v>
      </c>
      <c r="K27" s="57">
        <v>1.2612559999999999</v>
      </c>
      <c r="L27" s="56">
        <v>1.2203710000000001</v>
      </c>
      <c r="M27" s="56">
        <v>1.248151</v>
      </c>
      <c r="N27" s="57">
        <v>1.1112839999999999</v>
      </c>
      <c r="O27" s="56">
        <v>1.2040010000000001</v>
      </c>
      <c r="P27" s="56">
        <v>1.1791659999999999</v>
      </c>
      <c r="Q27" s="56">
        <v>1.1519900000000001</v>
      </c>
    </row>
    <row r="28" spans="1:17">
      <c r="A28" s="50"/>
      <c r="B28" s="55">
        <v>2</v>
      </c>
      <c r="C28" s="56">
        <v>1.283067</v>
      </c>
      <c r="D28" s="56">
        <v>1.287714</v>
      </c>
      <c r="E28" s="57">
        <v>1.396255</v>
      </c>
      <c r="F28" s="56">
        <v>1.554664</v>
      </c>
      <c r="G28" s="56">
        <v>1.584724</v>
      </c>
      <c r="H28" s="57">
        <v>1.7655810000000001</v>
      </c>
      <c r="I28" s="56">
        <v>1.364023</v>
      </c>
      <c r="J28" s="56">
        <v>1.6021939999999999</v>
      </c>
      <c r="K28" s="57">
        <v>1.7024969999999999</v>
      </c>
      <c r="L28" s="56">
        <v>1.2378009999999999</v>
      </c>
      <c r="M28" s="56">
        <v>1.3756109999999999</v>
      </c>
      <c r="N28" s="57">
        <v>1.365361</v>
      </c>
      <c r="O28" s="56">
        <v>1.1811750000000001</v>
      </c>
      <c r="P28" s="56">
        <v>1.2983119999999999</v>
      </c>
      <c r="Q28" s="56">
        <v>1.350546</v>
      </c>
    </row>
    <row r="29" spans="1:17">
      <c r="A29" s="50"/>
      <c r="B29" s="55">
        <v>3</v>
      </c>
      <c r="C29" s="56">
        <v>1.63768</v>
      </c>
      <c r="D29" s="56">
        <v>1.6378839999999999</v>
      </c>
      <c r="E29" s="57">
        <v>1.637351</v>
      </c>
      <c r="F29" s="56">
        <v>2.5578090000000002</v>
      </c>
      <c r="G29" s="56">
        <v>2.5858120000000002</v>
      </c>
      <c r="H29" s="57">
        <v>2.5237750000000001</v>
      </c>
      <c r="I29" s="56">
        <v>2.062916</v>
      </c>
      <c r="J29" s="56">
        <v>2.2774299999999998</v>
      </c>
      <c r="K29" s="57">
        <v>2.374044</v>
      </c>
      <c r="L29" s="56">
        <v>1.605623</v>
      </c>
      <c r="M29" s="56">
        <v>1.754594</v>
      </c>
      <c r="N29" s="57">
        <v>1.6554899999999999</v>
      </c>
      <c r="O29" s="56">
        <v>1.4082699999999999</v>
      </c>
      <c r="P29" s="56">
        <v>1.4641850000000001</v>
      </c>
      <c r="Q29" s="56">
        <v>1.5964670000000001</v>
      </c>
    </row>
    <row r="30" spans="1:17">
      <c r="A30" s="50"/>
      <c r="B30" s="55">
        <v>4</v>
      </c>
      <c r="C30" s="56">
        <v>2.2785899999999999</v>
      </c>
      <c r="D30" s="56">
        <v>2.28321</v>
      </c>
      <c r="E30" s="57">
        <v>2.3798080000000001</v>
      </c>
      <c r="F30" s="56">
        <v>4.7047819999999998</v>
      </c>
      <c r="G30" s="56">
        <v>4.7672639999999999</v>
      </c>
      <c r="H30" s="57">
        <v>4.7719399999999998</v>
      </c>
      <c r="I30" s="56">
        <v>3.727614</v>
      </c>
      <c r="J30" s="56">
        <v>3.6812800000000001</v>
      </c>
      <c r="K30" s="57">
        <v>4.115742</v>
      </c>
      <c r="L30" s="56">
        <v>2.441792</v>
      </c>
      <c r="M30" s="56">
        <v>2.5515979999999998</v>
      </c>
      <c r="N30" s="57">
        <v>2.6320420000000002</v>
      </c>
      <c r="O30" s="56">
        <v>1.858015</v>
      </c>
      <c r="P30" s="56">
        <v>1.924971</v>
      </c>
      <c r="Q30" s="56">
        <v>2.2165879999999998</v>
      </c>
    </row>
    <row r="31" spans="1:17">
      <c r="A31" s="50"/>
      <c r="B31" s="55">
        <v>5</v>
      </c>
      <c r="C31" s="56">
        <v>2.8051140000000001</v>
      </c>
      <c r="D31" s="56">
        <v>2.725994</v>
      </c>
      <c r="E31" s="57">
        <v>3.0334720000000002</v>
      </c>
      <c r="F31" s="56">
        <v>6.5797869999999996</v>
      </c>
      <c r="G31" s="56">
        <v>7.4852460000000001</v>
      </c>
      <c r="H31" s="57">
        <v>7.7195070000000001</v>
      </c>
      <c r="I31" s="56">
        <v>6.2726050000000004</v>
      </c>
      <c r="J31" s="56">
        <v>5.702318</v>
      </c>
      <c r="K31" s="57">
        <v>7.6541709999999998</v>
      </c>
      <c r="L31" s="56">
        <v>3.3961519999999998</v>
      </c>
      <c r="M31" s="56">
        <v>3.7208760000000001</v>
      </c>
      <c r="N31" s="57">
        <v>3.887397</v>
      </c>
      <c r="O31" s="56">
        <v>2.1355309999999998</v>
      </c>
      <c r="P31" s="56">
        <v>2.3458139999999998</v>
      </c>
      <c r="Q31" s="56">
        <v>2.6018729999999999</v>
      </c>
    </row>
    <row r="32" spans="1:17">
      <c r="A32" s="50"/>
      <c r="B32" s="55">
        <v>6</v>
      </c>
      <c r="C32" s="56">
        <v>3.5491760000000001</v>
      </c>
      <c r="D32" s="56">
        <v>3.5469729999999999</v>
      </c>
      <c r="E32" s="57">
        <v>3.9731679999999998</v>
      </c>
      <c r="F32" s="56">
        <v>9.5252820000000007</v>
      </c>
      <c r="G32" s="56">
        <v>10.61159</v>
      </c>
      <c r="H32" s="57">
        <v>11.095789999999999</v>
      </c>
      <c r="I32" s="56">
        <v>7.9523359999999998</v>
      </c>
      <c r="J32" s="56">
        <v>10.704330000000001</v>
      </c>
      <c r="K32" s="57">
        <v>13.53515</v>
      </c>
      <c r="L32" s="56">
        <v>4.7960130000000003</v>
      </c>
      <c r="M32" s="56">
        <v>5.3556540000000004</v>
      </c>
      <c r="N32" s="57">
        <v>5.9841389999999999</v>
      </c>
      <c r="O32" s="56">
        <v>2.2384050000000002</v>
      </c>
      <c r="P32" s="56">
        <v>2.5138699999999998</v>
      </c>
      <c r="Q32" s="56">
        <v>3.1243340000000002</v>
      </c>
    </row>
    <row r="33" spans="1:17">
      <c r="A33" s="50"/>
      <c r="B33" s="55">
        <v>7</v>
      </c>
      <c r="C33" s="56">
        <v>5.6922199999999998</v>
      </c>
      <c r="D33" s="56">
        <v>5.597658</v>
      </c>
      <c r="E33" s="57">
        <v>6.6862069999999996</v>
      </c>
      <c r="F33" s="56">
        <v>11.56964</v>
      </c>
      <c r="G33" s="56">
        <v>14.6037</v>
      </c>
      <c r="H33" s="57">
        <v>14.446709999999999</v>
      </c>
      <c r="I33" s="56">
        <v>13.496919999999999</v>
      </c>
      <c r="J33" s="56">
        <v>16.45196</v>
      </c>
      <c r="K33" s="57">
        <v>17.308509999999998</v>
      </c>
      <c r="L33" s="56">
        <v>7.5294990000000004</v>
      </c>
      <c r="M33" s="56">
        <v>8.7420849999999994</v>
      </c>
      <c r="N33" s="57">
        <v>9.9574230000000004</v>
      </c>
      <c r="O33" s="56">
        <v>2.5762649999999998</v>
      </c>
      <c r="P33" s="56">
        <v>2.8134169999999998</v>
      </c>
      <c r="Q33" s="56">
        <v>3.5121910000000001</v>
      </c>
    </row>
    <row r="34" spans="1:17">
      <c r="A34" s="50"/>
      <c r="B34" s="55">
        <v>8</v>
      </c>
      <c r="C34" s="56">
        <v>8.0043050000000004</v>
      </c>
      <c r="D34" s="56">
        <v>7.6076160000000002</v>
      </c>
      <c r="E34" s="57">
        <v>7.9035299999999999</v>
      </c>
      <c r="F34" s="56">
        <v>15.31218</v>
      </c>
      <c r="G34" s="56">
        <v>15.361140000000001</v>
      </c>
      <c r="H34" s="57">
        <v>15.47486</v>
      </c>
      <c r="I34" s="56">
        <v>13.260249999999999</v>
      </c>
      <c r="J34" s="56">
        <v>23.058599999999998</v>
      </c>
      <c r="K34" s="57">
        <v>22.861499999999999</v>
      </c>
      <c r="L34" s="56">
        <v>10.29898</v>
      </c>
      <c r="M34" s="56">
        <v>11.624140000000001</v>
      </c>
      <c r="N34" s="57">
        <v>11.00545</v>
      </c>
      <c r="O34" s="56">
        <v>3.0075729999999998</v>
      </c>
      <c r="P34" s="56">
        <v>2.9810289999999999</v>
      </c>
      <c r="Q34" s="56">
        <v>3.3742999999999999</v>
      </c>
    </row>
    <row r="35" spans="1:17">
      <c r="A35" s="50"/>
      <c r="B35" s="55">
        <v>9</v>
      </c>
      <c r="C35" s="56">
        <v>9.3535419999999991</v>
      </c>
      <c r="D35" s="56">
        <v>8.8072289999999995</v>
      </c>
      <c r="E35" s="57">
        <v>9.7958990000000004</v>
      </c>
      <c r="F35" s="56">
        <v>14.083</v>
      </c>
      <c r="G35" s="56">
        <v>15.92108</v>
      </c>
      <c r="H35" s="57">
        <v>16.869759999999999</v>
      </c>
      <c r="I35" s="56">
        <v>16.241</v>
      </c>
      <c r="J35" s="56">
        <v>26.735220000000002</v>
      </c>
      <c r="K35" s="57">
        <v>23.031880000000001</v>
      </c>
      <c r="L35" s="56">
        <v>10.20734</v>
      </c>
      <c r="M35" s="56">
        <v>12.36717</v>
      </c>
      <c r="N35" s="57">
        <v>12.41966</v>
      </c>
      <c r="O35" s="56">
        <v>2.7927080000000002</v>
      </c>
      <c r="P35" s="56">
        <v>2.7654700000000001</v>
      </c>
      <c r="Q35" s="56">
        <v>3.1689349999999998</v>
      </c>
    </row>
    <row r="36" spans="1:17">
      <c r="A36" s="50"/>
      <c r="B36" s="55">
        <v>10</v>
      </c>
      <c r="C36" s="56">
        <v>9.9712040000000002</v>
      </c>
      <c r="D36" s="56">
        <v>9.8058049999999994</v>
      </c>
      <c r="E36" s="57">
        <v>10.591939999999999</v>
      </c>
      <c r="F36" s="56">
        <v>14.595700000000001</v>
      </c>
      <c r="G36" s="56">
        <v>16.768899999999999</v>
      </c>
      <c r="H36" s="57">
        <v>14.04927</v>
      </c>
      <c r="I36" s="56">
        <v>14.3066</v>
      </c>
      <c r="J36" s="56">
        <v>30.64669</v>
      </c>
      <c r="K36" s="57">
        <v>21.79081</v>
      </c>
      <c r="L36" s="56">
        <v>10.057930000000001</v>
      </c>
      <c r="M36" s="56">
        <v>12.43524</v>
      </c>
      <c r="N36" s="57">
        <v>12.68713</v>
      </c>
      <c r="O36" s="56">
        <v>2.6115210000000002</v>
      </c>
      <c r="P36" s="56">
        <v>2.6658810000000002</v>
      </c>
      <c r="Q36" s="56">
        <v>3.0022899999999999</v>
      </c>
    </row>
    <row r="37" spans="1:17">
      <c r="A37" s="50"/>
      <c r="B37" s="58"/>
      <c r="C37" s="59"/>
      <c r="D37" s="59"/>
      <c r="E37" s="60"/>
      <c r="F37" s="59"/>
      <c r="G37" s="59"/>
      <c r="H37" s="60"/>
      <c r="I37" s="59"/>
      <c r="J37" s="59"/>
      <c r="K37" s="60"/>
      <c r="L37" s="59"/>
      <c r="M37" s="59"/>
      <c r="N37" s="60"/>
      <c r="O37" s="59"/>
      <c r="P37" s="59"/>
      <c r="Q37" s="59"/>
    </row>
    <row r="38" spans="1:17">
      <c r="A38" s="50" t="s">
        <v>91</v>
      </c>
      <c r="B38" s="55">
        <v>0</v>
      </c>
      <c r="C38" s="56">
        <v>1</v>
      </c>
      <c r="D38" s="56">
        <v>1</v>
      </c>
      <c r="E38" s="57">
        <v>1</v>
      </c>
      <c r="F38" s="56">
        <v>1</v>
      </c>
      <c r="G38" s="56">
        <v>1</v>
      </c>
      <c r="H38" s="57">
        <v>1</v>
      </c>
      <c r="I38" s="56">
        <v>1</v>
      </c>
      <c r="J38" s="56">
        <v>1</v>
      </c>
      <c r="K38" s="57">
        <v>1</v>
      </c>
      <c r="L38" s="56">
        <v>1</v>
      </c>
      <c r="M38" s="56">
        <v>1</v>
      </c>
      <c r="N38" s="57">
        <v>1</v>
      </c>
      <c r="O38" s="56">
        <v>1</v>
      </c>
      <c r="P38" s="56">
        <v>1</v>
      </c>
      <c r="Q38" s="56">
        <v>1</v>
      </c>
    </row>
    <row r="39" spans="1:17">
      <c r="A39" s="50"/>
      <c r="B39" s="55">
        <v>1</v>
      </c>
      <c r="C39" s="56">
        <v>1.2161820000000001</v>
      </c>
      <c r="D39" s="56">
        <v>1.1944809999999999</v>
      </c>
      <c r="E39" s="57">
        <v>1.231117</v>
      </c>
      <c r="F39" s="56">
        <v>1.2948500000000001</v>
      </c>
      <c r="G39" s="56">
        <v>1.3074209999999999</v>
      </c>
      <c r="H39" s="57">
        <v>1.4518070000000001</v>
      </c>
      <c r="I39" s="56">
        <v>1.187047</v>
      </c>
      <c r="J39" s="56">
        <v>1.189295</v>
      </c>
      <c r="K39" s="57">
        <v>1.3047120000000001</v>
      </c>
      <c r="L39" s="56">
        <v>1.241895</v>
      </c>
      <c r="M39" s="56">
        <v>1.265056</v>
      </c>
      <c r="N39" s="57">
        <v>1.32596</v>
      </c>
      <c r="O39" s="56">
        <v>1.2040010000000001</v>
      </c>
      <c r="P39" s="56">
        <v>1.1791659999999999</v>
      </c>
      <c r="Q39" s="56">
        <v>1.1519900000000001</v>
      </c>
    </row>
    <row r="40" spans="1:17">
      <c r="A40" s="50"/>
      <c r="B40" s="55">
        <v>2</v>
      </c>
      <c r="C40" s="56">
        <v>1.3815539999999999</v>
      </c>
      <c r="D40" s="56">
        <v>1.399905</v>
      </c>
      <c r="E40" s="57">
        <v>1.600177</v>
      </c>
      <c r="F40" s="56">
        <v>1.555804</v>
      </c>
      <c r="G40" s="56">
        <v>1.6472899999999999</v>
      </c>
      <c r="H40" s="57">
        <v>1.890631</v>
      </c>
      <c r="I40" s="56">
        <v>1.347491</v>
      </c>
      <c r="J40" s="56">
        <v>1.4410769999999999</v>
      </c>
      <c r="K40" s="57">
        <v>1.568098</v>
      </c>
      <c r="L40" s="56">
        <v>1.434936</v>
      </c>
      <c r="M40" s="56">
        <v>1.608538</v>
      </c>
      <c r="N40" s="57">
        <v>1.796767</v>
      </c>
      <c r="O40" s="56">
        <v>1.1811750000000001</v>
      </c>
      <c r="P40" s="56">
        <v>1.2983119999999999</v>
      </c>
      <c r="Q40" s="56">
        <v>1.350546</v>
      </c>
    </row>
    <row r="41" spans="1:17">
      <c r="A41" s="50"/>
      <c r="B41" s="55">
        <v>3</v>
      </c>
      <c r="C41" s="56">
        <v>1.9948870000000001</v>
      </c>
      <c r="D41" s="56">
        <v>1.9996910000000001</v>
      </c>
      <c r="E41" s="57">
        <v>2.0094449999999999</v>
      </c>
      <c r="F41" s="56">
        <v>2.2337090000000002</v>
      </c>
      <c r="G41" s="56">
        <v>2.459581</v>
      </c>
      <c r="H41" s="57">
        <v>2.6072169999999999</v>
      </c>
      <c r="I41" s="56">
        <v>1.7344820000000001</v>
      </c>
      <c r="J41" s="56">
        <v>1.885767</v>
      </c>
      <c r="K41" s="57">
        <v>1.862212</v>
      </c>
      <c r="L41" s="56">
        <v>2.1361479999999999</v>
      </c>
      <c r="M41" s="56">
        <v>2.3943989999999999</v>
      </c>
      <c r="N41" s="57">
        <v>2.269056</v>
      </c>
      <c r="O41" s="56">
        <v>1.4082699999999999</v>
      </c>
      <c r="P41" s="56">
        <v>1.4641850000000001</v>
      </c>
      <c r="Q41" s="56">
        <v>1.5964670000000001</v>
      </c>
    </row>
    <row r="42" spans="1:17">
      <c r="A42" s="50"/>
      <c r="B42" s="55">
        <v>4</v>
      </c>
      <c r="C42" s="56">
        <v>2.9486249999999998</v>
      </c>
      <c r="D42" s="56">
        <v>3.0137160000000001</v>
      </c>
      <c r="E42" s="57">
        <v>3.379397</v>
      </c>
      <c r="F42" s="56">
        <v>3.5633810000000001</v>
      </c>
      <c r="G42" s="56">
        <v>3.750864</v>
      </c>
      <c r="H42" s="57">
        <v>4.0125849999999996</v>
      </c>
      <c r="I42" s="56">
        <v>2.6261589999999999</v>
      </c>
      <c r="J42" s="56">
        <v>2.7136580000000001</v>
      </c>
      <c r="K42" s="57">
        <v>2.9093719999999998</v>
      </c>
      <c r="L42" s="56">
        <v>2.8518889999999999</v>
      </c>
      <c r="M42" s="56">
        <v>3.4057529999999998</v>
      </c>
      <c r="N42" s="57">
        <v>3.5656659999999998</v>
      </c>
      <c r="O42" s="56">
        <v>1.858015</v>
      </c>
      <c r="P42" s="56">
        <v>1.924971</v>
      </c>
      <c r="Q42" s="56">
        <v>2.2165879999999998</v>
      </c>
    </row>
    <row r="43" spans="1:17">
      <c r="A43" s="50"/>
      <c r="B43" s="55">
        <v>5</v>
      </c>
      <c r="C43" s="56">
        <v>4.1762519999999999</v>
      </c>
      <c r="D43" s="56">
        <v>4.2496109999999998</v>
      </c>
      <c r="E43" s="57">
        <v>5.2072929999999999</v>
      </c>
      <c r="F43" s="56">
        <v>5.0821569999999996</v>
      </c>
      <c r="G43" s="56">
        <v>5.3520399999999997</v>
      </c>
      <c r="H43" s="57">
        <v>5.7865500000000001</v>
      </c>
      <c r="I43" s="56">
        <v>3.3355990000000002</v>
      </c>
      <c r="J43" s="56">
        <v>3.5529470000000001</v>
      </c>
      <c r="K43" s="57">
        <v>4.0772250000000003</v>
      </c>
      <c r="L43" s="56">
        <v>3.6604489999999998</v>
      </c>
      <c r="M43" s="56">
        <v>4.8268890000000004</v>
      </c>
      <c r="N43" s="57">
        <v>4.831143</v>
      </c>
      <c r="O43" s="56">
        <v>2.1355309999999998</v>
      </c>
      <c r="P43" s="56">
        <v>2.3458139999999998</v>
      </c>
      <c r="Q43" s="56">
        <v>2.6018729999999999</v>
      </c>
    </row>
    <row r="44" spans="1:17">
      <c r="A44" s="50"/>
      <c r="B44" s="55">
        <v>6</v>
      </c>
      <c r="C44" s="56">
        <v>5.2142580000000001</v>
      </c>
      <c r="D44" s="56">
        <v>5.408887</v>
      </c>
      <c r="E44" s="57">
        <v>6.8236939999999997</v>
      </c>
      <c r="F44" s="56">
        <v>6.4969070000000002</v>
      </c>
      <c r="G44" s="56">
        <v>7.073423</v>
      </c>
      <c r="H44" s="57">
        <v>7.4168250000000002</v>
      </c>
      <c r="I44" s="56">
        <v>3.7817500000000002</v>
      </c>
      <c r="J44" s="56">
        <v>4.2207189999999999</v>
      </c>
      <c r="K44" s="57">
        <v>5.011431</v>
      </c>
      <c r="L44" s="56">
        <v>4.4899690000000003</v>
      </c>
      <c r="M44" s="56">
        <v>5.6135929999999998</v>
      </c>
      <c r="N44" s="57">
        <v>6.1183709999999998</v>
      </c>
      <c r="O44" s="56">
        <v>2.2384050000000002</v>
      </c>
      <c r="P44" s="56">
        <v>2.5138699999999998</v>
      </c>
      <c r="Q44" s="56">
        <v>3.1243340000000002</v>
      </c>
    </row>
    <row r="45" spans="1:17">
      <c r="A45" s="50"/>
      <c r="B45" s="55">
        <v>7</v>
      </c>
      <c r="C45" s="56">
        <v>6.8312239999999997</v>
      </c>
      <c r="D45" s="56">
        <v>7.8324179999999997</v>
      </c>
      <c r="E45" s="57">
        <v>9.4078599999999994</v>
      </c>
      <c r="F45" s="56">
        <v>7.6137740000000003</v>
      </c>
      <c r="G45" s="56">
        <v>9.0654950000000003</v>
      </c>
      <c r="H45" s="57">
        <v>10.295590000000001</v>
      </c>
      <c r="I45" s="56">
        <v>4.4910519999999998</v>
      </c>
      <c r="J45" s="56">
        <v>5.3923550000000002</v>
      </c>
      <c r="K45" s="57">
        <v>6.3151700000000002</v>
      </c>
      <c r="L45" s="56">
        <v>5.5265700000000004</v>
      </c>
      <c r="M45" s="56">
        <v>7.1000769999999997</v>
      </c>
      <c r="N45" s="57">
        <v>8.3497489999999992</v>
      </c>
      <c r="O45" s="56">
        <v>2.5762649999999998</v>
      </c>
      <c r="P45" s="56">
        <v>2.8134169999999998</v>
      </c>
      <c r="Q45" s="56">
        <v>3.5121910000000001</v>
      </c>
    </row>
    <row r="46" spans="1:17">
      <c r="A46" s="50"/>
      <c r="B46" s="55">
        <v>8</v>
      </c>
      <c r="C46" s="56">
        <v>8.0869750000000007</v>
      </c>
      <c r="D46" s="56">
        <v>8.8747769999999999</v>
      </c>
      <c r="E46" s="57">
        <v>9.8539750000000002</v>
      </c>
      <c r="F46" s="56">
        <v>8.8793620000000004</v>
      </c>
      <c r="G46" s="56">
        <v>9.9215610000000005</v>
      </c>
      <c r="H46" s="57">
        <v>9.63096</v>
      </c>
      <c r="I46" s="56">
        <v>5.5557800000000004</v>
      </c>
      <c r="J46" s="56">
        <v>5.8357970000000003</v>
      </c>
      <c r="K46" s="57">
        <v>6.4636329999999997</v>
      </c>
      <c r="L46" s="56">
        <v>6.4038320000000004</v>
      </c>
      <c r="M46" s="56">
        <v>7.8092110000000003</v>
      </c>
      <c r="N46" s="57">
        <v>7.9696090000000002</v>
      </c>
      <c r="O46" s="56">
        <v>3.0075729999999998</v>
      </c>
      <c r="P46" s="56">
        <v>2.9810289999999999</v>
      </c>
      <c r="Q46" s="56">
        <v>3.3742999999999999</v>
      </c>
    </row>
    <row r="47" spans="1:17">
      <c r="A47" s="50"/>
      <c r="B47" s="55">
        <v>9</v>
      </c>
      <c r="C47" s="56">
        <v>7.4383160000000004</v>
      </c>
      <c r="D47" s="56">
        <v>9.2543710000000008</v>
      </c>
      <c r="E47" s="57">
        <v>10.227510000000001</v>
      </c>
      <c r="F47" s="56">
        <v>7.9812810000000001</v>
      </c>
      <c r="G47" s="56">
        <v>9.3397970000000008</v>
      </c>
      <c r="H47" s="57">
        <v>9.5207549999999994</v>
      </c>
      <c r="I47" s="56">
        <v>5.3405639999999996</v>
      </c>
      <c r="J47" s="56">
        <v>5.7067740000000002</v>
      </c>
      <c r="K47" s="57">
        <v>6.0531709999999999</v>
      </c>
      <c r="L47" s="56">
        <v>6.4284970000000001</v>
      </c>
      <c r="M47" s="56">
        <v>7.3427030000000002</v>
      </c>
      <c r="N47" s="57">
        <v>8.1276919999999997</v>
      </c>
      <c r="O47" s="56">
        <v>2.7927080000000002</v>
      </c>
      <c r="P47" s="56">
        <v>2.7654700000000001</v>
      </c>
      <c r="Q47" s="56">
        <v>3.1689349999999998</v>
      </c>
    </row>
    <row r="48" spans="1:17">
      <c r="A48" s="50"/>
      <c r="B48" s="55">
        <v>10</v>
      </c>
      <c r="C48" s="56">
        <v>7.975619</v>
      </c>
      <c r="D48" s="56">
        <v>9.386336</v>
      </c>
      <c r="E48" s="57">
        <v>9.8136559999999999</v>
      </c>
      <c r="F48" s="56">
        <v>8.3426659999999995</v>
      </c>
      <c r="G48" s="56">
        <v>8.9300639999999998</v>
      </c>
      <c r="H48" s="57">
        <v>9.6070030000000006</v>
      </c>
      <c r="I48" s="56">
        <v>5.1567309999999997</v>
      </c>
      <c r="J48" s="56">
        <v>5.8277429999999999</v>
      </c>
      <c r="K48" s="57">
        <v>5.8302849999999999</v>
      </c>
      <c r="L48" s="56">
        <v>6.8701619999999997</v>
      </c>
      <c r="M48" s="56">
        <v>7.3583990000000004</v>
      </c>
      <c r="N48" s="57">
        <v>7.9654100000000003</v>
      </c>
      <c r="O48" s="56">
        <v>2.6115210000000002</v>
      </c>
      <c r="P48" s="56">
        <v>2.6658810000000002</v>
      </c>
      <c r="Q48" s="56">
        <v>3.0022899999999999</v>
      </c>
    </row>
    <row r="49" spans="1:17">
      <c r="A49" s="50"/>
      <c r="B49" s="58"/>
      <c r="C49" s="59"/>
      <c r="D49" s="59"/>
      <c r="E49" s="60"/>
      <c r="F49" s="59"/>
      <c r="G49" s="59"/>
      <c r="H49" s="60"/>
      <c r="I49" s="59"/>
      <c r="J49" s="59"/>
      <c r="K49" s="60"/>
      <c r="L49" s="59"/>
      <c r="M49" s="59"/>
      <c r="N49" s="60"/>
      <c r="O49" s="59"/>
      <c r="P49" s="59"/>
      <c r="Q49" s="59"/>
    </row>
    <row r="50" spans="1:17">
      <c r="A50" s="50" t="s">
        <v>92</v>
      </c>
      <c r="B50" s="55">
        <v>0</v>
      </c>
      <c r="C50" s="56">
        <v>1</v>
      </c>
      <c r="D50" s="56">
        <v>1</v>
      </c>
      <c r="E50" s="57">
        <v>1</v>
      </c>
      <c r="F50" s="56">
        <v>1</v>
      </c>
      <c r="G50" s="56">
        <v>1</v>
      </c>
      <c r="H50" s="57">
        <v>1</v>
      </c>
      <c r="I50" s="56">
        <v>1</v>
      </c>
      <c r="J50" s="56">
        <v>1</v>
      </c>
      <c r="K50" s="57">
        <v>1</v>
      </c>
      <c r="L50" s="56">
        <v>1</v>
      </c>
      <c r="M50" s="56">
        <v>1</v>
      </c>
      <c r="N50" s="57">
        <v>1</v>
      </c>
      <c r="O50" s="56">
        <v>1</v>
      </c>
      <c r="P50" s="56">
        <v>1</v>
      </c>
      <c r="Q50" s="56">
        <v>1</v>
      </c>
    </row>
    <row r="51" spans="1:17">
      <c r="A51" s="50"/>
      <c r="B51" s="55">
        <v>1</v>
      </c>
      <c r="C51" s="56">
        <v>1.319242</v>
      </c>
      <c r="D51" s="56">
        <v>1.3703730000000001</v>
      </c>
      <c r="E51" s="57">
        <v>1.2663869999999999</v>
      </c>
      <c r="F51" s="56">
        <v>1.247868</v>
      </c>
      <c r="G51" s="56">
        <v>1.315868</v>
      </c>
      <c r="H51" s="57">
        <v>1.235141</v>
      </c>
      <c r="I51" s="56">
        <v>1.31332</v>
      </c>
      <c r="J51" s="56">
        <v>1.2413320000000001</v>
      </c>
      <c r="K51" s="57">
        <v>1.1762109999999999</v>
      </c>
      <c r="L51" s="56">
        <v>1.3687750000000001</v>
      </c>
      <c r="M51" s="56">
        <v>1.271962</v>
      </c>
      <c r="N51" s="57">
        <v>1.3533869999999999</v>
      </c>
      <c r="O51" s="56">
        <v>1.2040010000000001</v>
      </c>
      <c r="P51" s="56">
        <v>1.1791659999999999</v>
      </c>
      <c r="Q51" s="56">
        <v>1.1519900000000001</v>
      </c>
    </row>
    <row r="52" spans="1:17">
      <c r="A52" s="50"/>
      <c r="B52" s="55">
        <v>2</v>
      </c>
      <c r="C52" s="56">
        <v>1.4786600000000001</v>
      </c>
      <c r="D52" s="56">
        <v>1.6034120000000001</v>
      </c>
      <c r="E52" s="57">
        <v>1.6356630000000001</v>
      </c>
      <c r="F52" s="56">
        <v>1.384646</v>
      </c>
      <c r="G52" s="56">
        <v>1.4105920000000001</v>
      </c>
      <c r="H52" s="57">
        <v>1.4261550000000001</v>
      </c>
      <c r="I52" s="56">
        <v>1.286683</v>
      </c>
      <c r="J52" s="56">
        <v>1.362452</v>
      </c>
      <c r="K52" s="57">
        <v>1.3284670000000001</v>
      </c>
      <c r="L52" s="56">
        <v>1.7954490000000001</v>
      </c>
      <c r="M52" s="56">
        <v>1.8243849999999999</v>
      </c>
      <c r="N52" s="57">
        <v>1.990739</v>
      </c>
      <c r="O52" s="56">
        <v>1.1811750000000001</v>
      </c>
      <c r="P52" s="56">
        <v>1.2983119999999999</v>
      </c>
      <c r="Q52" s="56">
        <v>1.350546</v>
      </c>
    </row>
    <row r="53" spans="1:17">
      <c r="A53" s="50"/>
      <c r="B53" s="55">
        <v>3</v>
      </c>
      <c r="C53" s="56">
        <v>1.97692</v>
      </c>
      <c r="D53" s="56">
        <v>2.0943499999999999</v>
      </c>
      <c r="E53" s="57">
        <v>2.0890170000000001</v>
      </c>
      <c r="F53" s="56">
        <v>1.930428</v>
      </c>
      <c r="G53" s="56">
        <v>1.9190560000000001</v>
      </c>
      <c r="H53" s="57">
        <v>1.7947390000000001</v>
      </c>
      <c r="I53" s="56">
        <v>1.492243</v>
      </c>
      <c r="J53" s="56">
        <v>1.645119</v>
      </c>
      <c r="K53" s="57">
        <v>1.506227</v>
      </c>
      <c r="L53" s="56">
        <v>3.41195</v>
      </c>
      <c r="M53" s="56">
        <v>3.5953740000000001</v>
      </c>
      <c r="N53" s="57">
        <v>3.2636020000000001</v>
      </c>
      <c r="O53" s="56">
        <v>1.4082699999999999</v>
      </c>
      <c r="P53" s="56">
        <v>1.4641850000000001</v>
      </c>
      <c r="Q53" s="56">
        <v>1.5964670000000001</v>
      </c>
    </row>
    <row r="54" spans="1:17">
      <c r="A54" s="50"/>
      <c r="B54" s="55">
        <v>4</v>
      </c>
      <c r="C54" s="56">
        <v>2.8864019999999999</v>
      </c>
      <c r="D54" s="56">
        <v>3.2134049999999998</v>
      </c>
      <c r="E54" s="57">
        <v>3.3252519999999999</v>
      </c>
      <c r="F54" s="56">
        <v>3.1383459999999999</v>
      </c>
      <c r="G54" s="56">
        <v>3.0255960000000002</v>
      </c>
      <c r="H54" s="57">
        <v>2.9945520000000001</v>
      </c>
      <c r="I54" s="56">
        <v>2.0264389999999999</v>
      </c>
      <c r="J54" s="56">
        <v>2.1828249999999998</v>
      </c>
      <c r="K54" s="57">
        <v>2.1360769999999998</v>
      </c>
      <c r="L54" s="56">
        <v>6.2847900000000001</v>
      </c>
      <c r="M54" s="56">
        <v>5.8113710000000003</v>
      </c>
      <c r="N54" s="57">
        <v>6.3275090000000001</v>
      </c>
      <c r="O54" s="56">
        <v>1.858015</v>
      </c>
      <c r="P54" s="56">
        <v>1.924971</v>
      </c>
      <c r="Q54" s="56">
        <v>2.2165879999999998</v>
      </c>
    </row>
    <row r="55" spans="1:17">
      <c r="A55" s="50"/>
      <c r="B55" s="55">
        <v>5</v>
      </c>
      <c r="C55" s="56">
        <v>3.5486870000000001</v>
      </c>
      <c r="D55" s="56">
        <v>4.0433310000000002</v>
      </c>
      <c r="E55" s="57">
        <v>4.0541150000000004</v>
      </c>
      <c r="F55" s="56">
        <v>4.8892620000000004</v>
      </c>
      <c r="G55" s="56">
        <v>4.3518280000000003</v>
      </c>
      <c r="H55" s="57">
        <v>4.5390699999999997</v>
      </c>
      <c r="I55" s="56">
        <v>2.4229980000000002</v>
      </c>
      <c r="J55" s="56">
        <v>2.6458849999999998</v>
      </c>
      <c r="K55" s="57">
        <v>2.5905710000000002</v>
      </c>
      <c r="L55" s="56">
        <v>9.3832090000000008</v>
      </c>
      <c r="M55" s="56">
        <v>8.4838979999999999</v>
      </c>
      <c r="N55" s="57">
        <v>9.4033800000000003</v>
      </c>
      <c r="O55" s="56">
        <v>2.1355309999999998</v>
      </c>
      <c r="P55" s="56">
        <v>2.3458139999999998</v>
      </c>
      <c r="Q55" s="56">
        <v>2.6018729999999999</v>
      </c>
    </row>
    <row r="56" spans="1:17">
      <c r="A56" s="50"/>
      <c r="B56" s="55">
        <v>6</v>
      </c>
      <c r="C56" s="56">
        <v>4.0839990000000004</v>
      </c>
      <c r="D56" s="56">
        <v>4.4166949999999998</v>
      </c>
      <c r="E56" s="57">
        <v>4.9757400000000001</v>
      </c>
      <c r="F56" s="56">
        <v>6.6684789999999996</v>
      </c>
      <c r="G56" s="56">
        <v>6.5019609999999997</v>
      </c>
      <c r="H56" s="57">
        <v>6.7842399999999996</v>
      </c>
      <c r="I56" s="56">
        <v>2.8239339999999999</v>
      </c>
      <c r="J56" s="56">
        <v>2.9893809999999998</v>
      </c>
      <c r="K56" s="57">
        <v>3.150874</v>
      </c>
      <c r="L56" s="56">
        <v>11.70011</v>
      </c>
      <c r="M56" s="56">
        <v>11.28139</v>
      </c>
      <c r="N56" s="57">
        <v>12.78003</v>
      </c>
      <c r="O56" s="56">
        <v>2.2384050000000002</v>
      </c>
      <c r="P56" s="56">
        <v>2.5138699999999998</v>
      </c>
      <c r="Q56" s="56">
        <v>3.1243340000000002</v>
      </c>
    </row>
    <row r="57" spans="1:17">
      <c r="A57" s="50"/>
      <c r="B57" s="55">
        <v>7</v>
      </c>
      <c r="C57" s="56">
        <v>4.4109850000000002</v>
      </c>
      <c r="D57" s="56">
        <v>5.0476929999999998</v>
      </c>
      <c r="E57" s="57">
        <v>5.7885499999999999</v>
      </c>
      <c r="F57" s="56">
        <v>11.90221</v>
      </c>
      <c r="G57" s="56">
        <v>11.4377</v>
      </c>
      <c r="H57" s="57">
        <v>12.199870000000001</v>
      </c>
      <c r="I57" s="56">
        <v>2.9653719999999999</v>
      </c>
      <c r="J57" s="56">
        <v>3.5280719999999999</v>
      </c>
      <c r="K57" s="57">
        <v>3.6657730000000002</v>
      </c>
      <c r="L57" s="56">
        <v>14.218439999999999</v>
      </c>
      <c r="M57" s="56">
        <v>14.07124</v>
      </c>
      <c r="N57" s="57">
        <v>16.799019999999999</v>
      </c>
      <c r="O57" s="56">
        <v>2.5762649999999998</v>
      </c>
      <c r="P57" s="56">
        <v>2.8134169999999998</v>
      </c>
      <c r="Q57" s="56">
        <v>3.5121910000000001</v>
      </c>
    </row>
    <row r="58" spans="1:17">
      <c r="A58" s="50"/>
      <c r="B58" s="55">
        <v>8</v>
      </c>
      <c r="C58" s="56">
        <v>4.6709550000000002</v>
      </c>
      <c r="D58" s="56">
        <v>5.6056150000000002</v>
      </c>
      <c r="E58" s="57">
        <v>5.5961660000000002</v>
      </c>
      <c r="F58" s="56">
        <v>16.139589999999998</v>
      </c>
      <c r="G58" s="56">
        <v>14.56245</v>
      </c>
      <c r="H58" s="57">
        <v>15.67891</v>
      </c>
      <c r="I58" s="56">
        <v>3.3272520000000001</v>
      </c>
      <c r="J58" s="56">
        <v>3.6148929999999999</v>
      </c>
      <c r="K58" s="57">
        <v>3.475463</v>
      </c>
      <c r="L58" s="56">
        <v>16.803979999999999</v>
      </c>
      <c r="M58" s="56">
        <v>16.29241</v>
      </c>
      <c r="N58" s="57">
        <v>16.89968</v>
      </c>
      <c r="O58" s="56">
        <v>3.0075729999999998</v>
      </c>
      <c r="P58" s="56">
        <v>2.9810289999999999</v>
      </c>
      <c r="Q58" s="56">
        <v>3.3742999999999999</v>
      </c>
    </row>
    <row r="59" spans="1:17">
      <c r="A59" s="50"/>
      <c r="B59" s="55">
        <v>9</v>
      </c>
      <c r="C59" s="56">
        <v>4.3847189999999996</v>
      </c>
      <c r="D59" s="56">
        <v>5.3551989999999998</v>
      </c>
      <c r="E59" s="57">
        <v>5.4651230000000002</v>
      </c>
      <c r="F59" s="56">
        <v>19.816410000000001</v>
      </c>
      <c r="G59" s="56">
        <v>19.77374</v>
      </c>
      <c r="H59" s="57">
        <v>18.736740000000001</v>
      </c>
      <c r="I59" s="56">
        <v>3.1393779999999998</v>
      </c>
      <c r="J59" s="56">
        <v>3.3792520000000001</v>
      </c>
      <c r="K59" s="57">
        <v>3.4869349999999999</v>
      </c>
      <c r="L59" s="56">
        <v>15.978540000000001</v>
      </c>
      <c r="M59" s="56">
        <v>16.369289999999999</v>
      </c>
      <c r="N59" s="57">
        <v>18.226700000000001</v>
      </c>
      <c r="O59" s="56">
        <v>2.7927080000000002</v>
      </c>
      <c r="P59" s="56">
        <v>2.7654700000000001</v>
      </c>
      <c r="Q59" s="56">
        <v>3.1689349999999998</v>
      </c>
    </row>
    <row r="60" spans="1:17">
      <c r="A60" s="50"/>
      <c r="B60" s="55">
        <v>10</v>
      </c>
      <c r="C60" s="56">
        <v>4.2375670000000003</v>
      </c>
      <c r="D60" s="56">
        <v>5.2582000000000004</v>
      </c>
      <c r="E60" s="57">
        <v>5.6248769999999997</v>
      </c>
      <c r="F60" s="56">
        <v>23.359030000000001</v>
      </c>
      <c r="G60" s="56">
        <v>20.227609999999999</v>
      </c>
      <c r="H60" s="57">
        <v>21.413049999999998</v>
      </c>
      <c r="I60" s="56">
        <v>3.209276</v>
      </c>
      <c r="J60" s="56">
        <v>3.3239550000000002</v>
      </c>
      <c r="K60" s="57">
        <v>3.4991560000000002</v>
      </c>
      <c r="L60" s="56">
        <v>16.485510000000001</v>
      </c>
      <c r="M60" s="56">
        <v>16.128740000000001</v>
      </c>
      <c r="N60" s="57">
        <v>17.66789</v>
      </c>
      <c r="O60" s="56">
        <v>2.6115210000000002</v>
      </c>
      <c r="P60" s="56">
        <v>2.6658810000000002</v>
      </c>
      <c r="Q60" s="56">
        <v>3.0022899999999999</v>
      </c>
    </row>
    <row r="61" spans="1:17">
      <c r="A61" s="50"/>
      <c r="B61" s="55"/>
      <c r="C61" s="59"/>
      <c r="D61" s="59"/>
      <c r="E61" s="60"/>
      <c r="F61" s="59"/>
      <c r="G61" s="59"/>
      <c r="H61" s="60"/>
      <c r="I61" s="59"/>
      <c r="J61" s="59"/>
      <c r="K61" s="60"/>
      <c r="L61" s="59"/>
      <c r="M61" s="59"/>
      <c r="N61" s="60"/>
      <c r="O61" s="59"/>
      <c r="P61" s="59"/>
      <c r="Q61" s="59"/>
    </row>
    <row r="62" spans="1:17">
      <c r="A62" s="50" t="s">
        <v>93</v>
      </c>
      <c r="B62" s="55">
        <v>0</v>
      </c>
      <c r="C62" s="56">
        <v>1</v>
      </c>
      <c r="D62" s="56">
        <v>1</v>
      </c>
      <c r="E62" s="57">
        <v>1</v>
      </c>
      <c r="F62" s="56">
        <v>1</v>
      </c>
      <c r="G62" s="56">
        <v>1</v>
      </c>
      <c r="H62" s="57">
        <v>1</v>
      </c>
      <c r="I62" s="56">
        <v>1</v>
      </c>
      <c r="J62" s="56">
        <v>1</v>
      </c>
      <c r="K62" s="57">
        <v>1</v>
      </c>
      <c r="L62" s="56">
        <v>1</v>
      </c>
      <c r="M62" s="56">
        <v>1</v>
      </c>
      <c r="N62" s="57">
        <v>1</v>
      </c>
      <c r="O62" s="56">
        <v>1</v>
      </c>
      <c r="P62" s="56">
        <v>1</v>
      </c>
      <c r="Q62" s="56">
        <v>1</v>
      </c>
    </row>
    <row r="63" spans="1:17">
      <c r="A63" s="50"/>
      <c r="B63" s="55">
        <v>1</v>
      </c>
      <c r="C63" s="56">
        <v>1.2820119999999999</v>
      </c>
      <c r="D63" s="56">
        <v>1.2137089999999999</v>
      </c>
      <c r="E63" s="57">
        <v>1.221992</v>
      </c>
      <c r="F63" s="56">
        <v>1.2480290000000001</v>
      </c>
      <c r="G63" s="56">
        <v>1.2799450000000001</v>
      </c>
      <c r="H63" s="57">
        <v>1.2850220000000001</v>
      </c>
      <c r="I63" s="56">
        <v>1.225482</v>
      </c>
      <c r="J63" s="56">
        <v>1.174722</v>
      </c>
      <c r="K63" s="57">
        <v>1.267253</v>
      </c>
      <c r="L63" s="56">
        <v>1.2151320000000001</v>
      </c>
      <c r="M63" s="56">
        <v>1.2564649999999999</v>
      </c>
      <c r="N63" s="57">
        <v>1.252289</v>
      </c>
      <c r="O63" s="56">
        <v>1.2040010000000001</v>
      </c>
      <c r="P63" s="56">
        <v>1.1791659999999999</v>
      </c>
      <c r="Q63" s="56">
        <v>1.1519900000000001</v>
      </c>
    </row>
    <row r="64" spans="1:17">
      <c r="A64" s="50"/>
      <c r="B64" s="55">
        <v>2</v>
      </c>
      <c r="C64" s="56">
        <v>1.42363</v>
      </c>
      <c r="D64" s="56">
        <v>1.506702</v>
      </c>
      <c r="E64" s="57">
        <v>1.489133</v>
      </c>
      <c r="F64" s="56">
        <v>1.465654</v>
      </c>
      <c r="G64" s="56">
        <v>1.427319</v>
      </c>
      <c r="H64" s="57">
        <v>1.5442940000000001</v>
      </c>
      <c r="I64" s="56">
        <v>1.446547</v>
      </c>
      <c r="J64" s="56">
        <v>1.398096</v>
      </c>
      <c r="K64" s="57">
        <v>1.52912</v>
      </c>
      <c r="L64" s="56">
        <v>1.4724379999999999</v>
      </c>
      <c r="M64" s="56">
        <v>1.5355490000000001</v>
      </c>
      <c r="N64" s="57">
        <v>1.6602619999999999</v>
      </c>
      <c r="O64" s="56">
        <v>1.1811750000000001</v>
      </c>
      <c r="P64" s="56">
        <v>1.2983119999999999</v>
      </c>
      <c r="Q64" s="56">
        <v>1.350546</v>
      </c>
    </row>
    <row r="65" spans="1:17">
      <c r="A65" s="50"/>
      <c r="B65" s="55">
        <v>3</v>
      </c>
      <c r="C65" s="56">
        <v>1.9301550000000001</v>
      </c>
      <c r="D65" s="56">
        <v>2.0811109999999999</v>
      </c>
      <c r="E65" s="57">
        <v>2.0834929999999998</v>
      </c>
      <c r="F65" s="56">
        <v>2.1710609999999999</v>
      </c>
      <c r="G65" s="56">
        <v>2.28966</v>
      </c>
      <c r="H65" s="57">
        <v>2.3308499999999999</v>
      </c>
      <c r="I65" s="56">
        <v>2.0997840000000001</v>
      </c>
      <c r="J65" s="56">
        <v>2.2695759999999998</v>
      </c>
      <c r="K65" s="57">
        <v>2.1617850000000001</v>
      </c>
      <c r="L65" s="56">
        <v>2.1585709999999998</v>
      </c>
      <c r="M65" s="56">
        <v>2.2714919999999998</v>
      </c>
      <c r="N65" s="57">
        <v>2.4645440000000001</v>
      </c>
      <c r="O65" s="56">
        <v>1.4082699999999999</v>
      </c>
      <c r="P65" s="56">
        <v>1.4641850000000001</v>
      </c>
      <c r="Q65" s="56">
        <v>1.5964670000000001</v>
      </c>
    </row>
    <row r="66" spans="1:17">
      <c r="A66" s="50"/>
      <c r="B66" s="55">
        <v>4</v>
      </c>
      <c r="C66" s="56">
        <v>3.411775</v>
      </c>
      <c r="D66" s="56">
        <v>3.3981159999999999</v>
      </c>
      <c r="E66" s="57">
        <v>3.533976</v>
      </c>
      <c r="F66" s="56">
        <v>3.9098850000000001</v>
      </c>
      <c r="G66" s="56">
        <v>3.8597410000000001</v>
      </c>
      <c r="H66" s="57">
        <v>3.9031220000000002</v>
      </c>
      <c r="I66" s="56">
        <v>3.5405509999999998</v>
      </c>
      <c r="J66" s="56">
        <v>3.4807350000000001</v>
      </c>
      <c r="K66" s="57">
        <v>3.5543900000000002</v>
      </c>
      <c r="L66" s="56">
        <v>3.5496279999999998</v>
      </c>
      <c r="M66" s="56">
        <v>3.5238130000000001</v>
      </c>
      <c r="N66" s="57">
        <v>4.1804690000000004</v>
      </c>
      <c r="O66" s="56">
        <v>1.858015</v>
      </c>
      <c r="P66" s="56">
        <v>1.924971</v>
      </c>
      <c r="Q66" s="56">
        <v>2.2165879999999998</v>
      </c>
    </row>
    <row r="67" spans="1:17">
      <c r="A67" s="50"/>
      <c r="B67" s="55">
        <v>5</v>
      </c>
      <c r="C67" s="56">
        <v>4.8039480000000001</v>
      </c>
      <c r="D67" s="56">
        <v>4.8806820000000002</v>
      </c>
      <c r="E67" s="57">
        <v>5.3183059999999998</v>
      </c>
      <c r="F67" s="56">
        <v>6.158461</v>
      </c>
      <c r="G67" s="56">
        <v>6.6012449999999996</v>
      </c>
      <c r="H67" s="57">
        <v>6.9452870000000004</v>
      </c>
      <c r="I67" s="56">
        <v>4.8689280000000004</v>
      </c>
      <c r="J67" s="56">
        <v>5.0914830000000002</v>
      </c>
      <c r="K67" s="57">
        <v>5.0527889999999998</v>
      </c>
      <c r="L67" s="56">
        <v>4.7305700000000002</v>
      </c>
      <c r="M67" s="56">
        <v>5.302562</v>
      </c>
      <c r="N67" s="57">
        <v>6.3702249999999996</v>
      </c>
      <c r="O67" s="56">
        <v>2.1355309999999998</v>
      </c>
      <c r="P67" s="56">
        <v>2.3458139999999998</v>
      </c>
      <c r="Q67" s="56">
        <v>2.6018729999999999</v>
      </c>
    </row>
    <row r="68" spans="1:17">
      <c r="A68" s="50"/>
      <c r="B68" s="55">
        <v>6</v>
      </c>
      <c r="C68" s="56">
        <v>6.3650929999999999</v>
      </c>
      <c r="D68" s="56">
        <v>6.5141119999999999</v>
      </c>
      <c r="E68" s="57">
        <v>7.9560300000000002</v>
      </c>
      <c r="F68" s="56">
        <v>9.4747000000000003</v>
      </c>
      <c r="G68" s="56">
        <v>10.54471</v>
      </c>
      <c r="H68" s="57">
        <v>10.94032</v>
      </c>
      <c r="I68" s="56">
        <v>5.8940460000000003</v>
      </c>
      <c r="J68" s="56">
        <v>6.0275270000000001</v>
      </c>
      <c r="K68" s="57">
        <v>6.5497180000000004</v>
      </c>
      <c r="L68" s="56">
        <v>6.4715550000000004</v>
      </c>
      <c r="M68" s="56">
        <v>6.6505929999999998</v>
      </c>
      <c r="N68" s="57">
        <v>8.6547699999999992</v>
      </c>
      <c r="O68" s="56">
        <v>2.2384050000000002</v>
      </c>
      <c r="P68" s="56">
        <v>2.5138699999999998</v>
      </c>
      <c r="Q68" s="56">
        <v>3.1243340000000002</v>
      </c>
    </row>
    <row r="69" spans="1:17">
      <c r="A69" s="50"/>
      <c r="B69" s="55">
        <v>7</v>
      </c>
      <c r="C69" s="56">
        <v>7.934075</v>
      </c>
      <c r="D69" s="56">
        <v>7.9701810000000002</v>
      </c>
      <c r="E69" s="57">
        <v>9.9150989999999997</v>
      </c>
      <c r="F69" s="56">
        <v>15.28171</v>
      </c>
      <c r="G69" s="56">
        <v>18.584350000000001</v>
      </c>
      <c r="H69" s="57">
        <v>18.819389999999999</v>
      </c>
      <c r="I69" s="56">
        <v>7.0798500000000004</v>
      </c>
      <c r="J69" s="56">
        <v>7.7654740000000002</v>
      </c>
      <c r="K69" s="57">
        <v>8.4179290000000009</v>
      </c>
      <c r="L69" s="56">
        <v>7.2335940000000001</v>
      </c>
      <c r="M69" s="56">
        <v>8.4618699999999993</v>
      </c>
      <c r="N69" s="57">
        <v>12.279030000000001</v>
      </c>
      <c r="O69" s="56">
        <v>2.5762649999999998</v>
      </c>
      <c r="P69" s="56">
        <v>2.8134169999999998</v>
      </c>
      <c r="Q69" s="56">
        <v>3.5121910000000001</v>
      </c>
    </row>
    <row r="70" spans="1:17">
      <c r="A70" s="50"/>
      <c r="B70" s="55">
        <v>8</v>
      </c>
      <c r="C70" s="56">
        <v>9.4572160000000007</v>
      </c>
      <c r="D70" s="56">
        <v>10.9338</v>
      </c>
      <c r="E70" s="57">
        <v>10.071630000000001</v>
      </c>
      <c r="F70" s="56">
        <v>21.956340000000001</v>
      </c>
      <c r="G70" s="56">
        <v>26.454219999999999</v>
      </c>
      <c r="H70" s="57">
        <v>25.47974</v>
      </c>
      <c r="I70" s="56">
        <v>8.3854229999999994</v>
      </c>
      <c r="J70" s="56">
        <v>8.9874810000000007</v>
      </c>
      <c r="K70" s="57">
        <v>8.0501670000000001</v>
      </c>
      <c r="L70" s="56">
        <v>9.0720050000000008</v>
      </c>
      <c r="M70" s="56">
        <v>11.410030000000001</v>
      </c>
      <c r="N70" s="57">
        <v>11.885809999999999</v>
      </c>
      <c r="O70" s="56">
        <v>3.0075729999999998</v>
      </c>
      <c r="P70" s="56">
        <v>2.9810289999999999</v>
      </c>
      <c r="Q70" s="56">
        <v>3.3742999999999999</v>
      </c>
    </row>
    <row r="71" spans="1:17">
      <c r="A71" s="50"/>
      <c r="B71" s="55">
        <v>9</v>
      </c>
      <c r="C71" s="56">
        <v>8.5435060000000007</v>
      </c>
      <c r="D71" s="56">
        <v>11.81251</v>
      </c>
      <c r="E71" s="57">
        <v>10.059889999999999</v>
      </c>
      <c r="F71" s="56">
        <v>22.318580000000001</v>
      </c>
      <c r="G71" s="56">
        <v>27.00234</v>
      </c>
      <c r="H71" s="57">
        <v>26.670369999999998</v>
      </c>
      <c r="I71" s="56">
        <v>8.1430290000000003</v>
      </c>
      <c r="J71" s="56">
        <v>8.7679120000000008</v>
      </c>
      <c r="K71" s="57">
        <v>8.6144470000000002</v>
      </c>
      <c r="L71" s="56">
        <v>9.8796610000000005</v>
      </c>
      <c r="M71" s="56">
        <v>10.39584</v>
      </c>
      <c r="N71" s="57">
        <v>12.087</v>
      </c>
      <c r="O71" s="56">
        <v>2.7927080000000002</v>
      </c>
      <c r="P71" s="56">
        <v>2.7654700000000001</v>
      </c>
      <c r="Q71" s="56">
        <v>3.1689349999999998</v>
      </c>
    </row>
    <row r="72" spans="1:17">
      <c r="A72" s="50"/>
      <c r="B72" s="55">
        <v>10</v>
      </c>
      <c r="C72" s="56">
        <v>8.8334270000000004</v>
      </c>
      <c r="D72" s="56">
        <v>10.820970000000001</v>
      </c>
      <c r="E72" s="57">
        <v>10.92047</v>
      </c>
      <c r="F72" s="56">
        <v>22.5121</v>
      </c>
      <c r="G72" s="56">
        <v>28.35023</v>
      </c>
      <c r="H72" s="57">
        <v>28.45928</v>
      </c>
      <c r="I72" s="56">
        <v>8.3557980000000001</v>
      </c>
      <c r="J72" s="56">
        <v>9.0876210000000004</v>
      </c>
      <c r="K72" s="57">
        <v>9.2460129999999996</v>
      </c>
      <c r="L72" s="56">
        <v>10.127269999999999</v>
      </c>
      <c r="M72" s="56">
        <v>12.266640000000001</v>
      </c>
      <c r="N72" s="57">
        <v>12.70852</v>
      </c>
      <c r="O72" s="56">
        <v>2.6115210000000002</v>
      </c>
      <c r="P72" s="56">
        <v>2.6658810000000002</v>
      </c>
      <c r="Q72" s="56">
        <v>3.0022899999999999</v>
      </c>
    </row>
    <row r="73" spans="1:17">
      <c r="A73" s="50"/>
      <c r="B73" s="58"/>
      <c r="C73" s="59"/>
      <c r="D73" s="59"/>
      <c r="E73" s="60"/>
      <c r="F73" s="59"/>
      <c r="G73" s="59"/>
      <c r="H73" s="60"/>
      <c r="I73" s="59"/>
      <c r="J73" s="59"/>
      <c r="K73" s="60"/>
      <c r="L73" s="59"/>
      <c r="M73" s="59"/>
      <c r="N73" s="60"/>
      <c r="O73" s="59"/>
      <c r="P73" s="59"/>
      <c r="Q73" s="59"/>
    </row>
    <row r="74" spans="1:17">
      <c r="A74" s="50" t="s">
        <v>94</v>
      </c>
      <c r="B74" s="55">
        <v>0</v>
      </c>
      <c r="C74" s="56">
        <v>1</v>
      </c>
      <c r="D74" s="56">
        <v>1</v>
      </c>
      <c r="E74" s="57">
        <v>1</v>
      </c>
      <c r="F74" s="56">
        <v>1</v>
      </c>
      <c r="G74" s="56">
        <v>1</v>
      </c>
      <c r="H74" s="57">
        <v>1</v>
      </c>
      <c r="I74" s="56">
        <v>1</v>
      </c>
      <c r="J74" s="56">
        <v>1</v>
      </c>
      <c r="K74" s="57">
        <v>1</v>
      </c>
      <c r="L74" s="56">
        <v>1</v>
      </c>
      <c r="M74" s="56">
        <v>1</v>
      </c>
      <c r="N74" s="57">
        <v>1</v>
      </c>
      <c r="O74" s="56">
        <v>1</v>
      </c>
      <c r="P74" s="56">
        <v>1</v>
      </c>
      <c r="Q74" s="56">
        <v>1</v>
      </c>
    </row>
    <row r="75" spans="1:17">
      <c r="A75" s="50"/>
      <c r="B75" s="55">
        <v>1</v>
      </c>
      <c r="C75" s="56">
        <v>1.221546</v>
      </c>
      <c r="D75" s="56">
        <v>1.1988989999999999</v>
      </c>
      <c r="E75" s="57">
        <v>1.1617869999999999</v>
      </c>
      <c r="F75" s="56">
        <v>1.1897709999999999</v>
      </c>
      <c r="G75" s="56">
        <v>1.1679569999999999</v>
      </c>
      <c r="H75" s="57">
        <v>1.1882569999999999</v>
      </c>
      <c r="I75" s="56">
        <v>1.320284</v>
      </c>
      <c r="J75" s="56">
        <v>1.3192029999999999</v>
      </c>
      <c r="K75" s="57">
        <v>1.2777639999999999</v>
      </c>
      <c r="L75" s="56">
        <v>1.191711</v>
      </c>
      <c r="M75" s="56">
        <v>1.2561739999999999</v>
      </c>
      <c r="N75" s="57">
        <v>1.189214</v>
      </c>
      <c r="O75" s="56">
        <v>1.2040010000000001</v>
      </c>
      <c r="P75" s="56">
        <v>1.1791659999999999</v>
      </c>
      <c r="Q75" s="56">
        <v>1.1519900000000001</v>
      </c>
    </row>
    <row r="76" spans="1:17">
      <c r="A76" s="50"/>
      <c r="B76" s="55">
        <v>2</v>
      </c>
      <c r="C76" s="56">
        <v>1.282605</v>
      </c>
      <c r="D76" s="56">
        <v>1.299253</v>
      </c>
      <c r="E76" s="57">
        <v>1.329528</v>
      </c>
      <c r="F76" s="56">
        <v>1.2230030000000001</v>
      </c>
      <c r="G76" s="56">
        <v>1.2919579999999999</v>
      </c>
      <c r="H76" s="57">
        <v>1.347734</v>
      </c>
      <c r="I76" s="56">
        <v>1.4412700000000001</v>
      </c>
      <c r="J76" s="56">
        <v>1.5966039999999999</v>
      </c>
      <c r="K76" s="57">
        <v>1.6073820000000001</v>
      </c>
      <c r="L76" s="56">
        <v>1.30552</v>
      </c>
      <c r="M76" s="56">
        <v>1.3392040000000001</v>
      </c>
      <c r="N76" s="57">
        <v>1.3797299999999999</v>
      </c>
      <c r="O76" s="56">
        <v>1.1811750000000001</v>
      </c>
      <c r="P76" s="56">
        <v>1.2983119999999999</v>
      </c>
      <c r="Q76" s="56">
        <v>1.350546</v>
      </c>
    </row>
    <row r="77" spans="1:17">
      <c r="A77" s="50"/>
      <c r="B77" s="55">
        <v>3</v>
      </c>
      <c r="C77" s="56">
        <v>1.51111</v>
      </c>
      <c r="D77" s="56">
        <v>1.4657009999999999</v>
      </c>
      <c r="E77" s="57">
        <v>1.4866950000000001</v>
      </c>
      <c r="F77" s="56">
        <v>1.568039</v>
      </c>
      <c r="G77" s="56">
        <v>1.6776180000000001</v>
      </c>
      <c r="H77" s="57">
        <v>1.599772</v>
      </c>
      <c r="I77" s="56">
        <v>2.3088639999999998</v>
      </c>
      <c r="J77" s="56">
        <v>2.359051</v>
      </c>
      <c r="K77" s="57">
        <v>2.2853889999999999</v>
      </c>
      <c r="L77" s="56">
        <v>1.600306</v>
      </c>
      <c r="M77" s="56">
        <v>1.6350309999999999</v>
      </c>
      <c r="N77" s="57">
        <v>1.647378</v>
      </c>
      <c r="O77" s="56">
        <v>1.4082699999999999</v>
      </c>
      <c r="P77" s="56">
        <v>1.4641850000000001</v>
      </c>
      <c r="Q77" s="56">
        <v>1.5964670000000001</v>
      </c>
    </row>
    <row r="78" spans="1:17">
      <c r="A78" s="50"/>
      <c r="B78" s="55">
        <v>4</v>
      </c>
      <c r="C78" s="56">
        <v>2.0534650000000001</v>
      </c>
      <c r="D78" s="56">
        <v>1.8990990000000001</v>
      </c>
      <c r="E78" s="57">
        <v>2.0371459999999999</v>
      </c>
      <c r="F78" s="56">
        <v>2.4242979999999998</v>
      </c>
      <c r="G78" s="56">
        <v>2.3827020000000001</v>
      </c>
      <c r="H78" s="57">
        <v>2.5328390000000001</v>
      </c>
      <c r="I78" s="56">
        <v>4.275595</v>
      </c>
      <c r="J78" s="56">
        <v>4.1364150000000004</v>
      </c>
      <c r="K78" s="57">
        <v>4.3839420000000002</v>
      </c>
      <c r="L78" s="56">
        <v>2.2780420000000001</v>
      </c>
      <c r="M78" s="56">
        <v>2.3535870000000001</v>
      </c>
      <c r="N78" s="57">
        <v>2.323928</v>
      </c>
      <c r="O78" s="56">
        <v>1.858015</v>
      </c>
      <c r="P78" s="56">
        <v>1.924971</v>
      </c>
      <c r="Q78" s="56">
        <v>2.2165879999999998</v>
      </c>
    </row>
    <row r="79" spans="1:17">
      <c r="A79" s="50"/>
      <c r="B79" s="55">
        <v>5</v>
      </c>
      <c r="C79" s="56">
        <v>2.4691299999999998</v>
      </c>
      <c r="D79" s="56">
        <v>2.3482759999999998</v>
      </c>
      <c r="E79" s="57">
        <v>2.4964390000000001</v>
      </c>
      <c r="F79" s="56">
        <v>3.2344680000000001</v>
      </c>
      <c r="G79" s="56">
        <v>3.1563949999999998</v>
      </c>
      <c r="H79" s="57">
        <v>3.5759050000000001</v>
      </c>
      <c r="I79" s="56">
        <v>6.9538399999999996</v>
      </c>
      <c r="J79" s="56">
        <v>6.4880550000000001</v>
      </c>
      <c r="K79" s="57">
        <v>7.3457309999999998</v>
      </c>
      <c r="L79" s="56">
        <v>2.9974980000000002</v>
      </c>
      <c r="M79" s="56">
        <v>3.0222169999999999</v>
      </c>
      <c r="N79" s="57">
        <v>3.0765400000000001</v>
      </c>
      <c r="O79" s="56">
        <v>2.1355309999999998</v>
      </c>
      <c r="P79" s="56">
        <v>2.3458139999999998</v>
      </c>
      <c r="Q79" s="56">
        <v>2.6018729999999999</v>
      </c>
    </row>
    <row r="80" spans="1:17">
      <c r="A80" s="50"/>
      <c r="B80" s="55">
        <v>6</v>
      </c>
      <c r="C80" s="56">
        <v>2.8330359999999999</v>
      </c>
      <c r="D80" s="56">
        <v>2.551085</v>
      </c>
      <c r="E80" s="57">
        <v>2.8829280000000002</v>
      </c>
      <c r="F80" s="56">
        <v>4.0930099999999996</v>
      </c>
      <c r="G80" s="56">
        <v>4.0486589999999998</v>
      </c>
      <c r="H80" s="57">
        <v>4.9030370000000003</v>
      </c>
      <c r="I80" s="56">
        <v>9.7803129999999996</v>
      </c>
      <c r="J80" s="56">
        <v>9.0806129999999996</v>
      </c>
      <c r="K80" s="57">
        <v>10.89602</v>
      </c>
      <c r="L80" s="56">
        <v>3.5916790000000001</v>
      </c>
      <c r="M80" s="56">
        <v>3.7283390000000001</v>
      </c>
      <c r="N80" s="57">
        <v>3.8600680000000001</v>
      </c>
      <c r="O80" s="56">
        <v>2.2384050000000002</v>
      </c>
      <c r="P80" s="56">
        <v>2.5138699999999998</v>
      </c>
      <c r="Q80" s="56">
        <v>3.1243340000000002</v>
      </c>
    </row>
    <row r="81" spans="1:17">
      <c r="A81" s="50"/>
      <c r="B81" s="55">
        <v>7</v>
      </c>
      <c r="C81" s="56">
        <v>3.2977270000000001</v>
      </c>
      <c r="D81" s="56">
        <v>3.4279510000000002</v>
      </c>
      <c r="E81" s="57">
        <v>3.803159</v>
      </c>
      <c r="F81" s="56">
        <v>5.1957620000000002</v>
      </c>
      <c r="G81" s="56">
        <v>5.7144709999999996</v>
      </c>
      <c r="H81" s="57">
        <v>7.2811360000000001</v>
      </c>
      <c r="I81" s="56">
        <v>12.957129999999999</v>
      </c>
      <c r="J81" s="56">
        <v>14.08872</v>
      </c>
      <c r="K81" s="57">
        <v>15.96231</v>
      </c>
      <c r="L81" s="56">
        <v>4.4168770000000004</v>
      </c>
      <c r="M81" s="56">
        <v>4.5973090000000001</v>
      </c>
      <c r="N81" s="57">
        <v>5.2035590000000003</v>
      </c>
      <c r="O81" s="56">
        <v>2.5762649999999998</v>
      </c>
      <c r="P81" s="56">
        <v>2.8134169999999998</v>
      </c>
      <c r="Q81" s="56">
        <v>3.5121910000000001</v>
      </c>
    </row>
    <row r="82" spans="1:17">
      <c r="A82" s="50"/>
      <c r="B82" s="55">
        <v>8</v>
      </c>
      <c r="C82" s="56">
        <v>3.8286579999999999</v>
      </c>
      <c r="D82" s="56">
        <v>3.6601560000000002</v>
      </c>
      <c r="E82" s="57">
        <v>3.6547420000000002</v>
      </c>
      <c r="F82" s="56">
        <v>6.832554</v>
      </c>
      <c r="G82" s="56">
        <v>6.8954240000000002</v>
      </c>
      <c r="H82" s="57">
        <v>7.763522</v>
      </c>
      <c r="I82" s="56">
        <v>16.483899999999998</v>
      </c>
      <c r="J82" s="56">
        <v>17.189240000000002</v>
      </c>
      <c r="K82" s="57">
        <v>17.81203</v>
      </c>
      <c r="L82" s="56">
        <v>5.6933239999999996</v>
      </c>
      <c r="M82" s="56">
        <v>5.1001640000000004</v>
      </c>
      <c r="N82" s="57">
        <v>5.2465219999999997</v>
      </c>
      <c r="O82" s="56">
        <v>3.0075729999999998</v>
      </c>
      <c r="P82" s="56">
        <v>2.9810289999999999</v>
      </c>
      <c r="Q82" s="56">
        <v>3.3742999999999999</v>
      </c>
    </row>
    <row r="83" spans="1:17">
      <c r="A83" s="50"/>
      <c r="B83" s="55">
        <v>9</v>
      </c>
      <c r="C83" s="56">
        <v>3.8092039999999998</v>
      </c>
      <c r="D83" s="56">
        <v>3.7109649999999998</v>
      </c>
      <c r="E83" s="57">
        <v>4.148879</v>
      </c>
      <c r="F83" s="56">
        <v>6.4979880000000003</v>
      </c>
      <c r="G83" s="56">
        <v>6.6974960000000001</v>
      </c>
      <c r="H83" s="57">
        <v>7.8090080000000004</v>
      </c>
      <c r="I83" s="56">
        <v>17.321829999999999</v>
      </c>
      <c r="J83" s="56">
        <v>17.38317</v>
      </c>
      <c r="K83" s="57">
        <v>17.89471</v>
      </c>
      <c r="L83" s="56">
        <v>5.0663200000000002</v>
      </c>
      <c r="M83" s="56">
        <v>4.6107560000000003</v>
      </c>
      <c r="N83" s="57">
        <v>5.2701760000000002</v>
      </c>
      <c r="O83" s="56">
        <v>2.7927080000000002</v>
      </c>
      <c r="P83" s="56">
        <v>2.7654700000000001</v>
      </c>
      <c r="Q83" s="56">
        <v>3.1689349999999998</v>
      </c>
    </row>
    <row r="84" spans="1:17">
      <c r="A84" s="50"/>
      <c r="B84" s="55">
        <v>10</v>
      </c>
      <c r="C84" s="56">
        <v>4.1636949999999997</v>
      </c>
      <c r="D84" s="56">
        <v>3.4986969999999999</v>
      </c>
      <c r="E84" s="57">
        <v>4.2288240000000004</v>
      </c>
      <c r="F84" s="56">
        <v>6.7380139999999997</v>
      </c>
      <c r="G84" s="56">
        <v>6.5166870000000001</v>
      </c>
      <c r="H84" s="57">
        <v>7.3759290000000002</v>
      </c>
      <c r="I84" s="56">
        <v>17.413519999999998</v>
      </c>
      <c r="J84" s="56">
        <v>17.477810000000002</v>
      </c>
      <c r="K84" s="57">
        <v>18.577369999999998</v>
      </c>
      <c r="L84" s="56">
        <v>5.3811439999999999</v>
      </c>
      <c r="M84" s="56">
        <v>4.7014469999999999</v>
      </c>
      <c r="N84" s="57">
        <v>5.1190350000000002</v>
      </c>
      <c r="O84" s="56">
        <v>2.6115210000000002</v>
      </c>
      <c r="P84" s="56">
        <v>2.6658810000000002</v>
      </c>
      <c r="Q84" s="56">
        <v>3.0022899999999999</v>
      </c>
    </row>
    <row r="85" spans="1:17">
      <c r="A85" s="50"/>
      <c r="B85" s="58"/>
      <c r="C85" s="59"/>
      <c r="D85" s="59"/>
      <c r="E85" s="60"/>
      <c r="F85" s="59"/>
      <c r="G85" s="59"/>
      <c r="H85" s="60"/>
      <c r="I85" s="59"/>
      <c r="J85" s="59"/>
      <c r="K85" s="60"/>
      <c r="L85" s="59"/>
      <c r="M85" s="59"/>
      <c r="N85" s="60"/>
      <c r="O85" s="59"/>
      <c r="P85" s="59"/>
      <c r="Q85" s="59"/>
    </row>
    <row r="86" spans="1:17">
      <c r="A86" s="50" t="s">
        <v>95</v>
      </c>
      <c r="B86" s="55">
        <v>0</v>
      </c>
      <c r="C86" s="56">
        <v>1</v>
      </c>
      <c r="D86" s="56">
        <v>1</v>
      </c>
      <c r="E86" s="57">
        <v>1</v>
      </c>
      <c r="F86" s="56">
        <v>1</v>
      </c>
      <c r="G86" s="56">
        <v>1</v>
      </c>
      <c r="H86" s="57">
        <v>1</v>
      </c>
      <c r="I86" s="56">
        <v>1</v>
      </c>
      <c r="J86" s="56">
        <v>1</v>
      </c>
      <c r="K86" s="57">
        <v>1</v>
      </c>
      <c r="L86" s="56">
        <v>1</v>
      </c>
      <c r="M86" s="56">
        <v>1</v>
      </c>
      <c r="N86" s="57">
        <v>1</v>
      </c>
      <c r="O86" s="56">
        <v>1</v>
      </c>
      <c r="P86" s="56">
        <v>1</v>
      </c>
      <c r="Q86" s="56">
        <v>1</v>
      </c>
    </row>
    <row r="87" spans="1:17">
      <c r="A87" s="50"/>
      <c r="B87" s="55">
        <v>1</v>
      </c>
      <c r="C87" s="56">
        <v>1.241916</v>
      </c>
      <c r="D87" s="56">
        <v>1.1981040000000001</v>
      </c>
      <c r="E87" s="57">
        <v>1.133165</v>
      </c>
      <c r="F87" s="56">
        <v>1.268675</v>
      </c>
      <c r="G87" s="56">
        <v>1.2623340000000001</v>
      </c>
      <c r="H87" s="57">
        <v>1.230529</v>
      </c>
      <c r="I87" s="56">
        <v>1.254669</v>
      </c>
      <c r="J87" s="56">
        <v>1.1285320000000001</v>
      </c>
      <c r="K87" s="57">
        <v>1.26111</v>
      </c>
      <c r="L87" s="56">
        <v>1.2074579999999999</v>
      </c>
      <c r="M87" s="56">
        <v>1.1807479999999999</v>
      </c>
      <c r="N87" s="57">
        <v>1.195495</v>
      </c>
      <c r="O87" s="56">
        <v>1.2040010000000001</v>
      </c>
      <c r="P87" s="56">
        <v>1.1791659999999999</v>
      </c>
      <c r="Q87" s="56">
        <v>1.1519900000000001</v>
      </c>
    </row>
    <row r="88" spans="1:17">
      <c r="A88" s="50"/>
      <c r="B88" s="55">
        <v>2</v>
      </c>
      <c r="C88" s="56">
        <v>1.2422820000000001</v>
      </c>
      <c r="D88" s="56">
        <v>1.2816529999999999</v>
      </c>
      <c r="E88" s="57">
        <v>1.289677</v>
      </c>
      <c r="F88" s="56">
        <v>1.447473</v>
      </c>
      <c r="G88" s="56">
        <v>1.450958</v>
      </c>
      <c r="H88" s="57">
        <v>1.4460759999999999</v>
      </c>
      <c r="I88" s="56">
        <v>1.4667129999999999</v>
      </c>
      <c r="J88" s="56">
        <v>1.524807</v>
      </c>
      <c r="K88" s="57">
        <v>1.6381460000000001</v>
      </c>
      <c r="L88" s="56">
        <v>1.258578</v>
      </c>
      <c r="M88" s="56">
        <v>1.385413</v>
      </c>
      <c r="N88" s="57">
        <v>1.433284</v>
      </c>
      <c r="O88" s="56">
        <v>1.1811750000000001</v>
      </c>
      <c r="P88" s="56">
        <v>1.2983119999999999</v>
      </c>
      <c r="Q88" s="56">
        <v>1.350546</v>
      </c>
    </row>
    <row r="89" spans="1:17">
      <c r="A89" s="50"/>
      <c r="B89" s="55">
        <v>3</v>
      </c>
      <c r="C89" s="56">
        <v>1.6465650000000001</v>
      </c>
      <c r="D89" s="56">
        <v>1.5654889999999999</v>
      </c>
      <c r="E89" s="57">
        <v>1.5325709999999999</v>
      </c>
      <c r="F89" s="56">
        <v>2.243061</v>
      </c>
      <c r="G89" s="56">
        <v>2.0776849999999998</v>
      </c>
      <c r="H89" s="57">
        <v>2.0987960000000001</v>
      </c>
      <c r="I89" s="56">
        <v>2.3387169999999999</v>
      </c>
      <c r="J89" s="56">
        <v>2.4096109999999999</v>
      </c>
      <c r="K89" s="57">
        <v>2.4590700000000001</v>
      </c>
      <c r="L89" s="56">
        <v>1.578541</v>
      </c>
      <c r="M89" s="56">
        <v>1.7010780000000001</v>
      </c>
      <c r="N89" s="57">
        <v>1.6654869999999999</v>
      </c>
      <c r="O89" s="56">
        <v>1.4082699999999999</v>
      </c>
      <c r="P89" s="56">
        <v>1.4641850000000001</v>
      </c>
      <c r="Q89" s="56">
        <v>1.5964670000000001</v>
      </c>
    </row>
    <row r="90" spans="1:17">
      <c r="A90" s="50"/>
      <c r="B90" s="55">
        <v>4</v>
      </c>
      <c r="C90" s="56">
        <v>2.408102</v>
      </c>
      <c r="D90" s="56">
        <v>2.223265</v>
      </c>
      <c r="E90" s="57">
        <v>2.2698149999999999</v>
      </c>
      <c r="F90" s="56">
        <v>4.2443580000000001</v>
      </c>
      <c r="G90" s="56">
        <v>3.6495649999999999</v>
      </c>
      <c r="H90" s="57">
        <v>3.61165</v>
      </c>
      <c r="I90" s="56">
        <v>4.0321809999999996</v>
      </c>
      <c r="J90" s="56">
        <v>4.138433</v>
      </c>
      <c r="K90" s="57">
        <v>4.3364330000000004</v>
      </c>
      <c r="L90" s="56">
        <v>2.1555270000000002</v>
      </c>
      <c r="M90" s="56">
        <v>2.291998</v>
      </c>
      <c r="N90" s="57">
        <v>2.3384809999999998</v>
      </c>
      <c r="O90" s="56">
        <v>1.858015</v>
      </c>
      <c r="P90" s="56">
        <v>1.924971</v>
      </c>
      <c r="Q90" s="56">
        <v>2.2165879999999998</v>
      </c>
    </row>
    <row r="91" spans="1:17">
      <c r="A91" s="50"/>
      <c r="B91" s="55">
        <v>5</v>
      </c>
      <c r="C91" s="56">
        <v>3.242175</v>
      </c>
      <c r="D91" s="56">
        <v>3.0721120000000002</v>
      </c>
      <c r="E91" s="57">
        <v>3.2619560000000001</v>
      </c>
      <c r="F91" s="56">
        <v>6.7933620000000001</v>
      </c>
      <c r="G91" s="56">
        <v>5.8497219999999999</v>
      </c>
      <c r="H91" s="57">
        <v>6.1853579999999999</v>
      </c>
      <c r="I91" s="56">
        <v>5.8442280000000002</v>
      </c>
      <c r="J91" s="56">
        <v>5.9464389999999998</v>
      </c>
      <c r="K91" s="57">
        <v>6.3947099999999999</v>
      </c>
      <c r="L91" s="56">
        <v>2.6571609999999999</v>
      </c>
      <c r="M91" s="56">
        <v>2.7181639999999998</v>
      </c>
      <c r="N91" s="57">
        <v>3.026643</v>
      </c>
      <c r="O91" s="56">
        <v>2.1355309999999998</v>
      </c>
      <c r="P91" s="56">
        <v>2.3458139999999998</v>
      </c>
      <c r="Q91" s="56">
        <v>2.6018729999999999</v>
      </c>
    </row>
    <row r="92" spans="1:17">
      <c r="A92" s="50"/>
      <c r="B92" s="55">
        <v>6</v>
      </c>
      <c r="C92" s="56">
        <v>4.4190680000000002</v>
      </c>
      <c r="D92" s="56">
        <v>4.1485570000000003</v>
      </c>
      <c r="E92" s="57">
        <v>4.5467909999999998</v>
      </c>
      <c r="F92" s="56">
        <v>10.991860000000001</v>
      </c>
      <c r="G92" s="56">
        <v>8.7649799999999995</v>
      </c>
      <c r="H92" s="57">
        <v>9.4742700000000006</v>
      </c>
      <c r="I92" s="56">
        <v>7.1129720000000001</v>
      </c>
      <c r="J92" s="56">
        <v>7.7619759999999998</v>
      </c>
      <c r="K92" s="57">
        <v>8.463101</v>
      </c>
      <c r="L92" s="56">
        <v>3.0284439999999999</v>
      </c>
      <c r="M92" s="56">
        <v>3.065458</v>
      </c>
      <c r="N92" s="57">
        <v>3.493735</v>
      </c>
      <c r="O92" s="56">
        <v>2.2384050000000002</v>
      </c>
      <c r="P92" s="56">
        <v>2.5138699999999998</v>
      </c>
      <c r="Q92" s="56">
        <v>3.1243340000000002</v>
      </c>
    </row>
    <row r="93" spans="1:17">
      <c r="A93" s="50"/>
      <c r="B93" s="55">
        <v>7</v>
      </c>
      <c r="C93" s="56">
        <v>6.7660140000000002</v>
      </c>
      <c r="D93" s="56">
        <v>6.2866</v>
      </c>
      <c r="E93" s="57">
        <v>7.0702119999999997</v>
      </c>
      <c r="F93" s="56">
        <v>18.546690000000002</v>
      </c>
      <c r="G93" s="56">
        <v>14.255789999999999</v>
      </c>
      <c r="H93" s="57">
        <v>16.095130000000001</v>
      </c>
      <c r="I93" s="56">
        <v>8.1316039999999994</v>
      </c>
      <c r="J93" s="56">
        <v>9.6372160000000004</v>
      </c>
      <c r="K93" s="57">
        <v>10.78004</v>
      </c>
      <c r="L93" s="56">
        <v>3.4196499999999999</v>
      </c>
      <c r="M93" s="56">
        <v>3.748529</v>
      </c>
      <c r="N93" s="57">
        <v>4.5919480000000004</v>
      </c>
      <c r="O93" s="56">
        <v>2.5762649999999998</v>
      </c>
      <c r="P93" s="56">
        <v>2.8134169999999998</v>
      </c>
      <c r="Q93" s="56">
        <v>3.5121910000000001</v>
      </c>
    </row>
    <row r="94" spans="1:17">
      <c r="A94" s="50"/>
      <c r="B94" s="55">
        <v>8</v>
      </c>
      <c r="C94" s="56">
        <v>10.33957</v>
      </c>
      <c r="D94" s="56">
        <v>9.4009509999999992</v>
      </c>
      <c r="E94" s="57">
        <v>9.1066690000000001</v>
      </c>
      <c r="F94" s="56">
        <v>25.736940000000001</v>
      </c>
      <c r="G94" s="56">
        <v>19.656600000000001</v>
      </c>
      <c r="H94" s="57">
        <v>18.953679999999999</v>
      </c>
      <c r="I94" s="56">
        <v>9.1642299999999999</v>
      </c>
      <c r="J94" s="56">
        <v>10.94049</v>
      </c>
      <c r="K94" s="57">
        <v>10.541689999999999</v>
      </c>
      <c r="L94" s="56">
        <v>3.8863560000000001</v>
      </c>
      <c r="M94" s="56">
        <v>4.1818489999999997</v>
      </c>
      <c r="N94" s="57">
        <v>4.8810539999999998</v>
      </c>
      <c r="O94" s="56">
        <v>3.0075729999999998</v>
      </c>
      <c r="P94" s="56">
        <v>2.9810289999999999</v>
      </c>
      <c r="Q94" s="56">
        <v>3.3742999999999999</v>
      </c>
    </row>
    <row r="95" spans="1:17">
      <c r="A95" s="50"/>
      <c r="B95" s="55">
        <v>9</v>
      </c>
      <c r="C95" s="56">
        <v>11.361420000000001</v>
      </c>
      <c r="D95" s="56">
        <v>11.00273</v>
      </c>
      <c r="E95" s="57">
        <v>11.80476</v>
      </c>
      <c r="F95" s="56">
        <v>27.688590000000001</v>
      </c>
      <c r="G95" s="56">
        <v>21.617619999999999</v>
      </c>
      <c r="H95" s="57">
        <v>19.817710000000002</v>
      </c>
      <c r="I95" s="56">
        <v>8.8718819999999994</v>
      </c>
      <c r="J95" s="56">
        <v>10.62754</v>
      </c>
      <c r="K95" s="57">
        <v>10.33268</v>
      </c>
      <c r="L95" s="56">
        <v>3.9462579999999998</v>
      </c>
      <c r="M95" s="56">
        <v>4.5229169999999996</v>
      </c>
      <c r="N95" s="57">
        <v>5.1742910000000002</v>
      </c>
      <c r="O95" s="56">
        <v>2.7927080000000002</v>
      </c>
      <c r="P95" s="56">
        <v>2.7654700000000001</v>
      </c>
      <c r="Q95" s="56">
        <v>3.1689349999999998</v>
      </c>
    </row>
    <row r="96" spans="1:17">
      <c r="A96" s="50"/>
      <c r="B96" s="55">
        <v>10</v>
      </c>
      <c r="C96" s="56">
        <v>13.16338</v>
      </c>
      <c r="D96" s="56">
        <v>12.35341</v>
      </c>
      <c r="E96" s="57">
        <v>12.636039999999999</v>
      </c>
      <c r="F96" s="56">
        <v>29.148790000000002</v>
      </c>
      <c r="G96" s="56">
        <v>24.241399999999999</v>
      </c>
      <c r="H96" s="57">
        <v>19.89498</v>
      </c>
      <c r="I96" s="56">
        <v>9.1000490000000003</v>
      </c>
      <c r="J96" s="56">
        <v>10.007440000000001</v>
      </c>
      <c r="K96" s="57">
        <v>10.74559</v>
      </c>
      <c r="L96" s="56">
        <v>4.5673769999999996</v>
      </c>
      <c r="M96" s="56">
        <v>4.7600490000000004</v>
      </c>
      <c r="N96" s="57">
        <v>5.5144510000000002</v>
      </c>
      <c r="O96" s="56">
        <v>2.6115210000000002</v>
      </c>
      <c r="P96" s="56">
        <v>2.6658810000000002</v>
      </c>
      <c r="Q96" s="56">
        <v>3.0022899999999999</v>
      </c>
    </row>
    <row r="97" spans="1:17">
      <c r="A97" s="50"/>
      <c r="B97" s="58"/>
      <c r="C97" s="59"/>
      <c r="D97" s="59"/>
      <c r="E97" s="60"/>
      <c r="F97" s="59"/>
      <c r="G97" s="59"/>
      <c r="H97" s="60"/>
      <c r="I97" s="59"/>
      <c r="J97" s="59"/>
      <c r="K97" s="60"/>
      <c r="L97" s="59"/>
      <c r="M97" s="59"/>
      <c r="N97" s="60"/>
      <c r="O97" s="59"/>
      <c r="P97" s="59"/>
      <c r="Q97" s="59"/>
    </row>
    <row r="98" spans="1:17">
      <c r="A98" s="50" t="s">
        <v>96</v>
      </c>
      <c r="B98" s="55">
        <v>0</v>
      </c>
      <c r="C98" s="56">
        <v>1</v>
      </c>
      <c r="D98" s="56">
        <v>1</v>
      </c>
      <c r="E98" s="57">
        <v>1</v>
      </c>
      <c r="F98" s="56">
        <v>1</v>
      </c>
      <c r="G98" s="56">
        <v>1</v>
      </c>
      <c r="H98" s="57">
        <v>1</v>
      </c>
      <c r="I98" s="56">
        <v>1</v>
      </c>
      <c r="J98" s="56">
        <v>1</v>
      </c>
      <c r="K98" s="57">
        <v>1</v>
      </c>
      <c r="L98" s="56">
        <v>1</v>
      </c>
      <c r="M98" s="56">
        <v>1</v>
      </c>
      <c r="N98" s="57">
        <v>1</v>
      </c>
      <c r="O98" s="56">
        <v>1</v>
      </c>
      <c r="P98" s="56">
        <v>1</v>
      </c>
      <c r="Q98" s="56">
        <v>1</v>
      </c>
    </row>
    <row r="99" spans="1:17">
      <c r="A99" s="50"/>
      <c r="B99" s="55">
        <v>1</v>
      </c>
      <c r="C99" s="56">
        <v>1.285013</v>
      </c>
      <c r="D99" s="56">
        <v>1.2134780000000001</v>
      </c>
      <c r="E99" s="57">
        <v>1.171314</v>
      </c>
      <c r="F99" s="56">
        <v>1.3285089999999999</v>
      </c>
      <c r="G99" s="56">
        <v>1.31263</v>
      </c>
      <c r="H99" s="57">
        <v>1.30528</v>
      </c>
      <c r="I99" s="56">
        <v>1.2328110000000001</v>
      </c>
      <c r="J99" s="56">
        <v>1.2124010000000001</v>
      </c>
      <c r="K99" s="57">
        <v>1.2005380000000001</v>
      </c>
      <c r="L99" s="56">
        <v>1.3242769999999999</v>
      </c>
      <c r="M99" s="56">
        <v>1.329617</v>
      </c>
      <c r="N99" s="57">
        <v>1.2257979999999999</v>
      </c>
      <c r="O99" s="56">
        <v>1.2040010000000001</v>
      </c>
      <c r="P99" s="56">
        <v>1.1791659999999999</v>
      </c>
      <c r="Q99" s="56">
        <v>1.1519900000000001</v>
      </c>
    </row>
    <row r="100" spans="1:17">
      <c r="A100" s="50"/>
      <c r="B100" s="55">
        <v>2</v>
      </c>
      <c r="C100" s="56">
        <v>1.3645449999999999</v>
      </c>
      <c r="D100" s="56">
        <v>1.4399360000000001</v>
      </c>
      <c r="E100" s="57">
        <v>1.50932</v>
      </c>
      <c r="F100" s="56">
        <v>1.5409010000000001</v>
      </c>
      <c r="G100" s="56">
        <v>1.6438170000000001</v>
      </c>
      <c r="H100" s="57">
        <v>1.6615249999999999</v>
      </c>
      <c r="I100" s="56">
        <v>1.225814</v>
      </c>
      <c r="J100" s="56">
        <v>1.370109</v>
      </c>
      <c r="K100" s="57">
        <v>1.379394</v>
      </c>
      <c r="L100" s="56">
        <v>1.358439</v>
      </c>
      <c r="M100" s="56">
        <v>1.373664</v>
      </c>
      <c r="N100" s="57">
        <v>1.389391</v>
      </c>
      <c r="O100" s="56">
        <v>1.1811750000000001</v>
      </c>
      <c r="P100" s="56">
        <v>1.2983119999999999</v>
      </c>
      <c r="Q100" s="56">
        <v>1.350546</v>
      </c>
    </row>
    <row r="101" spans="1:17">
      <c r="A101" s="50"/>
      <c r="B101" s="55">
        <v>3</v>
      </c>
      <c r="C101" s="56">
        <v>2.0862289999999999</v>
      </c>
      <c r="D101" s="56">
        <v>2.0553789999999998</v>
      </c>
      <c r="E101" s="57">
        <v>1.960825</v>
      </c>
      <c r="F101" s="56">
        <v>3.1241569999999999</v>
      </c>
      <c r="G101" s="56">
        <v>3.135977</v>
      </c>
      <c r="H101" s="57">
        <v>2.6556229999999998</v>
      </c>
      <c r="I101" s="56">
        <v>1.710801</v>
      </c>
      <c r="J101" s="56">
        <v>1.7464040000000001</v>
      </c>
      <c r="K101" s="57">
        <v>1.6297889999999999</v>
      </c>
      <c r="L101" s="56">
        <v>1.9666539999999999</v>
      </c>
      <c r="M101" s="56">
        <v>1.8889929999999999</v>
      </c>
      <c r="N101" s="57">
        <v>1.835512</v>
      </c>
      <c r="O101" s="56">
        <v>1.4082699999999999</v>
      </c>
      <c r="P101" s="56">
        <v>1.4641850000000001</v>
      </c>
      <c r="Q101" s="56">
        <v>1.5964670000000001</v>
      </c>
    </row>
    <row r="102" spans="1:17">
      <c r="A102" s="50"/>
      <c r="B102" s="55">
        <v>4</v>
      </c>
      <c r="C102" s="56">
        <v>3.7071740000000002</v>
      </c>
      <c r="D102" s="56">
        <v>3.6441439999999998</v>
      </c>
      <c r="E102" s="57">
        <v>3.5056790000000002</v>
      </c>
      <c r="F102" s="56">
        <v>6.1973370000000001</v>
      </c>
      <c r="G102" s="56">
        <v>5.9764239999999997</v>
      </c>
      <c r="H102" s="57">
        <v>5.9060499999999996</v>
      </c>
      <c r="I102" s="56">
        <v>2.6911330000000002</v>
      </c>
      <c r="J102" s="56">
        <v>2.5698530000000002</v>
      </c>
      <c r="K102" s="57">
        <v>2.6020530000000002</v>
      </c>
      <c r="L102" s="56">
        <v>3.2215090000000002</v>
      </c>
      <c r="M102" s="56">
        <v>3.079358</v>
      </c>
      <c r="N102" s="57">
        <v>3.226251</v>
      </c>
      <c r="O102" s="56">
        <v>1.858015</v>
      </c>
      <c r="P102" s="56">
        <v>1.924971</v>
      </c>
      <c r="Q102" s="56">
        <v>2.2165879999999998</v>
      </c>
    </row>
    <row r="103" spans="1:17">
      <c r="A103" s="50"/>
      <c r="B103" s="55">
        <v>5</v>
      </c>
      <c r="C103" s="56">
        <v>5.2845620000000002</v>
      </c>
      <c r="D103" s="56">
        <v>5.4251569999999996</v>
      </c>
      <c r="E103" s="57">
        <v>5.7057469999999997</v>
      </c>
      <c r="F103" s="56">
        <v>10.392300000000001</v>
      </c>
      <c r="G103" s="56">
        <v>10.74484</v>
      </c>
      <c r="H103" s="57">
        <v>9.3751160000000002</v>
      </c>
      <c r="I103" s="56">
        <v>3.4142399999999999</v>
      </c>
      <c r="J103" s="56">
        <v>3.5909990000000001</v>
      </c>
      <c r="K103" s="57">
        <v>3.5588299999999999</v>
      </c>
      <c r="L103" s="56">
        <v>4.6572610000000001</v>
      </c>
      <c r="M103" s="56">
        <v>4.2468690000000002</v>
      </c>
      <c r="N103" s="57">
        <v>4.6646400000000003</v>
      </c>
      <c r="O103" s="56">
        <v>2.1355309999999998</v>
      </c>
      <c r="P103" s="56">
        <v>2.3458139999999998</v>
      </c>
      <c r="Q103" s="56">
        <v>2.6018729999999999</v>
      </c>
    </row>
    <row r="104" spans="1:17">
      <c r="A104" s="50"/>
      <c r="B104" s="55">
        <v>6</v>
      </c>
      <c r="C104" s="56">
        <v>8.2314570000000007</v>
      </c>
      <c r="D104" s="56">
        <v>7.7299660000000001</v>
      </c>
      <c r="E104" s="57">
        <v>8.2085500000000007</v>
      </c>
      <c r="F104" s="56">
        <v>15.359080000000001</v>
      </c>
      <c r="G104" s="56">
        <v>15.513109999999999</v>
      </c>
      <c r="H104" s="57">
        <v>14.09592</v>
      </c>
      <c r="I104" s="56">
        <v>4.479838</v>
      </c>
      <c r="J104" s="56">
        <v>4.4033569999999997</v>
      </c>
      <c r="K104" s="57">
        <v>5.2698799999999997</v>
      </c>
      <c r="L104" s="56">
        <v>5.8564800000000004</v>
      </c>
      <c r="M104" s="56">
        <v>5.3847870000000002</v>
      </c>
      <c r="N104" s="57">
        <v>6.4904549999999999</v>
      </c>
      <c r="O104" s="56">
        <v>2.2384050000000002</v>
      </c>
      <c r="P104" s="56">
        <v>2.5138699999999998</v>
      </c>
      <c r="Q104" s="56">
        <v>3.1243340000000002</v>
      </c>
    </row>
    <row r="105" spans="1:17">
      <c r="A105" s="50"/>
      <c r="B105" s="55">
        <v>7</v>
      </c>
      <c r="C105" s="56">
        <v>11.616960000000001</v>
      </c>
      <c r="D105" s="56">
        <v>10.65893</v>
      </c>
      <c r="E105" s="57">
        <v>11.865259999999999</v>
      </c>
      <c r="F105" s="56">
        <v>21.92043</v>
      </c>
      <c r="G105" s="56">
        <v>23.553049999999999</v>
      </c>
      <c r="H105" s="57">
        <v>18.672989999999999</v>
      </c>
      <c r="I105" s="56">
        <v>6.1638279999999996</v>
      </c>
      <c r="J105" s="56">
        <v>6.2410160000000001</v>
      </c>
      <c r="K105" s="57">
        <v>6.9584149999999996</v>
      </c>
      <c r="L105" s="56">
        <v>7.44346</v>
      </c>
      <c r="M105" s="56">
        <v>6.9009850000000004</v>
      </c>
      <c r="N105" s="57">
        <v>8.8094000000000001</v>
      </c>
      <c r="O105" s="56">
        <v>2.5762649999999998</v>
      </c>
      <c r="P105" s="56">
        <v>2.8134169999999998</v>
      </c>
      <c r="Q105" s="56">
        <v>3.5121910000000001</v>
      </c>
    </row>
    <row r="106" spans="1:17">
      <c r="A106" s="50"/>
      <c r="B106" s="55">
        <v>8</v>
      </c>
      <c r="C106" s="56">
        <v>15.04992</v>
      </c>
      <c r="D106" s="56">
        <v>14.164059999999999</v>
      </c>
      <c r="E106" s="57">
        <v>14.355869999999999</v>
      </c>
      <c r="F106" s="56">
        <v>25.470050000000001</v>
      </c>
      <c r="G106" s="56">
        <v>29.730219999999999</v>
      </c>
      <c r="H106" s="57">
        <v>15.96317</v>
      </c>
      <c r="I106" s="56">
        <v>7.3699700000000004</v>
      </c>
      <c r="J106" s="56">
        <v>7.5616580000000004</v>
      </c>
      <c r="K106" s="57">
        <v>7.6049990000000003</v>
      </c>
      <c r="L106" s="56">
        <v>9.2041380000000004</v>
      </c>
      <c r="M106" s="56">
        <v>8.0000140000000002</v>
      </c>
      <c r="N106" s="57">
        <v>9.0497969999999999</v>
      </c>
      <c r="O106" s="56">
        <v>3.0075729999999998</v>
      </c>
      <c r="P106" s="56">
        <v>2.9810289999999999</v>
      </c>
      <c r="Q106" s="56">
        <v>3.3742999999999999</v>
      </c>
    </row>
    <row r="107" spans="1:17">
      <c r="A107" s="50"/>
      <c r="B107" s="55">
        <v>9</v>
      </c>
      <c r="C107" s="56">
        <v>15.93022</v>
      </c>
      <c r="D107" s="56">
        <v>14.700749999999999</v>
      </c>
      <c r="E107" s="57">
        <v>14.504860000000001</v>
      </c>
      <c r="F107" s="56">
        <v>24.166879999999999</v>
      </c>
      <c r="G107" s="56">
        <v>29.474299999999999</v>
      </c>
      <c r="H107" s="57">
        <v>17.501370000000001</v>
      </c>
      <c r="I107" s="56">
        <v>6.971908</v>
      </c>
      <c r="J107" s="56">
        <v>7.5370119999999998</v>
      </c>
      <c r="K107" s="57">
        <v>7.9718720000000003</v>
      </c>
      <c r="L107" s="56">
        <v>9.1155930000000005</v>
      </c>
      <c r="M107" s="56">
        <v>8.3835420000000003</v>
      </c>
      <c r="N107" s="57">
        <v>9.4852950000000007</v>
      </c>
      <c r="O107" s="56">
        <v>2.7927080000000002</v>
      </c>
      <c r="P107" s="56">
        <v>2.7654700000000001</v>
      </c>
      <c r="Q107" s="56">
        <v>3.1689349999999998</v>
      </c>
    </row>
    <row r="108" spans="1:17">
      <c r="A108" s="50"/>
      <c r="B108" s="55">
        <v>10</v>
      </c>
      <c r="C108" s="56">
        <v>17.88588</v>
      </c>
      <c r="D108" s="56">
        <v>15.9215</v>
      </c>
      <c r="E108" s="57">
        <v>15.090059999999999</v>
      </c>
      <c r="F108" s="56">
        <v>27.05585</v>
      </c>
      <c r="G108" s="56">
        <v>28.681989999999999</v>
      </c>
      <c r="H108" s="57">
        <v>17.504940000000001</v>
      </c>
      <c r="I108" s="56">
        <v>7.9478200000000001</v>
      </c>
      <c r="J108" s="56">
        <v>7.1233110000000002</v>
      </c>
      <c r="K108" s="57">
        <v>7.868074</v>
      </c>
      <c r="L108" s="56">
        <v>9.9305430000000001</v>
      </c>
      <c r="M108" s="56">
        <v>8.3124979999999997</v>
      </c>
      <c r="N108" s="57">
        <v>10.10378</v>
      </c>
      <c r="O108" s="56">
        <v>2.6115210000000002</v>
      </c>
      <c r="P108" s="56">
        <v>2.6658810000000002</v>
      </c>
      <c r="Q108" s="56">
        <v>3.0022899999999999</v>
      </c>
    </row>
    <row r="109" spans="1:17">
      <c r="A109" s="50"/>
      <c r="B109" s="58"/>
      <c r="C109" s="59"/>
      <c r="D109" s="59"/>
      <c r="E109" s="60"/>
      <c r="F109" s="59"/>
      <c r="G109" s="59"/>
      <c r="H109" s="60"/>
      <c r="I109" s="59"/>
      <c r="J109" s="59"/>
      <c r="K109" s="60"/>
      <c r="L109" s="59"/>
      <c r="M109" s="59"/>
      <c r="N109" s="60"/>
      <c r="O109" s="59"/>
      <c r="P109" s="59"/>
      <c r="Q109" s="59"/>
    </row>
    <row r="110" spans="1:17">
      <c r="A110" s="50" t="s">
        <v>97</v>
      </c>
      <c r="B110" s="55">
        <v>0</v>
      </c>
      <c r="C110" s="56"/>
      <c r="D110" s="56">
        <v>1</v>
      </c>
      <c r="E110" s="57">
        <v>1</v>
      </c>
      <c r="F110" s="56">
        <v>1</v>
      </c>
      <c r="G110" s="56">
        <v>1</v>
      </c>
      <c r="H110" s="57">
        <v>1</v>
      </c>
      <c r="I110" s="56">
        <v>1</v>
      </c>
      <c r="J110" s="56">
        <v>1</v>
      </c>
      <c r="K110" s="57">
        <v>1</v>
      </c>
      <c r="L110" s="56">
        <v>1</v>
      </c>
      <c r="M110" s="56">
        <v>1</v>
      </c>
      <c r="N110" s="57">
        <v>1</v>
      </c>
      <c r="O110" s="56">
        <v>1</v>
      </c>
      <c r="P110" s="56">
        <v>1</v>
      </c>
      <c r="Q110" s="56">
        <v>1</v>
      </c>
    </row>
    <row r="111" spans="1:17">
      <c r="A111" s="50"/>
      <c r="B111" s="55">
        <v>1</v>
      </c>
      <c r="C111" s="56"/>
      <c r="D111" s="56">
        <v>1.21784</v>
      </c>
      <c r="E111" s="57">
        <v>1.16317</v>
      </c>
      <c r="F111" s="56">
        <v>1.2406250000000001</v>
      </c>
      <c r="G111" s="56">
        <v>1.234399</v>
      </c>
      <c r="H111" s="57">
        <v>1.2385269999999999</v>
      </c>
      <c r="I111" s="56">
        <v>1.4892780000000001</v>
      </c>
      <c r="J111" s="56">
        <v>1.3959630000000001</v>
      </c>
      <c r="K111" s="57">
        <v>1.3136140000000001</v>
      </c>
      <c r="L111" s="56">
        <v>1.2581549999999999</v>
      </c>
      <c r="M111" s="56">
        <v>1.332576</v>
      </c>
      <c r="N111" s="57">
        <v>1.2816430000000001</v>
      </c>
      <c r="O111" s="56">
        <v>1.2040010000000001</v>
      </c>
      <c r="P111" s="56">
        <v>1.1791659999999999</v>
      </c>
      <c r="Q111" s="56">
        <v>1.1519900000000001</v>
      </c>
    </row>
    <row r="112" spans="1:17">
      <c r="A112" s="50"/>
      <c r="B112" s="55">
        <v>2</v>
      </c>
      <c r="C112" s="56"/>
      <c r="D112" s="56">
        <v>1.4911369999999999</v>
      </c>
      <c r="E112" s="57">
        <v>1.507884</v>
      </c>
      <c r="F112" s="56">
        <v>1.3009649999999999</v>
      </c>
      <c r="G112" s="56">
        <v>1.3142400000000001</v>
      </c>
      <c r="H112" s="57">
        <v>1.5240819999999999</v>
      </c>
      <c r="I112" s="56">
        <v>1.483333</v>
      </c>
      <c r="J112" s="56">
        <v>1.4767950000000001</v>
      </c>
      <c r="K112" s="57">
        <v>1.637543</v>
      </c>
      <c r="L112" s="56">
        <v>1.3394520000000001</v>
      </c>
      <c r="M112" s="56">
        <v>1.473376</v>
      </c>
      <c r="N112" s="57">
        <v>1.5928530000000001</v>
      </c>
      <c r="O112" s="56">
        <v>1.1811750000000001</v>
      </c>
      <c r="P112" s="56">
        <v>1.2983119999999999</v>
      </c>
      <c r="Q112" s="56">
        <v>1.350546</v>
      </c>
    </row>
    <row r="113" spans="1:17">
      <c r="A113" s="50"/>
      <c r="B113" s="55">
        <v>3</v>
      </c>
      <c r="C113" s="56"/>
      <c r="D113" s="56">
        <v>2.2656149999999999</v>
      </c>
      <c r="E113" s="57">
        <v>2.3629600000000002</v>
      </c>
      <c r="F113" s="56">
        <v>1.5494790000000001</v>
      </c>
      <c r="G113" s="56">
        <v>1.6712959999999999</v>
      </c>
      <c r="H113" s="57">
        <v>3.2507540000000001</v>
      </c>
      <c r="I113" s="56">
        <v>2.1433930000000001</v>
      </c>
      <c r="J113" s="56">
        <v>2.626808</v>
      </c>
      <c r="K113" s="57">
        <v>2.3890929999999999</v>
      </c>
      <c r="L113" s="56">
        <v>2.1177920000000001</v>
      </c>
      <c r="M113" s="56">
        <v>2.4912809999999999</v>
      </c>
      <c r="N113" s="57">
        <v>2.4476100000000001</v>
      </c>
      <c r="O113" s="56">
        <v>1.4082699999999999</v>
      </c>
      <c r="P113" s="56">
        <v>1.4641850000000001</v>
      </c>
      <c r="Q113" s="56">
        <v>1.5964670000000001</v>
      </c>
    </row>
    <row r="114" spans="1:17">
      <c r="A114" s="50"/>
      <c r="B114" s="55">
        <v>4</v>
      </c>
      <c r="C114" s="56"/>
      <c r="D114" s="56">
        <v>4.4613759999999996</v>
      </c>
      <c r="E114" s="57">
        <v>4.6713719999999999</v>
      </c>
      <c r="F114" s="56">
        <v>2.165289</v>
      </c>
      <c r="G114" s="56">
        <v>2.2767559999999998</v>
      </c>
      <c r="H114" s="57">
        <v>3.1953749999999999</v>
      </c>
      <c r="I114" s="56">
        <v>4.5689000000000002</v>
      </c>
      <c r="J114" s="56">
        <v>4.5863630000000004</v>
      </c>
      <c r="K114" s="57">
        <v>5.3765780000000003</v>
      </c>
      <c r="L114" s="56">
        <v>4.9282199999999996</v>
      </c>
      <c r="M114" s="56">
        <v>4.5666390000000003</v>
      </c>
      <c r="N114" s="57">
        <v>5.4077010000000003</v>
      </c>
      <c r="O114" s="56">
        <v>1.858015</v>
      </c>
      <c r="P114" s="56">
        <v>1.924971</v>
      </c>
      <c r="Q114" s="56">
        <v>2.2165879999999998</v>
      </c>
    </row>
    <row r="115" spans="1:17">
      <c r="A115" s="50"/>
      <c r="B115" s="55">
        <v>5</v>
      </c>
      <c r="C115" s="56"/>
      <c r="D115" s="56">
        <v>6.4854120000000002</v>
      </c>
      <c r="E115" s="57">
        <v>7.6603430000000001</v>
      </c>
      <c r="F115" s="56">
        <v>2.5896240000000001</v>
      </c>
      <c r="G115" s="56">
        <v>2.655141</v>
      </c>
      <c r="H115" s="57">
        <v>3.741212</v>
      </c>
      <c r="I115" s="56">
        <v>7.1106850000000001</v>
      </c>
      <c r="J115" s="56">
        <v>7.4909790000000003</v>
      </c>
      <c r="K115" s="57">
        <v>10.256320000000001</v>
      </c>
      <c r="L115" s="56">
        <v>7.3783200000000004</v>
      </c>
      <c r="M115" s="56">
        <v>7.6814039999999997</v>
      </c>
      <c r="N115" s="57">
        <v>9.6583579999999998</v>
      </c>
      <c r="O115" s="56">
        <v>2.1355309999999998</v>
      </c>
      <c r="P115" s="56">
        <v>2.3458139999999998</v>
      </c>
      <c r="Q115" s="56">
        <v>2.6018729999999999</v>
      </c>
    </row>
    <row r="116" spans="1:17">
      <c r="A116" s="50"/>
      <c r="B116" s="55">
        <v>6</v>
      </c>
      <c r="C116" s="56"/>
      <c r="D116" s="56">
        <v>10.00578</v>
      </c>
      <c r="E116" s="57">
        <v>10.430339999999999</v>
      </c>
      <c r="F116" s="56">
        <v>2.7562700000000002</v>
      </c>
      <c r="G116" s="56">
        <v>3.100943</v>
      </c>
      <c r="H116" s="57">
        <v>4.2467079999999999</v>
      </c>
      <c r="I116" s="56">
        <v>11.1622</v>
      </c>
      <c r="J116" s="56">
        <v>14.31204</v>
      </c>
      <c r="K116" s="57">
        <v>14.67526</v>
      </c>
      <c r="L116" s="56">
        <v>10.53857</v>
      </c>
      <c r="M116" s="56">
        <v>10.933020000000001</v>
      </c>
      <c r="N116" s="57">
        <v>14.946719999999999</v>
      </c>
      <c r="O116" s="56">
        <v>2.2384050000000002</v>
      </c>
      <c r="P116" s="56">
        <v>2.5138699999999998</v>
      </c>
      <c r="Q116" s="56">
        <v>3.1243340000000002</v>
      </c>
    </row>
    <row r="117" spans="1:17">
      <c r="A117" s="50"/>
      <c r="B117" s="55">
        <v>7</v>
      </c>
      <c r="C117" s="56"/>
      <c r="D117" s="56">
        <v>12.05251</v>
      </c>
      <c r="E117" s="57">
        <v>15.58061</v>
      </c>
      <c r="F117" s="56">
        <v>3.163583</v>
      </c>
      <c r="G117" s="56">
        <v>3.6648010000000002</v>
      </c>
      <c r="H117" s="57">
        <v>6.117356</v>
      </c>
      <c r="I117" s="56">
        <v>18.988499999999998</v>
      </c>
      <c r="J117" s="56">
        <v>17.233720000000002</v>
      </c>
      <c r="K117" s="57">
        <v>21.635100000000001</v>
      </c>
      <c r="L117" s="56">
        <v>15.1372</v>
      </c>
      <c r="M117" s="56">
        <v>18.756</v>
      </c>
      <c r="N117" s="57">
        <v>24.058499999999999</v>
      </c>
      <c r="O117" s="56">
        <v>2.5762649999999998</v>
      </c>
      <c r="P117" s="56">
        <v>2.8134169999999998</v>
      </c>
      <c r="Q117" s="56">
        <v>3.5121910000000001</v>
      </c>
    </row>
    <row r="118" spans="1:17">
      <c r="A118" s="50"/>
      <c r="B118" s="55">
        <v>8</v>
      </c>
      <c r="C118" s="56"/>
      <c r="D118" s="56">
        <v>12.067489999999999</v>
      </c>
      <c r="E118" s="57">
        <v>17.135739999999998</v>
      </c>
      <c r="F118" s="56">
        <v>3.5883910000000001</v>
      </c>
      <c r="G118" s="56">
        <v>3.9761380000000002</v>
      </c>
      <c r="H118" s="57">
        <v>6.9669889999999999</v>
      </c>
      <c r="I118" s="56">
        <v>20.530360000000002</v>
      </c>
      <c r="J118" s="56">
        <v>16.582740000000001</v>
      </c>
      <c r="K118" s="57">
        <v>28.075310000000002</v>
      </c>
      <c r="L118" s="56">
        <v>16.348479999999999</v>
      </c>
      <c r="M118" s="56">
        <v>30.041519999999998</v>
      </c>
      <c r="N118" s="57">
        <v>24.443950000000001</v>
      </c>
      <c r="O118" s="56">
        <v>3.0075729999999998</v>
      </c>
      <c r="P118" s="56">
        <v>2.9810289999999999</v>
      </c>
      <c r="Q118" s="56">
        <v>3.3742999999999999</v>
      </c>
    </row>
    <row r="119" spans="1:17">
      <c r="A119" s="50"/>
      <c r="B119" s="55">
        <v>9</v>
      </c>
      <c r="C119" s="56"/>
      <c r="D119" s="56">
        <v>13.1356</v>
      </c>
      <c r="E119" s="57">
        <v>15.611739999999999</v>
      </c>
      <c r="F119" s="56">
        <v>3.6789749999999999</v>
      </c>
      <c r="G119" s="56">
        <v>4.0373960000000002</v>
      </c>
      <c r="H119" s="57">
        <v>7.5763360000000004</v>
      </c>
      <c r="I119" s="56">
        <v>18.76953</v>
      </c>
      <c r="J119" s="56">
        <v>19.337029999999999</v>
      </c>
      <c r="K119" s="57">
        <v>29.741969999999998</v>
      </c>
      <c r="L119" s="56">
        <v>19.184920000000002</v>
      </c>
      <c r="M119" s="56">
        <v>22.893470000000001</v>
      </c>
      <c r="N119" s="57">
        <v>28.18749</v>
      </c>
      <c r="O119" s="56">
        <v>2.7927080000000002</v>
      </c>
      <c r="P119" s="56">
        <v>2.7654700000000001</v>
      </c>
      <c r="Q119" s="56">
        <v>3.1689349999999998</v>
      </c>
    </row>
    <row r="120" spans="1:17">
      <c r="A120" s="50"/>
      <c r="B120" s="55">
        <v>10</v>
      </c>
      <c r="C120" s="56"/>
      <c r="D120" s="56">
        <v>14.6289</v>
      </c>
      <c r="E120" s="57">
        <v>19.723970000000001</v>
      </c>
      <c r="F120" s="56">
        <v>3.9114640000000001</v>
      </c>
      <c r="G120" s="56">
        <v>4.4653900000000002</v>
      </c>
      <c r="H120" s="57">
        <v>11.61449</v>
      </c>
      <c r="I120" s="56">
        <v>23.218779999999999</v>
      </c>
      <c r="J120" s="56">
        <v>25.05837</v>
      </c>
      <c r="K120" s="57">
        <v>32.21931</v>
      </c>
      <c r="L120" s="56">
        <v>25.888390000000001</v>
      </c>
      <c r="M120" s="56">
        <v>26.14978</v>
      </c>
      <c r="N120" s="57">
        <v>29.3734</v>
      </c>
      <c r="O120" s="56">
        <v>2.6115210000000002</v>
      </c>
      <c r="P120" s="56">
        <v>2.6658810000000002</v>
      </c>
      <c r="Q120" s="56">
        <v>3.0022899999999999</v>
      </c>
    </row>
    <row r="121" spans="1:17">
      <c r="A121" s="50"/>
      <c r="B121" s="58"/>
      <c r="C121" s="59"/>
      <c r="D121" s="59"/>
      <c r="E121" s="60"/>
      <c r="F121" s="59"/>
      <c r="G121" s="59"/>
      <c r="H121" s="60"/>
      <c r="I121" s="59"/>
      <c r="J121" s="59"/>
      <c r="K121" s="60"/>
      <c r="L121" s="59"/>
      <c r="M121" s="59"/>
      <c r="N121" s="60"/>
      <c r="O121" s="59"/>
      <c r="P121" s="59"/>
      <c r="Q121" s="59"/>
    </row>
    <row r="122" spans="1:17">
      <c r="A122" s="50" t="s">
        <v>98</v>
      </c>
      <c r="B122" s="55">
        <v>0</v>
      </c>
      <c r="C122" s="56">
        <v>1</v>
      </c>
      <c r="D122" s="56">
        <v>1</v>
      </c>
      <c r="E122" s="57">
        <v>1</v>
      </c>
      <c r="F122" s="56">
        <v>1</v>
      </c>
      <c r="G122" s="56">
        <v>1</v>
      </c>
      <c r="H122" s="57">
        <v>1</v>
      </c>
      <c r="I122" s="56">
        <v>1</v>
      </c>
      <c r="J122" s="56">
        <v>1</v>
      </c>
      <c r="K122" s="57">
        <v>1</v>
      </c>
      <c r="L122" s="56">
        <v>1</v>
      </c>
      <c r="M122" s="56">
        <v>1</v>
      </c>
      <c r="N122" s="57">
        <v>1</v>
      </c>
      <c r="O122" s="56">
        <v>1</v>
      </c>
      <c r="P122" s="56">
        <v>1</v>
      </c>
      <c r="Q122" s="56">
        <v>1</v>
      </c>
    </row>
    <row r="123" spans="1:17">
      <c r="A123" s="50"/>
      <c r="B123" s="55">
        <v>1</v>
      </c>
      <c r="C123" s="56">
        <v>1.2581009999999999</v>
      </c>
      <c r="D123" s="56">
        <v>1.2581150000000001</v>
      </c>
      <c r="E123" s="57">
        <v>1.224227</v>
      </c>
      <c r="F123" s="56">
        <v>1.1663589999999999</v>
      </c>
      <c r="G123" s="56">
        <v>1.193608</v>
      </c>
      <c r="H123" s="57">
        <v>1.193946</v>
      </c>
      <c r="I123" s="56">
        <v>1.1495709999999999</v>
      </c>
      <c r="J123" s="56">
        <v>1.2717780000000001</v>
      </c>
      <c r="K123" s="57">
        <v>1.2365170000000001</v>
      </c>
      <c r="L123" s="56">
        <v>1.249925</v>
      </c>
      <c r="M123" s="56">
        <v>1.222464</v>
      </c>
      <c r="N123" s="57">
        <v>1.1850940000000001</v>
      </c>
      <c r="O123" s="56">
        <v>1.2040010000000001</v>
      </c>
      <c r="P123" s="56">
        <v>1.1791659999999999</v>
      </c>
      <c r="Q123" s="56">
        <v>1.1519900000000001</v>
      </c>
    </row>
    <row r="124" spans="1:17">
      <c r="A124" s="50"/>
      <c r="B124" s="55">
        <v>2</v>
      </c>
      <c r="C124" s="56">
        <v>1.2554940000000001</v>
      </c>
      <c r="D124" s="56">
        <v>1.3837790000000001</v>
      </c>
      <c r="E124" s="57">
        <v>1.437649</v>
      </c>
      <c r="F124" s="56">
        <v>1.2563949999999999</v>
      </c>
      <c r="G124" s="56">
        <v>1.3648849999999999</v>
      </c>
      <c r="H124" s="57">
        <v>1.4092150000000001</v>
      </c>
      <c r="I124" s="56">
        <v>1.1788099999999999</v>
      </c>
      <c r="J124" s="56">
        <v>1.385013</v>
      </c>
      <c r="K124" s="57">
        <v>1.4294530000000001</v>
      </c>
      <c r="L124" s="56">
        <v>1.2894350000000001</v>
      </c>
      <c r="M124" s="56">
        <v>1.3582069999999999</v>
      </c>
      <c r="N124" s="57">
        <v>1.3266929999999999</v>
      </c>
      <c r="O124" s="56">
        <v>1.1811750000000001</v>
      </c>
      <c r="P124" s="56">
        <v>1.2983119999999999</v>
      </c>
      <c r="Q124" s="56">
        <v>1.350546</v>
      </c>
    </row>
    <row r="125" spans="1:17">
      <c r="A125" s="50"/>
      <c r="B125" s="55">
        <v>3</v>
      </c>
      <c r="C125" s="56">
        <v>1.478359</v>
      </c>
      <c r="D125" s="56">
        <v>1.6790350000000001</v>
      </c>
      <c r="E125" s="57">
        <v>1.660736</v>
      </c>
      <c r="F125" s="56">
        <v>1.6148070000000001</v>
      </c>
      <c r="G125" s="56">
        <v>1.7301359999999999</v>
      </c>
      <c r="H125" s="57">
        <v>1.748759</v>
      </c>
      <c r="I125" s="56">
        <v>1.4471700000000001</v>
      </c>
      <c r="J125" s="56">
        <v>1.7272400000000001</v>
      </c>
      <c r="K125" s="57">
        <v>1.699913</v>
      </c>
      <c r="L125" s="56">
        <v>1.483133</v>
      </c>
      <c r="M125" s="56">
        <v>1.5728789999999999</v>
      </c>
      <c r="N125" s="57">
        <v>1.5819859999999999</v>
      </c>
      <c r="O125" s="56">
        <v>1.4082699999999999</v>
      </c>
      <c r="P125" s="56">
        <v>1.4641850000000001</v>
      </c>
      <c r="Q125" s="56">
        <v>1.5964670000000001</v>
      </c>
    </row>
    <row r="126" spans="1:17">
      <c r="A126" s="50"/>
      <c r="B126" s="55">
        <v>4</v>
      </c>
      <c r="C126" s="56">
        <v>2.522478</v>
      </c>
      <c r="D126" s="56">
        <v>2.7291460000000001</v>
      </c>
      <c r="E126" s="57">
        <v>2.4603830000000002</v>
      </c>
      <c r="F126" s="56">
        <v>2.4680209999999998</v>
      </c>
      <c r="G126" s="56">
        <v>2.4710079999999999</v>
      </c>
      <c r="H126" s="57">
        <v>2.5756359999999998</v>
      </c>
      <c r="I126" s="56">
        <v>2.3316599999999998</v>
      </c>
      <c r="J126" s="56">
        <v>2.5575709999999998</v>
      </c>
      <c r="K126" s="57">
        <v>2.6928930000000002</v>
      </c>
      <c r="L126" s="56">
        <v>1.9920770000000001</v>
      </c>
      <c r="M126" s="56">
        <v>2.0253839999999999</v>
      </c>
      <c r="N126" s="57">
        <v>2.148838</v>
      </c>
      <c r="O126" s="56">
        <v>1.858015</v>
      </c>
      <c r="P126" s="56">
        <v>1.924971</v>
      </c>
      <c r="Q126" s="56">
        <v>2.2165879999999998</v>
      </c>
    </row>
    <row r="127" spans="1:17">
      <c r="A127" s="50"/>
      <c r="B127" s="55">
        <v>5</v>
      </c>
      <c r="C127" s="56">
        <v>3.9504830000000002</v>
      </c>
      <c r="D127" s="56">
        <v>4.376207</v>
      </c>
      <c r="E127" s="57">
        <v>4.1227169999999997</v>
      </c>
      <c r="F127" s="56">
        <v>3.5378509999999999</v>
      </c>
      <c r="G127" s="56">
        <v>3.4074059999999999</v>
      </c>
      <c r="H127" s="57">
        <v>3.9184350000000001</v>
      </c>
      <c r="I127" s="56">
        <v>3.425513</v>
      </c>
      <c r="J127" s="56">
        <v>3.8254069999999998</v>
      </c>
      <c r="K127" s="57">
        <v>4.2023099999999998</v>
      </c>
      <c r="L127" s="56">
        <v>2.477681</v>
      </c>
      <c r="M127" s="56">
        <v>2.534081</v>
      </c>
      <c r="N127" s="57">
        <v>2.775093</v>
      </c>
      <c r="O127" s="56">
        <v>2.1355309999999998</v>
      </c>
      <c r="P127" s="56">
        <v>2.3458139999999998</v>
      </c>
      <c r="Q127" s="56">
        <v>2.6018729999999999</v>
      </c>
    </row>
    <row r="128" spans="1:17">
      <c r="A128" s="50"/>
      <c r="B128" s="55">
        <v>6</v>
      </c>
      <c r="C128" s="56">
        <v>5.1993689999999999</v>
      </c>
      <c r="D128" s="56">
        <v>6.2047049999999997</v>
      </c>
      <c r="E128" s="57">
        <v>6.0913269999999997</v>
      </c>
      <c r="F128" s="56">
        <v>5.2401260000000001</v>
      </c>
      <c r="G128" s="56">
        <v>4.8540489999999998</v>
      </c>
      <c r="H128" s="57">
        <v>5.9436869999999997</v>
      </c>
      <c r="I128" s="56">
        <v>4.7346389999999996</v>
      </c>
      <c r="J128" s="56">
        <v>5.1009880000000001</v>
      </c>
      <c r="K128" s="57">
        <v>5.416817</v>
      </c>
      <c r="L128" s="56">
        <v>2.8602609999999999</v>
      </c>
      <c r="M128" s="56">
        <v>2.83561</v>
      </c>
      <c r="N128" s="57">
        <v>3.2626940000000002</v>
      </c>
      <c r="O128" s="56">
        <v>2.2384050000000002</v>
      </c>
      <c r="P128" s="56">
        <v>2.5138699999999998</v>
      </c>
      <c r="Q128" s="56">
        <v>3.1243340000000002</v>
      </c>
    </row>
    <row r="129" spans="1:17">
      <c r="A129" s="50"/>
      <c r="B129" s="55">
        <v>7</v>
      </c>
      <c r="C129" s="56">
        <v>6.7452480000000001</v>
      </c>
      <c r="D129" s="56">
        <v>8.556108</v>
      </c>
      <c r="E129" s="57">
        <v>9.3768460000000005</v>
      </c>
      <c r="F129" s="56">
        <v>8.1134050000000002</v>
      </c>
      <c r="G129" s="56">
        <v>7.6273489999999997</v>
      </c>
      <c r="H129" s="57">
        <v>9.3451039999999992</v>
      </c>
      <c r="I129" s="56">
        <v>5.711748</v>
      </c>
      <c r="J129" s="56">
        <v>7.5230740000000003</v>
      </c>
      <c r="K129" s="57">
        <v>7.5030070000000002</v>
      </c>
      <c r="L129" s="56">
        <v>3.1312039999999999</v>
      </c>
      <c r="M129" s="56">
        <v>3.409627</v>
      </c>
      <c r="N129" s="57">
        <v>3.7869649999999999</v>
      </c>
      <c r="O129" s="56">
        <v>2.5762649999999998</v>
      </c>
      <c r="P129" s="56">
        <v>2.8134169999999998</v>
      </c>
      <c r="Q129" s="56">
        <v>3.5121910000000001</v>
      </c>
    </row>
    <row r="130" spans="1:17">
      <c r="A130" s="50"/>
      <c r="B130" s="55">
        <v>8</v>
      </c>
      <c r="C130" s="56">
        <v>7.6416040000000001</v>
      </c>
      <c r="D130" s="56">
        <v>10.554539999999999</v>
      </c>
      <c r="E130" s="57">
        <v>9.5521860000000007</v>
      </c>
      <c r="F130" s="56">
        <v>11.167719999999999</v>
      </c>
      <c r="G130" s="56">
        <v>11.681520000000001</v>
      </c>
      <c r="H130" s="57">
        <v>11.95814</v>
      </c>
      <c r="I130" s="56">
        <v>6.770079</v>
      </c>
      <c r="J130" s="56">
        <v>7.7742760000000004</v>
      </c>
      <c r="K130" s="57">
        <v>7.506297</v>
      </c>
      <c r="L130" s="56">
        <v>3.4489040000000002</v>
      </c>
      <c r="M130" s="56">
        <v>3.6219039999999998</v>
      </c>
      <c r="N130" s="57">
        <v>3.6744840000000001</v>
      </c>
      <c r="O130" s="56">
        <v>3.0075729999999998</v>
      </c>
      <c r="P130" s="56">
        <v>2.9810289999999999</v>
      </c>
      <c r="Q130" s="56">
        <v>3.3742999999999999</v>
      </c>
    </row>
    <row r="131" spans="1:17">
      <c r="A131" s="50"/>
      <c r="B131" s="55">
        <v>9</v>
      </c>
      <c r="C131" s="56">
        <v>7.1158840000000003</v>
      </c>
      <c r="D131" s="56">
        <v>9.8753650000000004</v>
      </c>
      <c r="E131" s="57">
        <v>10.48211</v>
      </c>
      <c r="F131" s="56">
        <v>11.045680000000001</v>
      </c>
      <c r="G131" s="56">
        <v>11.418150000000001</v>
      </c>
      <c r="H131" s="57">
        <v>12.42976</v>
      </c>
      <c r="I131" s="56">
        <v>6.5052409999999998</v>
      </c>
      <c r="J131" s="56">
        <v>7.974151</v>
      </c>
      <c r="K131" s="57">
        <v>7.7884770000000003</v>
      </c>
      <c r="L131" s="56">
        <v>3.3248530000000001</v>
      </c>
      <c r="M131" s="56">
        <v>3.6203979999999998</v>
      </c>
      <c r="N131" s="57">
        <v>3.7653470000000002</v>
      </c>
      <c r="O131" s="56">
        <v>2.7927080000000002</v>
      </c>
      <c r="P131" s="56">
        <v>2.7654700000000001</v>
      </c>
      <c r="Q131" s="56">
        <v>3.1689349999999998</v>
      </c>
    </row>
    <row r="132" spans="1:17">
      <c r="A132" s="50"/>
      <c r="B132" s="55">
        <v>10</v>
      </c>
      <c r="C132" s="56">
        <v>7.1846940000000004</v>
      </c>
      <c r="D132" s="56">
        <v>9.6698249999999994</v>
      </c>
      <c r="E132" s="57">
        <v>10.35516</v>
      </c>
      <c r="F132" s="56">
        <v>12.20316</v>
      </c>
      <c r="G132" s="56">
        <v>12.388920000000001</v>
      </c>
      <c r="H132" s="57">
        <v>11.729419999999999</v>
      </c>
      <c r="I132" s="56">
        <v>6.9410080000000001</v>
      </c>
      <c r="J132" s="56">
        <v>8.7571890000000003</v>
      </c>
      <c r="K132" s="57">
        <v>7.7758909999999997</v>
      </c>
      <c r="L132" s="56">
        <v>3.4873050000000001</v>
      </c>
      <c r="M132" s="56">
        <v>3.8615300000000001</v>
      </c>
      <c r="N132" s="57">
        <v>3.7383169999999999</v>
      </c>
      <c r="O132" s="56">
        <v>2.6115210000000002</v>
      </c>
      <c r="P132" s="56">
        <v>2.6658810000000002</v>
      </c>
      <c r="Q132" s="56">
        <v>3.0022899999999999</v>
      </c>
    </row>
    <row r="133" spans="1:17">
      <c r="A133" s="50"/>
      <c r="B133" s="58"/>
      <c r="C133" s="59"/>
      <c r="D133" s="59"/>
      <c r="E133" s="60"/>
      <c r="F133" s="59"/>
      <c r="G133" s="59"/>
      <c r="H133" s="60"/>
      <c r="I133" s="59"/>
      <c r="J133" s="59"/>
      <c r="K133" s="60"/>
      <c r="L133" s="59"/>
      <c r="M133" s="59"/>
      <c r="N133" s="60"/>
      <c r="O133" s="59"/>
      <c r="P133" s="59"/>
      <c r="Q133" s="59"/>
    </row>
    <row r="134" spans="1:17">
      <c r="A134" s="50" t="s">
        <v>99</v>
      </c>
      <c r="B134" s="55">
        <v>0</v>
      </c>
      <c r="C134" s="56">
        <v>1</v>
      </c>
      <c r="D134" s="56">
        <v>1</v>
      </c>
      <c r="E134" s="57">
        <v>1</v>
      </c>
      <c r="F134" s="56">
        <v>1</v>
      </c>
      <c r="G134" s="56">
        <v>1</v>
      </c>
      <c r="H134" s="57">
        <v>1</v>
      </c>
      <c r="I134" s="56">
        <v>1</v>
      </c>
      <c r="J134" s="56">
        <v>1</v>
      </c>
      <c r="K134" s="57">
        <v>1</v>
      </c>
      <c r="L134" s="56">
        <v>1</v>
      </c>
      <c r="M134" s="56">
        <v>1</v>
      </c>
      <c r="N134" s="57">
        <v>1</v>
      </c>
      <c r="O134" s="56">
        <v>1</v>
      </c>
      <c r="P134" s="56">
        <v>1</v>
      </c>
      <c r="Q134" s="56">
        <v>1</v>
      </c>
    </row>
    <row r="135" spans="1:17">
      <c r="A135" s="50"/>
      <c r="B135" s="55">
        <v>1</v>
      </c>
      <c r="C135" s="56">
        <v>1.282378</v>
      </c>
      <c r="D135" s="56">
        <v>1.173918</v>
      </c>
      <c r="E135" s="57">
        <v>1.1901360000000001</v>
      </c>
      <c r="F135" s="56">
        <v>1.14981</v>
      </c>
      <c r="G135" s="56">
        <v>1.232731</v>
      </c>
      <c r="H135" s="57">
        <v>1.335</v>
      </c>
      <c r="I135" s="56">
        <v>1.2236640000000001</v>
      </c>
      <c r="J135" s="56">
        <v>1.1594720000000001</v>
      </c>
      <c r="K135" s="57">
        <v>1.1407579999999999</v>
      </c>
      <c r="L135" s="56">
        <v>1.235106</v>
      </c>
      <c r="M135" s="56">
        <v>1.218556</v>
      </c>
      <c r="N135" s="57">
        <v>1.196412</v>
      </c>
      <c r="O135" s="56">
        <v>1.2040010000000001</v>
      </c>
      <c r="P135" s="56">
        <v>1.1791659999999999</v>
      </c>
      <c r="Q135" s="56">
        <v>1.1519900000000001</v>
      </c>
    </row>
    <row r="136" spans="1:17">
      <c r="A136" s="50"/>
      <c r="B136" s="55">
        <v>2</v>
      </c>
      <c r="C136" s="56">
        <v>1.3569370000000001</v>
      </c>
      <c r="D136" s="56">
        <v>1.298108</v>
      </c>
      <c r="E136" s="57">
        <v>1.3569199999999999</v>
      </c>
      <c r="F136" s="56">
        <v>1.221403</v>
      </c>
      <c r="G136" s="56">
        <v>1.3206629999999999</v>
      </c>
      <c r="H136" s="57">
        <v>1.4202600000000001</v>
      </c>
      <c r="I136" s="56">
        <v>1.304778</v>
      </c>
      <c r="J136" s="56">
        <v>1.2959780000000001</v>
      </c>
      <c r="K136" s="57">
        <v>1.267029</v>
      </c>
      <c r="L136" s="56">
        <v>1.284151</v>
      </c>
      <c r="M136" s="56">
        <v>1.3214630000000001</v>
      </c>
      <c r="N136" s="57">
        <v>1.36117</v>
      </c>
      <c r="O136" s="56">
        <v>1.1811750000000001</v>
      </c>
      <c r="P136" s="56">
        <v>1.2983119999999999</v>
      </c>
      <c r="Q136" s="56">
        <v>1.350546</v>
      </c>
    </row>
    <row r="137" spans="1:17">
      <c r="A137" s="50"/>
      <c r="B137" s="55">
        <v>3</v>
      </c>
      <c r="C137" s="56">
        <v>1.742054</v>
      </c>
      <c r="D137" s="56">
        <v>1.571374</v>
      </c>
      <c r="E137" s="57">
        <v>1.5827070000000001</v>
      </c>
      <c r="F137" s="56">
        <v>1.657262</v>
      </c>
      <c r="G137" s="56">
        <v>1.744102</v>
      </c>
      <c r="H137" s="57">
        <v>1.694404</v>
      </c>
      <c r="I137" s="56">
        <v>1.4995289999999999</v>
      </c>
      <c r="J137" s="56">
        <v>1.534675</v>
      </c>
      <c r="K137" s="57">
        <v>1.442213</v>
      </c>
      <c r="L137" s="56">
        <v>1.56508</v>
      </c>
      <c r="M137" s="56">
        <v>1.628609</v>
      </c>
      <c r="N137" s="57">
        <v>1.57623</v>
      </c>
      <c r="O137" s="56">
        <v>1.4082699999999999</v>
      </c>
      <c r="P137" s="56">
        <v>1.4641850000000001</v>
      </c>
      <c r="Q137" s="56">
        <v>1.5964670000000001</v>
      </c>
    </row>
    <row r="138" spans="1:17">
      <c r="A138" s="50"/>
      <c r="B138" s="55">
        <v>4</v>
      </c>
      <c r="C138" s="56">
        <v>2.650865</v>
      </c>
      <c r="D138" s="56">
        <v>2.3287019999999998</v>
      </c>
      <c r="E138" s="57">
        <v>2.5776150000000002</v>
      </c>
      <c r="F138" s="56">
        <v>2.6243020000000001</v>
      </c>
      <c r="G138" s="56">
        <v>2.714229</v>
      </c>
      <c r="H138" s="57">
        <v>2.9173209999999998</v>
      </c>
      <c r="I138" s="56">
        <v>2.135399</v>
      </c>
      <c r="J138" s="56">
        <v>2.1191360000000001</v>
      </c>
      <c r="K138" s="57">
        <v>2.0864530000000001</v>
      </c>
      <c r="L138" s="56">
        <v>2.0482689999999999</v>
      </c>
      <c r="M138" s="56">
        <v>2.143411</v>
      </c>
      <c r="N138" s="57">
        <v>2.1438280000000001</v>
      </c>
      <c r="O138" s="56">
        <v>1.858015</v>
      </c>
      <c r="P138" s="56">
        <v>1.924971</v>
      </c>
      <c r="Q138" s="56">
        <v>2.2165879999999998</v>
      </c>
    </row>
    <row r="139" spans="1:17">
      <c r="A139" s="50"/>
      <c r="B139" s="55">
        <v>5</v>
      </c>
      <c r="C139" s="56">
        <v>3.9173749999999998</v>
      </c>
      <c r="D139" s="56">
        <v>3.3975110000000002</v>
      </c>
      <c r="E139" s="57">
        <v>3.8523260000000001</v>
      </c>
      <c r="F139" s="56">
        <v>3.9744280000000001</v>
      </c>
      <c r="G139" s="56">
        <v>4.088069</v>
      </c>
      <c r="H139" s="57">
        <v>4.5459500000000004</v>
      </c>
      <c r="I139" s="56">
        <v>2.7293409999999998</v>
      </c>
      <c r="J139" s="56">
        <v>2.7855650000000001</v>
      </c>
      <c r="K139" s="57">
        <v>2.8848590000000001</v>
      </c>
      <c r="L139" s="56">
        <v>2.4675449999999999</v>
      </c>
      <c r="M139" s="56">
        <v>2.6133890000000002</v>
      </c>
      <c r="N139" s="57">
        <v>2.9413529999999999</v>
      </c>
      <c r="O139" s="56">
        <v>2.1355309999999998</v>
      </c>
      <c r="P139" s="56">
        <v>2.3458139999999998</v>
      </c>
      <c r="Q139" s="56">
        <v>2.6018729999999999</v>
      </c>
    </row>
    <row r="140" spans="1:17">
      <c r="A140" s="50"/>
      <c r="B140" s="55">
        <v>6</v>
      </c>
      <c r="C140" s="56">
        <v>5.230423</v>
      </c>
      <c r="D140" s="56">
        <v>4.654064</v>
      </c>
      <c r="E140" s="57">
        <v>5.4331589999999998</v>
      </c>
      <c r="F140" s="56">
        <v>5.5875120000000003</v>
      </c>
      <c r="G140" s="56">
        <v>5.9351229999999999</v>
      </c>
      <c r="H140" s="57">
        <v>7.1747050000000003</v>
      </c>
      <c r="I140" s="56">
        <v>3.480289</v>
      </c>
      <c r="J140" s="56">
        <v>3.5872630000000001</v>
      </c>
      <c r="K140" s="57">
        <v>3.651313</v>
      </c>
      <c r="L140" s="56">
        <v>2.95017</v>
      </c>
      <c r="M140" s="56">
        <v>2.836992</v>
      </c>
      <c r="N140" s="57">
        <v>3.6676920000000002</v>
      </c>
      <c r="O140" s="56">
        <v>2.2384050000000002</v>
      </c>
      <c r="P140" s="56">
        <v>2.5138699999999998</v>
      </c>
      <c r="Q140" s="56">
        <v>3.1243340000000002</v>
      </c>
    </row>
    <row r="141" spans="1:17">
      <c r="A141" s="50"/>
      <c r="B141" s="55">
        <v>7</v>
      </c>
      <c r="C141" s="56">
        <v>8.2812970000000004</v>
      </c>
      <c r="D141" s="56">
        <v>7.2915929999999998</v>
      </c>
      <c r="E141" s="57">
        <v>9.347308</v>
      </c>
      <c r="F141" s="56">
        <v>8.3084170000000004</v>
      </c>
      <c r="G141" s="56">
        <v>9.6148179999999996</v>
      </c>
      <c r="H141" s="57">
        <v>10.23742</v>
      </c>
      <c r="I141" s="56">
        <v>4.3573969999999997</v>
      </c>
      <c r="J141" s="56">
        <v>5.199821</v>
      </c>
      <c r="K141" s="57">
        <v>5.2498750000000003</v>
      </c>
      <c r="L141" s="56">
        <v>3.606503</v>
      </c>
      <c r="M141" s="56">
        <v>3.7466119999999998</v>
      </c>
      <c r="N141" s="57">
        <v>4.426844</v>
      </c>
      <c r="O141" s="56">
        <v>2.5762649999999998</v>
      </c>
      <c r="P141" s="56">
        <v>2.8134169999999998</v>
      </c>
      <c r="Q141" s="56">
        <v>3.5121910000000001</v>
      </c>
    </row>
    <row r="142" spans="1:17">
      <c r="A142" s="50"/>
      <c r="B142" s="55">
        <v>8</v>
      </c>
      <c r="C142" s="56">
        <v>13.093170000000001</v>
      </c>
      <c r="D142" s="56">
        <v>10.678660000000001</v>
      </c>
      <c r="E142" s="57">
        <v>12.442220000000001</v>
      </c>
      <c r="F142" s="56">
        <v>11.702590000000001</v>
      </c>
      <c r="G142" s="56">
        <v>14.569089999999999</v>
      </c>
      <c r="H142" s="57">
        <v>12.880800000000001</v>
      </c>
      <c r="I142" s="56">
        <v>6.2692420000000002</v>
      </c>
      <c r="J142" s="56">
        <v>7.4025350000000003</v>
      </c>
      <c r="K142" s="57">
        <v>7.3553540000000002</v>
      </c>
      <c r="L142" s="56">
        <v>4.6036080000000004</v>
      </c>
      <c r="M142" s="56">
        <v>4.6828589999999997</v>
      </c>
      <c r="N142" s="57">
        <v>5.2428249999999998</v>
      </c>
      <c r="O142" s="56">
        <v>3.0075729999999998</v>
      </c>
      <c r="P142" s="56">
        <v>2.9810289999999999</v>
      </c>
      <c r="Q142" s="56">
        <v>3.3742999999999999</v>
      </c>
    </row>
    <row r="143" spans="1:17">
      <c r="A143" s="50"/>
      <c r="B143" s="55">
        <v>9</v>
      </c>
      <c r="C143" s="56">
        <v>14.89432</v>
      </c>
      <c r="D143" s="56">
        <v>12.652049999999999</v>
      </c>
      <c r="E143" s="57">
        <v>15.193619999999999</v>
      </c>
      <c r="F143" s="56">
        <v>10.975529999999999</v>
      </c>
      <c r="G143" s="56">
        <v>15.393940000000001</v>
      </c>
      <c r="H143" s="57">
        <v>15.3085</v>
      </c>
      <c r="I143" s="56">
        <v>8.0666449999999994</v>
      </c>
      <c r="J143" s="56">
        <v>9.4604470000000003</v>
      </c>
      <c r="K143" s="57">
        <v>9.0396560000000008</v>
      </c>
      <c r="L143" s="56">
        <v>5.3901500000000002</v>
      </c>
      <c r="M143" s="56">
        <v>5.7079449999999996</v>
      </c>
      <c r="N143" s="57">
        <v>6.6577919999999997</v>
      </c>
      <c r="O143" s="56">
        <v>2.7927080000000002</v>
      </c>
      <c r="P143" s="56">
        <v>2.7654700000000001</v>
      </c>
      <c r="Q143" s="56">
        <v>3.1689349999999998</v>
      </c>
    </row>
    <row r="144" spans="1:17">
      <c r="A144" s="50"/>
      <c r="B144" s="55">
        <v>10</v>
      </c>
      <c r="C144" s="56">
        <v>17.883569999999999</v>
      </c>
      <c r="D144" s="56">
        <v>13.64752</v>
      </c>
      <c r="E144" s="57">
        <v>15.6831</v>
      </c>
      <c r="F144" s="56">
        <v>14.78206</v>
      </c>
      <c r="G144" s="56">
        <v>15.709530000000001</v>
      </c>
      <c r="H144" s="57">
        <v>16.586790000000001</v>
      </c>
      <c r="I144" s="56">
        <v>10.39082</v>
      </c>
      <c r="J144" s="56">
        <v>12.46698</v>
      </c>
      <c r="K144" s="57">
        <v>11.25953</v>
      </c>
      <c r="L144" s="56">
        <v>7.8919480000000002</v>
      </c>
      <c r="M144" s="56">
        <v>7.7957900000000002</v>
      </c>
      <c r="N144" s="57">
        <v>8.6771119999999993</v>
      </c>
      <c r="O144" s="56">
        <v>2.6115210000000002</v>
      </c>
      <c r="P144" s="56">
        <v>2.6658810000000002</v>
      </c>
      <c r="Q144" s="56">
        <v>3.0022899999999999</v>
      </c>
    </row>
    <row r="145" spans="1:17">
      <c r="A145" s="50"/>
      <c r="B145" s="58"/>
      <c r="C145" s="59"/>
      <c r="D145" s="59"/>
      <c r="E145" s="60"/>
      <c r="F145" s="59"/>
      <c r="G145" s="59"/>
      <c r="H145" s="60"/>
      <c r="I145" s="59"/>
      <c r="J145" s="59"/>
      <c r="K145" s="60"/>
      <c r="L145" s="59"/>
      <c r="M145" s="59"/>
      <c r="N145" s="60"/>
      <c r="O145" s="59"/>
      <c r="P145" s="59"/>
      <c r="Q145" s="59"/>
    </row>
    <row r="146" spans="1:17">
      <c r="A146" s="50" t="s">
        <v>100</v>
      </c>
      <c r="B146" s="55">
        <v>0</v>
      </c>
      <c r="C146" s="56">
        <v>1</v>
      </c>
      <c r="D146" s="56">
        <v>1</v>
      </c>
      <c r="E146" s="57">
        <v>1</v>
      </c>
      <c r="F146" s="56">
        <v>1</v>
      </c>
      <c r="G146" s="56">
        <v>1</v>
      </c>
      <c r="H146" s="57">
        <v>1</v>
      </c>
      <c r="I146" s="56">
        <v>1</v>
      </c>
      <c r="J146" s="56">
        <v>1</v>
      </c>
      <c r="K146" s="57">
        <v>1</v>
      </c>
      <c r="L146" s="56">
        <v>1</v>
      </c>
      <c r="M146" s="56">
        <v>1</v>
      </c>
      <c r="N146" s="57">
        <v>1</v>
      </c>
      <c r="O146" s="56">
        <v>1</v>
      </c>
      <c r="P146" s="56">
        <v>1</v>
      </c>
      <c r="Q146" s="56">
        <v>1</v>
      </c>
    </row>
    <row r="147" spans="1:17">
      <c r="A147" s="50"/>
      <c r="B147" s="55">
        <v>1</v>
      </c>
      <c r="C147" s="56">
        <v>1.1994659999999999</v>
      </c>
      <c r="D147" s="56">
        <v>1.1344240000000001</v>
      </c>
      <c r="E147" s="57">
        <v>1.194448</v>
      </c>
      <c r="F147" s="56">
        <v>1.2815890000000001</v>
      </c>
      <c r="G147" s="56">
        <v>1.2193369999999999</v>
      </c>
      <c r="H147" s="57">
        <v>1.3676280000000001</v>
      </c>
      <c r="I147" s="56">
        <v>1.237932</v>
      </c>
      <c r="J147" s="56">
        <v>1.118547</v>
      </c>
      <c r="K147" s="57">
        <v>1.2368159999999999</v>
      </c>
      <c r="L147" s="56">
        <v>1.1701889999999999</v>
      </c>
      <c r="M147" s="56">
        <v>1.1757500000000001</v>
      </c>
      <c r="N147" s="57">
        <v>1.285568</v>
      </c>
      <c r="O147" s="56">
        <v>1.2040010000000001</v>
      </c>
      <c r="P147" s="56">
        <v>1.1791659999999999</v>
      </c>
      <c r="Q147" s="56">
        <v>1.1519900000000001</v>
      </c>
    </row>
    <row r="148" spans="1:17">
      <c r="A148" s="50"/>
      <c r="B148" s="55">
        <v>2</v>
      </c>
      <c r="C148" s="56">
        <v>1.2241690000000001</v>
      </c>
      <c r="D148" s="56">
        <v>1.326023</v>
      </c>
      <c r="E148" s="57">
        <v>1.37985</v>
      </c>
      <c r="F148" s="56">
        <v>1.227244</v>
      </c>
      <c r="G148" s="56">
        <v>1.285407</v>
      </c>
      <c r="H148" s="57">
        <v>1.399508</v>
      </c>
      <c r="I148" s="56">
        <v>1.2726550000000001</v>
      </c>
      <c r="J148" s="56">
        <v>1.3938809999999999</v>
      </c>
      <c r="K148" s="57">
        <v>1.433816</v>
      </c>
      <c r="L148" s="56">
        <v>1.3125819999999999</v>
      </c>
      <c r="M148" s="56">
        <v>1.4038809999999999</v>
      </c>
      <c r="N148" s="57">
        <v>1.537304</v>
      </c>
      <c r="O148" s="56">
        <v>1.1811750000000001</v>
      </c>
      <c r="P148" s="56">
        <v>1.2983119999999999</v>
      </c>
      <c r="Q148" s="56">
        <v>1.350546</v>
      </c>
    </row>
    <row r="149" spans="1:17">
      <c r="A149" s="50"/>
      <c r="B149" s="55">
        <v>3</v>
      </c>
      <c r="C149" s="56">
        <v>1.518078</v>
      </c>
      <c r="D149" s="56">
        <v>1.574565</v>
      </c>
      <c r="E149" s="57">
        <v>1.6172550000000001</v>
      </c>
      <c r="F149" s="56">
        <v>1.4467840000000001</v>
      </c>
      <c r="G149" s="56">
        <v>1.493085</v>
      </c>
      <c r="H149" s="57">
        <v>1.4923919999999999</v>
      </c>
      <c r="I149" s="56">
        <v>1.6367259999999999</v>
      </c>
      <c r="J149" s="56">
        <v>1.619888</v>
      </c>
      <c r="K149" s="57">
        <v>1.5591429999999999</v>
      </c>
      <c r="L149" s="56">
        <v>1.4968220000000001</v>
      </c>
      <c r="M149" s="56">
        <v>1.532624</v>
      </c>
      <c r="N149" s="57">
        <v>1.591048</v>
      </c>
      <c r="O149" s="56">
        <v>1.4082699999999999</v>
      </c>
      <c r="P149" s="56">
        <v>1.4641850000000001</v>
      </c>
      <c r="Q149" s="56">
        <v>1.5964670000000001</v>
      </c>
    </row>
    <row r="150" spans="1:17">
      <c r="A150" s="50"/>
      <c r="B150" s="55">
        <v>4</v>
      </c>
      <c r="C150" s="56">
        <v>1.9227000000000001</v>
      </c>
      <c r="D150" s="56">
        <v>1.9824079999999999</v>
      </c>
      <c r="E150" s="57">
        <v>2.0737709999999998</v>
      </c>
      <c r="F150" s="56">
        <v>1.892857</v>
      </c>
      <c r="G150" s="56">
        <v>1.9262140000000001</v>
      </c>
      <c r="H150" s="57">
        <v>2.0035940000000001</v>
      </c>
      <c r="I150" s="56">
        <v>2.1943959999999998</v>
      </c>
      <c r="J150" s="56">
        <v>2.1781130000000002</v>
      </c>
      <c r="K150" s="57">
        <v>2.1794690000000001</v>
      </c>
      <c r="L150" s="56">
        <v>2.251449</v>
      </c>
      <c r="M150" s="56">
        <v>2.233409</v>
      </c>
      <c r="N150" s="57">
        <v>2.631767</v>
      </c>
      <c r="O150" s="56">
        <v>1.858015</v>
      </c>
      <c r="P150" s="56">
        <v>1.924971</v>
      </c>
      <c r="Q150" s="56">
        <v>2.2165879999999998</v>
      </c>
    </row>
    <row r="151" spans="1:17">
      <c r="A151" s="50"/>
      <c r="B151" s="55">
        <v>5</v>
      </c>
      <c r="C151" s="56">
        <v>2.3048190000000002</v>
      </c>
      <c r="D151" s="56">
        <v>2.2743220000000002</v>
      </c>
      <c r="E151" s="57">
        <v>2.717333</v>
      </c>
      <c r="F151" s="56">
        <v>2.2391299999999998</v>
      </c>
      <c r="G151" s="56">
        <v>2.380668</v>
      </c>
      <c r="H151" s="57">
        <v>2.588705</v>
      </c>
      <c r="I151" s="56">
        <v>2.7859950000000002</v>
      </c>
      <c r="J151" s="56">
        <v>2.668663</v>
      </c>
      <c r="K151" s="57">
        <v>3.046624</v>
      </c>
      <c r="L151" s="56">
        <v>3.3718309999999998</v>
      </c>
      <c r="M151" s="56">
        <v>3.2457549999999999</v>
      </c>
      <c r="N151" s="57">
        <v>4.1366630000000004</v>
      </c>
      <c r="O151" s="56">
        <v>2.1355309999999998</v>
      </c>
      <c r="P151" s="56">
        <v>2.3458139999999998</v>
      </c>
      <c r="Q151" s="56">
        <v>2.6018729999999999</v>
      </c>
    </row>
    <row r="152" spans="1:17">
      <c r="A152" s="50"/>
      <c r="B152" s="55">
        <v>6</v>
      </c>
      <c r="C152" s="56">
        <v>2.5334829999999999</v>
      </c>
      <c r="D152" s="56">
        <v>2.4653070000000001</v>
      </c>
      <c r="E152" s="57">
        <v>2.808875</v>
      </c>
      <c r="F152" s="56">
        <v>2.6033059999999999</v>
      </c>
      <c r="G152" s="56">
        <v>2.7949999999999999</v>
      </c>
      <c r="H152" s="57">
        <v>2.788659</v>
      </c>
      <c r="I152" s="56">
        <v>3.459876</v>
      </c>
      <c r="J152" s="56">
        <v>3.323251</v>
      </c>
      <c r="K152" s="57">
        <v>3.6496469999999999</v>
      </c>
      <c r="L152" s="56">
        <v>4.9643329999999999</v>
      </c>
      <c r="M152" s="56">
        <v>4.735366</v>
      </c>
      <c r="N152" s="57">
        <v>6.072139</v>
      </c>
      <c r="O152" s="56">
        <v>2.2384050000000002</v>
      </c>
      <c r="P152" s="56">
        <v>2.5138699999999998</v>
      </c>
      <c r="Q152" s="56">
        <v>3.1243340000000002</v>
      </c>
    </row>
    <row r="153" spans="1:17">
      <c r="A153" s="50"/>
      <c r="B153" s="55">
        <v>7</v>
      </c>
      <c r="C153" s="56">
        <v>2.7567149999999998</v>
      </c>
      <c r="D153" s="56">
        <v>2.7370420000000002</v>
      </c>
      <c r="E153" s="57">
        <v>3.812551</v>
      </c>
      <c r="F153" s="56">
        <v>2.919311</v>
      </c>
      <c r="G153" s="56">
        <v>3.657286</v>
      </c>
      <c r="H153" s="57">
        <v>4.3494859999999997</v>
      </c>
      <c r="I153" s="56">
        <v>4.3189929999999999</v>
      </c>
      <c r="J153" s="56">
        <v>4.2690789999999996</v>
      </c>
      <c r="K153" s="57">
        <v>4.8565209999999999</v>
      </c>
      <c r="L153" s="56">
        <v>7.2834000000000003</v>
      </c>
      <c r="M153" s="56">
        <v>7.0897259999999998</v>
      </c>
      <c r="N153" s="57">
        <v>8.9992750000000008</v>
      </c>
      <c r="O153" s="56">
        <v>2.5762649999999998</v>
      </c>
      <c r="P153" s="56">
        <v>2.8134169999999998</v>
      </c>
      <c r="Q153" s="56">
        <v>3.5121910000000001</v>
      </c>
    </row>
    <row r="154" spans="1:17">
      <c r="A154" s="50"/>
      <c r="B154" s="55">
        <v>8</v>
      </c>
      <c r="C154" s="56">
        <v>3.0403120000000001</v>
      </c>
      <c r="D154" s="56">
        <v>2.9528970000000001</v>
      </c>
      <c r="E154" s="57">
        <v>3.381596</v>
      </c>
      <c r="F154" s="56">
        <v>3.58948</v>
      </c>
      <c r="G154" s="56">
        <v>4.2565010000000001</v>
      </c>
      <c r="H154" s="57">
        <v>4.9026329999999998</v>
      </c>
      <c r="I154" s="56">
        <v>5.7271190000000001</v>
      </c>
      <c r="J154" s="56">
        <v>5.641858</v>
      </c>
      <c r="K154" s="57">
        <v>5.9979509999999996</v>
      </c>
      <c r="L154" s="56">
        <v>9.6139010000000003</v>
      </c>
      <c r="M154" s="56">
        <v>10.37271</v>
      </c>
      <c r="N154" s="57">
        <v>12.57063</v>
      </c>
      <c r="O154" s="56">
        <v>3.0075729999999998</v>
      </c>
      <c r="P154" s="56">
        <v>2.9810289999999999</v>
      </c>
      <c r="Q154" s="56">
        <v>3.3742999999999999</v>
      </c>
    </row>
    <row r="155" spans="1:17">
      <c r="A155" s="50"/>
      <c r="B155" s="55">
        <v>9</v>
      </c>
      <c r="C155" s="56">
        <v>2.9497390000000001</v>
      </c>
      <c r="D155" s="56">
        <v>2.8294730000000001</v>
      </c>
      <c r="E155" s="57">
        <v>3.5622950000000002</v>
      </c>
      <c r="F155" s="56">
        <v>3.3907159999999998</v>
      </c>
      <c r="G155" s="56">
        <v>4.8164490000000004</v>
      </c>
      <c r="H155" s="57">
        <v>4.8201200000000002</v>
      </c>
      <c r="I155" s="56">
        <v>7.589156</v>
      </c>
      <c r="J155" s="56">
        <v>7.1334119999999999</v>
      </c>
      <c r="K155" s="57">
        <v>7.6073550000000001</v>
      </c>
      <c r="L155" s="56">
        <v>11.185129999999999</v>
      </c>
      <c r="M155" s="56">
        <v>10.48991</v>
      </c>
      <c r="N155" s="57">
        <v>13.633990000000001</v>
      </c>
      <c r="O155" s="56">
        <v>2.7927080000000002</v>
      </c>
      <c r="P155" s="56">
        <v>2.7654700000000001</v>
      </c>
      <c r="Q155" s="56">
        <v>3.1689349999999998</v>
      </c>
    </row>
    <row r="156" spans="1:17">
      <c r="A156" s="50"/>
      <c r="B156" s="55">
        <v>10</v>
      </c>
      <c r="C156" s="56">
        <v>3.3332419999999998</v>
      </c>
      <c r="D156" s="56">
        <v>2.8371849999999998</v>
      </c>
      <c r="E156" s="57">
        <v>3.4438240000000002</v>
      </c>
      <c r="F156" s="56">
        <v>3.8683480000000001</v>
      </c>
      <c r="G156" s="56">
        <v>5.0711680000000001</v>
      </c>
      <c r="H156" s="57">
        <v>5.2862119999999999</v>
      </c>
      <c r="I156" s="56">
        <v>9.7475190000000005</v>
      </c>
      <c r="J156" s="56">
        <v>8.2389259999999993</v>
      </c>
      <c r="K156" s="57">
        <v>9.9354250000000004</v>
      </c>
      <c r="L156" s="56">
        <v>10.48837</v>
      </c>
      <c r="M156" s="56">
        <v>11.085290000000001</v>
      </c>
      <c r="N156" s="57">
        <v>14.17708</v>
      </c>
      <c r="O156" s="56">
        <v>2.6115210000000002</v>
      </c>
      <c r="P156" s="56">
        <v>2.6658810000000002</v>
      </c>
      <c r="Q156" s="56">
        <v>3.0022899999999999</v>
      </c>
    </row>
    <row r="157" spans="1:17">
      <c r="A157" s="50"/>
      <c r="B157" s="58"/>
      <c r="C157" s="59"/>
      <c r="D157" s="59"/>
      <c r="E157" s="60"/>
      <c r="F157" s="59"/>
      <c r="G157" s="59"/>
      <c r="H157" s="60"/>
      <c r="I157" s="59"/>
      <c r="J157" s="59"/>
      <c r="K157" s="60"/>
      <c r="L157" s="59"/>
      <c r="M157" s="59"/>
      <c r="N157" s="60"/>
      <c r="O157" s="59"/>
      <c r="P157" s="59"/>
      <c r="Q157" s="59"/>
    </row>
    <row r="158" spans="1:17">
      <c r="A158" s="50" t="s">
        <v>101</v>
      </c>
      <c r="B158" s="55">
        <v>0</v>
      </c>
      <c r="C158" s="56">
        <v>1</v>
      </c>
      <c r="D158" s="56">
        <v>1</v>
      </c>
      <c r="E158" s="57">
        <v>1</v>
      </c>
      <c r="F158" s="56">
        <v>1</v>
      </c>
      <c r="G158" s="56">
        <v>1</v>
      </c>
      <c r="H158" s="57">
        <v>1</v>
      </c>
      <c r="I158" s="56">
        <v>1</v>
      </c>
      <c r="J158" s="56">
        <v>1</v>
      </c>
      <c r="K158" s="57">
        <v>1</v>
      </c>
      <c r="L158" s="56">
        <v>1</v>
      </c>
      <c r="M158" s="56">
        <v>1</v>
      </c>
      <c r="N158" s="57">
        <v>1</v>
      </c>
      <c r="O158" s="56">
        <v>1</v>
      </c>
      <c r="P158" s="56">
        <v>1</v>
      </c>
      <c r="Q158" s="56">
        <v>1</v>
      </c>
    </row>
    <row r="159" spans="1:17">
      <c r="A159" s="50"/>
      <c r="B159" s="55">
        <v>1</v>
      </c>
      <c r="C159" s="56">
        <v>1.2459420000000001</v>
      </c>
      <c r="D159" s="56">
        <v>1.296988</v>
      </c>
      <c r="E159" s="57">
        <v>1.3347119999999999</v>
      </c>
      <c r="F159" s="56">
        <v>1.2284619999999999</v>
      </c>
      <c r="G159" s="56">
        <v>1.2946120000000001</v>
      </c>
      <c r="H159" s="57">
        <v>1.2731030000000001</v>
      </c>
      <c r="I159" s="56">
        <v>1.1847460000000001</v>
      </c>
      <c r="J159" s="56">
        <v>1.333183</v>
      </c>
      <c r="K159" s="57">
        <v>1.2748159999999999</v>
      </c>
      <c r="L159" s="56">
        <v>1.189149</v>
      </c>
      <c r="M159" s="56">
        <v>1.1770959999999999</v>
      </c>
      <c r="N159" s="57">
        <v>1.303973</v>
      </c>
      <c r="O159" s="56">
        <v>1.2040010000000001</v>
      </c>
      <c r="P159" s="56">
        <v>1.1791659999999999</v>
      </c>
      <c r="Q159" s="56">
        <v>1.1519900000000001</v>
      </c>
    </row>
    <row r="160" spans="1:17">
      <c r="A160" s="50"/>
      <c r="B160" s="55">
        <v>2</v>
      </c>
      <c r="C160" s="56">
        <v>1.4005890000000001</v>
      </c>
      <c r="D160" s="56">
        <v>1.494424</v>
      </c>
      <c r="E160" s="57">
        <v>1.683438</v>
      </c>
      <c r="F160" s="56">
        <v>1.32172</v>
      </c>
      <c r="G160" s="56">
        <v>1.4673860000000001</v>
      </c>
      <c r="H160" s="57">
        <v>1.5685849999999999</v>
      </c>
      <c r="I160" s="56">
        <v>1.366913</v>
      </c>
      <c r="J160" s="56">
        <v>1.394428</v>
      </c>
      <c r="K160" s="57">
        <v>1.513368</v>
      </c>
      <c r="L160" s="56">
        <v>1.252202</v>
      </c>
      <c r="M160" s="56">
        <v>1.2625440000000001</v>
      </c>
      <c r="N160" s="57">
        <v>1.399359</v>
      </c>
      <c r="O160" s="56">
        <v>1.1811750000000001</v>
      </c>
      <c r="P160" s="56">
        <v>1.2983119999999999</v>
      </c>
      <c r="Q160" s="56">
        <v>1.350546</v>
      </c>
    </row>
    <row r="161" spans="1:17">
      <c r="A161" s="50"/>
      <c r="B161" s="55">
        <v>3</v>
      </c>
      <c r="C161" s="56">
        <v>2.3372250000000001</v>
      </c>
      <c r="D161" s="56">
        <v>2.3907769999999999</v>
      </c>
      <c r="E161" s="57">
        <v>2.3806989999999999</v>
      </c>
      <c r="F161" s="56">
        <v>1.98644</v>
      </c>
      <c r="G161" s="56">
        <v>2.0224289999999998</v>
      </c>
      <c r="H161" s="57">
        <v>2.1618149999999998</v>
      </c>
      <c r="I161" s="56">
        <v>2.1244299999999998</v>
      </c>
      <c r="J161" s="56">
        <v>2.1164900000000002</v>
      </c>
      <c r="K161" s="57">
        <v>2.1239870000000001</v>
      </c>
      <c r="L161" s="56">
        <v>1.6178950000000001</v>
      </c>
      <c r="M161" s="56">
        <v>1.6209370000000001</v>
      </c>
      <c r="N161" s="57">
        <v>1.6814819999999999</v>
      </c>
      <c r="O161" s="56">
        <v>1.4082699999999999</v>
      </c>
      <c r="P161" s="56">
        <v>1.4641850000000001</v>
      </c>
      <c r="Q161" s="56">
        <v>1.5964670000000001</v>
      </c>
    </row>
    <row r="162" spans="1:17">
      <c r="A162" s="50"/>
      <c r="B162" s="55">
        <v>4</v>
      </c>
      <c r="C162" s="56">
        <v>4.30389</v>
      </c>
      <c r="D162" s="56">
        <v>4.1069760000000004</v>
      </c>
      <c r="E162" s="57">
        <v>4.2197820000000004</v>
      </c>
      <c r="F162" s="56">
        <v>3.936512</v>
      </c>
      <c r="G162" s="56">
        <v>3.8779750000000002</v>
      </c>
      <c r="H162" s="57">
        <v>4.0839290000000004</v>
      </c>
      <c r="I162" s="56">
        <v>4.2404190000000002</v>
      </c>
      <c r="J162" s="56">
        <v>3.91215</v>
      </c>
      <c r="K162" s="57">
        <v>4.250019</v>
      </c>
      <c r="L162" s="56">
        <v>2.1179700000000001</v>
      </c>
      <c r="M162" s="56">
        <v>2.0202059999999999</v>
      </c>
      <c r="N162" s="57">
        <v>2.4005550000000002</v>
      </c>
      <c r="O162" s="56">
        <v>1.858015</v>
      </c>
      <c r="P162" s="56">
        <v>1.924971</v>
      </c>
      <c r="Q162" s="56">
        <v>2.2165879999999998</v>
      </c>
    </row>
    <row r="163" spans="1:17">
      <c r="A163" s="50"/>
      <c r="B163" s="55">
        <v>5</v>
      </c>
      <c r="C163" s="56">
        <v>6.6464460000000001</v>
      </c>
      <c r="D163" s="56">
        <v>6.1402330000000003</v>
      </c>
      <c r="E163" s="57">
        <v>5.8949040000000004</v>
      </c>
      <c r="F163" s="56">
        <v>6.2585750000000004</v>
      </c>
      <c r="G163" s="56">
        <v>6.692977</v>
      </c>
      <c r="H163" s="57">
        <v>6.4105449999999999</v>
      </c>
      <c r="I163" s="56">
        <v>6.6585609999999997</v>
      </c>
      <c r="J163" s="56">
        <v>6.385643</v>
      </c>
      <c r="K163" s="57">
        <v>7.2802429999999996</v>
      </c>
      <c r="L163" s="56">
        <v>2.7597710000000002</v>
      </c>
      <c r="M163" s="56">
        <v>2.5439660000000002</v>
      </c>
      <c r="N163" s="57">
        <v>3.1031689999999998</v>
      </c>
      <c r="O163" s="56">
        <v>2.1355309999999998</v>
      </c>
      <c r="P163" s="56">
        <v>2.3458139999999998</v>
      </c>
      <c r="Q163" s="56">
        <v>2.6018729999999999</v>
      </c>
    </row>
    <row r="164" spans="1:17">
      <c r="A164" s="50"/>
      <c r="B164" s="55">
        <v>6</v>
      </c>
      <c r="C164" s="56">
        <v>8.2482950000000006</v>
      </c>
      <c r="D164" s="56">
        <v>8.3024640000000005</v>
      </c>
      <c r="E164" s="57">
        <v>7.9023440000000003</v>
      </c>
      <c r="F164" s="56">
        <v>8.8214400000000008</v>
      </c>
      <c r="G164" s="56">
        <v>9.6653319999999994</v>
      </c>
      <c r="H164" s="57">
        <v>9.4030830000000005</v>
      </c>
      <c r="I164" s="56">
        <v>9.2572899999999994</v>
      </c>
      <c r="J164" s="56">
        <v>9.0999130000000008</v>
      </c>
      <c r="K164" s="57">
        <v>9.9478570000000008</v>
      </c>
      <c r="L164" s="56">
        <v>3.0359379999999998</v>
      </c>
      <c r="M164" s="56">
        <v>3.3099669999999999</v>
      </c>
      <c r="N164" s="57">
        <v>3.8102670000000001</v>
      </c>
      <c r="O164" s="56">
        <v>2.2384050000000002</v>
      </c>
      <c r="P164" s="56">
        <v>2.5138699999999998</v>
      </c>
      <c r="Q164" s="56">
        <v>3.1243340000000002</v>
      </c>
    </row>
    <row r="165" spans="1:17">
      <c r="A165" s="50"/>
      <c r="B165" s="55">
        <v>7</v>
      </c>
      <c r="C165" s="56">
        <v>10.418760000000001</v>
      </c>
      <c r="D165" s="56">
        <v>12.175990000000001</v>
      </c>
      <c r="E165" s="57">
        <v>9.6575140000000008</v>
      </c>
      <c r="F165" s="56">
        <v>12.95664</v>
      </c>
      <c r="G165" s="56">
        <v>16.039940000000001</v>
      </c>
      <c r="H165" s="57">
        <v>17.03772</v>
      </c>
      <c r="I165" s="56">
        <v>13.824439999999999</v>
      </c>
      <c r="J165" s="56">
        <v>16.865390000000001</v>
      </c>
      <c r="K165" s="57">
        <v>16.797920000000001</v>
      </c>
      <c r="L165" s="56">
        <v>3.8698190000000001</v>
      </c>
      <c r="M165" s="56">
        <v>4.3260990000000001</v>
      </c>
      <c r="N165" s="57">
        <v>5.367356</v>
      </c>
      <c r="O165" s="56">
        <v>2.5762649999999998</v>
      </c>
      <c r="P165" s="56">
        <v>2.8134169999999998</v>
      </c>
      <c r="Q165" s="56">
        <v>3.5121910000000001</v>
      </c>
    </row>
    <row r="166" spans="1:17">
      <c r="A166" s="50"/>
      <c r="B166" s="55">
        <v>8</v>
      </c>
      <c r="C166" s="56">
        <v>11.971959999999999</v>
      </c>
      <c r="D166" s="56">
        <v>12.331099999999999</v>
      </c>
      <c r="E166" s="57">
        <v>10.37425</v>
      </c>
      <c r="F166" s="56">
        <v>17.894439999999999</v>
      </c>
      <c r="G166" s="56">
        <v>19.33127</v>
      </c>
      <c r="H166" s="57">
        <v>19.17417</v>
      </c>
      <c r="I166" s="56">
        <v>17.229410000000001</v>
      </c>
      <c r="J166" s="56">
        <v>20.16197</v>
      </c>
      <c r="K166" s="57">
        <v>21.79965</v>
      </c>
      <c r="L166" s="56">
        <v>5.4976380000000002</v>
      </c>
      <c r="M166" s="56">
        <v>5.1232810000000004</v>
      </c>
      <c r="N166" s="57">
        <v>5.981109</v>
      </c>
      <c r="O166" s="56">
        <v>3.0075729999999998</v>
      </c>
      <c r="P166" s="56">
        <v>2.9810289999999999</v>
      </c>
      <c r="Q166" s="56">
        <v>3.3742999999999999</v>
      </c>
    </row>
    <row r="167" spans="1:17">
      <c r="A167" s="50"/>
      <c r="B167" s="55">
        <v>9</v>
      </c>
      <c r="C167" s="56">
        <v>10.978289999999999</v>
      </c>
      <c r="D167" s="56">
        <v>13.19777</v>
      </c>
      <c r="E167" s="57">
        <v>9.8993169999999999</v>
      </c>
      <c r="F167" s="56">
        <v>18.11796</v>
      </c>
      <c r="G167" s="56">
        <v>21.356300000000001</v>
      </c>
      <c r="H167" s="57">
        <v>20.308920000000001</v>
      </c>
      <c r="I167" s="56">
        <v>17.04346</v>
      </c>
      <c r="J167" s="56">
        <v>22.9694</v>
      </c>
      <c r="K167" s="57">
        <v>27.144659999999998</v>
      </c>
      <c r="L167" s="56">
        <v>5.611961</v>
      </c>
      <c r="M167" s="56">
        <v>6.0739799999999997</v>
      </c>
      <c r="N167" s="57">
        <v>7.358587</v>
      </c>
      <c r="O167" s="56">
        <v>2.7927080000000002</v>
      </c>
      <c r="P167" s="56">
        <v>2.7654700000000001</v>
      </c>
      <c r="Q167" s="56">
        <v>3.1689349999999998</v>
      </c>
    </row>
    <row r="168" spans="1:17">
      <c r="A168" s="50"/>
      <c r="B168" s="55">
        <v>10</v>
      </c>
      <c r="C168" s="56">
        <v>11.0031</v>
      </c>
      <c r="D168" s="56">
        <v>12.48935</v>
      </c>
      <c r="E168" s="57">
        <v>10.672840000000001</v>
      </c>
      <c r="F168" s="56">
        <v>18.626390000000001</v>
      </c>
      <c r="G168" s="56">
        <v>22.327809999999999</v>
      </c>
      <c r="H168" s="57">
        <v>19.736190000000001</v>
      </c>
      <c r="I168" s="56">
        <v>16.747879999999999</v>
      </c>
      <c r="J168" s="56">
        <v>21.217379999999999</v>
      </c>
      <c r="K168" s="57">
        <v>21.65503</v>
      </c>
      <c r="L168" s="56">
        <v>6.1912399999999996</v>
      </c>
      <c r="M168" s="56">
        <v>7.0440589999999998</v>
      </c>
      <c r="N168" s="57">
        <v>7.302549</v>
      </c>
      <c r="O168" s="56">
        <v>2.6115210000000002</v>
      </c>
      <c r="P168" s="56">
        <v>2.6658810000000002</v>
      </c>
      <c r="Q168" s="56">
        <v>3.0022899999999999</v>
      </c>
    </row>
    <row r="169" spans="1:17">
      <c r="A169" s="50"/>
      <c r="B169" s="58"/>
      <c r="C169" s="59"/>
      <c r="D169" s="59"/>
      <c r="E169" s="60"/>
      <c r="F169" s="59"/>
      <c r="G169" s="59"/>
      <c r="H169" s="60"/>
      <c r="I169" s="59"/>
      <c r="J169" s="59"/>
      <c r="K169" s="60"/>
      <c r="L169" s="59"/>
      <c r="M169" s="59"/>
      <c r="N169" s="60"/>
      <c r="O169" s="59"/>
      <c r="P169" s="59"/>
      <c r="Q169" s="59"/>
    </row>
    <row r="170" spans="1:17">
      <c r="A170" s="50" t="s">
        <v>102</v>
      </c>
      <c r="B170" s="55">
        <v>0</v>
      </c>
      <c r="C170" s="56">
        <v>1</v>
      </c>
      <c r="D170" s="56">
        <v>1</v>
      </c>
      <c r="E170" s="57">
        <v>1</v>
      </c>
      <c r="F170" s="56">
        <v>1</v>
      </c>
      <c r="G170" s="56">
        <v>1</v>
      </c>
      <c r="H170" s="57">
        <v>1</v>
      </c>
      <c r="I170" s="56">
        <v>1</v>
      </c>
      <c r="J170" s="56">
        <v>1</v>
      </c>
      <c r="K170" s="57">
        <v>1</v>
      </c>
      <c r="L170" s="56">
        <v>1</v>
      </c>
      <c r="M170" s="56">
        <v>1</v>
      </c>
      <c r="N170" s="57">
        <v>1</v>
      </c>
      <c r="O170" s="56">
        <v>1</v>
      </c>
      <c r="P170" s="56">
        <v>1</v>
      </c>
      <c r="Q170" s="56">
        <v>1</v>
      </c>
    </row>
    <row r="171" spans="1:17">
      <c r="A171" s="50"/>
      <c r="B171" s="55">
        <v>1</v>
      </c>
      <c r="C171" s="56">
        <v>1.231608</v>
      </c>
      <c r="D171" s="56">
        <v>1.222529</v>
      </c>
      <c r="E171" s="57">
        <v>1.2357860000000001</v>
      </c>
      <c r="F171" s="56">
        <v>1.3239179999999999</v>
      </c>
      <c r="G171" s="56">
        <v>1.3172159999999999</v>
      </c>
      <c r="H171" s="57">
        <v>1.29922</v>
      </c>
      <c r="I171" s="56">
        <v>1.3463959999999999</v>
      </c>
      <c r="J171" s="56">
        <v>1.3731260000000001</v>
      </c>
      <c r="K171" s="57">
        <v>1.2715080000000001</v>
      </c>
      <c r="L171" s="56">
        <v>1.228626</v>
      </c>
      <c r="M171" s="56">
        <v>1.2708090000000001</v>
      </c>
      <c r="N171" s="57">
        <v>1.2527999999999999</v>
      </c>
      <c r="O171" s="56">
        <v>1.2040010000000001</v>
      </c>
      <c r="P171" s="56">
        <v>1.1791659999999999</v>
      </c>
      <c r="Q171" s="56">
        <v>1.1519900000000001</v>
      </c>
    </row>
    <row r="172" spans="1:17">
      <c r="A172" s="50"/>
      <c r="B172" s="55">
        <v>2</v>
      </c>
      <c r="C172" s="56">
        <v>1.2104790000000001</v>
      </c>
      <c r="D172" s="56">
        <v>1.2940579999999999</v>
      </c>
      <c r="E172" s="57">
        <v>1.4337470000000001</v>
      </c>
      <c r="F172" s="56">
        <v>1.2675399999999999</v>
      </c>
      <c r="G172" s="56">
        <v>1.424099</v>
      </c>
      <c r="H172" s="57">
        <v>1.4803949999999999</v>
      </c>
      <c r="I172" s="56">
        <v>1.3782449999999999</v>
      </c>
      <c r="J172" s="56">
        <v>1.423467</v>
      </c>
      <c r="K172" s="57">
        <v>1.562956</v>
      </c>
      <c r="L172" s="56">
        <v>1.265293</v>
      </c>
      <c r="M172" s="56">
        <v>1.3397810000000001</v>
      </c>
      <c r="N172" s="57">
        <v>1.3839520000000001</v>
      </c>
      <c r="O172" s="56">
        <v>1.1811750000000001</v>
      </c>
      <c r="P172" s="56">
        <v>1.2983119999999999</v>
      </c>
      <c r="Q172" s="56">
        <v>1.350546</v>
      </c>
    </row>
    <row r="173" spans="1:17">
      <c r="A173" s="50"/>
      <c r="B173" s="55">
        <v>3</v>
      </c>
      <c r="C173" s="56">
        <v>1.5370550000000001</v>
      </c>
      <c r="D173" s="56">
        <v>1.6995400000000001</v>
      </c>
      <c r="E173" s="57">
        <v>1.6483650000000001</v>
      </c>
      <c r="F173" s="56">
        <v>1.5646329999999999</v>
      </c>
      <c r="G173" s="56">
        <v>1.8981760000000001</v>
      </c>
      <c r="H173" s="57">
        <v>1.7075260000000001</v>
      </c>
      <c r="I173" s="56">
        <v>1.799253</v>
      </c>
      <c r="J173" s="56">
        <v>1.856304</v>
      </c>
      <c r="K173" s="57">
        <v>1.796298</v>
      </c>
      <c r="L173" s="56">
        <v>1.6186389999999999</v>
      </c>
      <c r="M173" s="56">
        <v>1.581547</v>
      </c>
      <c r="N173" s="57">
        <v>1.543477</v>
      </c>
      <c r="O173" s="56">
        <v>1.4082699999999999</v>
      </c>
      <c r="P173" s="56">
        <v>1.4641850000000001</v>
      </c>
      <c r="Q173" s="56">
        <v>1.5964670000000001</v>
      </c>
    </row>
    <row r="174" spans="1:17">
      <c r="A174" s="50"/>
      <c r="B174" s="55">
        <v>4</v>
      </c>
      <c r="C174" s="56">
        <v>2.3549449999999998</v>
      </c>
      <c r="D174" s="56">
        <v>2.6531799999999999</v>
      </c>
      <c r="E174" s="57">
        <v>2.7678050000000001</v>
      </c>
      <c r="F174" s="56">
        <v>2.8948429999999998</v>
      </c>
      <c r="G174" s="56">
        <v>3.2283569999999999</v>
      </c>
      <c r="H174" s="57">
        <v>3.346082</v>
      </c>
      <c r="I174" s="56">
        <v>3.279763</v>
      </c>
      <c r="J174" s="56">
        <v>3.358139</v>
      </c>
      <c r="K174" s="57">
        <v>3.6775739999999999</v>
      </c>
      <c r="L174" s="56">
        <v>2.2080899999999999</v>
      </c>
      <c r="M174" s="56">
        <v>2.0897920000000001</v>
      </c>
      <c r="N174" s="57">
        <v>2.2209189999999999</v>
      </c>
      <c r="O174" s="56">
        <v>1.858015</v>
      </c>
      <c r="P174" s="56">
        <v>1.924971</v>
      </c>
      <c r="Q174" s="56">
        <v>2.2165879999999998</v>
      </c>
    </row>
    <row r="175" spans="1:17">
      <c r="A175" s="50"/>
      <c r="B175" s="55">
        <v>5</v>
      </c>
      <c r="C175" s="56">
        <v>3.7652709999999998</v>
      </c>
      <c r="D175" s="56">
        <v>3.7632310000000002</v>
      </c>
      <c r="E175" s="57">
        <v>4.2063240000000004</v>
      </c>
      <c r="F175" s="56">
        <v>5.2857859999999999</v>
      </c>
      <c r="G175" s="56">
        <v>5.8185510000000003</v>
      </c>
      <c r="H175" s="57">
        <v>5.8788169999999997</v>
      </c>
      <c r="I175" s="56">
        <v>6.3234830000000004</v>
      </c>
      <c r="J175" s="56">
        <v>5.976483</v>
      </c>
      <c r="K175" s="57">
        <v>7.0965170000000004</v>
      </c>
      <c r="L175" s="56">
        <v>3.0298539999999998</v>
      </c>
      <c r="M175" s="56">
        <v>2.6525880000000002</v>
      </c>
      <c r="N175" s="57">
        <v>2.9428670000000001</v>
      </c>
      <c r="O175" s="56">
        <v>2.1355309999999998</v>
      </c>
      <c r="P175" s="56">
        <v>2.3458139999999998</v>
      </c>
      <c r="Q175" s="56">
        <v>2.6018729999999999</v>
      </c>
    </row>
    <row r="176" spans="1:17">
      <c r="A176" s="50"/>
      <c r="B176" s="55">
        <v>6</v>
      </c>
      <c r="C176" s="56">
        <v>4.6051700000000002</v>
      </c>
      <c r="D176" s="56">
        <v>5.2603600000000004</v>
      </c>
      <c r="E176" s="57">
        <v>7.0054160000000003</v>
      </c>
      <c r="F176" s="56">
        <v>7.7232219999999998</v>
      </c>
      <c r="G176" s="56">
        <v>8.6453629999999997</v>
      </c>
      <c r="H176" s="57">
        <v>7.9625170000000001</v>
      </c>
      <c r="I176" s="56">
        <v>9.2220030000000008</v>
      </c>
      <c r="J176" s="56">
        <v>9.7826179999999994</v>
      </c>
      <c r="K176" s="57">
        <v>11.92503</v>
      </c>
      <c r="L176" s="56">
        <v>3.3262369999999999</v>
      </c>
      <c r="M176" s="56">
        <v>3.164336</v>
      </c>
      <c r="N176" s="57">
        <v>3.5215930000000002</v>
      </c>
      <c r="O176" s="56">
        <v>2.2384050000000002</v>
      </c>
      <c r="P176" s="56">
        <v>2.5138699999999998</v>
      </c>
      <c r="Q176" s="56">
        <v>3.1243340000000002</v>
      </c>
    </row>
    <row r="177" spans="1:17">
      <c r="A177" s="50"/>
      <c r="B177" s="55">
        <v>7</v>
      </c>
      <c r="C177" s="56">
        <v>7.4695809999999998</v>
      </c>
      <c r="D177" s="56">
        <v>8.5067950000000003</v>
      </c>
      <c r="E177" s="57">
        <v>10.462389999999999</v>
      </c>
      <c r="F177" s="56">
        <v>11.12702</v>
      </c>
      <c r="G177" s="56">
        <v>13.89678</v>
      </c>
      <c r="H177" s="57">
        <v>11.899979999999999</v>
      </c>
      <c r="I177" s="56">
        <v>14.251250000000001</v>
      </c>
      <c r="J177" s="56">
        <v>16.34713</v>
      </c>
      <c r="K177" s="57">
        <v>19.647030000000001</v>
      </c>
      <c r="L177" s="56">
        <v>3.95946</v>
      </c>
      <c r="M177" s="56">
        <v>4.1140920000000003</v>
      </c>
      <c r="N177" s="57">
        <v>4.5919800000000004</v>
      </c>
      <c r="O177" s="56">
        <v>2.5762649999999998</v>
      </c>
      <c r="P177" s="56">
        <v>2.8134169999999998</v>
      </c>
      <c r="Q177" s="56">
        <v>3.5121910000000001</v>
      </c>
    </row>
    <row r="178" spans="1:17">
      <c r="A178" s="50"/>
      <c r="B178" s="55">
        <v>8</v>
      </c>
      <c r="C178" s="56">
        <v>10.64466</v>
      </c>
      <c r="D178" s="56">
        <v>11.74616</v>
      </c>
      <c r="E178" s="57">
        <v>11.923299999999999</v>
      </c>
      <c r="F178" s="56">
        <v>17.115680000000001</v>
      </c>
      <c r="G178" s="56">
        <v>17.24605</v>
      </c>
      <c r="H178" s="57">
        <v>14.11187</v>
      </c>
      <c r="I178" s="56">
        <v>20.3948</v>
      </c>
      <c r="J178" s="56">
        <v>23.074999999999999</v>
      </c>
      <c r="K178" s="57">
        <v>23.50712</v>
      </c>
      <c r="L178" s="56">
        <v>4.8426400000000003</v>
      </c>
      <c r="M178" s="56">
        <v>4.4492960000000004</v>
      </c>
      <c r="N178" s="57">
        <v>4.8166370000000001</v>
      </c>
      <c r="O178" s="56">
        <v>3.0075729999999998</v>
      </c>
      <c r="P178" s="56">
        <v>2.9810289999999999</v>
      </c>
      <c r="Q178" s="56">
        <v>3.3742999999999999</v>
      </c>
    </row>
    <row r="179" spans="1:17">
      <c r="A179" s="50"/>
      <c r="B179" s="55">
        <v>9</v>
      </c>
      <c r="C179" s="56">
        <v>13.09355</v>
      </c>
      <c r="D179" s="56">
        <v>13.23039</v>
      </c>
      <c r="E179" s="57">
        <v>14.65743</v>
      </c>
      <c r="F179" s="56">
        <v>18.70797</v>
      </c>
      <c r="G179" s="56">
        <v>17.966170000000002</v>
      </c>
      <c r="H179" s="57">
        <v>13.0091</v>
      </c>
      <c r="I179" s="56">
        <v>20.546199999999999</v>
      </c>
      <c r="J179" s="56">
        <v>24.643689999999999</v>
      </c>
      <c r="K179" s="57">
        <v>27.214929999999999</v>
      </c>
      <c r="L179" s="56">
        <v>4.3461600000000002</v>
      </c>
      <c r="M179" s="56">
        <v>4.4693370000000003</v>
      </c>
      <c r="N179" s="57">
        <v>4.6639049999999997</v>
      </c>
      <c r="O179" s="56">
        <v>2.7927080000000002</v>
      </c>
      <c r="P179" s="56">
        <v>2.7654700000000001</v>
      </c>
      <c r="Q179" s="56">
        <v>3.1689349999999998</v>
      </c>
    </row>
    <row r="180" spans="1:17">
      <c r="A180" s="50"/>
      <c r="B180" s="55">
        <v>10</v>
      </c>
      <c r="C180" s="56">
        <v>15.18882</v>
      </c>
      <c r="D180" s="56">
        <v>17.001349999999999</v>
      </c>
      <c r="E180" s="57">
        <v>17.65089</v>
      </c>
      <c r="F180" s="56">
        <v>16.734480000000001</v>
      </c>
      <c r="G180" s="56">
        <v>17.95964</v>
      </c>
      <c r="H180" s="57">
        <v>12.96522</v>
      </c>
      <c r="I180" s="56">
        <v>22.74362</v>
      </c>
      <c r="J180" s="56">
        <v>25.666810000000002</v>
      </c>
      <c r="K180" s="57">
        <v>29.02581</v>
      </c>
      <c r="L180" s="56">
        <v>4.3259109999999996</v>
      </c>
      <c r="M180" s="56">
        <v>4.602068</v>
      </c>
      <c r="N180" s="57">
        <v>4.5570199999999996</v>
      </c>
      <c r="O180" s="56">
        <v>2.6115210000000002</v>
      </c>
      <c r="P180" s="56">
        <v>2.6658810000000002</v>
      </c>
      <c r="Q180" s="56">
        <v>3.0022899999999999</v>
      </c>
    </row>
    <row r="181" spans="1:17">
      <c r="A181" s="50"/>
      <c r="B181" s="58"/>
      <c r="C181" s="59"/>
      <c r="D181" s="59"/>
      <c r="E181" s="60"/>
      <c r="F181" s="59"/>
      <c r="G181" s="59"/>
      <c r="H181" s="60"/>
      <c r="I181" s="59"/>
      <c r="J181" s="59"/>
      <c r="K181" s="60"/>
      <c r="L181" s="59"/>
      <c r="M181" s="59"/>
      <c r="N181" s="60"/>
      <c r="O181" s="59"/>
      <c r="P181" s="59"/>
      <c r="Q181" s="59"/>
    </row>
    <row r="182" spans="1:17">
      <c r="A182" s="50" t="s">
        <v>103</v>
      </c>
      <c r="B182" s="55">
        <v>0</v>
      </c>
      <c r="C182" s="56">
        <v>1</v>
      </c>
      <c r="D182" s="56">
        <v>1</v>
      </c>
      <c r="E182" s="57">
        <v>1</v>
      </c>
      <c r="F182" s="56">
        <v>1</v>
      </c>
      <c r="G182" s="56">
        <v>1</v>
      </c>
      <c r="H182" s="57">
        <v>1</v>
      </c>
      <c r="I182" s="56">
        <v>1</v>
      </c>
      <c r="J182" s="56">
        <v>1</v>
      </c>
      <c r="K182" s="57">
        <v>1</v>
      </c>
      <c r="L182" s="56">
        <v>1</v>
      </c>
      <c r="M182" s="56">
        <v>1</v>
      </c>
      <c r="N182" s="57">
        <v>1</v>
      </c>
      <c r="O182" s="56">
        <v>1</v>
      </c>
      <c r="P182" s="56">
        <v>1</v>
      </c>
      <c r="Q182" s="56">
        <v>1</v>
      </c>
    </row>
    <row r="183" spans="1:17">
      <c r="A183" s="50"/>
      <c r="B183" s="55">
        <v>1</v>
      </c>
      <c r="C183" s="56">
        <v>1.237188</v>
      </c>
      <c r="D183" s="56">
        <v>1.3887320000000001</v>
      </c>
      <c r="E183" s="57">
        <v>1.3382369999999999</v>
      </c>
      <c r="F183" s="56">
        <v>1.188523</v>
      </c>
      <c r="G183" s="56">
        <v>1.229921</v>
      </c>
      <c r="H183" s="57">
        <v>1.2651870000000001</v>
      </c>
      <c r="I183" s="56">
        <v>1.237822</v>
      </c>
      <c r="J183" s="56">
        <v>1.3367530000000001</v>
      </c>
      <c r="K183" s="57">
        <v>1.232672</v>
      </c>
      <c r="L183" s="56">
        <v>1.367083</v>
      </c>
      <c r="M183" s="56">
        <v>1.3710629999999999</v>
      </c>
      <c r="N183" s="57">
        <v>1.2378960000000001</v>
      </c>
      <c r="O183" s="56">
        <v>1.2040010000000001</v>
      </c>
      <c r="P183" s="56">
        <v>1.1791659999999999</v>
      </c>
      <c r="Q183" s="56">
        <v>1.1519900000000001</v>
      </c>
    </row>
    <row r="184" spans="1:17">
      <c r="A184" s="50"/>
      <c r="B184" s="55">
        <v>2</v>
      </c>
      <c r="C184" s="56">
        <v>1.380897</v>
      </c>
      <c r="D184" s="56">
        <v>1.465489</v>
      </c>
      <c r="E184" s="57">
        <v>1.6335980000000001</v>
      </c>
      <c r="F184" s="56">
        <v>1.2655240000000001</v>
      </c>
      <c r="G184" s="56">
        <v>1.3687229999999999</v>
      </c>
      <c r="H184" s="57">
        <v>1.566378</v>
      </c>
      <c r="I184" s="56">
        <v>1.316813</v>
      </c>
      <c r="J184" s="56">
        <v>1.4491130000000001</v>
      </c>
      <c r="K184" s="57">
        <v>1.571604</v>
      </c>
      <c r="L184" s="56">
        <v>1.4848570000000001</v>
      </c>
      <c r="M184" s="56">
        <v>1.467282</v>
      </c>
      <c r="N184" s="57">
        <v>1.6069420000000001</v>
      </c>
      <c r="O184" s="56">
        <v>1.1811750000000001</v>
      </c>
      <c r="P184" s="56">
        <v>1.2983119999999999</v>
      </c>
      <c r="Q184" s="56">
        <v>1.350546</v>
      </c>
    </row>
    <row r="185" spans="1:17">
      <c r="A185" s="50"/>
      <c r="B185" s="55">
        <v>3</v>
      </c>
      <c r="C185" s="56">
        <v>2.4643600000000001</v>
      </c>
      <c r="D185" s="56">
        <v>2.6157819999999998</v>
      </c>
      <c r="E185" s="57">
        <v>2.7475399999999999</v>
      </c>
      <c r="F185" s="56">
        <v>1.493792</v>
      </c>
      <c r="G185" s="56">
        <v>1.713929</v>
      </c>
      <c r="H185" s="57">
        <v>1.8225180000000001</v>
      </c>
      <c r="I185" s="56">
        <v>1.870986</v>
      </c>
      <c r="J185" s="56">
        <v>2.0643210000000001</v>
      </c>
      <c r="K185" s="57">
        <v>1.9979469999999999</v>
      </c>
      <c r="L185" s="56">
        <v>2.3558659999999998</v>
      </c>
      <c r="M185" s="56">
        <v>2.391521</v>
      </c>
      <c r="N185" s="57">
        <v>2.3430810000000002</v>
      </c>
      <c r="O185" s="56">
        <v>1.4082699999999999</v>
      </c>
      <c r="P185" s="56">
        <v>1.4641850000000001</v>
      </c>
      <c r="Q185" s="56">
        <v>1.5964670000000001</v>
      </c>
    </row>
    <row r="186" spans="1:17">
      <c r="A186" s="50"/>
      <c r="B186" s="55">
        <v>4</v>
      </c>
      <c r="C186" s="56">
        <v>5.501061</v>
      </c>
      <c r="D186" s="56">
        <v>5.7627490000000003</v>
      </c>
      <c r="E186" s="57">
        <v>6.2461900000000004</v>
      </c>
      <c r="F186" s="56">
        <v>2.2064240000000002</v>
      </c>
      <c r="G186" s="56">
        <v>2.3091349999999999</v>
      </c>
      <c r="H186" s="57">
        <v>2.8291200000000001</v>
      </c>
      <c r="I186" s="56">
        <v>3.4703680000000001</v>
      </c>
      <c r="J186" s="56">
        <v>3.4237570000000002</v>
      </c>
      <c r="K186" s="57">
        <v>3.8105030000000002</v>
      </c>
      <c r="L186" s="56">
        <v>4.9672809999999998</v>
      </c>
      <c r="M186" s="56">
        <v>4.1680630000000001</v>
      </c>
      <c r="N186" s="57">
        <v>5.1511969999999998</v>
      </c>
      <c r="O186" s="56">
        <v>1.858015</v>
      </c>
      <c r="P186" s="56">
        <v>1.924971</v>
      </c>
      <c r="Q186" s="56">
        <v>2.2165879999999998</v>
      </c>
    </row>
    <row r="187" spans="1:17">
      <c r="A187" s="50"/>
      <c r="B187" s="55">
        <v>5</v>
      </c>
      <c r="C187" s="56">
        <v>9.9811390000000006</v>
      </c>
      <c r="D187" s="56">
        <v>10.676349999999999</v>
      </c>
      <c r="E187" s="57">
        <v>11.50116</v>
      </c>
      <c r="F187" s="56">
        <v>2.751811</v>
      </c>
      <c r="G187" s="56">
        <v>3.0220910000000001</v>
      </c>
      <c r="H187" s="57">
        <v>3.8655910000000002</v>
      </c>
      <c r="I187" s="56">
        <v>5.5952510000000002</v>
      </c>
      <c r="J187" s="56">
        <v>6.3324410000000002</v>
      </c>
      <c r="K187" s="57">
        <v>6.8490219999999997</v>
      </c>
      <c r="L187" s="56">
        <v>7.9463650000000001</v>
      </c>
      <c r="M187" s="56">
        <v>7.3775760000000004</v>
      </c>
      <c r="N187" s="57">
        <v>10.68784</v>
      </c>
      <c r="O187" s="56">
        <v>2.1355309999999998</v>
      </c>
      <c r="P187" s="56">
        <v>2.3458139999999998</v>
      </c>
      <c r="Q187" s="56">
        <v>2.6018729999999999</v>
      </c>
    </row>
    <row r="188" spans="1:17">
      <c r="A188" s="50"/>
      <c r="B188" s="55">
        <v>6</v>
      </c>
      <c r="C188" s="56">
        <v>13.90795</v>
      </c>
      <c r="D188" s="56">
        <v>16.106290000000001</v>
      </c>
      <c r="E188" s="57">
        <v>17.093830000000001</v>
      </c>
      <c r="F188" s="56">
        <v>3.2945920000000002</v>
      </c>
      <c r="G188" s="56">
        <v>3.7539419999999999</v>
      </c>
      <c r="H188" s="57">
        <v>4.480823</v>
      </c>
      <c r="I188" s="56">
        <v>8.0837780000000006</v>
      </c>
      <c r="J188" s="56">
        <v>8.8767899999999997</v>
      </c>
      <c r="K188" s="57">
        <v>11.37158</v>
      </c>
      <c r="L188" s="56">
        <v>12.09947</v>
      </c>
      <c r="M188" s="56">
        <v>10.35474</v>
      </c>
      <c r="N188" s="57">
        <v>17.24288</v>
      </c>
      <c r="O188" s="56">
        <v>2.2384050000000002</v>
      </c>
      <c r="P188" s="56">
        <v>2.5138699999999998</v>
      </c>
      <c r="Q188" s="56">
        <v>3.1243340000000002</v>
      </c>
    </row>
    <row r="189" spans="1:17">
      <c r="A189" s="50"/>
      <c r="B189" s="55">
        <v>7</v>
      </c>
      <c r="C189" s="56">
        <v>21.10904</v>
      </c>
      <c r="D189" s="56">
        <v>26.620509999999999</v>
      </c>
      <c r="E189" s="57">
        <v>26.067990000000002</v>
      </c>
      <c r="F189" s="56">
        <v>4.5460890000000003</v>
      </c>
      <c r="G189" s="56">
        <v>5.1905140000000003</v>
      </c>
      <c r="H189" s="57">
        <v>6.7932740000000003</v>
      </c>
      <c r="I189" s="56">
        <v>14.856109999999999</v>
      </c>
      <c r="J189" s="56">
        <v>14.635770000000001</v>
      </c>
      <c r="K189" s="57">
        <v>18.95035</v>
      </c>
      <c r="L189" s="56">
        <v>19.478059999999999</v>
      </c>
      <c r="M189" s="56">
        <v>17.666</v>
      </c>
      <c r="N189" s="57">
        <v>27.591139999999999</v>
      </c>
      <c r="O189" s="56">
        <v>2.5762649999999998</v>
      </c>
      <c r="P189" s="56">
        <v>2.8134169999999998</v>
      </c>
      <c r="Q189" s="56">
        <v>3.5121910000000001</v>
      </c>
    </row>
    <row r="190" spans="1:17">
      <c r="A190" s="50"/>
      <c r="B190" s="55">
        <v>8</v>
      </c>
      <c r="C190" s="56">
        <v>27.15483</v>
      </c>
      <c r="D190" s="56">
        <v>38.085450000000002</v>
      </c>
      <c r="E190" s="57">
        <v>28.328869999999998</v>
      </c>
      <c r="F190" s="56">
        <v>7.3412309999999996</v>
      </c>
      <c r="G190" s="56">
        <v>7.6832640000000003</v>
      </c>
      <c r="H190" s="57">
        <v>8.4947890000000008</v>
      </c>
      <c r="I190" s="56">
        <v>16.668150000000001</v>
      </c>
      <c r="J190" s="56">
        <v>21.24606</v>
      </c>
      <c r="K190" s="57">
        <v>23.346360000000001</v>
      </c>
      <c r="L190" s="56">
        <v>34.160670000000003</v>
      </c>
      <c r="M190" s="56">
        <v>18.855250000000002</v>
      </c>
      <c r="N190" s="57">
        <v>31.547640000000001</v>
      </c>
      <c r="O190" s="56">
        <v>3.0075729999999998</v>
      </c>
      <c r="P190" s="56">
        <v>2.9810289999999999</v>
      </c>
      <c r="Q190" s="56">
        <v>3.3742999999999999</v>
      </c>
    </row>
    <row r="191" spans="1:17">
      <c r="A191" s="50"/>
      <c r="B191" s="55">
        <v>9</v>
      </c>
      <c r="C191" s="56">
        <v>26.343630000000001</v>
      </c>
      <c r="D191" s="56">
        <v>36.834150000000001</v>
      </c>
      <c r="E191" s="57">
        <v>30.739070000000002</v>
      </c>
      <c r="F191" s="56">
        <v>8.9330590000000001</v>
      </c>
      <c r="G191" s="56">
        <v>9.3570799999999998</v>
      </c>
      <c r="H191" s="57">
        <v>11.10069</v>
      </c>
      <c r="I191" s="56">
        <v>21.332329999999999</v>
      </c>
      <c r="J191" s="56">
        <v>23.611319999999999</v>
      </c>
      <c r="K191" s="57">
        <v>26.06617</v>
      </c>
      <c r="L191" s="56">
        <v>19.934660000000001</v>
      </c>
      <c r="M191" s="56">
        <v>26.205359999999999</v>
      </c>
      <c r="N191" s="57">
        <v>35.791840000000001</v>
      </c>
      <c r="O191" s="56">
        <v>2.7927080000000002</v>
      </c>
      <c r="P191" s="56">
        <v>2.7654700000000001</v>
      </c>
      <c r="Q191" s="56">
        <v>3.1689349999999998</v>
      </c>
    </row>
    <row r="192" spans="1:17">
      <c r="A192" s="50"/>
      <c r="B192" s="55">
        <v>10</v>
      </c>
      <c r="C192" s="56">
        <v>24.806170000000002</v>
      </c>
      <c r="D192" s="56">
        <v>33.272910000000003</v>
      </c>
      <c r="E192" s="57">
        <v>34.006610000000002</v>
      </c>
      <c r="F192" s="56">
        <v>9.9708290000000002</v>
      </c>
      <c r="G192" s="56">
        <v>11.00817</v>
      </c>
      <c r="H192" s="57">
        <v>14.694520000000001</v>
      </c>
      <c r="I192" s="56">
        <v>20.399640000000002</v>
      </c>
      <c r="J192" s="56">
        <v>22.877099999999999</v>
      </c>
      <c r="K192" s="57">
        <v>28.526610000000002</v>
      </c>
      <c r="L192" s="56">
        <v>25.156649999999999</v>
      </c>
      <c r="M192" s="56">
        <v>23.465810000000001</v>
      </c>
      <c r="N192" s="57">
        <v>40.483699999999999</v>
      </c>
      <c r="O192" s="56">
        <v>2.6115210000000002</v>
      </c>
      <c r="P192" s="56">
        <v>2.6658810000000002</v>
      </c>
      <c r="Q192" s="56">
        <v>3.0022899999999999</v>
      </c>
    </row>
  </sheetData>
  <mergeCells count="5">
    <mergeCell ref="C1:E1"/>
    <mergeCell ref="F1:H1"/>
    <mergeCell ref="I1:K1"/>
    <mergeCell ref="L1:N1"/>
    <mergeCell ref="O1:Q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D8100-1E2E-BD4C-8E66-69134F5607C6}">
  <dimension ref="A1:O62"/>
  <sheetViews>
    <sheetView tabSelected="1" workbookViewId="0">
      <selection activeCell="R11" sqref="R11"/>
    </sheetView>
  </sheetViews>
  <sheetFormatPr baseColWidth="10" defaultRowHeight="16"/>
  <sheetData>
    <row r="1" spans="1:15">
      <c r="A1" s="47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17" thickBot="1">
      <c r="A2" s="47"/>
      <c r="B2" s="47"/>
      <c r="C2" s="47"/>
      <c r="D2" s="61" t="s">
        <v>104</v>
      </c>
      <c r="E2" s="61" t="s">
        <v>105</v>
      </c>
      <c r="F2" s="61" t="s">
        <v>106</v>
      </c>
      <c r="G2" s="61" t="s">
        <v>107</v>
      </c>
      <c r="H2" s="62"/>
      <c r="I2" s="62"/>
      <c r="J2" s="62"/>
      <c r="K2" s="62"/>
      <c r="L2" s="63" t="s">
        <v>108</v>
      </c>
      <c r="M2" s="63" t="s">
        <v>109</v>
      </c>
      <c r="N2" s="63" t="s">
        <v>110</v>
      </c>
      <c r="O2" s="63" t="s">
        <v>111</v>
      </c>
    </row>
    <row r="3" spans="1:15">
      <c r="A3" s="47" t="s">
        <v>112</v>
      </c>
      <c r="B3" s="44"/>
      <c r="C3" s="44">
        <v>1</v>
      </c>
      <c r="D3" s="64">
        <v>0</v>
      </c>
      <c r="E3" s="64">
        <v>6.51</v>
      </c>
      <c r="F3" s="64">
        <v>92</v>
      </c>
      <c r="G3" s="64">
        <v>1.53</v>
      </c>
      <c r="H3" s="44"/>
      <c r="I3" s="47" t="s">
        <v>112</v>
      </c>
      <c r="J3" s="44"/>
      <c r="K3" s="44">
        <v>1</v>
      </c>
      <c r="L3" s="65">
        <v>6.47</v>
      </c>
      <c r="M3" s="65">
        <v>93.4</v>
      </c>
      <c r="N3" s="66">
        <v>8.2000000000000003E-2</v>
      </c>
      <c r="O3" s="66">
        <v>8.2000000000000003E-2</v>
      </c>
    </row>
    <row r="4" spans="1:15">
      <c r="A4" s="47"/>
      <c r="B4" s="44"/>
      <c r="C4" s="44">
        <v>2</v>
      </c>
      <c r="D4" s="64">
        <v>0</v>
      </c>
      <c r="E4" s="64">
        <v>1.76</v>
      </c>
      <c r="F4" s="64">
        <v>97.1</v>
      </c>
      <c r="G4" s="64">
        <v>1.18</v>
      </c>
      <c r="H4" s="44"/>
      <c r="I4" s="47"/>
      <c r="J4" s="44"/>
      <c r="K4" s="44">
        <v>2</v>
      </c>
      <c r="L4" s="65">
        <v>7.36</v>
      </c>
      <c r="M4" s="65">
        <v>92.5</v>
      </c>
      <c r="N4" s="65">
        <v>0.16</v>
      </c>
      <c r="O4" s="65">
        <v>0</v>
      </c>
    </row>
    <row r="5" spans="1:15">
      <c r="A5" s="47"/>
      <c r="B5" s="44"/>
      <c r="C5" s="44">
        <v>3</v>
      </c>
      <c r="D5" s="64">
        <v>0</v>
      </c>
      <c r="E5" s="64">
        <v>0.52</v>
      </c>
      <c r="F5" s="64">
        <v>97.1</v>
      </c>
      <c r="G5" s="64">
        <v>2.38</v>
      </c>
      <c r="H5" s="44"/>
      <c r="I5" s="47"/>
      <c r="J5" s="44"/>
      <c r="K5" s="44">
        <v>3</v>
      </c>
      <c r="L5" s="65">
        <v>2.46</v>
      </c>
      <c r="M5" s="65">
        <v>97.4</v>
      </c>
      <c r="N5" s="65">
        <v>0.19</v>
      </c>
      <c r="O5" s="65">
        <v>0</v>
      </c>
    </row>
    <row r="6" spans="1:15">
      <c r="A6" s="67"/>
      <c r="B6" s="67"/>
      <c r="C6" s="68" t="s">
        <v>113</v>
      </c>
      <c r="D6" s="69">
        <f>AVERAGE(D3:D5)</f>
        <v>0</v>
      </c>
      <c r="E6" s="69">
        <f t="shared" ref="E6:G6" si="0">AVERAGE(E3:E5)</f>
        <v>2.9299999999999997</v>
      </c>
      <c r="F6" s="69">
        <f t="shared" si="0"/>
        <v>95.399999999999991</v>
      </c>
      <c r="G6" s="69">
        <f t="shared" si="0"/>
        <v>1.6966666666666665</v>
      </c>
      <c r="H6" s="70"/>
      <c r="I6" s="67"/>
      <c r="J6" s="67"/>
      <c r="K6" s="68" t="s">
        <v>113</v>
      </c>
      <c r="L6" s="71">
        <f>AVERAGE(L3:L5)</f>
        <v>5.43</v>
      </c>
      <c r="M6" s="71">
        <f t="shared" ref="M6:O6" si="1">AVERAGE(M3:M5)</f>
        <v>94.433333333333337</v>
      </c>
      <c r="N6" s="71">
        <f t="shared" si="1"/>
        <v>0.14399999999999999</v>
      </c>
      <c r="O6" s="71">
        <f t="shared" si="1"/>
        <v>2.7333333333333334E-2</v>
      </c>
    </row>
    <row r="7" spans="1:15">
      <c r="A7" s="67"/>
      <c r="B7" s="72"/>
      <c r="C7" s="72" t="s">
        <v>114</v>
      </c>
      <c r="D7" s="73">
        <f>STDEV(D3:D5)</f>
        <v>0</v>
      </c>
      <c r="E7" s="73">
        <f t="shared" ref="E7:G7" si="2">STDEV(E3:E5)</f>
        <v>3.1617558413008431</v>
      </c>
      <c r="F7" s="73">
        <f t="shared" si="2"/>
        <v>2.9444863728670883</v>
      </c>
      <c r="G7" s="73">
        <f t="shared" si="2"/>
        <v>0.61711695271912137</v>
      </c>
      <c r="H7" s="74"/>
      <c r="I7" s="67"/>
      <c r="J7" s="72"/>
      <c r="K7" s="72" t="s">
        <v>114</v>
      </c>
      <c r="L7" s="75">
        <f>STDEV(L3:L5)</f>
        <v>2.6103064954139001</v>
      </c>
      <c r="M7" s="75">
        <f t="shared" ref="M7:O7" si="3">STDEV(M3:M5)</f>
        <v>2.6083200212652864</v>
      </c>
      <c r="N7" s="75">
        <f t="shared" si="3"/>
        <v>5.5749439459065506E-2</v>
      </c>
      <c r="O7" s="75">
        <f t="shared" si="3"/>
        <v>4.7342722073549316E-2</v>
      </c>
    </row>
    <row r="8" spans="1:15">
      <c r="A8" s="47"/>
      <c r="B8" s="44"/>
      <c r="C8" s="44"/>
      <c r="D8" s="76"/>
      <c r="E8" s="76"/>
      <c r="F8" s="76"/>
      <c r="G8" s="76"/>
      <c r="H8" s="76"/>
      <c r="I8" s="47"/>
      <c r="J8" s="44"/>
      <c r="K8" s="44"/>
      <c r="L8" s="76"/>
      <c r="M8" s="76"/>
      <c r="N8" s="76"/>
      <c r="O8" s="76"/>
    </row>
    <row r="9" spans="1:15">
      <c r="A9" s="47" t="s">
        <v>115</v>
      </c>
      <c r="B9" s="44" t="s">
        <v>116</v>
      </c>
      <c r="C9" s="44">
        <v>1</v>
      </c>
      <c r="D9" s="64">
        <v>0.03</v>
      </c>
      <c r="E9" s="64">
        <v>7.3999999999999996E-2</v>
      </c>
      <c r="F9" s="64">
        <v>89.2</v>
      </c>
      <c r="G9" s="64">
        <v>10.7</v>
      </c>
      <c r="H9" s="44"/>
      <c r="I9" s="47" t="s">
        <v>115</v>
      </c>
      <c r="J9" s="44" t="s">
        <v>116</v>
      </c>
      <c r="K9" s="44">
        <v>1</v>
      </c>
      <c r="L9" s="65">
        <v>9.69</v>
      </c>
      <c r="M9" s="65">
        <v>90.1</v>
      </c>
      <c r="N9" s="65">
        <v>0.1</v>
      </c>
      <c r="O9" s="66">
        <v>8.8999999999999996E-2</v>
      </c>
    </row>
    <row r="10" spans="1:15">
      <c r="A10" s="47"/>
      <c r="B10" s="44"/>
      <c r="C10" s="44">
        <v>2</v>
      </c>
      <c r="D10" s="64">
        <v>0.02</v>
      </c>
      <c r="E10" s="64">
        <v>0.02</v>
      </c>
      <c r="F10" s="64">
        <v>89.5</v>
      </c>
      <c r="G10" s="64">
        <v>10.5</v>
      </c>
      <c r="H10" s="44"/>
      <c r="I10" s="47"/>
      <c r="J10" s="44"/>
      <c r="K10" s="44">
        <v>2</v>
      </c>
      <c r="L10" s="65">
        <v>9.09</v>
      </c>
      <c r="M10" s="65">
        <v>90.8</v>
      </c>
      <c r="N10" s="65">
        <v>0.12</v>
      </c>
      <c r="O10" s="66">
        <v>3.9E-2</v>
      </c>
    </row>
    <row r="11" spans="1:15">
      <c r="A11" s="47"/>
      <c r="B11" s="44"/>
      <c r="C11" s="44">
        <v>3</v>
      </c>
      <c r="D11" s="64">
        <v>2.7E-2</v>
      </c>
      <c r="E11" s="64">
        <v>2.7E-2</v>
      </c>
      <c r="F11" s="64">
        <v>84.5</v>
      </c>
      <c r="G11" s="64">
        <v>15.5</v>
      </c>
      <c r="H11" s="44"/>
      <c r="I11" s="47"/>
      <c r="J11" s="44"/>
      <c r="K11" s="44">
        <v>3</v>
      </c>
      <c r="L11" s="65">
        <v>14.4</v>
      </c>
      <c r="M11" s="65">
        <v>85</v>
      </c>
      <c r="N11" s="65">
        <v>0.37</v>
      </c>
      <c r="O11" s="65">
        <v>0.2</v>
      </c>
    </row>
    <row r="12" spans="1:15">
      <c r="A12" s="67"/>
      <c r="B12" s="67"/>
      <c r="C12" s="68" t="s">
        <v>113</v>
      </c>
      <c r="D12" s="69">
        <f>AVERAGE(D9:D11)</f>
        <v>2.5666666666666667E-2</v>
      </c>
      <c r="E12" s="69">
        <f>AVERAGE(E9:E11)</f>
        <v>4.0333333333333332E-2</v>
      </c>
      <c r="F12" s="69">
        <f>AVERAGE(F9:F11)</f>
        <v>87.733333333333334</v>
      </c>
      <c r="G12" s="69">
        <f>AVERAGE(G9:G11)</f>
        <v>12.233333333333334</v>
      </c>
      <c r="H12" s="70"/>
      <c r="I12" s="67"/>
      <c r="J12" s="67"/>
      <c r="K12" s="68" t="s">
        <v>113</v>
      </c>
      <c r="L12" s="71">
        <f>AVERAGE(L9:L11)</f>
        <v>11.06</v>
      </c>
      <c r="M12" s="71">
        <f>AVERAGE(M9:M11)</f>
        <v>88.633333333333326</v>
      </c>
      <c r="N12" s="71">
        <f>AVERAGE(N9:N11)</f>
        <v>0.19666666666666666</v>
      </c>
      <c r="O12" s="71">
        <f>AVERAGE(O9:O11)</f>
        <v>0.10933333333333334</v>
      </c>
    </row>
    <row r="13" spans="1:15">
      <c r="A13" s="67"/>
      <c r="B13" s="72"/>
      <c r="C13" s="72" t="s">
        <v>114</v>
      </c>
      <c r="D13" s="73">
        <f>STDEV(D9:D11)</f>
        <v>5.1316014394468795E-3</v>
      </c>
      <c r="E13" s="73">
        <f>STDEV(E9:E11)</f>
        <v>2.9365512652316034E-2</v>
      </c>
      <c r="F13" s="73">
        <f>STDEV(F9:F11)</f>
        <v>2.8041635710730817</v>
      </c>
      <c r="G13" s="73">
        <f>STDEV(G9:G11)</f>
        <v>2.8307831660749505</v>
      </c>
      <c r="H13" s="74"/>
      <c r="I13" s="67"/>
      <c r="J13" s="72"/>
      <c r="K13" s="72" t="s">
        <v>114</v>
      </c>
      <c r="L13" s="75">
        <f>STDEV(L9:L11)</f>
        <v>2.9080405774335425</v>
      </c>
      <c r="M13" s="75">
        <f>STDEV(M9:M11)</f>
        <v>3.1659648345067448</v>
      </c>
      <c r="N13" s="75">
        <f>STDEV(N9:N11)</f>
        <v>0.15044378795195679</v>
      </c>
      <c r="O13" s="75">
        <f>STDEV(O9:O11)</f>
        <v>8.2403478890962709E-2</v>
      </c>
    </row>
    <row r="14" spans="1:15">
      <c r="A14" s="47"/>
      <c r="B14" s="44"/>
      <c r="C14" s="44"/>
      <c r="D14" s="77"/>
      <c r="E14" s="77"/>
      <c r="F14" s="77"/>
      <c r="G14" s="77"/>
      <c r="H14" s="76"/>
      <c r="I14" s="47"/>
      <c r="J14" s="44"/>
      <c r="K14" s="44"/>
      <c r="L14" s="78"/>
      <c r="M14" s="78"/>
      <c r="N14" s="78"/>
      <c r="O14" s="78"/>
    </row>
    <row r="15" spans="1:15">
      <c r="A15" s="47"/>
      <c r="B15" s="44" t="s">
        <v>117</v>
      </c>
      <c r="C15" s="44">
        <v>1</v>
      </c>
      <c r="D15" s="64">
        <v>0</v>
      </c>
      <c r="E15" s="64">
        <v>0.53</v>
      </c>
      <c r="F15" s="64">
        <v>94.2</v>
      </c>
      <c r="G15" s="64">
        <v>5.26</v>
      </c>
      <c r="H15" s="44"/>
      <c r="I15" s="47"/>
      <c r="J15" s="44" t="s">
        <v>117</v>
      </c>
      <c r="K15" s="44">
        <v>1</v>
      </c>
      <c r="L15" s="65">
        <v>3.68</v>
      </c>
      <c r="M15" s="65">
        <v>95.3</v>
      </c>
      <c r="N15" s="65">
        <v>0.53</v>
      </c>
      <c r="O15" s="65">
        <v>0.53</v>
      </c>
    </row>
    <row r="16" spans="1:15">
      <c r="A16" s="47"/>
      <c r="B16" s="44"/>
      <c r="C16" s="44">
        <v>2</v>
      </c>
      <c r="D16" s="64">
        <v>0</v>
      </c>
      <c r="E16" s="64">
        <v>0.5</v>
      </c>
      <c r="F16" s="64">
        <v>92.4</v>
      </c>
      <c r="G16" s="64">
        <v>7.08</v>
      </c>
      <c r="H16" s="44"/>
      <c r="I16" s="47"/>
      <c r="J16" s="44"/>
      <c r="K16" s="44">
        <v>2</v>
      </c>
      <c r="L16" s="65">
        <v>6.19</v>
      </c>
      <c r="M16" s="65">
        <v>93.4</v>
      </c>
      <c r="N16" s="65">
        <v>0.15</v>
      </c>
      <c r="O16" s="65">
        <v>0.25</v>
      </c>
    </row>
    <row r="17" spans="1:15">
      <c r="A17" s="47"/>
      <c r="B17" s="44"/>
      <c r="C17" s="44">
        <v>3</v>
      </c>
      <c r="D17" s="64">
        <v>0</v>
      </c>
      <c r="E17" s="64">
        <v>0.32</v>
      </c>
      <c r="F17" s="64">
        <v>94.6</v>
      </c>
      <c r="G17" s="64">
        <v>5.12</v>
      </c>
      <c r="H17" s="44"/>
      <c r="I17" s="47"/>
      <c r="J17" s="44"/>
      <c r="K17" s="44">
        <v>3</v>
      </c>
      <c r="L17" s="65">
        <v>4.5599999999999996</v>
      </c>
      <c r="M17" s="65">
        <v>95.1</v>
      </c>
      <c r="N17" s="65">
        <v>0.16</v>
      </c>
      <c r="O17" s="65">
        <v>0.16</v>
      </c>
    </row>
    <row r="18" spans="1:15">
      <c r="A18" s="67"/>
      <c r="B18" s="67"/>
      <c r="C18" s="68" t="s">
        <v>113</v>
      </c>
      <c r="D18" s="69">
        <f>AVERAGE(D15:D17)</f>
        <v>0</v>
      </c>
      <c r="E18" s="69">
        <f t="shared" ref="E18:G18" si="4">AVERAGE(E15:E17)</f>
        <v>0.45</v>
      </c>
      <c r="F18" s="69">
        <f t="shared" si="4"/>
        <v>93.733333333333348</v>
      </c>
      <c r="G18" s="69">
        <f t="shared" si="4"/>
        <v>5.82</v>
      </c>
      <c r="H18" s="70"/>
      <c r="I18" s="67"/>
      <c r="J18" s="67"/>
      <c r="K18" s="68" t="s">
        <v>113</v>
      </c>
      <c r="L18" s="71">
        <f>AVERAGE(L15:L17)</f>
        <v>4.8099999999999996</v>
      </c>
      <c r="M18" s="71">
        <f t="shared" ref="M18:O18" si="5">AVERAGE(M15:M17)</f>
        <v>94.59999999999998</v>
      </c>
      <c r="N18" s="71">
        <f t="shared" si="5"/>
        <v>0.28000000000000003</v>
      </c>
      <c r="O18" s="71">
        <f t="shared" si="5"/>
        <v>0.31333333333333335</v>
      </c>
    </row>
    <row r="19" spans="1:15">
      <c r="A19" s="67"/>
      <c r="B19" s="72"/>
      <c r="C19" s="72" t="s">
        <v>114</v>
      </c>
      <c r="D19" s="73">
        <f>STDEV(D15:D17)</f>
        <v>0</v>
      </c>
      <c r="E19" s="73">
        <f t="shared" ref="E19:G19" si="6">STDEV(E15:E17)</f>
        <v>0.11357816691600557</v>
      </c>
      <c r="F19" s="73">
        <f t="shared" si="6"/>
        <v>1.1718930554164584</v>
      </c>
      <c r="G19" s="73">
        <f t="shared" si="6"/>
        <v>1.0934349546269277</v>
      </c>
      <c r="H19" s="74"/>
      <c r="I19" s="67"/>
      <c r="J19" s="72"/>
      <c r="K19" s="72" t="s">
        <v>114</v>
      </c>
      <c r="L19" s="75">
        <f>STDEV(L15:L17)</f>
        <v>1.273538377906219</v>
      </c>
      <c r="M19" s="75">
        <f t="shared" ref="M19:O19" si="7">STDEV(M15:M17)</f>
        <v>1.0440306508910495</v>
      </c>
      <c r="N19" s="75">
        <f t="shared" si="7"/>
        <v>0.21656407827707719</v>
      </c>
      <c r="O19" s="75">
        <f t="shared" si="7"/>
        <v>0.19295940851208407</v>
      </c>
    </row>
    <row r="20" spans="1:15">
      <c r="A20" s="47"/>
      <c r="B20" s="44"/>
      <c r="C20" s="44"/>
      <c r="D20" s="77"/>
      <c r="E20" s="77"/>
      <c r="F20" s="77"/>
      <c r="G20" s="77"/>
      <c r="H20" s="76"/>
      <c r="I20" s="47"/>
      <c r="J20" s="44"/>
      <c r="K20" s="44"/>
      <c r="L20" s="78"/>
      <c r="M20" s="78"/>
      <c r="N20" s="78"/>
      <c r="O20" s="78"/>
    </row>
    <row r="21" spans="1:15">
      <c r="A21" s="47"/>
      <c r="B21" s="44" t="s">
        <v>118</v>
      </c>
      <c r="C21" s="44">
        <v>1</v>
      </c>
      <c r="D21" s="64">
        <v>0.16</v>
      </c>
      <c r="E21" s="64">
        <v>1.1399999999999999</v>
      </c>
      <c r="F21" s="64">
        <v>86.5</v>
      </c>
      <c r="G21" s="64">
        <v>12.2</v>
      </c>
      <c r="H21" s="44"/>
      <c r="I21" s="47"/>
      <c r="J21" s="44" t="s">
        <v>118</v>
      </c>
      <c r="K21" s="44">
        <v>1</v>
      </c>
      <c r="L21" s="65">
        <v>10.6</v>
      </c>
      <c r="M21" s="65">
        <v>88.3</v>
      </c>
      <c r="N21" s="65">
        <v>0.81</v>
      </c>
      <c r="O21" s="65">
        <v>0.33</v>
      </c>
    </row>
    <row r="22" spans="1:15">
      <c r="A22" s="47"/>
      <c r="B22" s="44"/>
      <c r="C22" s="44">
        <v>2</v>
      </c>
      <c r="D22" s="64">
        <v>0</v>
      </c>
      <c r="E22" s="64">
        <v>0.13</v>
      </c>
      <c r="F22" s="64">
        <v>80.599999999999994</v>
      </c>
      <c r="G22" s="64">
        <v>19.2</v>
      </c>
      <c r="H22" s="44"/>
      <c r="I22" s="47"/>
      <c r="J22" s="44"/>
      <c r="K22" s="44">
        <v>2</v>
      </c>
      <c r="L22" s="65">
        <v>17.7</v>
      </c>
      <c r="M22" s="65">
        <v>81.900000000000006</v>
      </c>
      <c r="N22" s="65">
        <v>0.28999999999999998</v>
      </c>
      <c r="O22" s="65">
        <v>0.11</v>
      </c>
    </row>
    <row r="23" spans="1:15">
      <c r="A23" s="47"/>
      <c r="B23" s="44"/>
      <c r="C23" s="44">
        <v>3</v>
      </c>
      <c r="D23" s="64">
        <v>2.4E-2</v>
      </c>
      <c r="E23" s="64">
        <v>0.06</v>
      </c>
      <c r="F23" s="64">
        <v>71</v>
      </c>
      <c r="G23" s="64">
        <v>28.9</v>
      </c>
      <c r="H23" s="44"/>
      <c r="I23" s="47"/>
      <c r="J23" s="44"/>
      <c r="K23" s="44">
        <v>3</v>
      </c>
      <c r="L23" s="65">
        <v>26.8</v>
      </c>
      <c r="M23" s="65">
        <v>72.099999999999994</v>
      </c>
      <c r="N23" s="65">
        <v>0.84</v>
      </c>
      <c r="O23" s="65">
        <v>0.18</v>
      </c>
    </row>
    <row r="24" spans="1:15">
      <c r="A24" s="67"/>
      <c r="B24" s="67"/>
      <c r="C24" s="68" t="s">
        <v>113</v>
      </c>
      <c r="D24" s="69">
        <f>AVERAGE(D21:D23)</f>
        <v>6.133333333333333E-2</v>
      </c>
      <c r="E24" s="69">
        <f t="shared" ref="E24:G24" si="8">AVERAGE(E21:E23)</f>
        <v>0.44333333333333336</v>
      </c>
      <c r="F24" s="69">
        <f t="shared" si="8"/>
        <v>79.36666666666666</v>
      </c>
      <c r="G24" s="69">
        <f t="shared" si="8"/>
        <v>20.099999999999998</v>
      </c>
      <c r="H24" s="70"/>
      <c r="I24" s="67"/>
      <c r="J24" s="67"/>
      <c r="K24" s="68" t="s">
        <v>113</v>
      </c>
      <c r="L24" s="71">
        <f>AVERAGE(L21:L23)</f>
        <v>18.366666666666664</v>
      </c>
      <c r="M24" s="71">
        <f t="shared" ref="M24:O24" si="9">AVERAGE(M21:M23)</f>
        <v>80.766666666666666</v>
      </c>
      <c r="N24" s="71">
        <f t="shared" si="9"/>
        <v>0.64666666666666661</v>
      </c>
      <c r="O24" s="71">
        <f t="shared" si="9"/>
        <v>0.20666666666666667</v>
      </c>
    </row>
    <row r="25" spans="1:15">
      <c r="A25" s="67"/>
      <c r="B25" s="72"/>
      <c r="C25" s="72" t="s">
        <v>114</v>
      </c>
      <c r="D25" s="73">
        <f>STDEV(D21:D23)</f>
        <v>8.6286344999271666E-2</v>
      </c>
      <c r="E25" s="73">
        <f t="shared" ref="E25:G25" si="10">STDEV(E21:E23)</f>
        <v>0.60434537586824744</v>
      </c>
      <c r="F25" s="73">
        <f t="shared" si="10"/>
        <v>7.8232559291725412</v>
      </c>
      <c r="G25" s="73">
        <f t="shared" si="10"/>
        <v>8.3862983490930034</v>
      </c>
      <c r="H25" s="74"/>
      <c r="I25" s="67"/>
      <c r="J25" s="72"/>
      <c r="K25" s="72" t="s">
        <v>114</v>
      </c>
      <c r="L25" s="75">
        <f>STDEV(L21:L23)</f>
        <v>8.1205500634706631</v>
      </c>
      <c r="M25" s="75">
        <f t="shared" ref="M25:O25" si="11">STDEV(M21:M23)</f>
        <v>8.159248331392627</v>
      </c>
      <c r="N25" s="75">
        <f t="shared" si="11"/>
        <v>0.30924639582917268</v>
      </c>
      <c r="O25" s="75">
        <f t="shared" si="11"/>
        <v>0.11239810200058242</v>
      </c>
    </row>
    <row r="26" spans="1:15">
      <c r="A26" s="47"/>
      <c r="B26" s="44"/>
      <c r="C26" s="44"/>
      <c r="D26" s="76"/>
      <c r="E26" s="76"/>
      <c r="F26" s="76"/>
      <c r="G26" s="76"/>
      <c r="H26" s="76"/>
      <c r="I26" s="47"/>
      <c r="J26" s="44"/>
      <c r="K26" s="44"/>
      <c r="L26" s="76"/>
      <c r="M26" s="76"/>
      <c r="N26" s="76"/>
      <c r="O26" s="76"/>
    </row>
    <row r="27" spans="1:15">
      <c r="A27" s="47" t="s">
        <v>119</v>
      </c>
      <c r="B27" s="44" t="s">
        <v>116</v>
      </c>
      <c r="C27" s="44">
        <v>1</v>
      </c>
      <c r="D27" s="64">
        <v>0.24</v>
      </c>
      <c r="E27" s="64">
        <v>0.32</v>
      </c>
      <c r="F27" s="64">
        <v>31.8</v>
      </c>
      <c r="G27" s="64">
        <v>67.599999999999994</v>
      </c>
      <c r="H27" s="44"/>
      <c r="I27" s="47" t="s">
        <v>120</v>
      </c>
      <c r="J27" s="44" t="s">
        <v>116</v>
      </c>
      <c r="K27" s="44">
        <v>1</v>
      </c>
      <c r="L27" s="65">
        <v>68.8</v>
      </c>
      <c r="M27" s="65">
        <v>30.7</v>
      </c>
      <c r="N27" s="65">
        <v>0.09</v>
      </c>
      <c r="O27" s="65">
        <v>0.48</v>
      </c>
    </row>
    <row r="28" spans="1:15">
      <c r="A28" s="47"/>
      <c r="B28" s="44"/>
      <c r="C28" s="44">
        <v>2</v>
      </c>
      <c r="D28" s="64">
        <v>0.57999999999999996</v>
      </c>
      <c r="E28" s="64">
        <v>0.26</v>
      </c>
      <c r="F28" s="64">
        <v>27</v>
      </c>
      <c r="G28" s="64">
        <v>72.2</v>
      </c>
      <c r="H28" s="44"/>
      <c r="I28" s="47"/>
      <c r="J28" s="44"/>
      <c r="K28" s="44">
        <v>2</v>
      </c>
      <c r="L28" s="65">
        <v>70.2</v>
      </c>
      <c r="M28" s="65">
        <v>29.1</v>
      </c>
      <c r="N28" s="65">
        <v>0.26</v>
      </c>
      <c r="O28" s="65">
        <v>0.44</v>
      </c>
    </row>
    <row r="29" spans="1:15">
      <c r="A29" s="47"/>
      <c r="B29" s="44"/>
      <c r="C29" s="44">
        <v>3</v>
      </c>
      <c r="D29" s="64">
        <v>0.44</v>
      </c>
      <c r="E29" s="64">
        <v>0.41</v>
      </c>
      <c r="F29" s="64">
        <v>31.8</v>
      </c>
      <c r="G29" s="64">
        <v>67.400000000000006</v>
      </c>
      <c r="H29" s="44"/>
      <c r="I29" s="47"/>
      <c r="J29" s="44"/>
      <c r="K29" s="44">
        <v>3</v>
      </c>
      <c r="L29" s="65">
        <v>69.2</v>
      </c>
      <c r="M29" s="65">
        <v>30.4</v>
      </c>
      <c r="N29" s="65">
        <v>0.2</v>
      </c>
      <c r="O29" s="65">
        <v>0.2</v>
      </c>
    </row>
    <row r="30" spans="1:15">
      <c r="A30" s="67"/>
      <c r="B30" s="67"/>
      <c r="C30" s="68" t="s">
        <v>113</v>
      </c>
      <c r="D30" s="69">
        <f>AVERAGE(D27:D29)</f>
        <v>0.42</v>
      </c>
      <c r="E30" s="69">
        <f t="shared" ref="E30:G30" si="12">AVERAGE(E27:E29)</f>
        <v>0.33</v>
      </c>
      <c r="F30" s="69">
        <f t="shared" si="12"/>
        <v>30.2</v>
      </c>
      <c r="G30" s="69">
        <f t="shared" si="12"/>
        <v>69.066666666666677</v>
      </c>
      <c r="H30" s="70"/>
      <c r="I30" s="67"/>
      <c r="J30" s="67"/>
      <c r="K30" s="68" t="s">
        <v>113</v>
      </c>
      <c r="L30" s="71">
        <f>AVERAGE(L27:L29)</f>
        <v>69.399999999999991</v>
      </c>
      <c r="M30" s="71">
        <f t="shared" ref="M30:O30" si="13">AVERAGE(M27:M29)</f>
        <v>30.066666666666663</v>
      </c>
      <c r="N30" s="71">
        <f t="shared" si="13"/>
        <v>0.18333333333333335</v>
      </c>
      <c r="O30" s="71">
        <f t="shared" si="13"/>
        <v>0.37333333333333329</v>
      </c>
    </row>
    <row r="31" spans="1:15">
      <c r="A31" s="67"/>
      <c r="B31" s="72"/>
      <c r="C31" s="72" t="s">
        <v>114</v>
      </c>
      <c r="D31" s="73">
        <f>STDEV(D27:D29)</f>
        <v>0.17088007490635046</v>
      </c>
      <c r="E31" s="73">
        <f t="shared" ref="E31:G31" si="14">STDEV(E27:E29)</f>
        <v>7.5498344352707386E-2</v>
      </c>
      <c r="F31" s="73">
        <f t="shared" si="14"/>
        <v>2.7712812921102041</v>
      </c>
      <c r="G31" s="73">
        <f t="shared" si="14"/>
        <v>2.715388247255508</v>
      </c>
      <c r="H31" s="74"/>
      <c r="I31" s="67"/>
      <c r="J31" s="72"/>
      <c r="K31" s="72" t="s">
        <v>114</v>
      </c>
      <c r="L31" s="75">
        <f>STDEV(L27:L29)</f>
        <v>0.72111025509280013</v>
      </c>
      <c r="M31" s="75">
        <f t="shared" ref="M31:O31" si="15">STDEV(M27:M29)</f>
        <v>0.85049005481153694</v>
      </c>
      <c r="N31" s="75">
        <f t="shared" si="15"/>
        <v>8.6216781042517079E-2</v>
      </c>
      <c r="O31" s="75">
        <f t="shared" si="15"/>
        <v>0.15143755588800739</v>
      </c>
    </row>
    <row r="32" spans="1:15">
      <c r="A32" s="47"/>
      <c r="B32" s="44"/>
      <c r="C32" s="44"/>
      <c r="D32" s="77"/>
      <c r="E32" s="77"/>
      <c r="F32" s="77"/>
      <c r="G32" s="77"/>
      <c r="H32" s="76"/>
      <c r="I32" s="47"/>
      <c r="J32" s="44"/>
      <c r="K32" s="44"/>
      <c r="L32" s="78"/>
      <c r="M32" s="78"/>
      <c r="N32" s="78"/>
      <c r="O32" s="78"/>
    </row>
    <row r="33" spans="1:15">
      <c r="A33" s="47"/>
      <c r="B33" s="44" t="s">
        <v>117</v>
      </c>
      <c r="C33" s="44">
        <v>1</v>
      </c>
      <c r="D33" s="64">
        <v>0.37</v>
      </c>
      <c r="E33" s="64">
        <v>0.2</v>
      </c>
      <c r="F33" s="64">
        <v>12.5</v>
      </c>
      <c r="G33" s="64">
        <v>86.9</v>
      </c>
      <c r="H33" s="44"/>
      <c r="I33" s="47"/>
      <c r="J33" s="44" t="s">
        <v>117</v>
      </c>
      <c r="K33" s="44">
        <v>1</v>
      </c>
      <c r="L33" s="65">
        <v>86.2</v>
      </c>
      <c r="M33" s="65">
        <v>12.8</v>
      </c>
      <c r="N33" s="65">
        <v>0.12</v>
      </c>
      <c r="O33" s="65">
        <v>0.89</v>
      </c>
    </row>
    <row r="34" spans="1:15">
      <c r="A34" s="47"/>
      <c r="B34" s="44"/>
      <c r="C34" s="44">
        <v>2</v>
      </c>
      <c r="D34" s="64">
        <v>0.84</v>
      </c>
      <c r="E34" s="64">
        <v>0.17</v>
      </c>
      <c r="F34" s="64">
        <v>12</v>
      </c>
      <c r="G34" s="64">
        <v>86.9</v>
      </c>
      <c r="H34" s="44"/>
      <c r="I34" s="47"/>
      <c r="J34" s="44"/>
      <c r="K34" s="44">
        <v>2</v>
      </c>
      <c r="L34" s="65">
        <v>87.2</v>
      </c>
      <c r="M34" s="65">
        <v>12</v>
      </c>
      <c r="N34" s="65">
        <v>0.14000000000000001</v>
      </c>
      <c r="O34" s="65">
        <v>0.62</v>
      </c>
    </row>
    <row r="35" spans="1:15">
      <c r="A35" s="47"/>
      <c r="B35" s="44"/>
      <c r="C35" s="44">
        <v>3</v>
      </c>
      <c r="D35" s="64">
        <v>0.88</v>
      </c>
      <c r="E35" s="64">
        <v>0.18</v>
      </c>
      <c r="F35" s="64">
        <v>15.3</v>
      </c>
      <c r="G35" s="64">
        <v>83.6</v>
      </c>
      <c r="H35" s="44"/>
      <c r="I35" s="47"/>
      <c r="J35" s="44"/>
      <c r="K35" s="44">
        <v>3</v>
      </c>
      <c r="L35" s="65">
        <v>85</v>
      </c>
      <c r="M35" s="65">
        <v>13.8</v>
      </c>
      <c r="N35" s="65">
        <v>0.16</v>
      </c>
      <c r="O35" s="65">
        <v>1.02</v>
      </c>
    </row>
    <row r="36" spans="1:15">
      <c r="A36" s="67"/>
      <c r="B36" s="67"/>
      <c r="C36" s="68" t="s">
        <v>113</v>
      </c>
      <c r="D36" s="69">
        <f>AVERAGE(D33:D35)</f>
        <v>0.69666666666666666</v>
      </c>
      <c r="E36" s="69">
        <f t="shared" ref="E36:G36" si="16">AVERAGE(E33:E35)</f>
        <v>0.18333333333333335</v>
      </c>
      <c r="F36" s="69">
        <f t="shared" si="16"/>
        <v>13.266666666666666</v>
      </c>
      <c r="G36" s="69">
        <f t="shared" si="16"/>
        <v>85.8</v>
      </c>
      <c r="H36" s="70"/>
      <c r="I36" s="67"/>
      <c r="J36" s="67"/>
      <c r="K36" s="68" t="s">
        <v>113</v>
      </c>
      <c r="L36" s="71">
        <f>AVERAGE(L33:L35)</f>
        <v>86.133333333333326</v>
      </c>
      <c r="M36" s="71">
        <f t="shared" ref="M36:O36" si="17">AVERAGE(M33:M35)</f>
        <v>12.866666666666667</v>
      </c>
      <c r="N36" s="71">
        <f t="shared" si="17"/>
        <v>0.14000000000000001</v>
      </c>
      <c r="O36" s="71">
        <f t="shared" si="17"/>
        <v>0.84333333333333338</v>
      </c>
    </row>
    <row r="37" spans="1:15">
      <c r="A37" s="67"/>
      <c r="B37" s="72"/>
      <c r="C37" s="72" t="s">
        <v>114</v>
      </c>
      <c r="D37" s="73">
        <f>STDEV(D33:D35)</f>
        <v>0.28360771028541054</v>
      </c>
      <c r="E37" s="73">
        <f t="shared" ref="E37:G37" si="18">STDEV(E33:E35)</f>
        <v>1.5275252316519468E-2</v>
      </c>
      <c r="F37" s="73">
        <f t="shared" si="18"/>
        <v>1.7785762095939022</v>
      </c>
      <c r="G37" s="73">
        <f t="shared" si="18"/>
        <v>1.9052558883257715</v>
      </c>
      <c r="H37" s="74"/>
      <c r="I37" s="67"/>
      <c r="J37" s="72"/>
      <c r="K37" s="72" t="s">
        <v>114</v>
      </c>
      <c r="L37" s="75">
        <f>STDEV(L33:L35)</f>
        <v>1.1015141094572218</v>
      </c>
      <c r="M37" s="75">
        <f t="shared" ref="M37:O37" si="19">STDEV(M33:M35)</f>
        <v>0.90184995056457917</v>
      </c>
      <c r="N37" s="75">
        <f t="shared" si="19"/>
        <v>1.9999999999999851E-2</v>
      </c>
      <c r="O37" s="75">
        <f t="shared" si="19"/>
        <v>0.20404247923737151</v>
      </c>
    </row>
    <row r="38" spans="1:15">
      <c r="A38" s="47"/>
      <c r="B38" s="44"/>
      <c r="C38" s="44"/>
      <c r="D38" s="77"/>
      <c r="E38" s="77"/>
      <c r="F38" s="77"/>
      <c r="G38" s="77"/>
      <c r="H38" s="76"/>
      <c r="I38" s="47"/>
      <c r="J38" s="44"/>
      <c r="K38" s="44"/>
      <c r="L38" s="78"/>
      <c r="M38" s="78"/>
      <c r="N38" s="78"/>
      <c r="O38" s="78"/>
    </row>
    <row r="39" spans="1:15">
      <c r="A39" s="47"/>
      <c r="B39" s="44" t="s">
        <v>118</v>
      </c>
      <c r="C39" s="44">
        <v>1</v>
      </c>
      <c r="D39" s="64">
        <v>51.5</v>
      </c>
      <c r="E39" s="64">
        <v>11.9</v>
      </c>
      <c r="F39" s="64">
        <v>16.2</v>
      </c>
      <c r="G39" s="64">
        <v>20.5</v>
      </c>
      <c r="H39" s="44"/>
      <c r="I39" s="47"/>
      <c r="J39" s="44" t="s">
        <v>118</v>
      </c>
      <c r="K39" s="44">
        <v>1</v>
      </c>
      <c r="L39" s="65">
        <v>3.46</v>
      </c>
      <c r="M39" s="65">
        <v>13.1</v>
      </c>
      <c r="N39" s="65">
        <v>10.4</v>
      </c>
      <c r="O39" s="65">
        <v>73</v>
      </c>
    </row>
    <row r="40" spans="1:15">
      <c r="A40" s="47"/>
      <c r="B40" s="44"/>
      <c r="C40" s="44">
        <v>2</v>
      </c>
      <c r="D40" s="64">
        <v>51.8</v>
      </c>
      <c r="E40" s="64">
        <v>8.11</v>
      </c>
      <c r="F40" s="64">
        <v>14.6</v>
      </c>
      <c r="G40" s="64">
        <v>25.5</v>
      </c>
      <c r="H40" s="44"/>
      <c r="I40" s="47"/>
      <c r="J40" s="44"/>
      <c r="K40" s="44">
        <v>2</v>
      </c>
      <c r="L40" s="65">
        <v>2.85</v>
      </c>
      <c r="M40" s="65">
        <v>8.3800000000000008</v>
      </c>
      <c r="N40" s="65">
        <v>11.7</v>
      </c>
      <c r="O40" s="65">
        <v>77.099999999999994</v>
      </c>
    </row>
    <row r="41" spans="1:15">
      <c r="A41" s="47"/>
      <c r="B41" s="44"/>
      <c r="C41" s="44">
        <v>3</v>
      </c>
      <c r="D41" s="64">
        <v>48.4</v>
      </c>
      <c r="E41" s="64">
        <v>13.3</v>
      </c>
      <c r="F41" s="64">
        <v>22.5</v>
      </c>
      <c r="G41" s="64">
        <v>15.8</v>
      </c>
      <c r="H41" s="44"/>
      <c r="I41" s="47"/>
      <c r="J41" s="44"/>
      <c r="K41" s="44">
        <v>3</v>
      </c>
      <c r="L41" s="65">
        <v>3.13</v>
      </c>
      <c r="M41" s="65">
        <v>11.2</v>
      </c>
      <c r="N41" s="65">
        <v>9.8000000000000007</v>
      </c>
      <c r="O41" s="65">
        <v>75.900000000000006</v>
      </c>
    </row>
    <row r="42" spans="1:15">
      <c r="A42" s="67"/>
      <c r="B42" s="67"/>
      <c r="C42" s="68" t="s">
        <v>113</v>
      </c>
      <c r="D42" s="69">
        <f>AVERAGE(D39:D41)</f>
        <v>50.566666666666663</v>
      </c>
      <c r="E42" s="69">
        <f t="shared" ref="E42:G42" si="20">AVERAGE(E39:E41)</f>
        <v>11.103333333333333</v>
      </c>
      <c r="F42" s="69">
        <f t="shared" si="20"/>
        <v>17.766666666666666</v>
      </c>
      <c r="G42" s="69">
        <f t="shared" si="20"/>
        <v>20.599999999999998</v>
      </c>
      <c r="H42" s="70"/>
      <c r="I42" s="67"/>
      <c r="J42" s="67"/>
      <c r="K42" s="68" t="s">
        <v>113</v>
      </c>
      <c r="L42" s="71">
        <f>AVERAGE(L39:L41)</f>
        <v>3.1466666666666669</v>
      </c>
      <c r="M42" s="71">
        <f t="shared" ref="M42:O42" si="21">AVERAGE(M39:M41)</f>
        <v>10.893333333333333</v>
      </c>
      <c r="N42" s="71">
        <f t="shared" si="21"/>
        <v>10.633333333333335</v>
      </c>
      <c r="O42" s="71">
        <f t="shared" si="21"/>
        <v>75.333333333333329</v>
      </c>
    </row>
    <row r="43" spans="1:15">
      <c r="A43" s="67"/>
      <c r="B43" s="72"/>
      <c r="C43" s="72" t="s">
        <v>114</v>
      </c>
      <c r="D43" s="73">
        <f>STDEV(D39:D41)</f>
        <v>1.8823743871327332</v>
      </c>
      <c r="E43" s="73">
        <f t="shared" ref="E43:G43" si="22">STDEV(E39:E41)</f>
        <v>2.6851505234033555</v>
      </c>
      <c r="F43" s="73">
        <f t="shared" si="22"/>
        <v>4.1765216787816852</v>
      </c>
      <c r="G43" s="73">
        <f t="shared" si="22"/>
        <v>4.8507731342539699</v>
      </c>
      <c r="H43" s="74"/>
      <c r="I43" s="67"/>
      <c r="J43" s="72"/>
      <c r="K43" s="72" t="s">
        <v>114</v>
      </c>
      <c r="L43" s="75">
        <f>STDEV(L39:L41)</f>
        <v>0.30534133905079625</v>
      </c>
      <c r="M43" s="75">
        <f t="shared" ref="M43:O43" si="23">STDEV(M39:M41)</f>
        <v>2.3748964889723831</v>
      </c>
      <c r="N43" s="75">
        <f t="shared" si="23"/>
        <v>0.97125348562223035</v>
      </c>
      <c r="O43" s="75">
        <f t="shared" si="23"/>
        <v>2.1079215671683151</v>
      </c>
    </row>
    <row r="44" spans="1:15">
      <c r="A44" s="47"/>
      <c r="B44" s="44"/>
      <c r="C44" s="44"/>
      <c r="D44" s="76"/>
      <c r="E44" s="76"/>
      <c r="F44" s="76"/>
      <c r="G44" s="76"/>
      <c r="H44" s="76"/>
      <c r="I44" s="47"/>
      <c r="J44" s="44"/>
      <c r="K44" s="44"/>
      <c r="L44" s="78"/>
      <c r="M44" s="78"/>
      <c r="N44" s="78"/>
      <c r="O44" s="78"/>
    </row>
    <row r="45" spans="1:15">
      <c r="A45" s="47"/>
      <c r="B45" s="44"/>
      <c r="C45" s="44"/>
      <c r="D45" s="44"/>
      <c r="E45" s="44"/>
      <c r="F45" s="44"/>
      <c r="G45" s="44"/>
      <c r="H45" s="44"/>
      <c r="I45" s="47" t="s">
        <v>121</v>
      </c>
      <c r="J45" s="44" t="s">
        <v>116</v>
      </c>
      <c r="K45" s="44">
        <v>1</v>
      </c>
      <c r="L45" s="65">
        <v>0.64</v>
      </c>
      <c r="M45" s="65">
        <v>12.7</v>
      </c>
      <c r="N45" s="65">
        <v>75.8</v>
      </c>
      <c r="O45" s="65">
        <v>10.8</v>
      </c>
    </row>
    <row r="46" spans="1:15">
      <c r="A46" s="47"/>
      <c r="B46" s="44"/>
      <c r="C46" s="44"/>
      <c r="D46" s="44"/>
      <c r="E46" s="44"/>
      <c r="F46" s="44"/>
      <c r="G46" s="44"/>
      <c r="H46" s="44"/>
      <c r="I46" s="47"/>
      <c r="J46" s="44"/>
      <c r="K46" s="44">
        <v>2</v>
      </c>
      <c r="L46" s="65">
        <v>0.71</v>
      </c>
      <c r="M46" s="65">
        <v>12.5</v>
      </c>
      <c r="N46" s="65">
        <v>76.7</v>
      </c>
      <c r="O46" s="65">
        <v>10.1</v>
      </c>
    </row>
    <row r="47" spans="1:15">
      <c r="A47" s="47"/>
      <c r="B47" s="44"/>
      <c r="C47" s="44"/>
      <c r="D47" s="44"/>
      <c r="E47" s="44"/>
      <c r="F47" s="44"/>
      <c r="G47" s="44"/>
      <c r="H47" s="44"/>
      <c r="I47" s="47"/>
      <c r="J47" s="44"/>
      <c r="K47" s="44">
        <v>3</v>
      </c>
      <c r="L47" s="65">
        <v>0.42</v>
      </c>
      <c r="M47" s="65">
        <v>11</v>
      </c>
      <c r="N47" s="65">
        <v>80.8</v>
      </c>
      <c r="O47" s="65">
        <v>7.78</v>
      </c>
    </row>
    <row r="48" spans="1:15">
      <c r="A48" s="67"/>
      <c r="B48" s="67"/>
      <c r="C48" s="67"/>
      <c r="D48" s="70"/>
      <c r="E48" s="70"/>
      <c r="F48" s="70"/>
      <c r="G48" s="70"/>
      <c r="H48" s="70"/>
      <c r="I48" s="67"/>
      <c r="J48" s="67"/>
      <c r="K48" s="68" t="s">
        <v>113</v>
      </c>
      <c r="L48" s="71">
        <f>AVERAGE(L45:L47)</f>
        <v>0.59</v>
      </c>
      <c r="M48" s="71">
        <f t="shared" ref="M48:O48" si="24">AVERAGE(M45:M47)</f>
        <v>12.066666666666668</v>
      </c>
      <c r="N48" s="71">
        <f t="shared" si="24"/>
        <v>77.766666666666666</v>
      </c>
      <c r="O48" s="71">
        <f t="shared" si="24"/>
        <v>9.56</v>
      </c>
    </row>
    <row r="49" spans="1:15">
      <c r="A49" s="67"/>
      <c r="B49" s="72"/>
      <c r="C49" s="72"/>
      <c r="D49" s="74"/>
      <c r="E49" s="74"/>
      <c r="F49" s="74"/>
      <c r="G49" s="74"/>
      <c r="H49" s="74"/>
      <c r="I49" s="67"/>
      <c r="J49" s="72"/>
      <c r="K49" s="72" t="s">
        <v>114</v>
      </c>
      <c r="L49" s="75">
        <f>STDEV(L45:L47)</f>
        <v>0.15132745950421531</v>
      </c>
      <c r="M49" s="75">
        <f t="shared" ref="M49:O49" si="25">STDEV(M45:M47)</f>
        <v>0.92915732431775666</v>
      </c>
      <c r="N49" s="75">
        <f t="shared" si="25"/>
        <v>2.6652079343520887</v>
      </c>
      <c r="O49" s="75">
        <f t="shared" si="25"/>
        <v>1.5807593112172444</v>
      </c>
    </row>
    <row r="50" spans="1:15">
      <c r="A50" s="47"/>
      <c r="B50" s="44"/>
      <c r="C50" s="44"/>
      <c r="D50" s="76"/>
      <c r="E50" s="76"/>
      <c r="F50" s="76"/>
      <c r="G50" s="76"/>
      <c r="H50" s="76"/>
      <c r="I50" s="47"/>
      <c r="J50" s="44"/>
      <c r="K50" s="44"/>
      <c r="L50" s="78"/>
      <c r="M50" s="78"/>
      <c r="N50" s="78"/>
      <c r="O50" s="78"/>
    </row>
    <row r="51" spans="1:15">
      <c r="A51" s="47"/>
      <c r="B51" s="44"/>
      <c r="C51" s="44"/>
      <c r="D51" s="44"/>
      <c r="E51" s="44"/>
      <c r="F51" s="44"/>
      <c r="G51" s="44"/>
      <c r="H51" s="44"/>
      <c r="I51" s="47"/>
      <c r="J51" s="44" t="s">
        <v>117</v>
      </c>
      <c r="K51" s="44">
        <v>1</v>
      </c>
      <c r="L51" s="65">
        <v>1.27</v>
      </c>
      <c r="M51" s="65">
        <v>9.26</v>
      </c>
      <c r="N51" s="65">
        <v>72.099999999999994</v>
      </c>
      <c r="O51" s="65">
        <v>17.399999999999999</v>
      </c>
    </row>
    <row r="52" spans="1:15">
      <c r="A52" s="47"/>
      <c r="B52" s="44"/>
      <c r="C52" s="44"/>
      <c r="D52" s="44"/>
      <c r="E52" s="44"/>
      <c r="F52" s="44"/>
      <c r="G52" s="44"/>
      <c r="H52" s="44"/>
      <c r="I52" s="47"/>
      <c r="J52" s="44"/>
      <c r="K52" s="44">
        <v>2</v>
      </c>
      <c r="L52" s="65">
        <v>1.67</v>
      </c>
      <c r="M52" s="65">
        <v>9.5500000000000007</v>
      </c>
      <c r="N52" s="65">
        <v>72.7</v>
      </c>
      <c r="O52" s="65">
        <v>16</v>
      </c>
    </row>
    <row r="53" spans="1:15">
      <c r="A53" s="47"/>
      <c r="B53" s="44"/>
      <c r="C53" s="44"/>
      <c r="D53" s="44"/>
      <c r="E53" s="44"/>
      <c r="F53" s="44"/>
      <c r="G53" s="44"/>
      <c r="H53" s="44"/>
      <c r="I53" s="47"/>
      <c r="J53" s="44"/>
      <c r="K53" s="44">
        <v>3</v>
      </c>
      <c r="L53" s="66">
        <v>9.9000000000000005E-2</v>
      </c>
      <c r="M53" s="65">
        <v>6.8</v>
      </c>
      <c r="N53" s="65">
        <v>86.1</v>
      </c>
      <c r="O53" s="65">
        <v>7.05</v>
      </c>
    </row>
    <row r="54" spans="1:15">
      <c r="A54" s="67"/>
      <c r="B54" s="67"/>
      <c r="C54" s="67"/>
      <c r="D54" s="70"/>
      <c r="E54" s="70"/>
      <c r="F54" s="70"/>
      <c r="G54" s="70"/>
      <c r="H54" s="70"/>
      <c r="I54" s="67"/>
      <c r="J54" s="67"/>
      <c r="K54" s="68" t="s">
        <v>113</v>
      </c>
      <c r="L54" s="71">
        <f>AVERAGE(L51:L53)</f>
        <v>1.0130000000000001</v>
      </c>
      <c r="M54" s="71">
        <f t="shared" ref="M54:O54" si="26">AVERAGE(M51:M53)</f>
        <v>8.5366666666666671</v>
      </c>
      <c r="N54" s="71">
        <f t="shared" si="26"/>
        <v>76.966666666666669</v>
      </c>
      <c r="O54" s="71">
        <f t="shared" si="26"/>
        <v>13.483333333333333</v>
      </c>
    </row>
    <row r="55" spans="1:15">
      <c r="A55" s="67"/>
      <c r="B55" s="72"/>
      <c r="C55" s="72"/>
      <c r="D55" s="74"/>
      <c r="E55" s="74"/>
      <c r="F55" s="74"/>
      <c r="G55" s="74"/>
      <c r="H55" s="74"/>
      <c r="I55" s="67"/>
      <c r="J55" s="72"/>
      <c r="K55" s="72" t="s">
        <v>114</v>
      </c>
      <c r="L55" s="75">
        <f>STDEV(L51:L53)</f>
        <v>0.81642329707082706</v>
      </c>
      <c r="M55" s="75">
        <f t="shared" ref="M55:O55" si="27">STDEV(M51:M53)</f>
        <v>1.5109709902355244</v>
      </c>
      <c r="N55" s="75">
        <f t="shared" si="27"/>
        <v>7.9153858613041281</v>
      </c>
      <c r="O55" s="75">
        <f t="shared" si="27"/>
        <v>5.6152322599633724</v>
      </c>
    </row>
    <row r="56" spans="1:15">
      <c r="A56" s="47"/>
      <c r="B56" s="44"/>
      <c r="C56" s="44"/>
      <c r="D56" s="76"/>
      <c r="E56" s="76"/>
      <c r="F56" s="76"/>
      <c r="G56" s="76"/>
      <c r="H56" s="76"/>
      <c r="I56" s="47"/>
      <c r="J56" s="44"/>
      <c r="K56" s="44"/>
      <c r="L56" s="78"/>
      <c r="M56" s="78"/>
      <c r="N56" s="78"/>
      <c r="O56" s="78"/>
    </row>
    <row r="57" spans="1:15">
      <c r="A57" s="47"/>
      <c r="B57" s="44"/>
      <c r="C57" s="44"/>
      <c r="D57" s="44"/>
      <c r="E57" s="44"/>
      <c r="F57" s="44"/>
      <c r="G57" s="44"/>
      <c r="H57" s="44"/>
      <c r="I57" s="47"/>
      <c r="J57" s="44" t="s">
        <v>118</v>
      </c>
      <c r="K57" s="44">
        <v>1</v>
      </c>
      <c r="L57" s="65">
        <v>1.86</v>
      </c>
      <c r="M57" s="65">
        <v>5.77</v>
      </c>
      <c r="N57" s="65">
        <v>13.6</v>
      </c>
      <c r="O57" s="65">
        <v>78.8</v>
      </c>
    </row>
    <row r="58" spans="1:15">
      <c r="A58" s="47"/>
      <c r="B58" s="44"/>
      <c r="C58" s="44"/>
      <c r="D58" s="44"/>
      <c r="E58" s="44"/>
      <c r="F58" s="44"/>
      <c r="G58" s="44"/>
      <c r="H58" s="44"/>
      <c r="I58" s="47"/>
      <c r="J58" s="44"/>
      <c r="K58" s="44">
        <v>2</v>
      </c>
      <c r="L58" s="65">
        <v>1.88</v>
      </c>
      <c r="M58" s="65">
        <v>5.68</v>
      </c>
      <c r="N58" s="65">
        <v>15.2</v>
      </c>
      <c r="O58" s="65">
        <v>77.2</v>
      </c>
    </row>
    <row r="59" spans="1:15">
      <c r="A59" s="47"/>
      <c r="B59" s="44"/>
      <c r="C59" s="44"/>
      <c r="D59" s="44"/>
      <c r="E59" s="44"/>
      <c r="F59" s="44"/>
      <c r="G59" s="44"/>
      <c r="H59" s="44"/>
      <c r="I59" s="47"/>
      <c r="J59" s="44"/>
      <c r="K59" s="44">
        <v>3</v>
      </c>
      <c r="L59" s="65">
        <v>1.38</v>
      </c>
      <c r="M59" s="65">
        <v>4.78</v>
      </c>
      <c r="N59" s="65">
        <v>14.2</v>
      </c>
      <c r="O59" s="65">
        <v>79.7</v>
      </c>
    </row>
    <row r="60" spans="1:15">
      <c r="A60" s="67"/>
      <c r="B60" s="67"/>
      <c r="C60" s="67"/>
      <c r="D60" s="70"/>
      <c r="E60" s="70"/>
      <c r="F60" s="70"/>
      <c r="G60" s="70"/>
      <c r="H60" s="70"/>
      <c r="I60" s="67"/>
      <c r="J60" s="67"/>
      <c r="K60" s="68" t="s">
        <v>113</v>
      </c>
      <c r="L60" s="71">
        <f>AVERAGE(L57:L59)</f>
        <v>1.7066666666666668</v>
      </c>
      <c r="M60" s="71">
        <f t="shared" ref="M60:O60" si="28">AVERAGE(M57:M59)</f>
        <v>5.41</v>
      </c>
      <c r="N60" s="71">
        <f t="shared" si="28"/>
        <v>14.333333333333334</v>
      </c>
      <c r="O60" s="71">
        <f t="shared" si="28"/>
        <v>78.566666666666663</v>
      </c>
    </row>
    <row r="61" spans="1:15">
      <c r="A61" s="67"/>
      <c r="B61" s="72"/>
      <c r="C61" s="72"/>
      <c r="D61" s="74"/>
      <c r="E61" s="74"/>
      <c r="F61" s="74"/>
      <c r="G61" s="74"/>
      <c r="H61" s="74"/>
      <c r="I61" s="67"/>
      <c r="J61" s="72"/>
      <c r="K61" s="72" t="s">
        <v>114</v>
      </c>
      <c r="L61" s="75">
        <f>STDEV(L57:L59)</f>
        <v>0.28307831660749383</v>
      </c>
      <c r="M61" s="75">
        <f t="shared" ref="M61:O61" si="29">STDEV(M57:M59)</f>
        <v>0.54744862772683944</v>
      </c>
      <c r="N61" s="75">
        <f t="shared" si="29"/>
        <v>0.80829037686547589</v>
      </c>
      <c r="O61" s="75">
        <f t="shared" si="29"/>
        <v>1.266227994214838</v>
      </c>
    </row>
    <row r="62" spans="1:15">
      <c r="A62" s="47"/>
      <c r="B62" s="44"/>
      <c r="C62" s="44"/>
      <c r="D62" s="76"/>
      <c r="E62" s="76"/>
      <c r="F62" s="76"/>
      <c r="G62" s="76"/>
      <c r="H62" s="76"/>
      <c r="I62" s="47"/>
      <c r="J62" s="44"/>
      <c r="K62" s="44"/>
      <c r="L62" s="76"/>
      <c r="M62" s="76"/>
      <c r="N62" s="76"/>
      <c r="O62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S2</vt:lpstr>
      <vt:lpstr>Figure S3</vt:lpstr>
      <vt:lpstr>Figure S4</vt:lpstr>
      <vt:lpstr>Figure S6</vt:lpstr>
      <vt:lpstr>Figures S7,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Ulrich Elling</dc:creator>
  <cp:lastModifiedBy>Ulrich Elling</cp:lastModifiedBy>
  <dcterms:created xsi:type="dcterms:W3CDTF">2019-10-10T09:59:17Z</dcterms:created>
  <dcterms:modified xsi:type="dcterms:W3CDTF">2019-10-10T10:18:00Z</dcterms:modified>
</cp:coreProperties>
</file>