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ege\Desktop\papier version finale\"/>
    </mc:Choice>
  </mc:AlternateContent>
  <bookViews>
    <workbookView xWindow="0" yWindow="0" windowWidth="18708" windowHeight="6372" activeTab="13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Supp figure 1" sheetId="7" r:id="rId7"/>
    <sheet name="Supp figure 2" sheetId="13" r:id="rId8"/>
    <sheet name="Supp figure 3" sheetId="14" r:id="rId9"/>
    <sheet name="Supp figure 4" sheetId="8" r:id="rId10"/>
    <sheet name="Supp figure 5" sheetId="9" r:id="rId11"/>
    <sheet name="Supp figure 6" sheetId="10" r:id="rId12"/>
    <sheet name="Supp figure 7" sheetId="11" r:id="rId13"/>
    <sheet name="Supp figure 8" sheetId="12" r:id="rId1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4" l="1"/>
</calcChain>
</file>

<file path=xl/sharedStrings.xml><?xml version="1.0" encoding="utf-8"?>
<sst xmlns="http://schemas.openxmlformats.org/spreadsheetml/2006/main" count="483" uniqueCount="202">
  <si>
    <t>Sox10</t>
  </si>
  <si>
    <t>Mitf-M</t>
  </si>
  <si>
    <t>Dct</t>
  </si>
  <si>
    <t>Trpm1</t>
  </si>
  <si>
    <t>Tyr</t>
  </si>
  <si>
    <t>Control 2</t>
  </si>
  <si>
    <t>Control 1</t>
  </si>
  <si>
    <t>Control 3</t>
  </si>
  <si>
    <t>Mutant 1</t>
  </si>
  <si>
    <t>Mutant 2</t>
  </si>
  <si>
    <t>Mutant 3</t>
  </si>
  <si>
    <t>Mut1/Ctl 1</t>
  </si>
  <si>
    <t>Mut1/Ctl 2</t>
  </si>
  <si>
    <t>Mut2/Ctl 3</t>
  </si>
  <si>
    <t>Mutant 4</t>
  </si>
  <si>
    <t>Mutant 5</t>
  </si>
  <si>
    <t>Mutant 6</t>
  </si>
  <si>
    <t>YFP+ cells</t>
  </si>
  <si>
    <t>Apoptotic YFP+ cells</t>
  </si>
  <si>
    <t>Mut2/Ctl 2</t>
  </si>
  <si>
    <t>Mut3/Ctl 3</t>
  </si>
  <si>
    <t>Mut4/Ctl 4</t>
  </si>
  <si>
    <t>Mut1/Ctl1</t>
  </si>
  <si>
    <t>Mut1/Ctl2</t>
  </si>
  <si>
    <t>Mut2/Ctl3</t>
  </si>
  <si>
    <t>Mut3/Ctl4</t>
  </si>
  <si>
    <t>Mut3/Ctl5</t>
  </si>
  <si>
    <t>Mut3/Ctl6</t>
  </si>
  <si>
    <t>E16,5</t>
  </si>
  <si>
    <t>P0</t>
  </si>
  <si>
    <t>E18,5</t>
  </si>
  <si>
    <t>Cxcl10</t>
  </si>
  <si>
    <t>Isg15</t>
  </si>
  <si>
    <t>Ifit1</t>
  </si>
  <si>
    <t>Ifit2</t>
  </si>
  <si>
    <t>Rsad1</t>
  </si>
  <si>
    <t>Mx1</t>
  </si>
  <si>
    <t>Mbp</t>
  </si>
  <si>
    <t>Mpz</t>
  </si>
  <si>
    <t>Pmp22</t>
  </si>
  <si>
    <t>Mut1/Ctl3</t>
  </si>
  <si>
    <t>Mut2/Ctl2</t>
  </si>
  <si>
    <t>Apoptotic cells</t>
  </si>
  <si>
    <t>Total cells</t>
  </si>
  <si>
    <t>Control 4</t>
  </si>
  <si>
    <t>sh ctl</t>
  </si>
  <si>
    <t>without sh RNA( Ctl)</t>
  </si>
  <si>
    <t>Follicles</t>
  </si>
  <si>
    <t>Follicles with YFP+ cells</t>
  </si>
  <si>
    <t>Myelinated axons per nerve at P4</t>
  </si>
  <si>
    <t>Number of Schwann cells per mm2</t>
  </si>
  <si>
    <t xml:space="preserve">3 Controls </t>
  </si>
  <si>
    <t>3 Mutants</t>
  </si>
  <si>
    <r>
      <t>sh</t>
    </r>
    <r>
      <rPr>
        <i/>
        <sz val="10"/>
        <color rgb="FF000000"/>
        <rFont val="Arial"/>
        <family val="2"/>
      </rPr>
      <t xml:space="preserve"> Ifih1</t>
    </r>
  </si>
  <si>
    <r>
      <t xml:space="preserve">sh </t>
    </r>
    <r>
      <rPr>
        <i/>
        <sz val="10"/>
        <color rgb="FF000000"/>
        <rFont val="Arial"/>
        <family val="2"/>
      </rPr>
      <t>Ifih1</t>
    </r>
  </si>
  <si>
    <t>Ifih1</t>
  </si>
  <si>
    <t>Rsad2</t>
  </si>
  <si>
    <t>Stat1</t>
  </si>
  <si>
    <t>Ednrb</t>
  </si>
  <si>
    <t>Hes1</t>
  </si>
  <si>
    <t>Pou3f1</t>
  </si>
  <si>
    <t>Erbb3</t>
  </si>
  <si>
    <t>Tfap2b</t>
  </si>
  <si>
    <t>Ugt8a</t>
  </si>
  <si>
    <t>Fyn</t>
  </si>
  <si>
    <t>Plp1</t>
  </si>
  <si>
    <t>Drp2</t>
  </si>
  <si>
    <t>Mut3/Ctl3</t>
  </si>
  <si>
    <t>Mut4/Ctl4</t>
  </si>
  <si>
    <t>Mut5/Ctl5</t>
  </si>
  <si>
    <t>Tnc</t>
  </si>
  <si>
    <t>Igfbp2</t>
  </si>
  <si>
    <t>Runx2</t>
  </si>
  <si>
    <t>Atf3</t>
  </si>
  <si>
    <t>Hmga2</t>
  </si>
  <si>
    <t>Lgals3</t>
  </si>
  <si>
    <t>Btc</t>
  </si>
  <si>
    <t>Vgf</t>
  </si>
  <si>
    <t>Fgf1</t>
  </si>
  <si>
    <t>Fgf5</t>
  </si>
  <si>
    <t>Wif1</t>
  </si>
  <si>
    <t>Nrg1</t>
  </si>
  <si>
    <t>Egr1</t>
  </si>
  <si>
    <t>Tfap2a</t>
  </si>
  <si>
    <t>Gdnf</t>
  </si>
  <si>
    <t>Shh</t>
  </si>
  <si>
    <t>Number of Schwann cells per mm2 at P8</t>
  </si>
  <si>
    <t>Number of Schwann cells per mm2 at P10</t>
  </si>
  <si>
    <t>Myelinated axons per nerve at P10</t>
  </si>
  <si>
    <t>Myelinated axons per nerve at P8</t>
  </si>
  <si>
    <t xml:space="preserve"> Axon diameter  at p8</t>
  </si>
  <si>
    <t xml:space="preserve"> Axon diameter  at p10</t>
  </si>
  <si>
    <t xml:space="preserve"> Axon diameter  at p4</t>
  </si>
  <si>
    <t>PlexinA2</t>
  </si>
  <si>
    <t>Hand2</t>
  </si>
  <si>
    <t>Ednra</t>
  </si>
  <si>
    <t>Sox9</t>
  </si>
  <si>
    <t>Osx</t>
  </si>
  <si>
    <t>Zeb2</t>
  </si>
  <si>
    <t>Ret</t>
  </si>
  <si>
    <t>Mut4/Ctl5</t>
  </si>
  <si>
    <t>Figure 3: ADAR1 activity is required to control the survival of melanocytes from E18.5.</t>
  </si>
  <si>
    <t>Figure 4: ADAR1 activity is required to control myelin formation within sciatic nerves at P4.</t>
  </si>
  <si>
    <t>Supp Figure 1a: Relative expression of melanocytes expressed genes in the skin of newborn (ctl:  4; Mut: 4)</t>
  </si>
  <si>
    <t>Control</t>
  </si>
  <si>
    <t>Mutant</t>
  </si>
  <si>
    <r>
      <t xml:space="preserve">Mutant+ </t>
    </r>
    <r>
      <rPr>
        <i/>
        <sz val="11"/>
        <color theme="1"/>
        <rFont val="Calibri"/>
        <family val="2"/>
        <scheme val="minor"/>
      </rPr>
      <t>Sh Ifih1</t>
    </r>
  </si>
  <si>
    <t>Supplementary Figure 5: ADAR1 controls Schwann cell myelination from birth.</t>
  </si>
  <si>
    <t>CD45+ cells</t>
  </si>
  <si>
    <t>Control1</t>
  </si>
  <si>
    <t>Mutant1</t>
  </si>
  <si>
    <t>Control2</t>
  </si>
  <si>
    <t>Mutant2</t>
  </si>
  <si>
    <t>Control3</t>
  </si>
  <si>
    <t>Mutant3</t>
  </si>
  <si>
    <t xml:space="preserve"> F4/80+CD11+CD68+-cells</t>
  </si>
  <si>
    <t>Quantification of CD45+ cells (ctl:3 ; Mut:4 )</t>
  </si>
  <si>
    <t xml:space="preserve">  Quantification of CD45+ cells at P4 (ctl:3 ; Mut:3 )</t>
  </si>
  <si>
    <t xml:space="preserve"> Quantification of CD45+ cells at E18,5  (ctl:3 ; Mut:3 )</t>
  </si>
  <si>
    <t>Figure 2: NC Adar1 deletion leads to reduced number of melanocytes in the skin of mutants at P4.</t>
  </si>
  <si>
    <t xml:space="preserve">Figure 3a-d: Analysis of the expression of melanocytes differentiation genes and Interferon stimulated genes at birth (P0), E18.5 and E16.5 </t>
  </si>
  <si>
    <t xml:space="preserve">Figure 4d: Quantifications performed from TEM pictures to count myelinated axons per nerve,  Number of Schwann cells per mm2 and  Axon diameter (3ctl ; 3 mut) </t>
  </si>
  <si>
    <t>Figure 4e : Quantification of caspase3+ cells (ctl: 4; Mut: 5)</t>
  </si>
  <si>
    <t>Figure 5: Transcriptomic analysis of sciatic nerves in mutants relative to controls.</t>
  </si>
  <si>
    <t xml:space="preserve">Figure 6: Activation of an injury associated gene expression program in mutants. </t>
  </si>
  <si>
    <t xml:space="preserve"> Figure 7: Shutdown of Ifih1 rescues the SCs and melanocytes defects in Adar1 mutants.</t>
  </si>
  <si>
    <t xml:space="preserve">Supplementary Figure 1: Wnt1-Cre mediated Adar1 deletion leads to reduced melanocytes numbers at birth. </t>
  </si>
  <si>
    <t xml:space="preserve">Supplementary Figure 2: Immune cells in skin of mutants and controls at E18.5 and P4. </t>
  </si>
  <si>
    <t>Supplementary Figure 3: Immune cells in sciatic nerves of mutants and controls at P4</t>
  </si>
  <si>
    <t xml:space="preserve"> Quantification of  F4/80+CD11b+CD68+ cells (ctl:3 ; Mut:4 )</t>
  </si>
  <si>
    <t>Supplementary Figure 4: Analysis of sciatic nerves of mutants at P8 and 10.</t>
  </si>
  <si>
    <t>Supplementary Figure 6: Sciatic nerves of mutant pups are devoided of myelin sheaths at birth.</t>
  </si>
  <si>
    <t>Supplementary Figure 7: Analysis of (a) enteric nervous system, (b) heart, (c) cranio-facial structures of mutants versus controls at P4</t>
  </si>
  <si>
    <t>Mut2/Ctl1</t>
  </si>
  <si>
    <t>Mut3/Ctl1</t>
  </si>
  <si>
    <t>Mut3/Ctl2</t>
  </si>
  <si>
    <t xml:space="preserve">Supp Figure 4c: Quantifications performed from TEM pictures to count myelinated axons per nerve,  Number of Schwann cells per mm2 and  Axon diameter : </t>
  </si>
  <si>
    <t>(3ctl ; 3 mut)</t>
  </si>
  <si>
    <t xml:space="preserve">5 Controls </t>
  </si>
  <si>
    <t>Mut2/Ctl 1</t>
  </si>
  <si>
    <t>Mut3/Ctl 2</t>
  </si>
  <si>
    <t>Mut4/Ctl 1</t>
  </si>
  <si>
    <t>Mut4/Ctl 2</t>
  </si>
  <si>
    <t>Mut4/Ctl 3</t>
  </si>
  <si>
    <t>Supp Figure 7c :Relative expression of ISG and NC  expressed genes in mandibule (ctl:  3 ; Mut: 3)</t>
  </si>
  <si>
    <t>Mut4/Ctl3</t>
  </si>
  <si>
    <t>Supp Figure 7b: Relative expression of ISG and NC expressed genes in the heart  (ctl:  3; Mut: 3 or 4)</t>
  </si>
  <si>
    <t>Supp Figure 7a: Relative expression of ISG and ENS expressed genes in the gut (ctl:  4 or 5; Mut: 4)</t>
  </si>
  <si>
    <t>Supplementary Figure 8: Analysis of ISGs signature in liver of mutants and controls (ctl:  3 ; Mut: 3)</t>
  </si>
  <si>
    <t xml:space="preserve"> Relative expression of Schwann cell markers and Interferon stimulated genes in sciatic nerves harvested from controls  and mutants  at birth (P0), E18.5 and E16.5</t>
  </si>
  <si>
    <t>Supp Figure 5a</t>
  </si>
  <si>
    <t>Supp Figure 5b</t>
  </si>
  <si>
    <t>Supp Figure 5c</t>
  </si>
  <si>
    <t>Mut5/Ctl 4</t>
  </si>
  <si>
    <t>Mut5/Ctl 5</t>
  </si>
  <si>
    <t>Ctl: 4 or 5  Mut: 4 or 5</t>
  </si>
  <si>
    <t>Mut6/Ctl 6</t>
  </si>
  <si>
    <t>Mut7/Ctl 7</t>
  </si>
  <si>
    <t>Mut6/Ctl 1</t>
  </si>
  <si>
    <t>Mut5/Ctl 1</t>
  </si>
  <si>
    <t>Mut6/Ctl 2</t>
  </si>
  <si>
    <t>Mut7/Ctl 3</t>
  </si>
  <si>
    <t>Ctl:3     Mut:7</t>
  </si>
  <si>
    <t>Figure 2c: Number of follicles containing YFP positive cells in the skin of control and mutant mice (3 ctl - 3 mut)</t>
  </si>
  <si>
    <t>Mut8/Ctl 8</t>
  </si>
  <si>
    <t>Mut9/Ctl 8</t>
  </si>
  <si>
    <t>Mut7/Ctl 2</t>
  </si>
  <si>
    <t>Mut8/Ctl 3</t>
  </si>
  <si>
    <t>Mut9/Ctl 4</t>
  </si>
  <si>
    <t xml:space="preserve">Figure 2b :Relative expression level of melanocyte expressed genes in skin of mutant compared to control mice (ctl: 5 or 8; Mut: 4,7 or 9)
</t>
  </si>
  <si>
    <t>Figure 3a</t>
  </si>
  <si>
    <t>Figure 3b</t>
  </si>
  <si>
    <t>Figure 3c</t>
  </si>
  <si>
    <t>Figure 3d</t>
  </si>
  <si>
    <t>Figure 3e : Quantification of caspase3+ cells among YFP cells in skin at E18.5 (3 ctl - 6 mut)</t>
  </si>
  <si>
    <t>Ctl: 4                Mut: 3 to 6</t>
  </si>
  <si>
    <t>Mut6/Ctl6</t>
  </si>
  <si>
    <t>Mut5/Ctl1</t>
  </si>
  <si>
    <t>Mut6/Ctl2</t>
  </si>
  <si>
    <t>Ctl: 5                Mut: 4 or 5</t>
  </si>
  <si>
    <t>Mut6/Ctl1</t>
  </si>
  <si>
    <t>Mut7/Ctl2</t>
  </si>
  <si>
    <t>Mut8/Ctl3</t>
  </si>
  <si>
    <t>Ctl: 5               Mut: 4 to 8</t>
  </si>
  <si>
    <t>Mut7/Ctl7</t>
  </si>
  <si>
    <t>Mut8/Ctl8</t>
  </si>
  <si>
    <t xml:space="preserve">Ctl: 5 or 8        Mut: 5 or 8 </t>
  </si>
  <si>
    <t>Figure 4f: Relative expression of various Schwann cells markers in sciatic nerve of mutant compared to control mice (ctl: 5 or 6; Mut: 3)</t>
  </si>
  <si>
    <t>Figure 5b: Validation of a subset of differentially regulated genes on RNA extracted from isolated sciatic nerves of mutant compared to control mice (ctl: 4 ; Mut: 4 )</t>
  </si>
  <si>
    <r>
      <t xml:space="preserve"> Figure 7c: Pigmented melanocytes (melanin producing cells) observed after culture of NC in mutants compared to controls (ctl: 6 ; Mut: 7; Mut+Sh </t>
    </r>
    <r>
      <rPr>
        <i/>
        <sz val="11"/>
        <color theme="1"/>
        <rFont val="Calibri"/>
        <family val="2"/>
        <scheme val="minor"/>
      </rPr>
      <t>Ifih1:</t>
    </r>
    <r>
      <rPr>
        <sz val="11"/>
        <color theme="1"/>
        <rFont val="Calibri"/>
        <family val="2"/>
        <scheme val="minor"/>
      </rPr>
      <t>5)</t>
    </r>
  </si>
  <si>
    <r>
      <t xml:space="preserve">Figure 7b: Relative mRNA expression of </t>
    </r>
    <r>
      <rPr>
        <i/>
        <sz val="11"/>
        <color theme="1"/>
        <rFont val="Calibri"/>
        <family val="2"/>
        <scheme val="minor"/>
      </rPr>
      <t>Ifih1</t>
    </r>
    <r>
      <rPr>
        <sz val="11"/>
        <color theme="1"/>
        <rFont val="Calibri"/>
        <family val="2"/>
        <scheme val="minor"/>
      </rPr>
      <t xml:space="preserve"> (Mda5), and two ISGs (</t>
    </r>
    <r>
      <rPr>
        <i/>
        <sz val="11"/>
        <color theme="1"/>
        <rFont val="Calibri"/>
        <family val="2"/>
        <scheme val="minor"/>
      </rPr>
      <t xml:space="preserve">Cxcl10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Isg15</t>
    </r>
    <r>
      <rPr>
        <sz val="11"/>
        <color theme="1"/>
        <rFont val="Calibri"/>
        <family val="2"/>
        <scheme val="minor"/>
      </rPr>
      <t>) analyzed by RT-qPCR on RNAs extracted from untransduced and transduced primary cultures (ctl: 4; Mut: 4)</t>
    </r>
  </si>
  <si>
    <r>
      <t xml:space="preserve">Melanin 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</si>
  <si>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Mut:3       Ctl:3</t>
  </si>
  <si>
    <t xml:space="preserve">Ctl:3       Mut:3       </t>
  </si>
  <si>
    <t xml:space="preserve">Ctl:3       Mut:3, or 7      </t>
  </si>
  <si>
    <t xml:space="preserve">Ctl:4       Mut:4 or 5   </t>
  </si>
  <si>
    <t>Mut7/Ctl5</t>
  </si>
  <si>
    <t>Mut8/Ctl6</t>
  </si>
  <si>
    <t>Figure 6b: Validation of a subset of differentially expressed genes on RNA extracted from isolated sciatic nerves of mutant compared to control mice (ctl: 4 to 6; Mut: 4 to 8)</t>
  </si>
  <si>
    <t>Egr2</t>
  </si>
  <si>
    <t>Dusp15</t>
  </si>
  <si>
    <t>Supp Figure 6b: Relative expression of Schwann cells differentiation markers analyzed by RT-qPCR (Ctl: 6; mut: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</si>
</sst>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indexed="64"/>
      <name val="Arial"/>
      <family val="2"/>
    </font>
    <font>
      <i/>
      <sz val="10"/>
      <color rgb="FF000000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indexed="64"/>
      <name val="Arial"/>
      <family val="2"/>
    </font>
    <font>
      <i/>
      <sz val="11"/>
      <color theme="1"/>
      <name val="Calibri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1" xfId="0" applyBorder="1"/>
    <xf numFmtId="2" fontId="0" fillId="0" borderId="1" xfId="0" applyNumberFormat="1" applyFill="1" applyBorder="1"/>
    <xf numFmtId="2" fontId="5" fillId="0" borderId="1" xfId="0" applyNumberFormat="1" applyFont="1" applyFill="1" applyBorder="1"/>
    <xf numFmtId="0" fontId="0" fillId="0" borderId="0" xfId="0" applyBorder="1"/>
    <xf numFmtId="2" fontId="0" fillId="0" borderId="0" xfId="0" applyNumberFormat="1" applyFill="1" applyBorder="1"/>
    <xf numFmtId="2" fontId="5" fillId="0" borderId="0" xfId="0" applyNumberFormat="1" applyFont="1" applyFill="1" applyBorder="1"/>
    <xf numFmtId="0" fontId="4" fillId="0" borderId="1" xfId="0" applyFont="1" applyBorder="1"/>
    <xf numFmtId="0" fontId="1" fillId="0" borderId="0" xfId="0" applyFont="1" applyAlignment="1">
      <alignment horizontal="left"/>
    </xf>
    <xf numFmtId="2" fontId="0" fillId="0" borderId="1" xfId="0" applyNumberFormat="1" applyBorder="1"/>
    <xf numFmtId="0" fontId="0" fillId="0" borderId="0" xfId="0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7" fillId="0" borderId="0" xfId="0" applyNumberFormat="1" applyFont="1" applyFill="1" applyBorder="1"/>
    <xf numFmtId="0" fontId="6" fillId="0" borderId="0" xfId="0" applyNumberFormat="1" applyFont="1" applyFill="1" applyBorder="1"/>
    <xf numFmtId="2" fontId="8" fillId="0" borderId="1" xfId="0" applyNumberFormat="1" applyFont="1" applyFill="1" applyBorder="1"/>
    <xf numFmtId="2" fontId="8" fillId="0" borderId="1" xfId="0" applyNumberFormat="1" applyFont="1" applyFill="1" applyBorder="1" applyAlignment="1">
      <alignment horizontal="center"/>
    </xf>
    <xf numFmtId="0" fontId="9" fillId="0" borderId="0" xfId="0" applyFont="1" applyFill="1" applyBorder="1"/>
    <xf numFmtId="2" fontId="10" fillId="0" borderId="1" xfId="0" applyNumberFormat="1" applyFont="1" applyFill="1" applyBorder="1"/>
    <xf numFmtId="2" fontId="0" fillId="0" borderId="0" xfId="0" applyNumberFormat="1" applyBorder="1"/>
    <xf numFmtId="0" fontId="11" fillId="0" borderId="0" xfId="0" applyFont="1" applyBorder="1"/>
    <xf numFmtId="0" fontId="1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/>
    <xf numFmtId="2" fontId="14" fillId="0" borderId="1" xfId="0" applyNumberFormat="1" applyFont="1" applyBorder="1"/>
    <xf numFmtId="0" fontId="0" fillId="0" borderId="1" xfId="0" applyFont="1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/>
    <xf numFmtId="2" fontId="0" fillId="0" borderId="0" xfId="0" applyNumberFormat="1"/>
    <xf numFmtId="0" fontId="2" fillId="0" borderId="0" xfId="0" applyFont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/>
    <xf numFmtId="2" fontId="9" fillId="0" borderId="5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/>
    <xf numFmtId="2" fontId="20" fillId="0" borderId="1" xfId="0" applyNumberFormat="1" applyFont="1" applyFill="1" applyBorder="1"/>
    <xf numFmtId="0" fontId="1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/>
    <xf numFmtId="0" fontId="17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2" fontId="21" fillId="0" borderId="1" xfId="1" applyNumberForma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0" fillId="0" borderId="7" xfId="0" applyFont="1" applyFill="1" applyBorder="1" applyAlignment="1">
      <alignment vertical="center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/>
    </xf>
    <xf numFmtId="2" fontId="8" fillId="0" borderId="0" xfId="0" applyNumberFormat="1" applyFont="1" applyFill="1" applyBorder="1"/>
    <xf numFmtId="2" fontId="6" fillId="0" borderId="0" xfId="0" applyNumberFormat="1" applyFont="1" applyFill="1" applyBorder="1"/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0" fillId="0" borderId="4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90" zoomScaleNormal="90" workbookViewId="0">
      <selection activeCell="R18" sqref="R18"/>
    </sheetView>
  </sheetViews>
  <sheetFormatPr baseColWidth="10" defaultColWidth="9.109375" defaultRowHeight="14.4"/>
  <cols>
    <col min="2" max="2" width="10.44140625" bestFit="1" customWidth="1"/>
    <col min="3" max="3" width="10.44140625" customWidth="1"/>
    <col min="4" max="4" width="10.6640625" customWidth="1"/>
    <col min="5" max="5" width="10.44140625" customWidth="1"/>
    <col min="6" max="6" width="11.44140625" customWidth="1"/>
    <col min="7" max="7" width="10" customWidth="1"/>
    <col min="8" max="8" width="10.44140625" customWidth="1"/>
    <col min="9" max="10" width="10.33203125" customWidth="1"/>
    <col min="11" max="11" width="13.109375" customWidth="1"/>
    <col min="12" max="13" width="11" customWidth="1"/>
    <col min="14" max="14" width="10.33203125" customWidth="1"/>
    <col min="18" max="18" width="21.109375" customWidth="1"/>
    <col min="22" max="22" width="22" customWidth="1"/>
  </cols>
  <sheetData>
    <row r="1" spans="1:16" ht="15" customHeight="1">
      <c r="A1" s="143" t="s">
        <v>119</v>
      </c>
      <c r="B1" s="143"/>
      <c r="C1" s="143"/>
      <c r="D1" s="143"/>
      <c r="E1" s="143"/>
      <c r="F1" s="143"/>
      <c r="G1" s="143"/>
      <c r="H1" s="143"/>
      <c r="I1" s="143"/>
      <c r="J1" s="143"/>
      <c r="K1" s="135"/>
      <c r="L1" s="135"/>
      <c r="M1" s="135"/>
      <c r="N1" s="135"/>
      <c r="O1" s="135"/>
      <c r="P1" s="135"/>
    </row>
    <row r="2" spans="1:16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1"/>
      <c r="I3" s="1"/>
    </row>
    <row r="4" spans="1:16" s="5" customFormat="1" ht="18" customHeight="1">
      <c r="A4" s="142" t="s">
        <v>169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6" spans="1:16">
      <c r="B6" s="6"/>
      <c r="C6" s="6" t="s">
        <v>11</v>
      </c>
      <c r="D6" s="6" t="s">
        <v>19</v>
      </c>
      <c r="E6" s="6" t="s">
        <v>20</v>
      </c>
      <c r="F6" s="6" t="s">
        <v>21</v>
      </c>
      <c r="G6" s="6" t="s">
        <v>154</v>
      </c>
      <c r="H6" s="6" t="s">
        <v>156</v>
      </c>
      <c r="I6" s="6" t="s">
        <v>157</v>
      </c>
      <c r="J6" s="6" t="s">
        <v>164</v>
      </c>
      <c r="K6" s="6" t="s">
        <v>165</v>
      </c>
      <c r="L6" s="6" t="s">
        <v>158</v>
      </c>
      <c r="M6" s="6" t="s">
        <v>166</v>
      </c>
      <c r="N6" s="6" t="s">
        <v>167</v>
      </c>
      <c r="O6" s="6" t="s">
        <v>168</v>
      </c>
    </row>
    <row r="7" spans="1:16">
      <c r="B7" s="12" t="s">
        <v>0</v>
      </c>
      <c r="C7" s="7">
        <v>0.26856316200332242</v>
      </c>
      <c r="D7" s="7">
        <v>0.23164701547259281</v>
      </c>
      <c r="E7" s="7">
        <v>0.23981602983131572</v>
      </c>
      <c r="F7" s="7">
        <v>0.71202509779853318</v>
      </c>
      <c r="G7" s="7">
        <v>0.79829838635664829</v>
      </c>
      <c r="H7" s="7">
        <v>0.5087398460513427</v>
      </c>
      <c r="I7" s="7">
        <v>0.37113089265726334</v>
      </c>
      <c r="J7" s="6"/>
      <c r="L7" s="6"/>
      <c r="M7" s="6"/>
      <c r="N7" s="6"/>
      <c r="O7" s="6"/>
    </row>
    <row r="8" spans="1:16">
      <c r="B8" s="12" t="s">
        <v>1</v>
      </c>
      <c r="C8" s="14">
        <v>0.1146255054005839</v>
      </c>
      <c r="D8" s="14">
        <v>0.30778610333622847</v>
      </c>
      <c r="E8" s="14">
        <v>7.2543994648982313E-2</v>
      </c>
      <c r="F8" s="14">
        <v>0.19479114491512409</v>
      </c>
      <c r="G8" s="14"/>
      <c r="I8" s="14"/>
      <c r="J8" s="14"/>
      <c r="K8" s="14"/>
      <c r="L8" s="6"/>
      <c r="M8" s="6"/>
      <c r="N8" s="6"/>
      <c r="O8" s="6"/>
    </row>
    <row r="9" spans="1:16">
      <c r="B9" s="12" t="s">
        <v>2</v>
      </c>
      <c r="C9" s="7">
        <v>8.5971363633733935E-2</v>
      </c>
      <c r="D9" s="7">
        <v>6.7685940345370246E-2</v>
      </c>
      <c r="E9" s="7">
        <v>7.7481731246186417E-2</v>
      </c>
      <c r="F9" s="7">
        <v>7.3556671076172753E-2</v>
      </c>
      <c r="G9" s="7">
        <v>3.1358492140922067E-2</v>
      </c>
      <c r="H9" s="6"/>
      <c r="I9" s="6"/>
      <c r="J9" s="6"/>
      <c r="K9" s="6"/>
      <c r="L9" s="7">
        <v>6.5154110052570199E-2</v>
      </c>
      <c r="M9" s="8">
        <v>0.14161048566197482</v>
      </c>
      <c r="N9" s="7">
        <v>2.8755864082027394E-2</v>
      </c>
      <c r="O9" s="7">
        <v>4.8866852695537089E-2</v>
      </c>
    </row>
    <row r="10" spans="1:16">
      <c r="B10" s="12" t="s">
        <v>3</v>
      </c>
      <c r="C10" s="7">
        <v>3.6820848088877242E-2</v>
      </c>
      <c r="D10" s="7">
        <v>3.3609199701793088E-2</v>
      </c>
      <c r="E10" s="7">
        <v>7.6680311078362651E-2</v>
      </c>
      <c r="F10" s="7">
        <v>1.9915009801863399E-2</v>
      </c>
      <c r="G10" s="7">
        <v>1.0972225591703133E-2</v>
      </c>
      <c r="H10" s="6"/>
      <c r="I10" s="6"/>
      <c r="J10" s="6"/>
      <c r="K10" s="6"/>
      <c r="L10" s="7">
        <v>3.6021448337464464E-2</v>
      </c>
      <c r="M10" s="7">
        <v>4.8361406048199655E-2</v>
      </c>
      <c r="N10" s="7">
        <v>8.9742058984143298E-3</v>
      </c>
      <c r="O10" s="7">
        <v>1.2048522073499544E-2</v>
      </c>
    </row>
    <row r="11" spans="1:16">
      <c r="B11" s="12" t="s">
        <v>4</v>
      </c>
      <c r="C11" s="7">
        <v>4.9036506118546944E-2</v>
      </c>
      <c r="D11" s="7">
        <v>2.0977695355941628E-2</v>
      </c>
      <c r="E11" s="7">
        <v>2.0404059173264311E-2</v>
      </c>
      <c r="F11" s="7">
        <v>3.8075320739849643E-2</v>
      </c>
      <c r="G11" s="7">
        <v>2.209708691207956E-2</v>
      </c>
      <c r="H11" s="7">
        <v>2.0193012978710834E-2</v>
      </c>
      <c r="I11" s="7">
        <v>2.7393928791126215E-2</v>
      </c>
      <c r="J11" s="7">
        <v>2.2639721164919982E-2</v>
      </c>
      <c r="K11" s="7">
        <v>1.9505164826587696E-2</v>
      </c>
      <c r="L11" s="6"/>
      <c r="M11" s="6"/>
      <c r="N11" s="6"/>
      <c r="O11" s="6"/>
    </row>
    <row r="17" spans="1:13" ht="14.25" customHeight="1">
      <c r="A17" s="144" t="s">
        <v>163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33"/>
      <c r="M17" s="133"/>
    </row>
    <row r="19" spans="1:13" ht="15.75" customHeight="1">
      <c r="B19" s="6"/>
      <c r="C19" s="6" t="s">
        <v>47</v>
      </c>
      <c r="D19" s="141" t="s">
        <v>48</v>
      </c>
      <c r="E19" s="141"/>
      <c r="H19" s="102"/>
      <c r="I19" s="102" t="s">
        <v>47</v>
      </c>
      <c r="J19" s="139" t="s">
        <v>48</v>
      </c>
      <c r="K19" s="140"/>
    </row>
    <row r="20" spans="1:13">
      <c r="B20" s="6" t="s">
        <v>6</v>
      </c>
      <c r="C20" s="6">
        <v>211</v>
      </c>
      <c r="D20" s="141">
        <v>171</v>
      </c>
      <c r="E20" s="141"/>
      <c r="H20" s="102" t="s">
        <v>8</v>
      </c>
      <c r="I20" s="102">
        <v>178</v>
      </c>
      <c r="J20" s="139">
        <v>6</v>
      </c>
      <c r="K20" s="140"/>
    </row>
    <row r="21" spans="1:13">
      <c r="B21" s="6" t="s">
        <v>5</v>
      </c>
      <c r="C21" s="6">
        <v>143</v>
      </c>
      <c r="D21" s="141">
        <v>140</v>
      </c>
      <c r="E21" s="141"/>
      <c r="H21" s="102" t="s">
        <v>9</v>
      </c>
      <c r="I21" s="102">
        <v>134</v>
      </c>
      <c r="J21" s="139">
        <v>2</v>
      </c>
      <c r="K21" s="140"/>
    </row>
    <row r="22" spans="1:13">
      <c r="B22" s="6" t="s">
        <v>7</v>
      </c>
      <c r="C22" s="6">
        <v>182</v>
      </c>
      <c r="D22" s="141">
        <v>164</v>
      </c>
      <c r="E22" s="141"/>
      <c r="H22" s="102" t="s">
        <v>10</v>
      </c>
      <c r="I22" s="102">
        <v>146</v>
      </c>
      <c r="J22" s="139">
        <v>7</v>
      </c>
      <c r="K22" s="140"/>
    </row>
  </sheetData>
  <mergeCells count="11">
    <mergeCell ref="A4:M4"/>
    <mergeCell ref="A1:J1"/>
    <mergeCell ref="J19:K19"/>
    <mergeCell ref="A17:K17"/>
    <mergeCell ref="J20:K20"/>
    <mergeCell ref="J21:K21"/>
    <mergeCell ref="J22:K22"/>
    <mergeCell ref="D19:E19"/>
    <mergeCell ref="D20:E20"/>
    <mergeCell ref="D21:E21"/>
    <mergeCell ref="D22:E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workbookViewId="0">
      <selection activeCell="L13" sqref="L13"/>
    </sheetView>
  </sheetViews>
  <sheetFormatPr baseColWidth="10" defaultRowHeight="14.4"/>
  <cols>
    <col min="4" max="4" width="18" customWidth="1"/>
    <col min="5" max="5" width="21.109375" customWidth="1"/>
    <col min="8" max="8" width="10.88671875" customWidth="1"/>
    <col min="9" max="9" width="12.33203125" customWidth="1"/>
  </cols>
  <sheetData>
    <row r="1" spans="1:12">
      <c r="A1" s="159" t="s">
        <v>130</v>
      </c>
      <c r="B1" s="159"/>
      <c r="C1" s="159"/>
      <c r="D1" s="159"/>
      <c r="E1" s="159"/>
      <c r="F1" s="4"/>
      <c r="G1" s="4"/>
      <c r="H1" s="4"/>
      <c r="I1" s="4"/>
      <c r="J1" s="4"/>
      <c r="K1" s="4"/>
      <c r="L1" s="4"/>
    </row>
    <row r="4" spans="1:12">
      <c r="A4" s="123" t="s">
        <v>136</v>
      </c>
      <c r="B4" s="86"/>
      <c r="C4" s="86"/>
      <c r="D4" s="123"/>
      <c r="E4" s="86"/>
      <c r="F4" s="86"/>
      <c r="G4" s="4"/>
      <c r="H4" s="4"/>
      <c r="I4" s="4"/>
      <c r="J4" s="4"/>
      <c r="K4" s="4"/>
    </row>
    <row r="7" spans="1:12" ht="27.75" customHeight="1">
      <c r="B7" s="31"/>
      <c r="C7" s="31"/>
      <c r="D7" s="124" t="s">
        <v>89</v>
      </c>
      <c r="E7" s="124" t="s">
        <v>88</v>
      </c>
      <c r="F7" s="170" t="s">
        <v>137</v>
      </c>
    </row>
    <row r="8" spans="1:12">
      <c r="B8" s="97"/>
      <c r="C8" s="102" t="s">
        <v>6</v>
      </c>
      <c r="D8" s="125">
        <v>3112</v>
      </c>
      <c r="E8" s="125">
        <v>3156</v>
      </c>
      <c r="F8" s="170"/>
    </row>
    <row r="9" spans="1:12">
      <c r="B9" s="97"/>
      <c r="C9" s="102" t="s">
        <v>5</v>
      </c>
      <c r="D9" s="125">
        <v>2852</v>
      </c>
      <c r="E9" s="125">
        <v>2924</v>
      </c>
      <c r="F9" s="170"/>
    </row>
    <row r="10" spans="1:12">
      <c r="B10" s="97"/>
      <c r="C10" s="102" t="s">
        <v>7</v>
      </c>
      <c r="D10" s="125">
        <v>2492</v>
      </c>
      <c r="E10" s="125">
        <v>2944</v>
      </c>
      <c r="F10" s="170"/>
    </row>
    <row r="11" spans="1:12">
      <c r="B11" s="97"/>
      <c r="C11" s="102" t="s">
        <v>8</v>
      </c>
      <c r="D11" s="125">
        <v>440</v>
      </c>
      <c r="E11" s="125">
        <v>104</v>
      </c>
      <c r="F11" s="170"/>
    </row>
    <row r="12" spans="1:12">
      <c r="B12" s="97"/>
      <c r="C12" s="102" t="s">
        <v>9</v>
      </c>
      <c r="D12" s="125">
        <v>72</v>
      </c>
      <c r="E12" s="125">
        <v>80</v>
      </c>
      <c r="F12" s="170"/>
    </row>
    <row r="13" spans="1:12">
      <c r="B13" s="97"/>
      <c r="C13" s="102" t="s">
        <v>10</v>
      </c>
      <c r="D13" s="125">
        <v>96</v>
      </c>
      <c r="E13" s="125">
        <v>48</v>
      </c>
      <c r="F13" s="170"/>
    </row>
    <row r="14" spans="1:12">
      <c r="B14" s="31"/>
      <c r="C14" s="31"/>
      <c r="D14" s="121"/>
      <c r="E14" s="120"/>
    </row>
    <row r="15" spans="1:12">
      <c r="B15" s="31"/>
      <c r="C15" s="31"/>
      <c r="D15" s="121"/>
      <c r="E15" s="120"/>
    </row>
    <row r="16" spans="1:12">
      <c r="B16" s="31"/>
      <c r="C16" s="31"/>
      <c r="D16" s="121"/>
      <c r="E16" s="120"/>
    </row>
    <row r="17" spans="2:7">
      <c r="B17" s="31"/>
      <c r="C17" s="31"/>
      <c r="D17" s="121"/>
      <c r="E17" s="120"/>
    </row>
    <row r="18" spans="2:7" ht="39" customHeight="1">
      <c r="B18" s="31"/>
      <c r="C18" s="31"/>
      <c r="D18" s="126" t="s">
        <v>86</v>
      </c>
      <c r="E18" s="126" t="s">
        <v>87</v>
      </c>
      <c r="F18" s="170" t="s">
        <v>137</v>
      </c>
    </row>
    <row r="19" spans="2:7">
      <c r="B19" s="97"/>
      <c r="C19" s="102" t="s">
        <v>6</v>
      </c>
      <c r="D19" s="74">
        <v>74844.074844074843</v>
      </c>
      <c r="E19" s="74">
        <v>65488.565488565488</v>
      </c>
      <c r="F19" s="170"/>
    </row>
    <row r="20" spans="2:7">
      <c r="B20" s="97"/>
      <c r="C20" s="102" t="s">
        <v>5</v>
      </c>
      <c r="D20" s="74">
        <v>55093.555093555093</v>
      </c>
      <c r="E20" s="74">
        <v>55898.226676946797</v>
      </c>
      <c r="F20" s="170"/>
    </row>
    <row r="21" spans="2:7">
      <c r="B21" s="97"/>
      <c r="C21" s="102" t="s">
        <v>7</v>
      </c>
      <c r="D21" s="74">
        <v>49896.049896049895</v>
      </c>
      <c r="E21" s="74">
        <v>53970.70161912105</v>
      </c>
      <c r="F21" s="170"/>
    </row>
    <row r="22" spans="2:7">
      <c r="B22" s="97"/>
      <c r="C22" s="102" t="s">
        <v>8</v>
      </c>
      <c r="D22" s="74">
        <v>51975.051975051974</v>
      </c>
      <c r="E22" s="74">
        <v>41580.041580041579</v>
      </c>
      <c r="F22" s="170"/>
    </row>
    <row r="23" spans="2:7">
      <c r="B23" s="97"/>
      <c r="C23" s="102" t="s">
        <v>9</v>
      </c>
      <c r="D23" s="74">
        <v>39501.0395010395</v>
      </c>
      <c r="E23" s="74">
        <v>32767.925983037778</v>
      </c>
      <c r="F23" s="170"/>
    </row>
    <row r="24" spans="2:7">
      <c r="B24" s="97"/>
      <c r="C24" s="102" t="s">
        <v>10</v>
      </c>
      <c r="D24" s="74">
        <v>39501.0395010395</v>
      </c>
      <c r="E24" s="74">
        <v>35659.213569776402</v>
      </c>
      <c r="F24" s="170"/>
    </row>
    <row r="29" spans="2:7">
      <c r="B29" s="169" t="s">
        <v>90</v>
      </c>
      <c r="C29" s="169"/>
      <c r="F29" s="169" t="s">
        <v>91</v>
      </c>
      <c r="G29" s="169"/>
    </row>
    <row r="30" spans="2:7">
      <c r="B30" s="73" t="s">
        <v>51</v>
      </c>
      <c r="C30" s="73" t="s">
        <v>52</v>
      </c>
      <c r="F30" s="80" t="s">
        <v>138</v>
      </c>
      <c r="G30" s="80" t="s">
        <v>52</v>
      </c>
    </row>
    <row r="31" spans="2:7">
      <c r="B31" s="80">
        <v>1.278252100840336</v>
      </c>
      <c r="C31" s="80">
        <v>1.7401344537815127</v>
      </c>
      <c r="F31" s="80">
        <v>1.1269075630252101</v>
      </c>
      <c r="G31" s="80">
        <v>1.1278823529411763</v>
      </c>
    </row>
    <row r="32" spans="2:7">
      <c r="B32" s="80">
        <v>1.2916974789915965</v>
      </c>
      <c r="C32" s="80">
        <v>2.2424537815126047</v>
      </c>
      <c r="F32" s="80">
        <v>1.2271428571428571</v>
      </c>
      <c r="G32" s="80">
        <v>1.391546218487395</v>
      </c>
    </row>
    <row r="33" spans="2:7">
      <c r="B33" s="80">
        <v>1.3128235294117647</v>
      </c>
      <c r="C33" s="80">
        <v>2.3281008403361345</v>
      </c>
      <c r="F33" s="80">
        <v>1.3127563025210083</v>
      </c>
      <c r="G33" s="80">
        <v>1.5564201680672269</v>
      </c>
    </row>
    <row r="34" spans="2:7">
      <c r="B34" s="80">
        <v>1.3311932773109245</v>
      </c>
      <c r="C34" s="80">
        <v>2.4313445378151259</v>
      </c>
      <c r="F34" s="80">
        <v>1.3663193277310925</v>
      </c>
      <c r="G34" s="80">
        <v>1.5720504201680674</v>
      </c>
    </row>
    <row r="35" spans="2:7">
      <c r="B35" s="80">
        <v>1.3600672268907563</v>
      </c>
      <c r="C35" s="80">
        <v>3.0453949579831932</v>
      </c>
      <c r="F35" s="80">
        <v>1.3911596638655461</v>
      </c>
      <c r="G35" s="80">
        <v>1.5994789915966385</v>
      </c>
    </row>
    <row r="36" spans="2:7">
      <c r="B36" s="80">
        <v>1.3976386554621847</v>
      </c>
      <c r="C36" s="80">
        <v>1.8635294117647059</v>
      </c>
      <c r="F36" s="80">
        <v>1.4178655462184875</v>
      </c>
      <c r="G36" s="80">
        <v>1.637109243697479</v>
      </c>
    </row>
    <row r="37" spans="2:7">
      <c r="B37" s="80">
        <v>1.4753949579831933</v>
      </c>
      <c r="C37" s="80">
        <v>2.1072268907563023</v>
      </c>
      <c r="F37" s="80">
        <v>1.4239999999999999</v>
      </c>
      <c r="G37" s="80">
        <v>1.6673781512605041</v>
      </c>
    </row>
    <row r="38" spans="2:7">
      <c r="B38" s="80">
        <v>1.5607058823529412</v>
      </c>
      <c r="C38" s="80">
        <v>1.9599327731092437</v>
      </c>
      <c r="F38" s="80">
        <v>1.4929579831932773</v>
      </c>
      <c r="G38" s="80">
        <v>1.6793949579831935</v>
      </c>
    </row>
    <row r="39" spans="2:7">
      <c r="B39" s="80">
        <v>1.5772100840336134</v>
      </c>
      <c r="C39" s="80">
        <v>2.2003697478991597</v>
      </c>
      <c r="F39" s="80">
        <v>1.5128403361344538</v>
      </c>
      <c r="G39" s="80">
        <v>1.7196974789915966</v>
      </c>
    </row>
    <row r="40" spans="2:7">
      <c r="B40" s="80">
        <v>1.6110588235294119</v>
      </c>
      <c r="C40" s="80">
        <v>2.9354117647058824</v>
      </c>
      <c r="F40" s="80">
        <v>1.5167899159663865</v>
      </c>
      <c r="G40" s="80">
        <v>1.7263193277310924</v>
      </c>
    </row>
    <row r="41" spans="2:7">
      <c r="B41" s="80">
        <v>1.6217478991596639</v>
      </c>
      <c r="C41" s="80">
        <v>0.97035294117647053</v>
      </c>
      <c r="F41" s="80">
        <v>1.552218487394958</v>
      </c>
      <c r="G41" s="80">
        <v>1.7578487394957982</v>
      </c>
    </row>
    <row r="42" spans="2:7">
      <c r="B42" s="80">
        <v>1.6313697478991598</v>
      </c>
      <c r="C42" s="80">
        <v>1.0679663865546218</v>
      </c>
      <c r="F42" s="80">
        <v>1.5854789915966385</v>
      </c>
      <c r="G42" s="80">
        <v>1.8456470588235294</v>
      </c>
    </row>
    <row r="43" spans="2:7">
      <c r="B43" s="80">
        <v>1.6497815126050421</v>
      </c>
      <c r="C43" s="80">
        <v>1.0926218487394956</v>
      </c>
      <c r="F43" s="80">
        <v>1.623764705882353</v>
      </c>
      <c r="G43" s="80">
        <v>1.879798319327731</v>
      </c>
    </row>
    <row r="44" spans="2:7">
      <c r="B44" s="80">
        <v>1.718983193277311</v>
      </c>
      <c r="C44" s="80">
        <v>1.1059663865546219</v>
      </c>
      <c r="F44" s="80">
        <v>1.6287899159663866</v>
      </c>
      <c r="G44" s="80">
        <v>1.9050756302521008</v>
      </c>
    </row>
    <row r="45" spans="2:7">
      <c r="B45" s="80">
        <v>1.8142857142857143</v>
      </c>
      <c r="C45" s="80">
        <v>1.1769411764705884</v>
      </c>
      <c r="F45" s="80">
        <v>1.6490252100840337</v>
      </c>
      <c r="G45" s="80">
        <v>1.9260672268907564</v>
      </c>
    </row>
    <row r="46" spans="2:7">
      <c r="B46" s="80">
        <v>1.9011344537815127</v>
      </c>
      <c r="C46" s="80">
        <v>1.1819999999999999</v>
      </c>
      <c r="F46" s="80">
        <v>1.668672268907563</v>
      </c>
      <c r="G46" s="80">
        <v>1.9434957983193277</v>
      </c>
    </row>
    <row r="47" spans="2:7">
      <c r="B47" s="80">
        <v>1.9135798319327733</v>
      </c>
      <c r="C47" s="80">
        <v>1.235966386554622</v>
      </c>
      <c r="F47" s="80">
        <v>1.6974285714285715</v>
      </c>
      <c r="G47" s="80">
        <v>1.9485210084033613</v>
      </c>
    </row>
    <row r="48" spans="2:7">
      <c r="B48" s="80">
        <v>1.9326638655462185</v>
      </c>
      <c r="C48" s="80">
        <v>1.2637983193277311</v>
      </c>
      <c r="F48" s="80">
        <v>1.7260168067226889</v>
      </c>
      <c r="G48" s="80">
        <v>1.9921176470588235</v>
      </c>
    </row>
    <row r="49" spans="2:7">
      <c r="B49" s="80">
        <v>1.9393529411764705</v>
      </c>
      <c r="C49" s="80">
        <v>1.2842857142857145</v>
      </c>
      <c r="F49" s="80">
        <v>1.7726218487394958</v>
      </c>
      <c r="G49" s="80">
        <v>2.0030084033613447</v>
      </c>
    </row>
    <row r="50" spans="2:7">
      <c r="B50" s="80">
        <v>1.9518319327731093</v>
      </c>
      <c r="C50" s="80">
        <v>1.2990084033613445</v>
      </c>
      <c r="F50" s="80">
        <v>1.7756974789915965</v>
      </c>
      <c r="G50" s="80">
        <v>2.0286218487394958</v>
      </c>
    </row>
    <row r="51" spans="2:7">
      <c r="B51" s="80">
        <v>1.977924369747899</v>
      </c>
      <c r="C51" s="80">
        <v>1.3255294117647058</v>
      </c>
      <c r="F51" s="80">
        <v>1.7945714285714285</v>
      </c>
      <c r="G51" s="80">
        <v>2.0565714285714285</v>
      </c>
    </row>
    <row r="52" spans="2:7">
      <c r="B52" s="80">
        <v>2.0274957983193276</v>
      </c>
      <c r="C52" s="80">
        <v>1.3555294117647059</v>
      </c>
      <c r="F52" s="80">
        <v>1.7945714285714285</v>
      </c>
      <c r="G52" s="80">
        <v>2.0831764705882354</v>
      </c>
    </row>
    <row r="53" spans="2:7">
      <c r="B53" s="80">
        <v>2.0293613445378149</v>
      </c>
      <c r="C53" s="80">
        <v>1.3911596638655461</v>
      </c>
      <c r="F53" s="80">
        <v>1.7945714285714285</v>
      </c>
      <c r="G53" s="80">
        <v>2.1825042016806724</v>
      </c>
    </row>
    <row r="54" spans="2:7">
      <c r="B54" s="80">
        <v>2.0317478991596638</v>
      </c>
      <c r="C54" s="80">
        <v>1.4403193277310924</v>
      </c>
      <c r="F54" s="80">
        <v>1.7991092436974789</v>
      </c>
      <c r="G54" s="80">
        <v>2.2043193277310924</v>
      </c>
    </row>
    <row r="55" spans="2:7">
      <c r="B55" s="80">
        <v>2.0880756302521006</v>
      </c>
      <c r="C55" s="80">
        <v>1.4512268907563024</v>
      </c>
      <c r="F55" s="80">
        <v>1.8290756302521007</v>
      </c>
      <c r="G55" s="80">
        <v>2.2232268907563029</v>
      </c>
    </row>
    <row r="56" spans="2:7">
      <c r="B56" s="80">
        <v>2.0952941176470588</v>
      </c>
      <c r="C56" s="80">
        <v>1.4878487394957984</v>
      </c>
      <c r="F56" s="80">
        <v>1.8394453781512605</v>
      </c>
      <c r="G56" s="80">
        <v>2.2656134453781513</v>
      </c>
    </row>
    <row r="57" spans="2:7">
      <c r="B57" s="80">
        <v>2.1353445378151261</v>
      </c>
      <c r="C57" s="80">
        <v>1.5225210084033614</v>
      </c>
      <c r="F57" s="80">
        <v>1.8432941176470587</v>
      </c>
      <c r="G57" s="80">
        <v>2.2761512605042018</v>
      </c>
    </row>
    <row r="58" spans="2:7">
      <c r="B58" s="80">
        <v>2.1617142857142859</v>
      </c>
      <c r="C58" s="80">
        <v>1.5370924369747898</v>
      </c>
      <c r="F58" s="80">
        <v>1.8432941176470587</v>
      </c>
      <c r="G58" s="80">
        <v>2.2761512605042018</v>
      </c>
    </row>
    <row r="59" spans="2:7">
      <c r="B59" s="80">
        <v>2.166453781512605</v>
      </c>
      <c r="C59" s="80">
        <v>1.5585042016806723</v>
      </c>
      <c r="F59" s="80">
        <v>1.8432941176470587</v>
      </c>
      <c r="G59" s="80">
        <v>2.2790084033613445</v>
      </c>
    </row>
    <row r="60" spans="2:7">
      <c r="B60" s="80">
        <v>2.234142857142857</v>
      </c>
      <c r="C60" s="80">
        <v>1.5623361344537816</v>
      </c>
      <c r="F60" s="80">
        <v>1.8465378151260503</v>
      </c>
      <c r="G60" s="80">
        <v>2.4097983193277313</v>
      </c>
    </row>
    <row r="61" spans="2:7">
      <c r="B61" s="80">
        <v>2.2783865546218487</v>
      </c>
      <c r="C61" s="80">
        <v>1.5981176470588234</v>
      </c>
      <c r="F61" s="80">
        <v>1.8477142857142856</v>
      </c>
      <c r="G61" s="80">
        <v>2.473025210084034</v>
      </c>
    </row>
    <row r="62" spans="2:7">
      <c r="B62" s="80">
        <v>2.3122436974789915</v>
      </c>
      <c r="C62" s="80">
        <v>1.6716134453781513</v>
      </c>
      <c r="F62" s="80">
        <v>1.8652773109243697</v>
      </c>
      <c r="G62" s="80">
        <v>2.5494453781512605</v>
      </c>
    </row>
    <row r="63" spans="2:7">
      <c r="B63" s="80">
        <v>2.3303697478991596</v>
      </c>
      <c r="C63" s="80">
        <v>1.6955126050420168</v>
      </c>
      <c r="F63" s="80">
        <v>1.888453781512605</v>
      </c>
      <c r="G63" s="80">
        <v>2.7038487394957982</v>
      </c>
    </row>
    <row r="64" spans="2:7">
      <c r="B64" s="80">
        <v>2.3600504201680672</v>
      </c>
      <c r="C64" s="80">
        <v>1.6974285714285715</v>
      </c>
      <c r="F64" s="80">
        <v>1.9127563025210084</v>
      </c>
      <c r="G64" s="80">
        <v>2.7676302521008402</v>
      </c>
    </row>
    <row r="65" spans="2:7">
      <c r="B65" s="80">
        <v>2.3816722689075629</v>
      </c>
      <c r="C65" s="80">
        <v>1.7149579831932775</v>
      </c>
      <c r="F65" s="80">
        <v>1.9621512605042017</v>
      </c>
      <c r="G65" s="80">
        <v>2.9242689075630253</v>
      </c>
    </row>
    <row r="66" spans="2:7">
      <c r="B66" s="80">
        <v>2.4158655462184875</v>
      </c>
      <c r="C66" s="80">
        <v>1.7553613445378151</v>
      </c>
      <c r="F66" s="80">
        <v>1.9765042016806724</v>
      </c>
      <c r="G66" s="80">
        <v>3.3692941176470592</v>
      </c>
    </row>
    <row r="67" spans="2:7">
      <c r="B67" s="80">
        <v>2.4856638655462184</v>
      </c>
      <c r="C67" s="80">
        <v>1.8394453781512605</v>
      </c>
      <c r="F67" s="80">
        <v>1.9937478991596638</v>
      </c>
      <c r="G67" s="80">
        <v>3.5121344537815129</v>
      </c>
    </row>
    <row r="68" spans="2:7">
      <c r="B68" s="80">
        <v>2.5098655462184873</v>
      </c>
      <c r="C68" s="80">
        <v>1.8400336134453781</v>
      </c>
      <c r="F68" s="80">
        <v>1.9983865546218487</v>
      </c>
      <c r="G68" s="80">
        <v>1.9784201680672269</v>
      </c>
    </row>
    <row r="69" spans="2:7">
      <c r="B69" s="80">
        <v>2.5156638655462182</v>
      </c>
      <c r="C69" s="80">
        <v>1.8456470588235294</v>
      </c>
      <c r="F69" s="80">
        <v>2.0030084033613447</v>
      </c>
      <c r="G69" s="80">
        <v>2.5114285714285716</v>
      </c>
    </row>
    <row r="70" spans="2:7">
      <c r="B70" s="80">
        <v>2.5167310924369746</v>
      </c>
      <c r="C70" s="80">
        <v>1.879798319327731</v>
      </c>
      <c r="F70" s="80">
        <v>2.0100504201680671</v>
      </c>
      <c r="G70" s="80">
        <v>3.4849411764705884</v>
      </c>
    </row>
    <row r="71" spans="2:7">
      <c r="B71" s="80">
        <v>2.5195210084033612</v>
      </c>
      <c r="C71" s="80">
        <v>1.9002184873949581</v>
      </c>
      <c r="F71" s="80">
        <v>2.0763025210084036</v>
      </c>
      <c r="G71" s="80">
        <v>0.85605042016806732</v>
      </c>
    </row>
    <row r="72" spans="2:7">
      <c r="B72" s="80">
        <v>2.5584117647058826</v>
      </c>
      <c r="C72" s="80">
        <v>1.9465714285714286</v>
      </c>
      <c r="F72" s="80">
        <v>2.0763025210084036</v>
      </c>
      <c r="G72" s="80">
        <v>0.99687394957983189</v>
      </c>
    </row>
    <row r="73" spans="2:7">
      <c r="B73" s="80">
        <v>2.5785798319327733</v>
      </c>
      <c r="C73" s="80">
        <v>1.9607563025210084</v>
      </c>
      <c r="F73" s="80">
        <v>2.0773445378151263</v>
      </c>
      <c r="G73" s="80">
        <v>1.0520672268907563</v>
      </c>
    </row>
    <row r="74" spans="2:7">
      <c r="B74" s="80">
        <v>2.5971344537815129</v>
      </c>
      <c r="C74" s="80">
        <v>1.9962016806722689</v>
      </c>
      <c r="F74" s="80">
        <v>2.1922016806722691</v>
      </c>
      <c r="G74" s="80">
        <v>1.0961008403361345</v>
      </c>
    </row>
    <row r="75" spans="2:7">
      <c r="B75" s="80">
        <v>2.6120504201680674</v>
      </c>
      <c r="C75" s="80">
        <v>2.0181512605042018</v>
      </c>
      <c r="F75" s="80">
        <v>2.2298151260504202</v>
      </c>
      <c r="G75" s="80">
        <v>1.4365378151260504</v>
      </c>
    </row>
    <row r="76" spans="2:7">
      <c r="B76" s="80">
        <v>2.7343781512605045</v>
      </c>
      <c r="C76" s="80">
        <v>2.0211092436974791</v>
      </c>
      <c r="F76" s="80">
        <v>2.2424537815126047</v>
      </c>
      <c r="G76" s="80">
        <v>1.4646386554621849</v>
      </c>
    </row>
    <row r="77" spans="2:7">
      <c r="B77" s="80">
        <v>2.7651932773109245</v>
      </c>
      <c r="C77" s="80">
        <v>2.078386554621849</v>
      </c>
      <c r="F77" s="80">
        <v>2.2761512605042018</v>
      </c>
      <c r="G77" s="80">
        <v>1.5200168067226891</v>
      </c>
    </row>
    <row r="78" spans="2:7">
      <c r="B78" s="80">
        <v>2.7807563025210085</v>
      </c>
      <c r="C78" s="80">
        <v>2.1531596638655461</v>
      </c>
      <c r="F78" s="80">
        <v>2.2811596638655462</v>
      </c>
      <c r="G78" s="80">
        <v>1.6427394957983192</v>
      </c>
    </row>
    <row r="79" spans="2:7">
      <c r="B79" s="80">
        <v>2.7910252100840336</v>
      </c>
      <c r="C79" s="80">
        <v>2.1832436974789915</v>
      </c>
      <c r="F79" s="80">
        <v>2.3231932773109243</v>
      </c>
      <c r="G79" s="80">
        <v>1.7253781512605042</v>
      </c>
    </row>
    <row r="80" spans="2:7">
      <c r="B80" s="80">
        <v>3.1948823529411761</v>
      </c>
      <c r="C80" s="80">
        <v>2.2663361344537818</v>
      </c>
      <c r="F80" s="80">
        <v>2.3688403361344537</v>
      </c>
      <c r="G80" s="80">
        <v>1.7522689075630253</v>
      </c>
    </row>
    <row r="81" spans="2:7">
      <c r="B81" s="80">
        <v>3.838563025210084</v>
      </c>
      <c r="C81" s="80">
        <v>2.3231932773109243</v>
      </c>
      <c r="F81" s="80">
        <v>2.4079831932773108</v>
      </c>
      <c r="G81" s="80">
        <v>1.769563025210084</v>
      </c>
    </row>
    <row r="82" spans="2:7">
      <c r="B82" s="80">
        <v>3.8993781512605041</v>
      </c>
      <c r="C82" s="80">
        <v>2.4542689075630251</v>
      </c>
      <c r="F82" s="80">
        <v>2.471495798319328</v>
      </c>
      <c r="G82" s="80">
        <v>1.7744705882352942</v>
      </c>
    </row>
    <row r="83" spans="2:7">
      <c r="B83" s="80">
        <v>3.918563025210084</v>
      </c>
      <c r="C83" s="80">
        <v>2.884016806722689</v>
      </c>
      <c r="F83" s="80">
        <v>2.5079495798319331</v>
      </c>
      <c r="G83" s="80">
        <v>1.7845546218487394</v>
      </c>
    </row>
    <row r="84" spans="2:7">
      <c r="B84" s="80">
        <v>1.5913109243697481</v>
      </c>
      <c r="C84" s="80">
        <v>3.1943697478991595</v>
      </c>
      <c r="F84" s="80">
        <v>2.5166050420168067</v>
      </c>
      <c r="G84" s="80">
        <v>1.8585546218487397</v>
      </c>
    </row>
    <row r="85" spans="2:7">
      <c r="B85" s="80">
        <v>1.6170588235294119</v>
      </c>
      <c r="C85" s="80">
        <v>3.2038823529411764</v>
      </c>
      <c r="F85" s="80">
        <v>2.5424033613445376</v>
      </c>
      <c r="G85" s="80">
        <v>1.8898823529411763</v>
      </c>
    </row>
    <row r="86" spans="2:7">
      <c r="B86" s="80">
        <v>1.6427394957983192</v>
      </c>
      <c r="C86" s="80">
        <v>1.1948067226890755</v>
      </c>
      <c r="F86" s="80">
        <v>2.5456134453781512</v>
      </c>
      <c r="G86" s="80">
        <v>1.9127563025210084</v>
      </c>
    </row>
    <row r="87" spans="2:7">
      <c r="B87" s="80">
        <v>1.6819831932773111</v>
      </c>
      <c r="C87" s="80">
        <v>1.232</v>
      </c>
      <c r="F87" s="80">
        <v>2.5679327731092436</v>
      </c>
      <c r="G87" s="80">
        <v>1.9510252100840335</v>
      </c>
    </row>
    <row r="88" spans="2:7">
      <c r="B88" s="80">
        <v>1.7275798319327731</v>
      </c>
      <c r="C88" s="80">
        <v>1.2390420168067227</v>
      </c>
      <c r="F88" s="80">
        <v>2.5685714285714289</v>
      </c>
      <c r="G88" s="80">
        <v>1.982</v>
      </c>
    </row>
    <row r="89" spans="2:7">
      <c r="B89" s="80">
        <v>1.7674117647058825</v>
      </c>
      <c r="C89" s="80">
        <v>1.2876638655462185</v>
      </c>
      <c r="F89" s="80">
        <v>2.6182521008403361</v>
      </c>
      <c r="G89" s="80">
        <v>1.9885714285714284</v>
      </c>
    </row>
    <row r="90" spans="2:7">
      <c r="B90" s="80">
        <v>1.7882016806722689</v>
      </c>
      <c r="C90" s="80">
        <v>1.3864705882352941</v>
      </c>
      <c r="F90" s="80">
        <v>2.7320504201680671</v>
      </c>
      <c r="G90" s="80">
        <v>2.0030084033613447</v>
      </c>
    </row>
    <row r="91" spans="2:7">
      <c r="B91" s="80">
        <v>1.8159495798319329</v>
      </c>
      <c r="C91" s="80">
        <v>1.4270420168067228</v>
      </c>
      <c r="F91" s="80">
        <v>2.8326722689075634</v>
      </c>
      <c r="G91" s="80">
        <v>2.1359327731092437</v>
      </c>
    </row>
    <row r="92" spans="2:7">
      <c r="B92" s="80">
        <v>1.8376806722689076</v>
      </c>
      <c r="C92" s="80">
        <v>1.4463361344537815</v>
      </c>
      <c r="F92" s="80">
        <v>3.0566218487394958</v>
      </c>
      <c r="G92" s="80">
        <v>2.1481008403361344</v>
      </c>
    </row>
    <row r="93" spans="2:7">
      <c r="B93" s="80">
        <v>1.9765042016806724</v>
      </c>
      <c r="C93" s="80">
        <v>1.4463361344537815</v>
      </c>
      <c r="F93" s="80">
        <v>3.1326722689075632</v>
      </c>
      <c r="G93" s="80">
        <v>2.1524033613445379</v>
      </c>
    </row>
    <row r="94" spans="2:7">
      <c r="B94" s="80">
        <v>1.9795294117647058</v>
      </c>
      <c r="C94" s="80">
        <v>1.4705714285714284</v>
      </c>
      <c r="F94" s="80">
        <v>3.5954957983193276</v>
      </c>
      <c r="G94" s="80">
        <v>2.167764705882353</v>
      </c>
    </row>
    <row r="95" spans="2:7">
      <c r="B95" s="80">
        <v>1.9852773109243698</v>
      </c>
      <c r="C95" s="80">
        <v>1.4724201680672269</v>
      </c>
      <c r="F95" s="80">
        <v>1.1695294117647059</v>
      </c>
      <c r="G95" s="80">
        <v>2.2271260504201682</v>
      </c>
    </row>
    <row r="96" spans="2:7">
      <c r="B96" s="80">
        <v>2.0116638655462187</v>
      </c>
      <c r="C96" s="80">
        <v>1.4954957983193278</v>
      </c>
      <c r="F96" s="80">
        <v>1.2555966386554622</v>
      </c>
      <c r="G96" s="80">
        <v>2.2298151260504202</v>
      </c>
    </row>
    <row r="97" spans="2:7">
      <c r="B97" s="80">
        <v>2.0124873949579829</v>
      </c>
      <c r="C97" s="80">
        <v>1.5038319327731091</v>
      </c>
      <c r="F97" s="80">
        <v>1.3770252100840337</v>
      </c>
      <c r="G97" s="80">
        <v>2.2646554621848742</v>
      </c>
    </row>
    <row r="98" spans="2:7">
      <c r="B98" s="80">
        <v>2.0713109243697478</v>
      </c>
      <c r="C98" s="80">
        <v>1.5200168067226891</v>
      </c>
      <c r="F98" s="80">
        <v>1.454218487394958</v>
      </c>
      <c r="G98" s="80">
        <v>2.3072268907563025</v>
      </c>
    </row>
    <row r="99" spans="2:7">
      <c r="B99" s="80">
        <v>2.0794453781512607</v>
      </c>
      <c r="C99" s="80">
        <v>1.53</v>
      </c>
      <c r="F99" s="80">
        <v>1.4635294117647057</v>
      </c>
      <c r="G99" s="80">
        <v>2.3315966386554621</v>
      </c>
    </row>
    <row r="100" spans="2:7">
      <c r="B100" s="80">
        <v>2.1432941176470588</v>
      </c>
      <c r="C100" s="80">
        <v>1.534252100840336</v>
      </c>
      <c r="F100" s="80">
        <v>1.5585042016806723</v>
      </c>
      <c r="G100" s="80">
        <v>2.4679663865546217</v>
      </c>
    </row>
    <row r="101" spans="2:7">
      <c r="B101" s="80">
        <v>2.1432941176470588</v>
      </c>
      <c r="C101" s="80">
        <v>1.6170588235294119</v>
      </c>
      <c r="F101" s="80">
        <v>1.5789579831932772</v>
      </c>
      <c r="G101" s="80">
        <v>2.4785210084033613</v>
      </c>
    </row>
    <row r="102" spans="2:7">
      <c r="B102" s="80">
        <v>2.1765210084033613</v>
      </c>
      <c r="C102" s="80">
        <v>1.6569075630252101</v>
      </c>
      <c r="F102" s="80">
        <v>1.5827394957983194</v>
      </c>
      <c r="G102" s="80">
        <v>2.5679327731092436</v>
      </c>
    </row>
    <row r="103" spans="2:7">
      <c r="B103" s="80">
        <v>2.177512605042017</v>
      </c>
      <c r="C103" s="80">
        <v>1.6664033613445377</v>
      </c>
      <c r="F103" s="80">
        <v>1.6267731092436977</v>
      </c>
      <c r="G103" s="80">
        <v>2.6935798319327731</v>
      </c>
    </row>
    <row r="104" spans="2:7">
      <c r="B104" s="80">
        <v>2.2482689075630251</v>
      </c>
      <c r="C104" s="80">
        <v>1.6790756302521008</v>
      </c>
      <c r="F104" s="80">
        <v>1.6751764705882353</v>
      </c>
      <c r="G104" s="80">
        <v>3.5452605042016807</v>
      </c>
    </row>
    <row r="105" spans="2:7">
      <c r="B105" s="80">
        <v>2.267529411764706</v>
      </c>
      <c r="C105" s="80">
        <v>1.6932605042016806</v>
      </c>
      <c r="F105" s="80">
        <v>1.702218487394958</v>
      </c>
      <c r="G105" s="82">
        <v>1.494033613445378</v>
      </c>
    </row>
    <row r="106" spans="2:7">
      <c r="B106" s="80">
        <v>2.2837815126050418</v>
      </c>
      <c r="C106" s="80">
        <v>1.6974285714285715</v>
      </c>
      <c r="F106" s="80">
        <v>1.7158991596638655</v>
      </c>
      <c r="G106" s="82">
        <v>1.5511764705882354</v>
      </c>
    </row>
    <row r="107" spans="2:7">
      <c r="B107" s="80">
        <v>2.2847226890756303</v>
      </c>
      <c r="C107" s="80">
        <v>1.7348067226890758</v>
      </c>
      <c r="F107" s="80">
        <v>1.7310420168067226</v>
      </c>
      <c r="G107" s="82">
        <v>1.6919663865546217</v>
      </c>
    </row>
    <row r="108" spans="2:7">
      <c r="B108" s="80">
        <v>2.3084033613445376</v>
      </c>
      <c r="C108" s="80">
        <v>1.7476134453781513</v>
      </c>
      <c r="F108" s="80">
        <v>1.7624705882352942</v>
      </c>
      <c r="G108" s="82">
        <v>1.7301008403361344</v>
      </c>
    </row>
    <row r="109" spans="2:7">
      <c r="B109" s="80">
        <v>2.3177983193277312</v>
      </c>
      <c r="C109" s="80">
        <v>1.7479159663865547</v>
      </c>
      <c r="F109" s="80">
        <v>1.7848571428571429</v>
      </c>
      <c r="G109" s="82">
        <v>1.7348067226890758</v>
      </c>
    </row>
    <row r="110" spans="2:7">
      <c r="B110" s="80">
        <v>2.3315966386554621</v>
      </c>
      <c r="C110" s="80">
        <v>1.7624705882352942</v>
      </c>
      <c r="F110" s="80">
        <v>1.8051428571428572</v>
      </c>
      <c r="G110" s="82">
        <v>1.7833277310924371</v>
      </c>
    </row>
    <row r="111" spans="2:7">
      <c r="B111" s="80">
        <v>2.5047058823529413</v>
      </c>
      <c r="C111" s="80">
        <v>1.8491764705882352</v>
      </c>
      <c r="F111" s="80">
        <v>1.8394453781512605</v>
      </c>
      <c r="G111" s="82">
        <v>1.8702184873949581</v>
      </c>
    </row>
    <row r="112" spans="2:7">
      <c r="B112" s="80">
        <v>2.5275966386554622</v>
      </c>
      <c r="C112" s="80">
        <v>1.8956302521008404</v>
      </c>
      <c r="F112" s="80">
        <v>1.8432941176470587</v>
      </c>
      <c r="G112" s="80">
        <v>0.95110924369747896</v>
      </c>
    </row>
    <row r="113" spans="2:7">
      <c r="B113" s="80">
        <v>2.5594453781512607</v>
      </c>
      <c r="C113" s="80">
        <v>1.9170252100840337</v>
      </c>
      <c r="F113" s="80">
        <v>1.9082016806722688</v>
      </c>
      <c r="G113" s="80">
        <v>1.0556806722689076</v>
      </c>
    </row>
    <row r="114" spans="2:7">
      <c r="B114" s="80">
        <v>2.5660336134453781</v>
      </c>
      <c r="C114" s="80">
        <v>2.0132941176470589</v>
      </c>
      <c r="F114" s="80">
        <v>1.9184369747899161</v>
      </c>
      <c r="G114" s="80">
        <v>1.1084201680672268</v>
      </c>
    </row>
    <row r="115" spans="2:7">
      <c r="B115" s="80">
        <v>2.5930084033613445</v>
      </c>
      <c r="C115" s="80">
        <v>2.0707899159663867</v>
      </c>
      <c r="F115" s="80">
        <v>1.9226890756302522</v>
      </c>
      <c r="G115" s="80">
        <v>1.2133277310924369</v>
      </c>
    </row>
    <row r="116" spans="2:7">
      <c r="B116" s="80">
        <v>2.6387226890756299</v>
      </c>
      <c r="C116" s="80">
        <v>2.0763025210084036</v>
      </c>
      <c r="F116" s="80">
        <v>1.9322689075630253</v>
      </c>
      <c r="G116" s="80">
        <v>1.2271428571428571</v>
      </c>
    </row>
    <row r="117" spans="2:7">
      <c r="B117" s="80">
        <v>2.7162857142857142</v>
      </c>
      <c r="C117" s="80">
        <v>2.1041344537815125</v>
      </c>
      <c r="F117" s="80">
        <v>1.9398487394957984</v>
      </c>
      <c r="G117" s="80">
        <v>1.2804705882352942</v>
      </c>
    </row>
    <row r="118" spans="2:7">
      <c r="B118" s="80">
        <v>2.7840840336134454</v>
      </c>
      <c r="C118" s="80">
        <v>2.1280168067226892</v>
      </c>
      <c r="F118" s="80">
        <v>1.9521512605042017</v>
      </c>
      <c r="G118" s="80">
        <v>1.2842857142857145</v>
      </c>
    </row>
    <row r="119" spans="2:7">
      <c r="B119" s="80">
        <v>2.8365042016806723</v>
      </c>
      <c r="C119" s="80">
        <v>2.145075630252101</v>
      </c>
      <c r="F119" s="80">
        <v>1.9787058823529413</v>
      </c>
      <c r="G119" s="80">
        <v>1.2965042016806723</v>
      </c>
    </row>
    <row r="120" spans="2:7">
      <c r="B120" s="80">
        <v>2.8632100840336134</v>
      </c>
      <c r="C120" s="80">
        <v>2.2298151260504202</v>
      </c>
      <c r="F120" s="80">
        <v>2.0211092436974791</v>
      </c>
      <c r="G120" s="80">
        <v>1.335327731092437</v>
      </c>
    </row>
    <row r="121" spans="2:7">
      <c r="B121" s="80">
        <v>2.867949579831933</v>
      </c>
      <c r="C121" s="80">
        <v>2.3504033613445374</v>
      </c>
      <c r="F121" s="80">
        <v>2.0565714285714285</v>
      </c>
      <c r="G121" s="80">
        <v>1.3852941176470588</v>
      </c>
    </row>
    <row r="122" spans="2:7">
      <c r="B122" s="80">
        <v>2.9265042016806726</v>
      </c>
      <c r="C122" s="80">
        <v>1.165798319327731</v>
      </c>
      <c r="F122" s="80">
        <v>2.0613277310924372</v>
      </c>
      <c r="G122" s="80">
        <v>1.4403193277310924</v>
      </c>
    </row>
    <row r="123" spans="2:7">
      <c r="B123" s="80">
        <v>2.9265042016806726</v>
      </c>
      <c r="C123" s="80">
        <v>1.1709243697478993</v>
      </c>
      <c r="F123" s="80">
        <v>2.097142857142857</v>
      </c>
      <c r="G123" s="80">
        <v>1.4852773109243698</v>
      </c>
    </row>
    <row r="124" spans="2:7">
      <c r="B124" s="80">
        <v>2.9590084033613446</v>
      </c>
      <c r="C124" s="80">
        <v>1.1948067226890755</v>
      </c>
      <c r="F124" s="80">
        <v>2.097142857142857</v>
      </c>
      <c r="G124" s="80">
        <v>1.5275126050420169</v>
      </c>
    </row>
    <row r="125" spans="2:7">
      <c r="B125" s="80">
        <v>3.8055798319327727</v>
      </c>
      <c r="C125" s="80">
        <v>1.3127563025210083</v>
      </c>
      <c r="F125" s="80">
        <v>2.1321008403361343</v>
      </c>
      <c r="G125" s="80">
        <v>1.5296470588235294</v>
      </c>
    </row>
    <row r="126" spans="2:7">
      <c r="B126" s="80">
        <v>3.8781680672268908</v>
      </c>
      <c r="C126" s="80">
        <v>1.3389915966386554</v>
      </c>
      <c r="F126" s="80">
        <v>2.167764705882353</v>
      </c>
      <c r="G126" s="80">
        <v>1.53</v>
      </c>
    </row>
    <row r="127" spans="2:7">
      <c r="B127" s="80">
        <v>1.3131596638655461</v>
      </c>
      <c r="C127" s="80">
        <v>1.3758319327731092</v>
      </c>
      <c r="F127" s="80">
        <v>2.1795126050420168</v>
      </c>
      <c r="G127" s="80">
        <v>1.5437983193277309</v>
      </c>
    </row>
    <row r="128" spans="2:7">
      <c r="B128" s="80">
        <v>1.4086386554621848</v>
      </c>
      <c r="C128" s="80">
        <v>1.400890756302521</v>
      </c>
      <c r="F128" s="80">
        <v>2.2663361344537818</v>
      </c>
      <c r="G128" s="80">
        <v>1.5483697478991596</v>
      </c>
    </row>
    <row r="129" spans="2:7">
      <c r="B129" s="80">
        <v>1.4601848739495797</v>
      </c>
      <c r="C129" s="80">
        <v>1.4395630252100839</v>
      </c>
      <c r="F129" s="80">
        <v>2.3027394957983196</v>
      </c>
      <c r="G129" s="80">
        <v>1.5501176470588236</v>
      </c>
    </row>
    <row r="130" spans="2:7">
      <c r="B130" s="80">
        <v>1.4705714285714284</v>
      </c>
      <c r="C130" s="80">
        <v>1.4403193277310924</v>
      </c>
      <c r="F130" s="80">
        <v>2.3231932773109243</v>
      </c>
      <c r="G130" s="80">
        <v>1.5595630252100841</v>
      </c>
    </row>
    <row r="131" spans="2:7">
      <c r="B131" s="80">
        <v>1.5070924369747898</v>
      </c>
      <c r="C131" s="80">
        <v>1.4642689075630251</v>
      </c>
      <c r="F131" s="80">
        <v>2.3231932773109243</v>
      </c>
      <c r="G131" s="80">
        <v>1.6079495798319328</v>
      </c>
    </row>
    <row r="132" spans="2:7">
      <c r="B132" s="80">
        <v>1.5200168067226891</v>
      </c>
      <c r="C132" s="80">
        <v>1.4746386554621849</v>
      </c>
      <c r="F132" s="80">
        <v>2.3770924369747903</v>
      </c>
      <c r="G132" s="80">
        <v>1.6170588235294119</v>
      </c>
    </row>
    <row r="133" spans="2:7">
      <c r="B133" s="80">
        <v>1.5913109243697481</v>
      </c>
      <c r="C133" s="80">
        <v>1.4878487394957984</v>
      </c>
      <c r="F133" s="80">
        <v>2.4073109243697481</v>
      </c>
      <c r="G133" s="80">
        <v>1.6210924369747899</v>
      </c>
    </row>
    <row r="134" spans="2:7">
      <c r="B134" s="80">
        <v>1.6490252100840337</v>
      </c>
      <c r="C134" s="80">
        <v>1.4878487394957984</v>
      </c>
      <c r="F134" s="80">
        <v>2.4151932773109244</v>
      </c>
      <c r="G134" s="80">
        <v>1.6277815126050419</v>
      </c>
    </row>
    <row r="135" spans="2:7">
      <c r="B135" s="80">
        <v>1.6751764705882353</v>
      </c>
      <c r="C135" s="80">
        <v>1.491126050420168</v>
      </c>
      <c r="F135" s="80">
        <v>2.5848067226890756</v>
      </c>
      <c r="G135" s="80">
        <v>1.6845714285714286</v>
      </c>
    </row>
    <row r="136" spans="2:7">
      <c r="B136" s="80">
        <v>1.6816638655462184</v>
      </c>
      <c r="C136" s="80">
        <v>1.5038319327731091</v>
      </c>
      <c r="F136" s="80">
        <v>2.6024201680672268</v>
      </c>
      <c r="G136" s="80">
        <v>1.6890756302521008</v>
      </c>
    </row>
    <row r="137" spans="2:7">
      <c r="B137" s="80">
        <v>1.6868235294117646</v>
      </c>
      <c r="C137" s="80">
        <v>1.5854789915966385</v>
      </c>
      <c r="F137" s="80">
        <v>2.6182521008403361</v>
      </c>
      <c r="G137" s="80">
        <v>1.6974285714285715</v>
      </c>
    </row>
    <row r="138" spans="2:7">
      <c r="B138" s="80">
        <v>1.7805882352941176</v>
      </c>
      <c r="C138" s="80">
        <v>1.639764705882353</v>
      </c>
      <c r="F138" s="80">
        <v>2.7494957983193276</v>
      </c>
      <c r="G138" s="80">
        <v>1.7101848739495797</v>
      </c>
    </row>
    <row r="139" spans="2:7">
      <c r="B139" s="80">
        <v>1.7939663865546218</v>
      </c>
      <c r="C139" s="80">
        <v>1.6559327731092437</v>
      </c>
      <c r="F139" s="80">
        <v>2.7503025210084036</v>
      </c>
      <c r="G139" s="80">
        <v>1.7310420168067226</v>
      </c>
    </row>
    <row r="140" spans="2:7">
      <c r="B140" s="80">
        <v>1.9353613445378151</v>
      </c>
      <c r="C140" s="80">
        <v>1.7034957983193277</v>
      </c>
      <c r="F140" s="80">
        <v>2.7715630252100838</v>
      </c>
      <c r="G140" s="80">
        <v>1.7939663865546218</v>
      </c>
    </row>
    <row r="141" spans="2:7">
      <c r="B141" s="80">
        <v>1.9479663865546217</v>
      </c>
      <c r="C141" s="80">
        <v>1.7136806722689075</v>
      </c>
      <c r="F141" s="80">
        <v>2.8958823529411766</v>
      </c>
      <c r="G141" s="80">
        <v>1.8075462184873952</v>
      </c>
    </row>
    <row r="142" spans="2:7">
      <c r="B142" s="80">
        <v>1.9665714285714284</v>
      </c>
      <c r="C142" s="80">
        <v>1.7253781512605042</v>
      </c>
      <c r="F142" s="80">
        <v>2.8994453781512606</v>
      </c>
      <c r="G142" s="80">
        <v>1.8314453781512605</v>
      </c>
    </row>
    <row r="143" spans="2:7">
      <c r="B143" s="80">
        <v>2.0776134453781512</v>
      </c>
      <c r="C143" s="80">
        <v>1.7288403361344538</v>
      </c>
      <c r="F143" s="80">
        <v>3.226873949579832</v>
      </c>
      <c r="G143" s="80">
        <v>1.9479663865546217</v>
      </c>
    </row>
    <row r="144" spans="2:7">
      <c r="B144" s="80">
        <v>2.1067058823529412</v>
      </c>
      <c r="C144" s="80">
        <v>1.8570924369747899</v>
      </c>
      <c r="F144" s="80">
        <v>3.2849915966386551</v>
      </c>
      <c r="G144" s="80">
        <v>2.0486218487394958</v>
      </c>
    </row>
    <row r="145" spans="2:7">
      <c r="B145" s="80">
        <v>2.158453781512605</v>
      </c>
      <c r="C145" s="80">
        <v>1.8652773109243697</v>
      </c>
      <c r="F145" s="80">
        <v>3.4389243697478995</v>
      </c>
      <c r="G145" s="80">
        <v>2.2892436974789918</v>
      </c>
    </row>
    <row r="146" spans="2:7">
      <c r="B146" s="80">
        <v>2.2944537815126052</v>
      </c>
      <c r="C146" s="80">
        <v>1.8713949579831932</v>
      </c>
      <c r="F146" s="80">
        <v>3.5263361344537816</v>
      </c>
      <c r="G146" s="80">
        <v>2.3690588235294117</v>
      </c>
    </row>
    <row r="147" spans="2:7">
      <c r="B147" s="80">
        <v>2.3550252100840336</v>
      </c>
      <c r="C147" s="80">
        <v>1.8936302521008403</v>
      </c>
      <c r="F147" s="80">
        <v>3.5300336134453785</v>
      </c>
      <c r="G147" s="80">
        <v>2.3743361344537814</v>
      </c>
    </row>
    <row r="148" spans="2:7">
      <c r="B148" s="80">
        <v>2.3566386554621848</v>
      </c>
      <c r="C148" s="80">
        <v>2.0331764705882351</v>
      </c>
      <c r="F148" s="82">
        <v>1.3292100840336134</v>
      </c>
      <c r="G148" s="80">
        <v>2.5806050420168067</v>
      </c>
    </row>
    <row r="149" spans="2:7">
      <c r="B149" s="80">
        <v>2.3594117647058823</v>
      </c>
      <c r="C149" s="80">
        <v>2.0393109243697478</v>
      </c>
      <c r="F149" s="82">
        <v>1.4365378151260504</v>
      </c>
    </row>
    <row r="150" spans="2:7">
      <c r="B150" s="80">
        <v>2.3605546218487397</v>
      </c>
      <c r="C150" s="80">
        <v>2.0446386554621849</v>
      </c>
      <c r="F150" s="82">
        <v>1.4601848739495797</v>
      </c>
    </row>
    <row r="151" spans="2:7">
      <c r="B151" s="80">
        <v>2.3612436974789914</v>
      </c>
      <c r="C151" s="80">
        <v>2.169512605042017</v>
      </c>
      <c r="F151" s="82">
        <v>1.5038319327731091</v>
      </c>
      <c r="G151" s="80"/>
    </row>
    <row r="152" spans="2:7">
      <c r="B152" s="80">
        <v>2.3862184873949577</v>
      </c>
      <c r="C152" s="80">
        <v>2.1825042016806724</v>
      </c>
      <c r="F152" s="82">
        <v>1.5501176470588236</v>
      </c>
      <c r="G152" s="80"/>
    </row>
    <row r="153" spans="2:7">
      <c r="B153" s="80">
        <v>2.4073109243697481</v>
      </c>
      <c r="C153" s="80">
        <v>2.1884705882352939</v>
      </c>
      <c r="F153" s="82">
        <v>1.6852100840336133</v>
      </c>
      <c r="G153" s="80"/>
    </row>
    <row r="154" spans="2:7">
      <c r="B154" s="80">
        <v>2.4079831932773108</v>
      </c>
      <c r="C154" s="80">
        <v>2.3156806722689072</v>
      </c>
      <c r="F154" s="82">
        <v>1.7854621848739496</v>
      </c>
      <c r="G154" s="80"/>
    </row>
    <row r="155" spans="2:7">
      <c r="B155" s="80">
        <v>2.5241680672268907</v>
      </c>
      <c r="C155" s="80">
        <v>2.4668739495798317</v>
      </c>
      <c r="F155" s="82">
        <v>1.8159495798319329</v>
      </c>
      <c r="G155" s="80"/>
    </row>
    <row r="156" spans="2:7">
      <c r="B156" s="80">
        <v>2.5443193277310923</v>
      </c>
      <c r="C156" s="80">
        <v>3.0179495798319329</v>
      </c>
      <c r="F156" s="82">
        <v>1.8447563025210085</v>
      </c>
      <c r="G156" s="80"/>
    </row>
    <row r="157" spans="2:7">
      <c r="B157" s="80">
        <v>2.7320504201680671</v>
      </c>
      <c r="C157" s="81"/>
      <c r="F157" s="82">
        <v>1.8705210084033614</v>
      </c>
      <c r="G157" s="80"/>
    </row>
    <row r="158" spans="2:7">
      <c r="B158" s="80">
        <v>2.8374621848739499</v>
      </c>
      <c r="C158" s="81"/>
      <c r="F158" s="82">
        <v>1.8774789915966386</v>
      </c>
      <c r="G158" s="80"/>
    </row>
    <row r="159" spans="2:7">
      <c r="B159" s="80">
        <v>2.8632100840336134</v>
      </c>
      <c r="C159" s="81"/>
      <c r="F159" s="82">
        <v>1.8867226890756303</v>
      </c>
      <c r="G159" s="80"/>
    </row>
    <row r="160" spans="2:7">
      <c r="B160" s="80">
        <v>2.8990588235294119</v>
      </c>
      <c r="C160" s="81"/>
      <c r="F160" s="82">
        <v>1.8875798319327732</v>
      </c>
      <c r="G160" s="80"/>
    </row>
    <row r="161" spans="2:7">
      <c r="B161" s="80">
        <v>2.9692773109243698</v>
      </c>
      <c r="C161" s="81"/>
      <c r="F161" s="82">
        <v>1.8982184873949581</v>
      </c>
      <c r="G161" s="80"/>
    </row>
    <row r="162" spans="2:7">
      <c r="B162" s="80">
        <v>3.6642352941176468</v>
      </c>
      <c r="C162" s="81"/>
      <c r="F162" s="82">
        <v>1.9784201680672269</v>
      </c>
      <c r="G162" s="80"/>
    </row>
    <row r="163" spans="2:7">
      <c r="B163" s="80">
        <v>0.86231092436974788</v>
      </c>
      <c r="C163" s="81"/>
      <c r="F163" s="82">
        <v>2.0081512605042016</v>
      </c>
      <c r="G163" s="80"/>
    </row>
    <row r="164" spans="2:7">
      <c r="B164" s="80">
        <v>0.89667226890756302</v>
      </c>
      <c r="C164" s="81"/>
      <c r="F164" s="82">
        <v>2.0446386554621849</v>
      </c>
      <c r="G164" s="80"/>
    </row>
    <row r="165" spans="2:7">
      <c r="B165" s="80">
        <v>0.90625210084033614</v>
      </c>
      <c r="C165" s="81"/>
      <c r="F165" s="82">
        <v>2.0510084033613443</v>
      </c>
      <c r="G165" s="80"/>
    </row>
    <row r="166" spans="2:7">
      <c r="B166" s="80">
        <v>0.94129411764705884</v>
      </c>
      <c r="C166" s="81"/>
      <c r="F166" s="82">
        <v>2.0613277310924372</v>
      </c>
      <c r="G166" s="80"/>
    </row>
    <row r="167" spans="2:7">
      <c r="B167" s="80">
        <v>0.97064705882352942</v>
      </c>
      <c r="C167" s="81"/>
      <c r="F167" s="82">
        <v>2.0644873949579834</v>
      </c>
      <c r="G167" s="80"/>
    </row>
    <row r="168" spans="2:7">
      <c r="B168" s="80">
        <v>1.0205126050420168</v>
      </c>
      <c r="C168" s="81"/>
      <c r="F168" s="82">
        <v>2.1105714285714283</v>
      </c>
      <c r="G168" s="80"/>
    </row>
    <row r="169" spans="2:7">
      <c r="B169" s="80">
        <v>1.0263109243697479</v>
      </c>
      <c r="C169" s="81"/>
      <c r="F169" s="82">
        <v>2.1113445378151261</v>
      </c>
      <c r="G169" s="80"/>
    </row>
    <row r="170" spans="2:7">
      <c r="B170" s="80">
        <v>1.0263109243697479</v>
      </c>
      <c r="C170" s="81"/>
      <c r="F170" s="82">
        <v>2.1167563025210083</v>
      </c>
      <c r="G170" s="80"/>
    </row>
    <row r="171" spans="2:7">
      <c r="B171" s="80">
        <v>1.0455882352941177</v>
      </c>
      <c r="C171" s="81"/>
      <c r="F171" s="82">
        <v>2.1561848739495799</v>
      </c>
      <c r="G171" s="80"/>
    </row>
    <row r="172" spans="2:7">
      <c r="B172" s="80">
        <v>1.0481596638655462</v>
      </c>
      <c r="C172" s="81"/>
      <c r="F172" s="82">
        <v>2.2072773109243697</v>
      </c>
      <c r="G172" s="80"/>
    </row>
    <row r="173" spans="2:7">
      <c r="B173" s="80">
        <v>1.0860840336134454</v>
      </c>
      <c r="C173" s="81"/>
      <c r="F173" s="82">
        <v>2.255747899159664</v>
      </c>
      <c r="G173" s="80"/>
    </row>
    <row r="174" spans="2:7">
      <c r="B174" s="80">
        <v>1.1018739495798318</v>
      </c>
      <c r="C174" s="81"/>
      <c r="F174" s="82">
        <v>2.2790084033613445</v>
      </c>
      <c r="G174" s="80"/>
    </row>
    <row r="175" spans="2:7">
      <c r="B175" s="80">
        <v>1.1651848739495798</v>
      </c>
      <c r="C175" s="81"/>
      <c r="F175" s="82">
        <v>2.2847226890756303</v>
      </c>
      <c r="G175" s="80"/>
    </row>
    <row r="176" spans="2:7">
      <c r="B176" s="80">
        <v>1.1867563025210084</v>
      </c>
      <c r="C176" s="81"/>
      <c r="F176" s="82">
        <v>2.290436974789916</v>
      </c>
      <c r="G176" s="80"/>
    </row>
    <row r="177" spans="2:7">
      <c r="B177" s="80">
        <v>1.2396806722689075</v>
      </c>
      <c r="C177" s="81"/>
      <c r="F177" s="82">
        <v>2.3299663865546218</v>
      </c>
      <c r="G177" s="80"/>
    </row>
    <row r="178" spans="2:7">
      <c r="B178" s="80">
        <v>1.3041680672268907</v>
      </c>
      <c r="C178" s="81"/>
      <c r="F178" s="82">
        <v>2.4199159663865548</v>
      </c>
      <c r="G178" s="80"/>
    </row>
    <row r="179" spans="2:7">
      <c r="B179" s="80">
        <v>1.3529075630252101</v>
      </c>
      <c r="C179" s="81"/>
      <c r="F179" s="82">
        <v>2.4320168067226895</v>
      </c>
      <c r="G179" s="80"/>
    </row>
    <row r="180" spans="2:7">
      <c r="B180" s="80">
        <v>1.3671932773109243</v>
      </c>
      <c r="C180" s="81"/>
      <c r="F180" s="82">
        <v>2.4342521008403359</v>
      </c>
      <c r="G180" s="80"/>
    </row>
    <row r="181" spans="2:7">
      <c r="B181" s="80">
        <v>1.631033613445378</v>
      </c>
      <c r="C181" s="39"/>
      <c r="F181" s="82">
        <v>2.4809243697478993</v>
      </c>
      <c r="G181" s="80"/>
    </row>
    <row r="182" spans="2:7">
      <c r="B182" s="80">
        <v>0.94421848739495795</v>
      </c>
      <c r="C182" s="39"/>
      <c r="F182" s="82">
        <v>2.5275966386554622</v>
      </c>
      <c r="G182" s="80"/>
    </row>
    <row r="183" spans="2:7">
      <c r="B183" s="80">
        <v>0.95168067226890751</v>
      </c>
      <c r="C183" s="39"/>
      <c r="F183" s="82">
        <v>2.5409075630252103</v>
      </c>
      <c r="G183" s="80"/>
    </row>
    <row r="184" spans="2:7">
      <c r="B184" s="80">
        <v>1.015781512605042</v>
      </c>
      <c r="C184" s="39"/>
      <c r="F184" s="82">
        <v>2.5603025210084032</v>
      </c>
      <c r="G184" s="80"/>
    </row>
    <row r="185" spans="2:7">
      <c r="B185" s="80">
        <v>1.030655462184874</v>
      </c>
      <c r="C185" s="39"/>
      <c r="F185" s="82">
        <v>2.5930084033613445</v>
      </c>
      <c r="G185" s="80"/>
    </row>
    <row r="186" spans="2:7">
      <c r="B186" s="80">
        <v>1.1911764705882353</v>
      </c>
      <c r="C186" s="39"/>
      <c r="F186" s="82">
        <v>2.615546218487395</v>
      </c>
      <c r="G186" s="80"/>
    </row>
    <row r="187" spans="2:7">
      <c r="B187" s="80">
        <v>1.2160168067226891</v>
      </c>
      <c r="C187" s="39"/>
      <c r="F187" s="82">
        <v>2.6430420168067226</v>
      </c>
      <c r="G187" s="80"/>
    </row>
    <row r="188" spans="2:7">
      <c r="B188" s="80">
        <v>1.2377310924369747</v>
      </c>
      <c r="C188" s="39"/>
      <c r="F188" s="82">
        <v>2.6510588235294117</v>
      </c>
      <c r="G188" s="80"/>
    </row>
    <row r="189" spans="2:7">
      <c r="B189" s="80">
        <v>1.2429915966386553</v>
      </c>
      <c r="C189" s="39"/>
      <c r="F189" s="82">
        <v>2.6645546218487395</v>
      </c>
      <c r="G189" s="80"/>
    </row>
    <row r="190" spans="2:7">
      <c r="B190" s="80">
        <v>1.2990084033613445</v>
      </c>
      <c r="C190" s="39"/>
      <c r="F190" s="82">
        <v>2.6645546218487395</v>
      </c>
      <c r="G190" s="80"/>
    </row>
    <row r="191" spans="2:7">
      <c r="B191" s="80">
        <v>1.3011092436974789</v>
      </c>
      <c r="C191" s="39"/>
      <c r="F191" s="82">
        <v>2.7652773109243696</v>
      </c>
      <c r="G191" s="80"/>
    </row>
    <row r="192" spans="2:7">
      <c r="B192" s="80">
        <v>0.75191596638655456</v>
      </c>
      <c r="C192" s="39"/>
      <c r="F192" s="82">
        <v>2.8172773109243696</v>
      </c>
      <c r="G192" s="80"/>
    </row>
    <row r="193" spans="2:7">
      <c r="B193" s="80">
        <v>0.76907563025210079</v>
      </c>
      <c r="C193" s="39"/>
      <c r="F193" s="82">
        <v>2.8460672268907565</v>
      </c>
      <c r="G193" s="80"/>
    </row>
    <row r="194" spans="2:7">
      <c r="B194" s="80">
        <v>1.0269579831932774</v>
      </c>
      <c r="C194" s="39"/>
      <c r="F194" s="82">
        <v>2.8472268907563025</v>
      </c>
      <c r="G194" s="80"/>
    </row>
    <row r="195" spans="2:7">
      <c r="B195" s="80">
        <v>1.115764705882353</v>
      </c>
      <c r="C195" s="39"/>
      <c r="F195" s="82">
        <v>2.9046890756302521</v>
      </c>
      <c r="G195" s="80"/>
    </row>
    <row r="196" spans="2:7">
      <c r="B196" s="80">
        <v>1.1667226890756304</v>
      </c>
      <c r="C196" s="39"/>
      <c r="F196" s="82">
        <v>2.9663529411764706</v>
      </c>
      <c r="G196" s="80"/>
    </row>
    <row r="197" spans="2:7">
      <c r="B197" s="80">
        <v>1.1806218487394957</v>
      </c>
      <c r="C197" s="39"/>
      <c r="F197" s="82">
        <v>3.0693949579831932</v>
      </c>
      <c r="G197" s="80"/>
    </row>
    <row r="198" spans="2:7">
      <c r="B198" s="80">
        <v>1.2723697478991598</v>
      </c>
      <c r="C198" s="39"/>
      <c r="F198" s="82">
        <v>3.3172605042016809</v>
      </c>
      <c r="G198" s="80"/>
    </row>
    <row r="199" spans="2:7">
      <c r="B199" s="80">
        <v>1.2825882352941176</v>
      </c>
      <c r="C199" s="39"/>
      <c r="F199" s="82">
        <v>3.5023697478991593</v>
      </c>
      <c r="G199" s="80"/>
    </row>
    <row r="200" spans="2:7">
      <c r="B200" s="80">
        <v>1.3770252100840337</v>
      </c>
      <c r="C200" s="39"/>
      <c r="F200" s="82">
        <v>3.5107394957983193</v>
      </c>
      <c r="G200" s="80"/>
    </row>
    <row r="201" spans="2:7">
      <c r="B201" s="80">
        <v>1.4812436974789915</v>
      </c>
      <c r="C201" s="39"/>
      <c r="F201" s="80">
        <v>1.3336974789915967</v>
      </c>
      <c r="G201" s="80"/>
    </row>
    <row r="202" spans="2:7">
      <c r="B202" s="80">
        <v>1.5437983193277309</v>
      </c>
      <c r="C202" s="39"/>
      <c r="F202" s="80">
        <v>1.3583361344537814</v>
      </c>
      <c r="G202" s="80"/>
    </row>
    <row r="203" spans="2:7">
      <c r="B203" s="80">
        <v>1.5637310924369747</v>
      </c>
      <c r="C203" s="39"/>
      <c r="F203" s="80">
        <v>1.3852941176470588</v>
      </c>
      <c r="G203" s="80"/>
    </row>
    <row r="204" spans="2:7">
      <c r="F204" s="80">
        <v>1.4331260504201682</v>
      </c>
      <c r="G204" s="80"/>
    </row>
    <row r="205" spans="2:7">
      <c r="F205" s="80">
        <v>1.4812436974789915</v>
      </c>
      <c r="G205" s="80"/>
    </row>
    <row r="206" spans="2:7">
      <c r="F206" s="80">
        <v>1.491126050420168</v>
      </c>
      <c r="G206" s="80"/>
    </row>
    <row r="207" spans="2:7">
      <c r="F207" s="80">
        <v>1.5854789915966385</v>
      </c>
      <c r="G207" s="80"/>
    </row>
    <row r="208" spans="2:7">
      <c r="F208" s="80">
        <v>1.623764705882353</v>
      </c>
      <c r="G208" s="80"/>
    </row>
    <row r="209" spans="6:7">
      <c r="F209" s="80">
        <v>1.6287899159663866</v>
      </c>
      <c r="G209" s="80"/>
    </row>
    <row r="210" spans="6:7">
      <c r="F210" s="80">
        <v>1.6490252100840337</v>
      </c>
      <c r="G210" s="80"/>
    </row>
    <row r="211" spans="6:7">
      <c r="F211" s="80">
        <v>1.7158991596638655</v>
      </c>
      <c r="G211" s="80"/>
    </row>
    <row r="212" spans="6:7">
      <c r="F212" s="80">
        <v>1.7329243697478991</v>
      </c>
      <c r="G212" s="80"/>
    </row>
    <row r="213" spans="6:7">
      <c r="F213" s="80">
        <v>1.7410588235294118</v>
      </c>
      <c r="G213" s="80"/>
    </row>
    <row r="214" spans="6:7">
      <c r="F214" s="80">
        <v>1.7410588235294118</v>
      </c>
      <c r="G214" s="80"/>
    </row>
    <row r="215" spans="6:7">
      <c r="F215" s="80">
        <v>1.7559831932773109</v>
      </c>
      <c r="G215" s="80"/>
    </row>
    <row r="216" spans="6:7">
      <c r="F216" s="80">
        <v>1.7674117647058825</v>
      </c>
      <c r="G216" s="80"/>
    </row>
    <row r="217" spans="6:7">
      <c r="F217" s="80">
        <v>1.7726218487394958</v>
      </c>
      <c r="G217" s="80"/>
    </row>
    <row r="218" spans="6:7">
      <c r="F218" s="80">
        <v>1.8018319327731094</v>
      </c>
      <c r="G218" s="80"/>
    </row>
    <row r="219" spans="6:7">
      <c r="F219" s="80">
        <v>1.8135630252100841</v>
      </c>
      <c r="G219" s="80"/>
    </row>
    <row r="220" spans="6:7">
      <c r="F220" s="80">
        <v>1.8147563025210083</v>
      </c>
      <c r="G220" s="80"/>
    </row>
    <row r="221" spans="6:7">
      <c r="F221" s="80">
        <v>1.8370924369747899</v>
      </c>
      <c r="G221" s="80"/>
    </row>
    <row r="222" spans="6:7">
      <c r="F222" s="80">
        <v>1.8570924369747899</v>
      </c>
      <c r="G222" s="80"/>
    </row>
    <row r="223" spans="6:7">
      <c r="F223" s="80">
        <v>1.8658655462184874</v>
      </c>
      <c r="G223" s="80"/>
    </row>
    <row r="224" spans="6:7">
      <c r="F224" s="80">
        <v>1.8667394957983192</v>
      </c>
      <c r="G224" s="80"/>
    </row>
    <row r="225" spans="6:7">
      <c r="F225" s="80">
        <v>1.8702184873949581</v>
      </c>
      <c r="G225" s="80"/>
    </row>
    <row r="226" spans="6:7">
      <c r="F226" s="80">
        <v>1.8745714285714288</v>
      </c>
      <c r="G226" s="80"/>
    </row>
    <row r="227" spans="6:7">
      <c r="F227" s="80">
        <v>1.8956302521008404</v>
      </c>
      <c r="G227" s="80"/>
    </row>
    <row r="228" spans="6:7">
      <c r="F228" s="80">
        <v>1.903361344537815</v>
      </c>
      <c r="G228" s="80"/>
    </row>
    <row r="229" spans="6:7">
      <c r="F229" s="80">
        <v>1.9127563025210084</v>
      </c>
      <c r="G229" s="80"/>
    </row>
    <row r="230" spans="6:7">
      <c r="F230" s="80">
        <v>1.9345210084033613</v>
      </c>
      <c r="G230" s="80"/>
    </row>
    <row r="231" spans="6:7">
      <c r="F231" s="80">
        <v>1.9345210084033613</v>
      </c>
      <c r="G231" s="80"/>
    </row>
    <row r="232" spans="6:7">
      <c r="F232" s="80">
        <v>1.9353613445378151</v>
      </c>
      <c r="G232" s="80"/>
    </row>
    <row r="233" spans="6:7">
      <c r="F233" s="80">
        <v>1.9679495798319329</v>
      </c>
      <c r="G233" s="80"/>
    </row>
    <row r="234" spans="6:7">
      <c r="F234" s="80">
        <v>1.976218487394958</v>
      </c>
      <c r="G234" s="80"/>
    </row>
    <row r="235" spans="6:7">
      <c r="F235" s="80">
        <v>1.9787058823529413</v>
      </c>
      <c r="G235" s="80"/>
    </row>
    <row r="236" spans="6:7">
      <c r="F236" s="80">
        <v>2.0446386554621849</v>
      </c>
      <c r="G236" s="80"/>
    </row>
    <row r="237" spans="6:7">
      <c r="F237" s="80">
        <v>2.0565714285714285</v>
      </c>
      <c r="G237" s="80"/>
    </row>
    <row r="238" spans="6:7">
      <c r="F238" s="80">
        <v>2.0636974789915969</v>
      </c>
      <c r="G238" s="80"/>
    </row>
    <row r="239" spans="6:7">
      <c r="F239" s="80">
        <v>2.0940336134453781</v>
      </c>
      <c r="G239" s="80"/>
    </row>
    <row r="240" spans="6:7">
      <c r="F240" s="80">
        <v>2.0958487394957985</v>
      </c>
      <c r="G240" s="80"/>
    </row>
    <row r="241" spans="6:7">
      <c r="F241" s="80">
        <v>2.0958487394957985</v>
      </c>
      <c r="G241" s="80"/>
    </row>
    <row r="242" spans="6:7">
      <c r="F242" s="80">
        <v>2.112638655462185</v>
      </c>
      <c r="G242" s="80"/>
    </row>
    <row r="243" spans="6:7">
      <c r="F243" s="80">
        <v>2.1211092436974792</v>
      </c>
      <c r="G243" s="80"/>
    </row>
    <row r="244" spans="6:7">
      <c r="F244" s="80">
        <v>2.1229075630252101</v>
      </c>
      <c r="G244" s="80"/>
    </row>
    <row r="245" spans="6:7">
      <c r="F245" s="80">
        <v>2.1354117647058826</v>
      </c>
      <c r="G245" s="80"/>
    </row>
    <row r="246" spans="6:7">
      <c r="F246" s="80">
        <v>2.1382184873949579</v>
      </c>
      <c r="G246" s="80"/>
    </row>
    <row r="247" spans="6:7">
      <c r="F247" s="80">
        <v>2.1443025210084032</v>
      </c>
      <c r="G247" s="80"/>
    </row>
    <row r="248" spans="6:7">
      <c r="F248" s="80">
        <v>2.1516470588235292</v>
      </c>
      <c r="G248" s="80"/>
    </row>
    <row r="249" spans="6:7">
      <c r="F249" s="80">
        <v>2.1832436974789915</v>
      </c>
      <c r="G249" s="80"/>
    </row>
    <row r="250" spans="6:7">
      <c r="F250" s="80">
        <v>2.2119495798319324</v>
      </c>
      <c r="G250" s="80"/>
    </row>
    <row r="251" spans="6:7">
      <c r="F251" s="80">
        <v>2.2453613445378151</v>
      </c>
      <c r="G251" s="80"/>
    </row>
    <row r="252" spans="6:7">
      <c r="F252" s="80">
        <v>2.2713613445378149</v>
      </c>
      <c r="G252" s="80"/>
    </row>
    <row r="253" spans="6:7">
      <c r="F253" s="80">
        <v>2.2754285714285714</v>
      </c>
      <c r="G253" s="80"/>
    </row>
    <row r="254" spans="6:7">
      <c r="F254" s="80">
        <v>2.2875798319327729</v>
      </c>
      <c r="G254" s="80"/>
    </row>
    <row r="255" spans="6:7">
      <c r="F255" s="80">
        <v>2.3550252100840336</v>
      </c>
      <c r="G255" s="80"/>
    </row>
    <row r="256" spans="6:7">
      <c r="F256" s="80">
        <v>2.3880336134453781</v>
      </c>
      <c r="G256" s="80"/>
    </row>
    <row r="257" spans="6:7">
      <c r="F257" s="80">
        <v>2.4016638655462184</v>
      </c>
      <c r="G257" s="80"/>
    </row>
    <row r="258" spans="6:7">
      <c r="F258" s="80">
        <v>2.406857142857143</v>
      </c>
      <c r="G258" s="80"/>
    </row>
    <row r="259" spans="6:7">
      <c r="F259" s="80">
        <v>2.4106890756302524</v>
      </c>
      <c r="G259" s="80"/>
    </row>
    <row r="260" spans="6:7">
      <c r="F260" s="80">
        <v>2.5957310924369748</v>
      </c>
      <c r="G260" s="80"/>
    </row>
    <row r="261" spans="6:7">
      <c r="F261" s="80">
        <v>2.6284033613445374</v>
      </c>
      <c r="G261" s="80"/>
    </row>
    <row r="262" spans="6:7">
      <c r="F262" s="80">
        <v>2.6323361344537815</v>
      </c>
      <c r="G262" s="80"/>
    </row>
    <row r="263" spans="6:7">
      <c r="F263" s="80">
        <v>2.6694453781512606</v>
      </c>
      <c r="G263" s="80"/>
    </row>
    <row r="264" spans="6:7">
      <c r="F264" s="80">
        <v>2.848168067226891</v>
      </c>
      <c r="G264" s="80"/>
    </row>
    <row r="265" spans="6:7">
      <c r="F265" s="80">
        <v>2.8550420168067228</v>
      </c>
      <c r="G265" s="80"/>
    </row>
    <row r="266" spans="6:7">
      <c r="F266" s="80">
        <v>3.353764705882353</v>
      </c>
    </row>
    <row r="267" spans="6:7">
      <c r="F267" s="80">
        <v>3.4708739495798318</v>
      </c>
    </row>
    <row r="268" spans="6:7">
      <c r="F268" s="80">
        <v>4.2387563025210087</v>
      </c>
      <c r="G268" s="80"/>
    </row>
    <row r="269" spans="6:7">
      <c r="F269" s="80">
        <v>1.148420168067227</v>
      </c>
      <c r="G269" s="80"/>
    </row>
    <row r="270" spans="6:7">
      <c r="F270" s="80">
        <v>1.3997310924369748</v>
      </c>
      <c r="G270" s="80"/>
    </row>
    <row r="271" spans="6:7">
      <c r="F271" s="80">
        <v>1.4086386554621848</v>
      </c>
      <c r="G271" s="80"/>
    </row>
    <row r="272" spans="6:7">
      <c r="F272" s="80">
        <v>1.4523361344537815</v>
      </c>
      <c r="G272" s="80"/>
    </row>
    <row r="273" spans="6:7">
      <c r="F273" s="80">
        <v>1.4812436974789915</v>
      </c>
      <c r="G273" s="80"/>
    </row>
    <row r="274" spans="6:7">
      <c r="F274" s="80">
        <v>1.5128403361344538</v>
      </c>
      <c r="G274" s="80"/>
    </row>
    <row r="275" spans="6:7">
      <c r="F275" s="80">
        <v>1.5501176470588236</v>
      </c>
      <c r="G275" s="80"/>
    </row>
    <row r="276" spans="6:7">
      <c r="F276" s="80">
        <v>1.5858319327731092</v>
      </c>
      <c r="G276" s="80"/>
    </row>
    <row r="277" spans="6:7">
      <c r="F277" s="80">
        <v>1.5936974789915967</v>
      </c>
      <c r="G277" s="80"/>
    </row>
    <row r="278" spans="6:7">
      <c r="F278" s="80">
        <v>1.6516470588235292</v>
      </c>
      <c r="G278" s="80"/>
    </row>
    <row r="279" spans="6:7">
      <c r="F279" s="80">
        <v>1.7098655462184873</v>
      </c>
      <c r="G279" s="80"/>
    </row>
    <row r="280" spans="6:7">
      <c r="F280" s="80">
        <v>1.7504033613445378</v>
      </c>
      <c r="G280" s="80"/>
    </row>
    <row r="281" spans="6:7">
      <c r="F281" s="80">
        <v>1.7756974789915965</v>
      </c>
      <c r="G281" s="80"/>
    </row>
    <row r="282" spans="6:7">
      <c r="F282" s="80">
        <v>1.7915462184873949</v>
      </c>
      <c r="G282" s="80"/>
    </row>
    <row r="283" spans="6:7">
      <c r="F283" s="80">
        <v>1.7918487394957983</v>
      </c>
      <c r="G283" s="80"/>
    </row>
    <row r="284" spans="6:7">
      <c r="F284" s="80">
        <v>1.7939663865546218</v>
      </c>
      <c r="G284" s="80"/>
    </row>
    <row r="285" spans="6:7">
      <c r="F285" s="80">
        <v>1.832638655462185</v>
      </c>
      <c r="G285" s="80"/>
    </row>
    <row r="286" spans="6:7">
      <c r="F286" s="80">
        <v>1.8538823529411765</v>
      </c>
      <c r="G286" s="80"/>
    </row>
    <row r="287" spans="6:7">
      <c r="F287" s="80">
        <v>1.8609075630252101</v>
      </c>
      <c r="G287" s="80"/>
    </row>
    <row r="288" spans="6:7">
      <c r="F288" s="80">
        <v>1.876890756302521</v>
      </c>
      <c r="G288" s="80"/>
    </row>
    <row r="289" spans="6:7">
      <c r="F289" s="80">
        <v>1.9226890756302522</v>
      </c>
      <c r="G289" s="80"/>
    </row>
    <row r="290" spans="6:7">
      <c r="F290" s="80">
        <v>1.9319831932773111</v>
      </c>
      <c r="G290" s="80"/>
    </row>
    <row r="291" spans="6:7">
      <c r="F291" s="80">
        <v>1.9322689075630253</v>
      </c>
      <c r="G291" s="80"/>
    </row>
    <row r="292" spans="6:7">
      <c r="F292" s="80">
        <v>1.9398487394957984</v>
      </c>
      <c r="G292" s="80"/>
    </row>
    <row r="293" spans="6:7">
      <c r="F293" s="80">
        <v>1.9554789915966386</v>
      </c>
      <c r="G293" s="80"/>
    </row>
    <row r="294" spans="6:7">
      <c r="F294" s="80">
        <v>2.0051764705882356</v>
      </c>
      <c r="G294" s="80"/>
    </row>
    <row r="295" spans="6:7">
      <c r="F295" s="80">
        <v>2.0393109243697478</v>
      </c>
      <c r="G295" s="80"/>
    </row>
    <row r="296" spans="6:7">
      <c r="F296" s="80">
        <v>2.0815294117647061</v>
      </c>
      <c r="G296" s="80"/>
    </row>
    <row r="297" spans="6:7">
      <c r="F297" s="80">
        <v>2.0867394957983194</v>
      </c>
      <c r="G297" s="80"/>
    </row>
    <row r="298" spans="6:7">
      <c r="F298" s="80">
        <v>2.0981848739495796</v>
      </c>
    </row>
    <row r="299" spans="6:7">
      <c r="F299" s="80">
        <v>2.1371932773109243</v>
      </c>
    </row>
    <row r="300" spans="6:7">
      <c r="F300" s="80">
        <v>2.145579831932773</v>
      </c>
    </row>
    <row r="301" spans="6:7">
      <c r="F301" s="80">
        <v>2.1675126050420168</v>
      </c>
    </row>
    <row r="302" spans="6:7">
      <c r="F302" s="80">
        <v>2.169512605042017</v>
      </c>
      <c r="G302" s="80"/>
    </row>
    <row r="303" spans="6:7">
      <c r="F303" s="80">
        <v>2.1857310924369746</v>
      </c>
      <c r="G303" s="80"/>
    </row>
    <row r="304" spans="6:7">
      <c r="F304" s="80">
        <v>2.1884705882352939</v>
      </c>
      <c r="G304" s="80"/>
    </row>
    <row r="305" spans="6:7">
      <c r="F305" s="80">
        <v>2.2656134453781513</v>
      </c>
      <c r="G305" s="80"/>
    </row>
    <row r="306" spans="6:7">
      <c r="F306" s="80">
        <v>2.2792436974789916</v>
      </c>
      <c r="G306" s="80"/>
    </row>
    <row r="307" spans="6:7">
      <c r="F307" s="80">
        <v>2.3084033613445376</v>
      </c>
      <c r="G307" s="80"/>
    </row>
    <row r="308" spans="6:7">
      <c r="F308" s="80">
        <v>2.3189747899159667</v>
      </c>
      <c r="G308" s="80"/>
    </row>
    <row r="309" spans="6:7">
      <c r="F309" s="80">
        <v>2.3271596638655465</v>
      </c>
      <c r="G309" s="80"/>
    </row>
    <row r="310" spans="6:7">
      <c r="F310" s="80">
        <v>2.3336974789915965</v>
      </c>
      <c r="G310" s="80"/>
    </row>
    <row r="311" spans="6:7">
      <c r="F311" s="80">
        <v>2.3741176470588234</v>
      </c>
      <c r="G311" s="80"/>
    </row>
    <row r="312" spans="6:7">
      <c r="F312" s="80">
        <v>2.3823361344537815</v>
      </c>
      <c r="G312" s="80"/>
    </row>
    <row r="313" spans="6:7">
      <c r="F313" s="80">
        <v>2.4471764705882353</v>
      </c>
      <c r="G313" s="80"/>
    </row>
    <row r="314" spans="6:7">
      <c r="F314" s="80">
        <v>2.471932773109244</v>
      </c>
      <c r="G314" s="80"/>
    </row>
    <row r="315" spans="6:7">
      <c r="F315" s="80">
        <v>2.5235126050420167</v>
      </c>
      <c r="G315" s="80"/>
    </row>
    <row r="316" spans="6:7">
      <c r="F316" s="80">
        <v>2.575546218487395</v>
      </c>
      <c r="G316" s="80"/>
    </row>
    <row r="317" spans="6:7">
      <c r="F317" s="80">
        <v>2.6616974789915968</v>
      </c>
      <c r="G317" s="80"/>
    </row>
    <row r="318" spans="6:7">
      <c r="F318" s="80">
        <v>2.8460672268907565</v>
      </c>
      <c r="G318" s="80"/>
    </row>
    <row r="319" spans="6:7">
      <c r="F319" s="80">
        <v>2.9024369747899157</v>
      </c>
      <c r="G319" s="80"/>
    </row>
    <row r="320" spans="6:7">
      <c r="F320" s="80">
        <v>2.9940840336134453</v>
      </c>
      <c r="G320" s="80"/>
    </row>
    <row r="321" spans="6:7">
      <c r="F321" s="80">
        <v>3.0094789915966387</v>
      </c>
      <c r="G321" s="80"/>
    </row>
    <row r="322" spans="6:7">
      <c r="F322" s="80">
        <v>3.1366722689075632</v>
      </c>
      <c r="G322" s="80"/>
    </row>
    <row r="323" spans="6:7">
      <c r="F323" s="80">
        <v>3.2882857142857143</v>
      </c>
      <c r="G323" s="80"/>
    </row>
    <row r="324" spans="6:7">
      <c r="F324" s="80">
        <v>3.376386554621849</v>
      </c>
      <c r="G324" s="80"/>
    </row>
    <row r="325" spans="6:7">
      <c r="F325" s="80">
        <v>3.5830756302521012</v>
      </c>
      <c r="G325" s="80"/>
    </row>
    <row r="326" spans="6:7">
      <c r="F326" s="80">
        <v>0.5971764705882352</v>
      </c>
      <c r="G326" s="80"/>
    </row>
    <row r="327" spans="6:7">
      <c r="F327" s="80">
        <v>0.64783193277310924</v>
      </c>
      <c r="G327" s="80"/>
    </row>
    <row r="328" spans="6:7">
      <c r="F328" s="80">
        <v>1.0327731092436976</v>
      </c>
      <c r="G328" s="80"/>
    </row>
    <row r="329" spans="6:7">
      <c r="F329" s="80">
        <v>1.0353949579831934</v>
      </c>
      <c r="G329" s="80"/>
    </row>
    <row r="330" spans="6:7">
      <c r="F330" s="80">
        <v>1.088638655462185</v>
      </c>
      <c r="G330" s="80"/>
    </row>
    <row r="331" spans="6:7">
      <c r="F331" s="80">
        <v>1.1079327731092437</v>
      </c>
      <c r="G331" s="80"/>
    </row>
    <row r="332" spans="6:7">
      <c r="F332" s="80">
        <v>1.1196470588235294</v>
      </c>
      <c r="G332" s="80"/>
    </row>
    <row r="333" spans="6:7">
      <c r="F333" s="80">
        <v>1.1540840336134455</v>
      </c>
      <c r="G333" s="80"/>
    </row>
    <row r="334" spans="6:7">
      <c r="F334" s="80">
        <v>1.3361512605042019</v>
      </c>
      <c r="G334" s="80"/>
    </row>
    <row r="335" spans="6:7">
      <c r="F335" s="80">
        <v>0.72391596638655464</v>
      </c>
      <c r="G335" s="80"/>
    </row>
    <row r="336" spans="6:7">
      <c r="F336" s="80">
        <v>1.0114957983193278</v>
      </c>
      <c r="G336" s="80"/>
    </row>
    <row r="337" spans="6:7">
      <c r="F337" s="80">
        <v>1.0781008403361345</v>
      </c>
      <c r="G337" s="80"/>
    </row>
    <row r="338" spans="6:7">
      <c r="F338" s="80">
        <v>1.1123529411764705</v>
      </c>
      <c r="G338" s="80"/>
    </row>
    <row r="339" spans="6:7">
      <c r="F339" s="80">
        <v>1.2689579831932774</v>
      </c>
      <c r="G339" s="80"/>
    </row>
    <row r="340" spans="6:7">
      <c r="F340" s="80">
        <v>0.81104201680672261</v>
      </c>
      <c r="G340" s="80"/>
    </row>
    <row r="341" spans="6:7">
      <c r="F341" s="80">
        <v>1.0012268907563024</v>
      </c>
      <c r="G341" s="80"/>
    </row>
    <row r="342" spans="6:7">
      <c r="F342" s="80">
        <v>1.0901344537815125</v>
      </c>
      <c r="G342" s="80"/>
    </row>
    <row r="343" spans="6:7">
      <c r="F343" s="80">
        <v>0.69557983193277306</v>
      </c>
      <c r="G343" s="80"/>
    </row>
    <row r="344" spans="6:7">
      <c r="F344" s="80">
        <v>0.79820168067226893</v>
      </c>
      <c r="G344" s="80"/>
    </row>
    <row r="345" spans="6:7">
      <c r="F345" s="80">
        <v>0.87053781512605033</v>
      </c>
      <c r="G345" s="80"/>
    </row>
    <row r="346" spans="6:7">
      <c r="F346" s="80">
        <v>1.2825882352941176</v>
      </c>
      <c r="G346" s="80"/>
    </row>
    <row r="347" spans="6:7">
      <c r="F347" s="80">
        <v>0.65699159663865547</v>
      </c>
      <c r="G347" s="80"/>
    </row>
    <row r="348" spans="6:7">
      <c r="F348" s="80">
        <v>0.80835294117647061</v>
      </c>
      <c r="G348" s="80"/>
    </row>
    <row r="349" spans="6:7">
      <c r="F349" s="80">
        <v>0.84260504201680664</v>
      </c>
      <c r="G349" s="80"/>
    </row>
    <row r="350" spans="6:7">
      <c r="F350" s="80">
        <v>0.90542857142857136</v>
      </c>
      <c r="G350" s="80"/>
    </row>
    <row r="351" spans="6:7">
      <c r="F351" s="80">
        <v>1.1667226890756304</v>
      </c>
      <c r="G351" s="80"/>
    </row>
    <row r="352" spans="6:7">
      <c r="F352" s="80">
        <v>1.1806218487394957</v>
      </c>
      <c r="G352" s="80"/>
    </row>
    <row r="353" spans="6:7">
      <c r="F353" s="80">
        <v>1.1952773109243697</v>
      </c>
      <c r="G353" s="80"/>
    </row>
    <row r="354" spans="6:7">
      <c r="F354" s="80">
        <v>1.2092941176470589</v>
      </c>
      <c r="G354" s="80"/>
    </row>
    <row r="355" spans="6:7">
      <c r="F355" s="80">
        <v>1.2668067226890756</v>
      </c>
      <c r="G355" s="80"/>
    </row>
  </sheetData>
  <mergeCells count="5">
    <mergeCell ref="B29:C29"/>
    <mergeCell ref="F29:G29"/>
    <mergeCell ref="F7:F13"/>
    <mergeCell ref="F18:F24"/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zoomScaleNormal="100" workbookViewId="0">
      <selection activeCell="G38" sqref="G38"/>
    </sheetView>
  </sheetViews>
  <sheetFormatPr baseColWidth="10" defaultRowHeight="14.4"/>
  <cols>
    <col min="7" max="7" width="10.6640625" customWidth="1"/>
    <col min="8" max="8" width="10.33203125" customWidth="1"/>
    <col min="15" max="15" width="15.6640625" customWidth="1"/>
  </cols>
  <sheetData>
    <row r="1" spans="1:30">
      <c r="A1" s="106" t="s">
        <v>107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4" spans="1:30">
      <c r="A4" s="155" t="s">
        <v>149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R4" s="15"/>
      <c r="S4" s="15"/>
      <c r="T4" s="15"/>
      <c r="U4" s="15"/>
      <c r="V4" s="15"/>
      <c r="W4" s="15"/>
      <c r="X4" s="15"/>
      <c r="Y4" s="15"/>
      <c r="Z4" s="15"/>
    </row>
    <row r="5" spans="1:30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R5" s="15"/>
      <c r="S5" s="15"/>
      <c r="T5" s="15"/>
      <c r="U5" s="15"/>
      <c r="V5" s="15"/>
      <c r="W5" s="15"/>
      <c r="X5" s="15"/>
      <c r="Y5" s="15"/>
      <c r="Z5" s="15"/>
    </row>
    <row r="6" spans="1:30">
      <c r="A6" t="s">
        <v>150</v>
      </c>
      <c r="R6" s="15"/>
      <c r="S6" s="15"/>
      <c r="T6" s="15"/>
      <c r="U6" s="15"/>
      <c r="V6" s="15"/>
      <c r="W6" s="15"/>
      <c r="X6" s="15"/>
      <c r="Y6" s="15"/>
      <c r="Z6" s="15"/>
    </row>
    <row r="7" spans="1:30" ht="15" customHeight="1">
      <c r="A7" s="171" t="s">
        <v>29</v>
      </c>
      <c r="B7" s="16"/>
      <c r="C7" s="16" t="s">
        <v>11</v>
      </c>
      <c r="D7" s="16" t="s">
        <v>139</v>
      </c>
      <c r="E7" s="16" t="s">
        <v>140</v>
      </c>
      <c r="F7" s="16" t="s">
        <v>20</v>
      </c>
      <c r="G7" s="16" t="s">
        <v>141</v>
      </c>
      <c r="H7" s="16" t="s">
        <v>142</v>
      </c>
      <c r="I7" s="16" t="s">
        <v>159</v>
      </c>
      <c r="J7" s="16" t="s">
        <v>160</v>
      </c>
      <c r="K7" s="16" t="s">
        <v>161</v>
      </c>
      <c r="L7" s="149" t="s">
        <v>162</v>
      </c>
      <c r="N7" s="9"/>
      <c r="O7" s="9"/>
      <c r="P7" s="9"/>
      <c r="Q7" s="9"/>
      <c r="R7" s="15"/>
      <c r="S7" s="15"/>
      <c r="T7" s="15"/>
      <c r="U7" s="15"/>
      <c r="V7" s="15"/>
      <c r="W7" s="15"/>
      <c r="X7" s="21"/>
      <c r="Y7" s="15"/>
      <c r="Z7" s="15"/>
      <c r="AA7" s="9"/>
      <c r="AB7" s="9"/>
      <c r="AC7" s="9"/>
      <c r="AD7" s="9"/>
    </row>
    <row r="8" spans="1:30">
      <c r="A8" s="171"/>
      <c r="B8" s="28" t="s">
        <v>39</v>
      </c>
      <c r="C8" s="22">
        <v>0.12940811548017228</v>
      </c>
      <c r="D8" s="22">
        <v>0.20447551463944544</v>
      </c>
      <c r="E8" s="22">
        <v>0.22531261565270724</v>
      </c>
      <c r="F8" s="22">
        <v>0.35601254889926742</v>
      </c>
      <c r="G8" s="22">
        <v>7.5624630576205609E-2</v>
      </c>
      <c r="H8" s="22">
        <v>0.16608572676206354</v>
      </c>
      <c r="I8" s="22">
        <v>3.9010329653175288E-2</v>
      </c>
      <c r="J8" s="22">
        <v>0.23325824788420191</v>
      </c>
      <c r="K8" s="22">
        <v>0.12032430538771899</v>
      </c>
      <c r="L8" s="149"/>
      <c r="O8" s="26"/>
      <c r="P8" s="26"/>
      <c r="Q8" s="9"/>
      <c r="R8" s="15"/>
      <c r="S8" s="15"/>
      <c r="T8" s="15"/>
      <c r="U8" s="15"/>
      <c r="V8" s="15"/>
      <c r="W8" s="15"/>
      <c r="X8" s="21"/>
      <c r="Y8" s="15"/>
      <c r="Z8" s="15"/>
      <c r="AA8" s="9"/>
      <c r="AB8" s="9"/>
      <c r="AC8" s="9"/>
      <c r="AD8" s="9"/>
    </row>
    <row r="9" spans="1:30">
      <c r="A9" s="171"/>
      <c r="B9" s="28" t="s">
        <v>38</v>
      </c>
      <c r="C9" s="22">
        <v>5.0066867349351382E-2</v>
      </c>
      <c r="D9" s="22">
        <v>8.4202098554105834E-2</v>
      </c>
      <c r="E9" s="22">
        <v>0.13212725507017237</v>
      </c>
      <c r="F9" s="22">
        <v>0.22221067029164285</v>
      </c>
      <c r="G9" s="22">
        <v>5.219299496427296E-2</v>
      </c>
      <c r="H9" s="22">
        <v>0.10881882041201529</v>
      </c>
      <c r="I9" s="22">
        <v>2.1944451183406159E-2</v>
      </c>
      <c r="J9" s="22">
        <v>0.21688467178801643</v>
      </c>
      <c r="K9" s="22">
        <v>9.1188771515010758E-2</v>
      </c>
      <c r="L9" s="149"/>
      <c r="N9" s="27"/>
      <c r="O9" s="9"/>
      <c r="P9" s="9"/>
      <c r="Q9" s="9"/>
      <c r="R9" s="15"/>
      <c r="S9" s="15"/>
      <c r="T9" s="15"/>
      <c r="U9" s="15"/>
      <c r="V9" s="15"/>
      <c r="W9" s="15"/>
      <c r="X9" s="15"/>
      <c r="Y9" s="15"/>
      <c r="Z9" s="15"/>
      <c r="AA9" s="9"/>
      <c r="AB9" s="9"/>
      <c r="AC9" s="9"/>
      <c r="AD9" s="9"/>
    </row>
    <row r="10" spans="1:30">
      <c r="A10" s="171"/>
      <c r="B10" s="28" t="s">
        <v>37</v>
      </c>
      <c r="C10" s="22">
        <v>4.5122787360078041E-2</v>
      </c>
      <c r="D10" s="22">
        <v>6.9348092004240414E-2</v>
      </c>
      <c r="E10" s="22">
        <v>9.0873282332519359E-2</v>
      </c>
      <c r="F10" s="22">
        <v>0.13966089225902753</v>
      </c>
      <c r="G10" s="7">
        <v>2.164233543923318E-2</v>
      </c>
      <c r="H10" s="7">
        <v>5.0590138534213049E-2</v>
      </c>
      <c r="I10" s="7">
        <v>3.7162722343835219E-2</v>
      </c>
      <c r="J10" s="7">
        <v>3.1141883213370896E-2</v>
      </c>
      <c r="K10" s="7">
        <v>2.3683071351725E-2</v>
      </c>
      <c r="L10" s="149"/>
      <c r="N10" s="9"/>
      <c r="O10" s="9"/>
      <c r="P10" s="9"/>
      <c r="Q10" s="9"/>
      <c r="R10" s="15"/>
      <c r="S10" s="15"/>
      <c r="T10" s="15"/>
      <c r="U10" s="15"/>
      <c r="V10" s="15"/>
      <c r="W10" s="15"/>
      <c r="X10" s="15"/>
      <c r="Y10" s="15"/>
      <c r="Z10" s="15"/>
      <c r="AA10" s="9"/>
      <c r="AB10" s="9"/>
      <c r="AC10" s="9"/>
      <c r="AD10" s="9"/>
    </row>
    <row r="11" spans="1:30">
      <c r="A11" s="171"/>
      <c r="B11" s="6"/>
      <c r="C11" s="16" t="s">
        <v>11</v>
      </c>
      <c r="D11" s="16" t="s">
        <v>139</v>
      </c>
      <c r="E11" s="16" t="s">
        <v>140</v>
      </c>
      <c r="F11" s="16" t="s">
        <v>20</v>
      </c>
      <c r="G11" s="16" t="s">
        <v>141</v>
      </c>
      <c r="H11" s="16" t="s">
        <v>142</v>
      </c>
      <c r="I11" s="16" t="s">
        <v>159</v>
      </c>
      <c r="J11" s="16" t="s">
        <v>160</v>
      </c>
      <c r="K11" s="16" t="s">
        <v>161</v>
      </c>
      <c r="L11" s="16" t="s">
        <v>143</v>
      </c>
      <c r="M11" s="130"/>
      <c r="R11" s="15"/>
      <c r="S11" s="15"/>
      <c r="T11" s="15"/>
      <c r="U11" s="15"/>
      <c r="V11" s="15"/>
      <c r="W11" s="15"/>
      <c r="X11" s="15"/>
      <c r="Y11" s="15"/>
      <c r="Z11" s="15"/>
    </row>
    <row r="12" spans="1:30">
      <c r="A12" s="171"/>
      <c r="B12" s="28" t="s">
        <v>31</v>
      </c>
      <c r="C12" s="22">
        <v>296.11217507975363</v>
      </c>
      <c r="D12" s="22">
        <v>247.27970020476096</v>
      </c>
      <c r="E12" s="22">
        <v>388.02344102666115</v>
      </c>
      <c r="F12" s="22">
        <v>324.03368805639167</v>
      </c>
      <c r="G12" s="14">
        <v>253.35210404229338</v>
      </c>
      <c r="H12" s="14">
        <v>184.18349824138562</v>
      </c>
      <c r="I12" s="14">
        <v>210.10985185548807</v>
      </c>
      <c r="J12" s="14">
        <v>217.51935977949469</v>
      </c>
      <c r="K12" s="14">
        <v>299.20697563167863</v>
      </c>
      <c r="L12" s="14">
        <v>248.13819313537661</v>
      </c>
      <c r="M12" s="149" t="s">
        <v>194</v>
      </c>
      <c r="R12" s="15"/>
      <c r="S12" s="15"/>
      <c r="T12" s="15"/>
      <c r="U12" s="15"/>
      <c r="V12" s="15"/>
      <c r="W12" s="15"/>
      <c r="X12" s="15"/>
      <c r="Y12" s="15"/>
      <c r="Z12" s="15"/>
    </row>
    <row r="13" spans="1:30">
      <c r="A13" s="171"/>
      <c r="B13" s="28" t="s">
        <v>32</v>
      </c>
      <c r="C13" s="22">
        <v>75.583530331490067</v>
      </c>
      <c r="D13" s="22">
        <v>67.649154595928408</v>
      </c>
      <c r="E13" s="22">
        <v>72.003743020083718</v>
      </c>
      <c r="F13" s="22">
        <v>64.445155203629881</v>
      </c>
      <c r="G13" s="14">
        <v>154.87924342006966</v>
      </c>
      <c r="H13" s="14">
        <v>194.01172051333211</v>
      </c>
      <c r="I13" s="14">
        <v>99.733066196544229</v>
      </c>
      <c r="J13" s="14">
        <v>262.28654669639775</v>
      </c>
      <c r="K13" s="14">
        <v>209.38292699079162</v>
      </c>
      <c r="L13" s="14">
        <v>134.83021260221892</v>
      </c>
      <c r="M13" s="149"/>
      <c r="R13" s="15"/>
      <c r="S13" s="15"/>
      <c r="T13" s="15"/>
      <c r="U13" s="15"/>
      <c r="V13" s="15"/>
      <c r="W13" s="15"/>
      <c r="X13" s="15"/>
      <c r="Y13" s="15"/>
      <c r="Z13" s="15"/>
    </row>
    <row r="14" spans="1:30">
      <c r="A14" s="171"/>
      <c r="B14" s="28" t="s">
        <v>33</v>
      </c>
      <c r="C14" s="22">
        <v>9.986644391212895</v>
      </c>
      <c r="D14" s="6"/>
      <c r="E14" s="22">
        <v>13.547924997800449</v>
      </c>
      <c r="F14" s="22">
        <v>11.876188565032367</v>
      </c>
      <c r="G14" s="6"/>
      <c r="H14" s="22">
        <v>16.111288800907474</v>
      </c>
      <c r="I14" s="14"/>
      <c r="J14" s="14"/>
      <c r="K14" s="14"/>
      <c r="L14" s="14"/>
      <c r="M14" s="149"/>
      <c r="R14" s="15"/>
      <c r="S14" s="15"/>
      <c r="T14" s="15"/>
      <c r="U14" s="15"/>
      <c r="V14" s="15"/>
      <c r="W14" s="15"/>
      <c r="X14" s="15"/>
      <c r="Y14" s="15"/>
      <c r="Z14" s="15"/>
    </row>
    <row r="15" spans="1:30">
      <c r="A15" s="171"/>
      <c r="B15" s="28" t="s">
        <v>34</v>
      </c>
      <c r="C15" s="22">
        <v>16.795466937969078</v>
      </c>
      <c r="D15" s="6"/>
      <c r="E15" s="22">
        <v>14.723002409998024</v>
      </c>
      <c r="F15" s="22">
        <v>9.2535054712422795</v>
      </c>
      <c r="G15" s="6"/>
      <c r="H15" s="22">
        <v>8.1116758383202292</v>
      </c>
      <c r="I15" s="14"/>
      <c r="J15" s="14"/>
      <c r="K15" s="14"/>
      <c r="L15" s="14"/>
      <c r="M15" s="149"/>
      <c r="R15" s="15"/>
      <c r="S15" s="15"/>
      <c r="T15" s="15"/>
      <c r="U15" s="15"/>
      <c r="V15" s="15"/>
      <c r="W15" s="15"/>
      <c r="X15" s="15"/>
      <c r="Y15" s="15"/>
      <c r="Z15" s="15"/>
    </row>
    <row r="16" spans="1:30">
      <c r="A16" s="171"/>
      <c r="B16" s="28" t="s">
        <v>56</v>
      </c>
      <c r="C16" s="22">
        <v>218.27453229259689</v>
      </c>
      <c r="D16" s="6"/>
      <c r="E16" s="22">
        <v>122.78580727363394</v>
      </c>
      <c r="F16" s="22">
        <v>176.06935272188682</v>
      </c>
      <c r="G16" s="6"/>
      <c r="H16" s="22">
        <v>99.044159586712823</v>
      </c>
      <c r="I16" s="14"/>
      <c r="J16" s="14"/>
      <c r="K16" s="14"/>
      <c r="L16" s="14"/>
      <c r="M16" s="149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71"/>
      <c r="B17" s="28" t="s">
        <v>36</v>
      </c>
      <c r="C17" s="22">
        <v>326.28752059373147</v>
      </c>
      <c r="D17" s="6"/>
      <c r="E17" s="7">
        <v>131.59856981197677</v>
      </c>
      <c r="F17" s="19"/>
      <c r="G17" s="6"/>
      <c r="H17" s="14">
        <v>182.27842503642532</v>
      </c>
      <c r="I17" s="14"/>
      <c r="J17" s="14"/>
      <c r="K17" s="14"/>
      <c r="L17" s="14"/>
      <c r="M17" s="149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t="s">
        <v>151</v>
      </c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" customHeight="1">
      <c r="A19" s="171" t="s">
        <v>30</v>
      </c>
      <c r="B19" s="16"/>
      <c r="C19" s="16" t="s">
        <v>11</v>
      </c>
      <c r="D19" s="16" t="s">
        <v>19</v>
      </c>
      <c r="E19" s="16" t="s">
        <v>20</v>
      </c>
      <c r="F19" s="16" t="s">
        <v>21</v>
      </c>
      <c r="G19" s="136" t="s">
        <v>153</v>
      </c>
      <c r="H19" s="172" t="s">
        <v>195</v>
      </c>
      <c r="I19" s="127"/>
      <c r="J19" s="127"/>
      <c r="K19" s="127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71"/>
      <c r="B20" s="28" t="s">
        <v>39</v>
      </c>
      <c r="C20" s="22">
        <v>1.3851094681109271</v>
      </c>
      <c r="D20" s="22">
        <v>1.4142135623730951</v>
      </c>
      <c r="E20" s="22">
        <v>1.3379275547861136</v>
      </c>
      <c r="F20" s="22">
        <v>0.82074160881049829</v>
      </c>
      <c r="G20" s="22">
        <v>0.85559502568260348</v>
      </c>
      <c r="H20" s="172"/>
      <c r="I20" s="15"/>
      <c r="J20" s="137"/>
      <c r="K20" s="137"/>
      <c r="M20" s="4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171"/>
      <c r="B21" s="28" t="s">
        <v>38</v>
      </c>
      <c r="C21" s="22">
        <v>0.52485834181153379</v>
      </c>
      <c r="D21" s="22">
        <v>0.69255473405546175</v>
      </c>
      <c r="E21" s="22">
        <v>0.56252924234440538</v>
      </c>
      <c r="F21" s="22">
        <v>0.74226178531452469</v>
      </c>
      <c r="G21" s="6"/>
      <c r="H21" s="172"/>
      <c r="I21" s="138"/>
      <c r="J21" s="10"/>
      <c r="K21" s="10"/>
      <c r="P21" s="24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171"/>
      <c r="B22" s="28" t="s">
        <v>37</v>
      </c>
      <c r="C22" s="22">
        <v>0.75262337370553534</v>
      </c>
      <c r="D22" s="22">
        <v>0.95926411932526523</v>
      </c>
      <c r="E22" s="22">
        <v>0.801069877589624</v>
      </c>
      <c r="F22" s="22">
        <v>1.021012125707194</v>
      </c>
      <c r="G22" s="25">
        <v>1.2834258975629036</v>
      </c>
      <c r="H22" s="172"/>
      <c r="I22" s="138"/>
      <c r="J22" s="10"/>
      <c r="K22" s="10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171"/>
      <c r="B23" s="6"/>
      <c r="C23" s="16" t="s">
        <v>11</v>
      </c>
      <c r="D23" s="16" t="s">
        <v>12</v>
      </c>
      <c r="E23" s="16" t="s">
        <v>13</v>
      </c>
      <c r="F23" s="16" t="s">
        <v>20</v>
      </c>
      <c r="G23" s="132"/>
      <c r="H23" s="9"/>
      <c r="I23" s="9"/>
      <c r="J23" s="9"/>
      <c r="K23" s="9"/>
      <c r="L23" s="131"/>
      <c r="R23" s="15"/>
      <c r="S23" s="20"/>
      <c r="T23" s="20"/>
      <c r="U23" s="15"/>
      <c r="V23" s="15"/>
      <c r="W23" s="15"/>
      <c r="X23" s="15"/>
      <c r="Y23" s="15"/>
      <c r="Z23" s="15"/>
    </row>
    <row r="24" spans="1:26">
      <c r="A24" s="171"/>
      <c r="B24" s="28" t="s">
        <v>31</v>
      </c>
      <c r="C24" s="22">
        <v>216</v>
      </c>
      <c r="D24" s="6"/>
      <c r="E24" s="22">
        <v>199.46613239308761</v>
      </c>
      <c r="F24" s="22">
        <v>190</v>
      </c>
      <c r="G24" s="149" t="s">
        <v>193</v>
      </c>
      <c r="H24" s="26"/>
      <c r="I24" s="26"/>
      <c r="J24" s="26"/>
      <c r="K24" s="26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171"/>
      <c r="B25" s="28" t="s">
        <v>32</v>
      </c>
      <c r="C25" s="83">
        <v>190.99021575602274</v>
      </c>
      <c r="D25" s="83">
        <v>145.75028780949606</v>
      </c>
      <c r="E25" s="22">
        <v>206</v>
      </c>
      <c r="F25" s="22">
        <v>79</v>
      </c>
      <c r="G25" s="149"/>
      <c r="H25" s="26"/>
      <c r="I25" s="26"/>
      <c r="J25" s="26"/>
      <c r="K25" s="26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171"/>
      <c r="B26" s="28" t="s">
        <v>33</v>
      </c>
      <c r="C26" s="22">
        <v>74.028043769938449</v>
      </c>
      <c r="D26" s="6"/>
      <c r="E26" s="22">
        <v>105.41965021024929</v>
      </c>
      <c r="F26" s="22">
        <v>37.791765165745062</v>
      </c>
      <c r="G26" s="149"/>
      <c r="H26" s="26"/>
      <c r="I26" s="26"/>
      <c r="J26" s="26"/>
      <c r="K26" s="26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171"/>
      <c r="B27" s="28" t="s">
        <v>34</v>
      </c>
      <c r="C27" s="22">
        <v>31.341449522781634</v>
      </c>
      <c r="D27" s="6"/>
      <c r="E27" s="22">
        <v>28.442965797330281</v>
      </c>
      <c r="F27" s="22">
        <v>36.252284329465589</v>
      </c>
      <c r="G27" s="149"/>
      <c r="H27" s="26"/>
      <c r="I27" s="26"/>
      <c r="J27" s="26"/>
      <c r="K27" s="26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171"/>
      <c r="B28" s="28" t="s">
        <v>56</v>
      </c>
      <c r="C28" s="22">
        <v>42.517946051088273</v>
      </c>
      <c r="D28" s="22">
        <v>129.7868134131233</v>
      </c>
      <c r="E28" s="22">
        <v>33.590933875938155</v>
      </c>
      <c r="F28" s="22">
        <v>102.53694433147163</v>
      </c>
      <c r="G28" s="149"/>
      <c r="H28" s="26"/>
      <c r="I28" s="26"/>
      <c r="J28" s="26"/>
      <c r="K28" s="26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171"/>
      <c r="B29" s="28" t="s">
        <v>36</v>
      </c>
      <c r="C29" s="22">
        <v>256</v>
      </c>
      <c r="D29" s="22">
        <v>207.93661346719699</v>
      </c>
      <c r="E29" s="83">
        <v>149.59959929481602</v>
      </c>
      <c r="F29" s="83">
        <v>121.51263302114715</v>
      </c>
      <c r="G29" s="149"/>
      <c r="H29" s="26"/>
      <c r="I29" s="26"/>
      <c r="J29" s="26"/>
      <c r="K29" s="26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t="s">
        <v>152</v>
      </c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" customHeight="1">
      <c r="A31" s="171" t="s">
        <v>28</v>
      </c>
      <c r="B31" s="16"/>
      <c r="C31" s="16" t="s">
        <v>11</v>
      </c>
      <c r="D31" s="16" t="s">
        <v>19</v>
      </c>
      <c r="E31" s="16" t="s">
        <v>20</v>
      </c>
      <c r="F31" s="16" t="s">
        <v>21</v>
      </c>
      <c r="G31" s="16" t="s">
        <v>154</v>
      </c>
      <c r="H31" s="149" t="s">
        <v>155</v>
      </c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171"/>
      <c r="B32" s="28" t="s">
        <v>39</v>
      </c>
      <c r="C32" s="23">
        <v>1.6021397551792418</v>
      </c>
      <c r="D32" s="23">
        <v>0.93952274921401191</v>
      </c>
      <c r="E32" s="23">
        <v>0.98623270449335942</v>
      </c>
      <c r="F32" s="23">
        <v>1.0792282365044281</v>
      </c>
      <c r="G32" s="23">
        <v>0.9794202975869285</v>
      </c>
      <c r="H32" s="149"/>
      <c r="R32" s="15"/>
      <c r="S32" s="15"/>
      <c r="T32" s="15"/>
      <c r="U32" s="15"/>
      <c r="V32" s="15"/>
      <c r="W32" s="15"/>
      <c r="X32" s="15"/>
      <c r="Y32" s="15"/>
      <c r="Z32" s="15"/>
    </row>
    <row r="33" spans="1:10">
      <c r="A33" s="171"/>
      <c r="B33" s="28" t="s">
        <v>38</v>
      </c>
      <c r="C33" s="23">
        <v>1.4742692172911034</v>
      </c>
      <c r="D33" s="23">
        <v>0.97265494741228609</v>
      </c>
      <c r="E33" s="23">
        <v>1.5800826237267545</v>
      </c>
      <c r="F33" s="23">
        <v>0.64617641531874737</v>
      </c>
      <c r="G33" s="23">
        <v>0.90751915531716276</v>
      </c>
      <c r="H33" s="149"/>
    </row>
    <row r="34" spans="1:10">
      <c r="A34" s="171"/>
      <c r="B34" s="28" t="s">
        <v>37</v>
      </c>
      <c r="C34" s="23">
        <v>1.0424657608411216</v>
      </c>
      <c r="D34" s="23">
        <v>1.7411011265922491</v>
      </c>
      <c r="E34" s="23">
        <v>0.81790205855778264</v>
      </c>
      <c r="F34" s="23">
        <v>1.3660402567543983</v>
      </c>
      <c r="G34" s="6"/>
      <c r="H34" s="149"/>
      <c r="J34" s="26"/>
    </row>
    <row r="35" spans="1:10">
      <c r="A35" s="171"/>
      <c r="B35" s="6"/>
      <c r="C35" s="16" t="s">
        <v>11</v>
      </c>
      <c r="D35" s="16" t="s">
        <v>19</v>
      </c>
      <c r="E35" s="16" t="s">
        <v>20</v>
      </c>
      <c r="G35" s="104"/>
      <c r="H35" s="131"/>
    </row>
    <row r="36" spans="1:10">
      <c r="A36" s="171"/>
      <c r="B36" s="28" t="s">
        <v>31</v>
      </c>
      <c r="C36" s="23">
        <v>2.4622888266898277</v>
      </c>
      <c r="D36" s="23">
        <v>2.9896984972698801</v>
      </c>
      <c r="E36" s="23">
        <v>0.65067092772096558</v>
      </c>
      <c r="F36" s="149" t="s">
        <v>192</v>
      </c>
      <c r="G36" s="9"/>
      <c r="H36" s="9"/>
    </row>
    <row r="37" spans="1:10">
      <c r="A37" s="171"/>
      <c r="B37" s="28" t="s">
        <v>32</v>
      </c>
      <c r="C37" s="23">
        <v>2</v>
      </c>
      <c r="D37" s="23">
        <v>1.1647335864684578</v>
      </c>
      <c r="E37" s="23">
        <v>0.84674531236252704</v>
      </c>
      <c r="F37" s="149"/>
      <c r="G37" s="9"/>
      <c r="H37" s="9"/>
    </row>
    <row r="38" spans="1:10">
      <c r="A38" s="171"/>
      <c r="B38" s="28" t="s">
        <v>33</v>
      </c>
      <c r="C38" s="23">
        <v>1.4640856959456225</v>
      </c>
      <c r="D38" s="23">
        <v>0.44135149814532754</v>
      </c>
      <c r="E38" s="23">
        <v>0.65975395538644732</v>
      </c>
      <c r="F38" s="149"/>
      <c r="G38" s="9"/>
      <c r="H38" s="9"/>
    </row>
    <row r="39" spans="1:10">
      <c r="A39" s="171"/>
      <c r="B39" s="28" t="s">
        <v>34</v>
      </c>
      <c r="C39" s="23">
        <v>1.0643701824533571</v>
      </c>
      <c r="D39" s="23">
        <v>0.28917204597632129</v>
      </c>
      <c r="E39" s="23">
        <v>0.68777090906987137</v>
      </c>
      <c r="F39" s="149"/>
      <c r="G39" s="9"/>
      <c r="H39" s="9"/>
    </row>
    <row r="40" spans="1:10">
      <c r="A40" s="171"/>
      <c r="B40" s="28" t="s">
        <v>56</v>
      </c>
      <c r="C40" s="23">
        <v>1.7532114426320644</v>
      </c>
      <c r="D40" s="23">
        <v>0.75262337370553356</v>
      </c>
      <c r="E40" s="23">
        <v>1.5368751812880115</v>
      </c>
      <c r="F40" s="149"/>
      <c r="G40" s="9"/>
      <c r="H40" s="9"/>
    </row>
    <row r="41" spans="1:10">
      <c r="A41" s="171"/>
      <c r="B41" s="28" t="s">
        <v>36</v>
      </c>
      <c r="C41" s="23">
        <v>2.7132086548953329</v>
      </c>
      <c r="D41" s="23">
        <v>1.9052759960878742</v>
      </c>
      <c r="E41" s="23">
        <v>1.2397076999389869</v>
      </c>
      <c r="F41" s="149"/>
      <c r="G41" s="9"/>
      <c r="H41" s="9"/>
    </row>
  </sheetData>
  <mergeCells count="10">
    <mergeCell ref="H31:H34"/>
    <mergeCell ref="F36:F41"/>
    <mergeCell ref="A4:O4"/>
    <mergeCell ref="L7:L10"/>
    <mergeCell ref="M12:M17"/>
    <mergeCell ref="A7:A17"/>
    <mergeCell ref="A19:A29"/>
    <mergeCell ref="A31:A41"/>
    <mergeCell ref="H19:H22"/>
    <mergeCell ref="G24:G29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F21" sqref="F21"/>
    </sheetView>
  </sheetViews>
  <sheetFormatPr baseColWidth="10" defaultRowHeight="14.4"/>
  <sheetData>
    <row r="1" spans="1:19">
      <c r="A1" s="4" t="s">
        <v>131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4" spans="1:19">
      <c r="A4" s="155" t="s">
        <v>201</v>
      </c>
      <c r="B4" s="155"/>
      <c r="C4" s="155"/>
      <c r="D4" s="155"/>
      <c r="E4" s="155"/>
      <c r="F4" s="155"/>
      <c r="G4" s="155"/>
      <c r="H4" s="155"/>
      <c r="I4" s="155"/>
      <c r="J4" s="4"/>
      <c r="K4" s="4"/>
      <c r="L4" s="4"/>
      <c r="M4" s="4"/>
      <c r="N4" s="4"/>
      <c r="O4" s="4"/>
    </row>
    <row r="6" spans="1:19">
      <c r="B6" s="6"/>
      <c r="C6" s="6" t="s">
        <v>22</v>
      </c>
      <c r="D6" s="6" t="s">
        <v>41</v>
      </c>
      <c r="E6" s="6" t="s">
        <v>67</v>
      </c>
      <c r="F6" s="6" t="s">
        <v>68</v>
      </c>
      <c r="G6" s="6" t="s">
        <v>69</v>
      </c>
      <c r="H6" s="6" t="s">
        <v>176</v>
      </c>
      <c r="I6" s="6" t="s">
        <v>25</v>
      </c>
      <c r="J6" s="6" t="s">
        <v>23</v>
      </c>
      <c r="K6" s="6" t="s">
        <v>24</v>
      </c>
    </row>
    <row r="7" spans="1:19">
      <c r="B7" s="17" t="s">
        <v>0</v>
      </c>
      <c r="C7" s="19">
        <v>1.1019051158766084</v>
      </c>
      <c r="D7" s="19">
        <v>0.76048937662050298</v>
      </c>
      <c r="E7" s="19">
        <v>0.68065705824973677</v>
      </c>
      <c r="F7" s="19">
        <v>0.7818696431285943</v>
      </c>
      <c r="G7" s="19">
        <v>0.53961411825221406</v>
      </c>
      <c r="H7" s="19">
        <v>0.4829681644624243</v>
      </c>
      <c r="I7" s="6"/>
      <c r="J7" s="6"/>
      <c r="K7" s="6"/>
    </row>
    <row r="8" spans="1:19">
      <c r="B8" s="17" t="s">
        <v>199</v>
      </c>
      <c r="C8" s="98">
        <v>0.97603176077622211</v>
      </c>
      <c r="D8" s="98">
        <v>0.70466037757100841</v>
      </c>
      <c r="E8" s="98">
        <v>1.0460849397925276</v>
      </c>
      <c r="F8" s="98">
        <v>0.90125046261083219</v>
      </c>
      <c r="G8" s="98">
        <v>0.65067092772096879</v>
      </c>
      <c r="H8" s="98">
        <v>0.9659363289248486</v>
      </c>
      <c r="I8" s="6"/>
      <c r="J8" s="6"/>
      <c r="K8" s="6"/>
    </row>
    <row r="9" spans="1:19">
      <c r="B9" s="17" t="s">
        <v>200</v>
      </c>
      <c r="C9" s="19">
        <v>0.10584316404531605</v>
      </c>
      <c r="D9" s="19">
        <v>9.5391200560034903E-2</v>
      </c>
      <c r="E9" s="19">
        <v>0.14865088937534013</v>
      </c>
      <c r="F9" s="19">
        <v>8.1333865965120877E-2</v>
      </c>
      <c r="G9" s="19">
        <v>7.3302184326992356E-2</v>
      </c>
      <c r="H9" s="19">
        <v>0.11422893127867498</v>
      </c>
      <c r="I9" s="6"/>
      <c r="J9" s="6"/>
      <c r="K9" s="6"/>
    </row>
    <row r="10" spans="1:19">
      <c r="B10" s="17" t="s">
        <v>39</v>
      </c>
      <c r="C10" s="19">
        <v>0.40192549537157535</v>
      </c>
      <c r="D10" s="19">
        <v>0.32533546386048318</v>
      </c>
      <c r="E10" s="19">
        <v>0.31643914849256999</v>
      </c>
      <c r="F10" s="6"/>
      <c r="G10" s="6"/>
      <c r="H10" s="6"/>
      <c r="I10" s="19">
        <v>0.30145195692269044</v>
      </c>
      <c r="J10" s="19">
        <v>0.24400794019405642</v>
      </c>
      <c r="K10" s="19">
        <v>0.23733553023763021</v>
      </c>
    </row>
    <row r="11" spans="1:19">
      <c r="B11" s="17" t="s">
        <v>38</v>
      </c>
      <c r="C11" s="91">
        <v>0.40753616620131217</v>
      </c>
      <c r="D11" s="91">
        <v>0.1798666975013519</v>
      </c>
      <c r="E11" s="19">
        <v>0.18174656466503847</v>
      </c>
      <c r="F11" s="19">
        <v>0.15336062215672588</v>
      </c>
      <c r="G11" s="19">
        <v>6.7685940345370302E-2</v>
      </c>
      <c r="H11" s="19">
        <v>6.839335632879634E-2</v>
      </c>
      <c r="I11" s="6"/>
      <c r="J11" s="6"/>
      <c r="K11" s="6"/>
    </row>
    <row r="12" spans="1:19">
      <c r="B12" s="17" t="s">
        <v>37</v>
      </c>
      <c r="C12" s="19">
        <v>0.1158235077362964</v>
      </c>
      <c r="D12" s="19">
        <v>6.5835064747177208E-2</v>
      </c>
      <c r="E12" s="19">
        <v>0.13490352956305335</v>
      </c>
      <c r="F12" s="19">
        <v>4.2247213532129048E-2</v>
      </c>
      <c r="G12" s="19">
        <v>2.4013674707625238E-2</v>
      </c>
      <c r="H12" s="19">
        <v>4.9206748535575308E-2</v>
      </c>
      <c r="I12" s="6"/>
      <c r="J12" s="6"/>
      <c r="K12" s="6"/>
    </row>
  </sheetData>
  <mergeCells count="1"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zoomScaleNormal="100" workbookViewId="0">
      <selection activeCell="M29" sqref="M29"/>
    </sheetView>
  </sheetViews>
  <sheetFormatPr baseColWidth="10" defaultRowHeight="14.4"/>
  <cols>
    <col min="18" max="18" width="30.109375" customWidth="1"/>
  </cols>
  <sheetData>
    <row r="1" spans="1:27">
      <c r="A1" s="4" t="s">
        <v>132</v>
      </c>
      <c r="H1" s="4"/>
      <c r="I1" s="4"/>
      <c r="J1" s="4"/>
      <c r="K1" s="4"/>
      <c r="L1" s="4"/>
      <c r="M1" s="4"/>
      <c r="N1" s="4"/>
      <c r="O1" s="4"/>
    </row>
    <row r="4" spans="1:27">
      <c r="A4" s="108" t="s">
        <v>147</v>
      </c>
      <c r="C4" s="108"/>
      <c r="D4" s="108"/>
      <c r="E4" s="108"/>
      <c r="F4" s="108"/>
      <c r="G4" s="108"/>
      <c r="H4" s="108"/>
      <c r="I4" s="108"/>
      <c r="P4" s="2"/>
      <c r="Q4" s="2"/>
      <c r="R4" s="2"/>
      <c r="X4" s="4"/>
      <c r="Y4" s="4"/>
      <c r="Z4" s="4"/>
      <c r="AA4" s="4"/>
    </row>
    <row r="5" spans="1:27">
      <c r="B5" s="173"/>
      <c r="C5" s="173"/>
      <c r="D5" s="173"/>
      <c r="E5" s="173"/>
      <c r="F5" s="15"/>
      <c r="G5" s="15"/>
    </row>
    <row r="6" spans="1:27">
      <c r="A6" s="36"/>
      <c r="B6" s="67" t="s">
        <v>22</v>
      </c>
      <c r="C6" s="67" t="s">
        <v>41</v>
      </c>
      <c r="D6" s="67" t="s">
        <v>67</v>
      </c>
      <c r="E6" s="48" t="s">
        <v>25</v>
      </c>
      <c r="F6" s="67" t="s">
        <v>68</v>
      </c>
      <c r="G6" s="67" t="s">
        <v>68</v>
      </c>
      <c r="H6" s="67" t="s">
        <v>100</v>
      </c>
      <c r="I6" s="67" t="s">
        <v>100</v>
      </c>
    </row>
    <row r="7" spans="1:27">
      <c r="A7" s="51" t="s">
        <v>31</v>
      </c>
      <c r="B7" s="47">
        <v>13.928809012737991</v>
      </c>
      <c r="C7" s="47">
        <v>12.041973979288549</v>
      </c>
      <c r="D7" s="47">
        <v>6.916297850462934</v>
      </c>
      <c r="E7" s="47">
        <v>24.251465064166357</v>
      </c>
      <c r="F7" s="47">
        <v>7.5422762873459313</v>
      </c>
      <c r="G7" s="6"/>
      <c r="H7" s="6"/>
      <c r="I7" s="6"/>
    </row>
    <row r="8" spans="1:27">
      <c r="A8" s="51" t="s">
        <v>32</v>
      </c>
      <c r="B8" s="19">
        <v>14.172280305637759</v>
      </c>
      <c r="C8" s="91">
        <v>5.0280534980873126</v>
      </c>
      <c r="D8" s="91">
        <v>5.6764934248015253</v>
      </c>
      <c r="F8" s="91">
        <v>12.553345566348016</v>
      </c>
      <c r="G8" s="6"/>
      <c r="I8" s="6"/>
    </row>
    <row r="9" spans="1:27">
      <c r="A9" s="51" t="s">
        <v>33</v>
      </c>
      <c r="B9" s="19">
        <v>4.3019775618295144</v>
      </c>
      <c r="C9" s="91">
        <v>2.8088897514760016</v>
      </c>
      <c r="D9" s="91">
        <v>5.5983434623807948</v>
      </c>
      <c r="E9" s="91">
        <v>2.1584564730088562</v>
      </c>
      <c r="F9" s="19">
        <v>1.5052467474110707</v>
      </c>
      <c r="G9" s="6"/>
      <c r="H9" s="6"/>
      <c r="I9" s="6"/>
    </row>
    <row r="10" spans="1:27">
      <c r="A10" s="51" t="s">
        <v>34</v>
      </c>
      <c r="B10" s="19">
        <v>5.5212694135865164</v>
      </c>
      <c r="C10" s="91">
        <v>2.0633663586027176</v>
      </c>
      <c r="D10" s="91">
        <v>5.0455096353250006</v>
      </c>
      <c r="E10" s="91">
        <v>2.2579288096122605</v>
      </c>
      <c r="F10" s="19">
        <v>2.5491212546385267</v>
      </c>
      <c r="G10" s="6"/>
      <c r="H10" s="6"/>
      <c r="I10" s="6"/>
    </row>
    <row r="11" spans="1:27">
      <c r="A11" s="51" t="s">
        <v>56</v>
      </c>
      <c r="B11" s="19">
        <v>4.3319001821037046</v>
      </c>
      <c r="C11" s="91">
        <v>2.4368205273503798</v>
      </c>
      <c r="D11" s="91">
        <v>3.0419575064820195</v>
      </c>
      <c r="E11" s="91">
        <v>3.4701547486082709</v>
      </c>
      <c r="F11" s="19">
        <v>2.1885874025214829</v>
      </c>
      <c r="G11" s="6"/>
      <c r="H11" s="6"/>
      <c r="I11" s="6"/>
    </row>
    <row r="12" spans="1:27">
      <c r="A12" s="51" t="s">
        <v>36</v>
      </c>
      <c r="B12" s="91">
        <v>10.161207860310283</v>
      </c>
      <c r="C12" s="91">
        <v>8.1680970056575628</v>
      </c>
      <c r="D12" s="91">
        <v>6.4980191708498802</v>
      </c>
      <c r="E12" s="91">
        <v>12.772774181706389</v>
      </c>
      <c r="F12" s="91">
        <v>12.041973979288533</v>
      </c>
      <c r="G12" s="6"/>
      <c r="H12" s="6"/>
      <c r="I12" s="6"/>
    </row>
    <row r="13" spans="1:27">
      <c r="A13" s="90" t="s">
        <v>98</v>
      </c>
      <c r="B13" s="91">
        <v>0.74742462431747103</v>
      </c>
      <c r="C13" s="91">
        <v>0.63287829698513998</v>
      </c>
      <c r="D13" s="91">
        <v>0.59049633071476748</v>
      </c>
      <c r="E13" s="91">
        <v>1.7230923194240302</v>
      </c>
      <c r="F13" s="91">
        <v>0.92</v>
      </c>
      <c r="G13" s="91"/>
      <c r="H13" s="92"/>
      <c r="I13" s="92"/>
    </row>
    <row r="14" spans="1:27">
      <c r="A14" s="90" t="s">
        <v>99</v>
      </c>
      <c r="B14" s="91">
        <v>1.1328838852957999</v>
      </c>
      <c r="C14" s="91">
        <v>0.64171294878145191</v>
      </c>
      <c r="D14" s="91">
        <v>0.83219873471152417</v>
      </c>
      <c r="E14" s="91">
        <v>0.94278453591823907</v>
      </c>
      <c r="F14" s="91">
        <v>0.92018765062487662</v>
      </c>
      <c r="G14" s="91">
        <v>1.24401165329847</v>
      </c>
      <c r="H14" s="82">
        <v>0.9896566564152065</v>
      </c>
      <c r="I14" s="91">
        <v>0.95</v>
      </c>
    </row>
    <row r="15" spans="1:27">
      <c r="A15" s="90" t="s">
        <v>58</v>
      </c>
      <c r="B15" s="91">
        <v>1.2745606273192633</v>
      </c>
      <c r="C15" s="91">
        <v>0.87357289591669629</v>
      </c>
      <c r="D15" s="91">
        <v>0.90751915531716054</v>
      </c>
      <c r="E15" s="91">
        <v>1.3149427602050672</v>
      </c>
      <c r="F15" s="91">
        <v>0.81225239635623503</v>
      </c>
      <c r="G15" s="91">
        <v>0.91383145022940115</v>
      </c>
      <c r="H15" s="91">
        <v>0.91066983359197751</v>
      </c>
      <c r="I15" s="91">
        <v>1.02</v>
      </c>
    </row>
    <row r="16" spans="1:27">
      <c r="F16" s="15"/>
      <c r="G16" s="15"/>
    </row>
    <row r="17" spans="1:7">
      <c r="F17" s="15"/>
      <c r="G17" s="15"/>
    </row>
    <row r="18" spans="1:7">
      <c r="F18" s="15"/>
      <c r="G18" s="15"/>
    </row>
    <row r="19" spans="1:7">
      <c r="A19" s="108" t="s">
        <v>146</v>
      </c>
      <c r="B19" s="2"/>
      <c r="C19" s="2"/>
      <c r="D19" s="2"/>
      <c r="E19" s="2"/>
      <c r="F19" s="15"/>
      <c r="G19" s="15"/>
    </row>
    <row r="20" spans="1:7">
      <c r="F20" s="15"/>
      <c r="G20" s="15"/>
    </row>
    <row r="21" spans="1:7">
      <c r="A21" s="34"/>
      <c r="B21" s="48" t="s">
        <v>22</v>
      </c>
      <c r="C21" s="48" t="s">
        <v>41</v>
      </c>
      <c r="D21" s="48" t="s">
        <v>67</v>
      </c>
      <c r="E21" s="48" t="s">
        <v>145</v>
      </c>
    </row>
    <row r="22" spans="1:7">
      <c r="A22" s="51" t="s">
        <v>31</v>
      </c>
      <c r="B22" s="87">
        <v>95.009508520259118</v>
      </c>
      <c r="C22" s="87">
        <v>74.028043769938265</v>
      </c>
      <c r="D22" s="87">
        <v>133.43561738766337</v>
      </c>
      <c r="E22" s="6"/>
    </row>
    <row r="23" spans="1:7">
      <c r="A23" s="51" t="s">
        <v>32</v>
      </c>
      <c r="B23" s="87">
        <v>124.4998332687726</v>
      </c>
      <c r="C23" s="87">
        <v>65.799284905988188</v>
      </c>
      <c r="D23" s="87">
        <v>30.06472797484837</v>
      </c>
      <c r="E23" s="6"/>
    </row>
    <row r="24" spans="1:7">
      <c r="A24" s="51" t="s">
        <v>33</v>
      </c>
      <c r="B24" s="87">
        <v>8.2821193907310224</v>
      </c>
      <c r="C24" s="87">
        <v>6.9644045063689966</v>
      </c>
      <c r="D24" s="87">
        <v>8.1116758383202292</v>
      </c>
      <c r="E24" s="6"/>
    </row>
    <row r="25" spans="1:7">
      <c r="A25" s="51" t="s">
        <v>34</v>
      </c>
      <c r="B25" s="87">
        <v>5.8970768691644002</v>
      </c>
      <c r="C25" s="87">
        <v>3.0104934948221342</v>
      </c>
      <c r="D25" s="87">
        <v>5.7757167820899751</v>
      </c>
      <c r="E25" s="6"/>
    </row>
    <row r="26" spans="1:7">
      <c r="A26" s="51" t="s">
        <v>56</v>
      </c>
      <c r="B26" s="87">
        <v>9.8491553067593323</v>
      </c>
      <c r="C26" s="87">
        <v>12.380519948339138</v>
      </c>
      <c r="D26" s="87">
        <v>8.2249106132485288</v>
      </c>
      <c r="E26" s="6"/>
    </row>
    <row r="27" spans="1:7">
      <c r="A27" s="51" t="s">
        <v>36</v>
      </c>
      <c r="B27" s="87">
        <v>31.559446543787576</v>
      </c>
      <c r="C27" s="87">
        <v>57.680029607092884</v>
      </c>
      <c r="D27" s="87">
        <v>37.271474766990643</v>
      </c>
      <c r="E27" s="6"/>
    </row>
    <row r="28" spans="1:7">
      <c r="A28" s="88" t="s">
        <v>93</v>
      </c>
      <c r="B28" s="14">
        <v>1.2226402776920677</v>
      </c>
      <c r="C28" s="14">
        <v>0.81790205855778164</v>
      </c>
      <c r="D28" s="14">
        <v>1.5262592089605584</v>
      </c>
      <c r="E28" s="14">
        <v>1.021012125707194</v>
      </c>
    </row>
    <row r="29" spans="1:7">
      <c r="A29" s="88" t="s">
        <v>94</v>
      </c>
      <c r="B29" s="14">
        <v>1.2657565939702828</v>
      </c>
      <c r="C29" s="14">
        <v>1.00695555005672</v>
      </c>
      <c r="D29" s="14">
        <v>1.3947436663504091</v>
      </c>
      <c r="E29" s="14">
        <v>1.1095694720678466</v>
      </c>
    </row>
    <row r="30" spans="1:7">
      <c r="A30" s="88" t="s">
        <v>95</v>
      </c>
      <c r="B30" s="14">
        <v>1.4539725173203133</v>
      </c>
      <c r="C30" s="14">
        <v>1.613283518444254</v>
      </c>
      <c r="D30" s="14">
        <v>0.88270299629065718</v>
      </c>
      <c r="E30" s="14">
        <v>0.9794202975869285</v>
      </c>
    </row>
    <row r="34" spans="1:4">
      <c r="A34" s="108" t="s">
        <v>144</v>
      </c>
      <c r="B34" s="4"/>
      <c r="C34" s="4"/>
      <c r="D34" s="4"/>
    </row>
    <row r="36" spans="1:4">
      <c r="A36" s="34"/>
      <c r="B36" s="48" t="s">
        <v>22</v>
      </c>
      <c r="C36" s="48" t="s">
        <v>41</v>
      </c>
      <c r="D36" s="48" t="s">
        <v>67</v>
      </c>
    </row>
    <row r="37" spans="1:4">
      <c r="A37" s="51" t="s">
        <v>31</v>
      </c>
      <c r="B37" s="22">
        <v>362.03867196751133</v>
      </c>
      <c r="C37" s="22">
        <v>556.40824961334204</v>
      </c>
      <c r="D37" s="22">
        <v>290.01827463572425</v>
      </c>
    </row>
    <row r="38" spans="1:4">
      <c r="A38" s="51" t="s">
        <v>32</v>
      </c>
      <c r="B38" s="22">
        <v>292.03551126231605</v>
      </c>
      <c r="C38" s="22">
        <v>238.85644583342307</v>
      </c>
      <c r="D38" s="89">
        <v>103.25</v>
      </c>
    </row>
    <row r="39" spans="1:4">
      <c r="A39" s="51" t="s">
        <v>33</v>
      </c>
      <c r="B39" s="22">
        <v>1.4240501955970732</v>
      </c>
      <c r="C39" s="22">
        <v>6.6807033554269637</v>
      </c>
      <c r="D39" s="22">
        <v>1.2657565939702797</v>
      </c>
    </row>
    <row r="40" spans="1:4">
      <c r="A40" s="51" t="s">
        <v>34</v>
      </c>
      <c r="B40" s="22">
        <v>0.6689637773930569</v>
      </c>
      <c r="C40" s="22">
        <v>2.4794153998779769</v>
      </c>
      <c r="D40" s="22">
        <v>0.59873935230946351</v>
      </c>
    </row>
    <row r="41" spans="1:4">
      <c r="A41" s="51" t="s">
        <v>56</v>
      </c>
      <c r="B41" s="22">
        <v>28.640802269695047</v>
      </c>
      <c r="C41" s="22">
        <v>45.56960625910633</v>
      </c>
      <c r="D41" s="22">
        <v>31.341449522781634</v>
      </c>
    </row>
    <row r="42" spans="1:4">
      <c r="A42" s="51" t="s">
        <v>36</v>
      </c>
      <c r="B42" s="22">
        <v>47.176614953315188</v>
      </c>
      <c r="C42" s="22">
        <v>219.79275172806558</v>
      </c>
      <c r="D42" s="22">
        <v>67.649154595928408</v>
      </c>
    </row>
    <row r="43" spans="1:4">
      <c r="A43" s="28" t="s">
        <v>95</v>
      </c>
      <c r="B43" s="22">
        <v>0.59049633071476448</v>
      </c>
      <c r="C43" s="22">
        <v>0.46329403094518562</v>
      </c>
      <c r="D43" s="22">
        <v>0.8585654364377544</v>
      </c>
    </row>
    <row r="44" spans="1:4">
      <c r="A44" s="28" t="s">
        <v>96</v>
      </c>
      <c r="B44" s="22">
        <v>1.0867348625260589</v>
      </c>
      <c r="C44" s="22">
        <v>1.613283518444254</v>
      </c>
      <c r="D44" s="22">
        <v>1.2058078276907631</v>
      </c>
    </row>
    <row r="45" spans="1:4">
      <c r="A45" s="28" t="s">
        <v>97</v>
      </c>
      <c r="B45" s="22">
        <v>0.61132013884603398</v>
      </c>
      <c r="C45" s="22">
        <v>1.0424657608411205</v>
      </c>
      <c r="D45" s="22">
        <v>0.74226178531452469</v>
      </c>
    </row>
  </sheetData>
  <mergeCells count="1">
    <mergeCell ref="B5:E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L16" sqref="L16"/>
    </sheetView>
  </sheetViews>
  <sheetFormatPr baseColWidth="10" defaultRowHeight="14.4"/>
  <cols>
    <col min="17" max="17" width="26.6640625" customWidth="1"/>
  </cols>
  <sheetData>
    <row r="1" spans="1:17">
      <c r="A1" s="143" t="s">
        <v>148</v>
      </c>
      <c r="B1" s="143"/>
      <c r="C1" s="143"/>
      <c r="D1" s="143"/>
      <c r="E1" s="143"/>
      <c r="F1" s="143"/>
      <c r="G1" s="143"/>
      <c r="H1" s="143"/>
      <c r="I1" s="4"/>
      <c r="J1" s="4"/>
      <c r="K1" s="4"/>
      <c r="L1" s="4"/>
      <c r="M1" s="4"/>
      <c r="N1" s="4"/>
      <c r="O1" s="4"/>
      <c r="P1" s="4"/>
      <c r="Q1" s="4"/>
    </row>
    <row r="4" spans="1:17">
      <c r="B4" s="36"/>
      <c r="C4" s="67" t="s">
        <v>22</v>
      </c>
      <c r="D4" s="67" t="s">
        <v>23</v>
      </c>
      <c r="E4" s="67" t="s">
        <v>40</v>
      </c>
      <c r="F4" s="67" t="s">
        <v>133</v>
      </c>
      <c r="G4" s="67" t="s">
        <v>41</v>
      </c>
      <c r="H4" s="67" t="s">
        <v>134</v>
      </c>
      <c r="I4" s="67" t="s">
        <v>135</v>
      </c>
      <c r="J4" s="67" t="s">
        <v>67</v>
      </c>
    </row>
    <row r="5" spans="1:17" ht="15.6">
      <c r="B5" s="51" t="s">
        <v>31</v>
      </c>
      <c r="C5" s="99">
        <v>2.6851450055605279</v>
      </c>
      <c r="D5" s="99">
        <v>2.2501169693776242</v>
      </c>
      <c r="E5" s="99">
        <v>1.5104725855628298</v>
      </c>
      <c r="F5" s="99">
        <v>2.3619853228590668</v>
      </c>
      <c r="G5" s="99">
        <v>1.5855682732205738</v>
      </c>
      <c r="H5" s="99">
        <v>5.0280534980873197</v>
      </c>
      <c r="I5" s="99">
        <v>2.1810154653305207</v>
      </c>
      <c r="J5" s="99">
        <v>3.8105519921757534</v>
      </c>
    </row>
    <row r="6" spans="1:17" ht="15.6">
      <c r="B6" s="51" t="s">
        <v>32</v>
      </c>
      <c r="C6" s="99">
        <v>4.82323131076304</v>
      </c>
      <c r="D6" s="99">
        <v>2.2268432364573774</v>
      </c>
      <c r="E6" s="99">
        <v>1.6414832176209986</v>
      </c>
      <c r="F6" s="99">
        <v>2.181015465330518</v>
      </c>
      <c r="G6" s="99">
        <v>1.6077019814863034</v>
      </c>
      <c r="H6" s="99">
        <v>6.0209869896442756</v>
      </c>
      <c r="I6" s="99">
        <v>2.0705298476827561</v>
      </c>
      <c r="J6" s="99">
        <v>4.7239706457181221</v>
      </c>
      <c r="K6" s="40"/>
    </row>
    <row r="7" spans="1:17" ht="15.6">
      <c r="B7" s="51" t="s">
        <v>33</v>
      </c>
      <c r="C7" s="99"/>
      <c r="D7" s="99">
        <v>3.1931935454266052</v>
      </c>
      <c r="E7" s="99">
        <v>2.0069434970190114</v>
      </c>
      <c r="F7" s="99"/>
      <c r="G7" s="99">
        <v>2.181015465330518</v>
      </c>
      <c r="H7" s="99">
        <v>6.083915012964038</v>
      </c>
      <c r="I7" s="99">
        <v>2.4283897687900957</v>
      </c>
      <c r="J7" s="99">
        <v>5.3889343074627662</v>
      </c>
      <c r="K7" s="40"/>
    </row>
    <row r="8" spans="1:17" ht="15.6">
      <c r="B8" s="51" t="s">
        <v>34</v>
      </c>
      <c r="C8" s="99">
        <v>3.4461846388480768</v>
      </c>
      <c r="D8" s="99">
        <v>3.9</v>
      </c>
      <c r="E8" s="99">
        <v>2.0994333672461374</v>
      </c>
      <c r="F8" s="99"/>
      <c r="G8" s="99">
        <v>2.0921698795850578</v>
      </c>
      <c r="H8" s="99">
        <v>6.7038970773435924</v>
      </c>
      <c r="I8" s="99">
        <v>2.6298855204101406</v>
      </c>
      <c r="J8" s="99">
        <v>7.1602005674237876</v>
      </c>
      <c r="K8" s="40"/>
    </row>
    <row r="9" spans="1:17" ht="15.6">
      <c r="B9" s="51" t="s">
        <v>56</v>
      </c>
      <c r="C9" s="99">
        <v>1.1019051158766111</v>
      </c>
      <c r="D9" s="99">
        <v>0.88884268116657017</v>
      </c>
      <c r="E9" s="99">
        <v>1.0424657608411216</v>
      </c>
      <c r="F9" s="99">
        <v>0.80664175922212611</v>
      </c>
      <c r="G9" s="99">
        <v>0.94605764672559578</v>
      </c>
      <c r="H9" s="99">
        <v>1.6759742693358983</v>
      </c>
      <c r="I9" s="99">
        <v>1.3755418181397445</v>
      </c>
      <c r="J9" s="99">
        <v>1.7350773743041401</v>
      </c>
      <c r="K9" s="40"/>
    </row>
    <row r="10" spans="1:17" ht="15.6">
      <c r="B10" s="51" t="s">
        <v>36</v>
      </c>
      <c r="C10" s="99">
        <v>4.3469394501042355</v>
      </c>
      <c r="D10" s="99">
        <v>1.7230923194240324</v>
      </c>
      <c r="E10" s="99">
        <v>1.9052759960878767</v>
      </c>
      <c r="F10" s="99">
        <v>2.6665973541823926</v>
      </c>
      <c r="G10" s="99">
        <v>2.9485384345822037</v>
      </c>
      <c r="H10" s="99">
        <v>4.3620309306610308</v>
      </c>
      <c r="I10" s="99">
        <v>1.4289941397410937</v>
      </c>
      <c r="J10" s="99">
        <v>3.1166583186419969</v>
      </c>
      <c r="K10" s="40"/>
    </row>
    <row r="11" spans="1:17">
      <c r="K11" s="40"/>
    </row>
    <row r="12" spans="1:17" ht="14.25" customHeight="1">
      <c r="K12" s="40"/>
    </row>
    <row r="13" spans="1:17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7"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7">
      <c r="B15" s="40"/>
      <c r="C15" s="40"/>
      <c r="D15" s="40"/>
      <c r="E15" s="40"/>
      <c r="F15" s="40"/>
      <c r="G15" s="40"/>
      <c r="H15" s="40"/>
      <c r="I15" s="40"/>
      <c r="J15" s="40"/>
      <c r="K15" s="4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zoomScale="90" zoomScaleNormal="90" workbookViewId="0">
      <selection activeCell="C11" sqref="C11:F11"/>
    </sheetView>
  </sheetViews>
  <sheetFormatPr baseColWidth="10" defaultColWidth="9.109375" defaultRowHeight="14.4"/>
  <cols>
    <col min="1" max="2" width="9.109375" style="31"/>
    <col min="3" max="4" width="14.6640625" style="31" bestFit="1" customWidth="1"/>
    <col min="5" max="6" width="14.5546875" style="31" bestFit="1" customWidth="1"/>
    <col min="7" max="8" width="14.6640625" style="31" bestFit="1" customWidth="1"/>
    <col min="9" max="9" width="9" style="31" customWidth="1"/>
    <col min="10" max="10" width="13.6640625" style="31" customWidth="1"/>
    <col min="11" max="11" width="14.5546875" style="31" bestFit="1" customWidth="1"/>
    <col min="12" max="14" width="9.109375" style="31"/>
    <col min="15" max="15" width="11.109375" style="31" customWidth="1"/>
    <col min="16" max="16" width="11.6640625" style="31" customWidth="1"/>
    <col min="17" max="17" width="19" style="31" customWidth="1"/>
    <col min="18" max="18" width="13.5546875" style="31" customWidth="1"/>
    <col min="19" max="19" width="9.109375" style="31"/>
    <col min="20" max="20" width="49.88671875" style="31" customWidth="1"/>
    <col min="21" max="16384" width="9.109375" style="31"/>
  </cols>
  <sheetData>
    <row r="1" spans="1:17">
      <c r="A1" s="133" t="s">
        <v>101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>
      <c r="F2" s="30"/>
    </row>
    <row r="4" spans="1:17" ht="15" customHeight="1">
      <c r="A4" s="145" t="s">
        <v>120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6" spans="1:17">
      <c r="A6" s="101" t="s">
        <v>170</v>
      </c>
      <c r="B6" s="46"/>
      <c r="C6" s="46"/>
      <c r="D6" s="46"/>
      <c r="E6" s="46"/>
      <c r="F6" s="46"/>
      <c r="G6" s="46"/>
      <c r="H6" s="46"/>
    </row>
    <row r="7" spans="1:17">
      <c r="A7" s="146" t="s">
        <v>29</v>
      </c>
      <c r="B7" s="34"/>
      <c r="C7" s="48" t="s">
        <v>22</v>
      </c>
      <c r="D7" s="48" t="s">
        <v>41</v>
      </c>
      <c r="E7" s="48" t="s">
        <v>67</v>
      </c>
      <c r="F7" s="48" t="s">
        <v>68</v>
      </c>
      <c r="G7" s="48" t="s">
        <v>177</v>
      </c>
      <c r="H7" s="48" t="s">
        <v>178</v>
      </c>
      <c r="I7" s="148" t="s">
        <v>175</v>
      </c>
      <c r="J7" s="49"/>
      <c r="K7" s="50"/>
      <c r="L7" s="50"/>
    </row>
    <row r="8" spans="1:17">
      <c r="A8" s="146"/>
      <c r="B8" s="51" t="s">
        <v>0</v>
      </c>
      <c r="C8" s="52">
        <v>0.49482832820760203</v>
      </c>
      <c r="D8" s="52">
        <v>0.37761814639070612</v>
      </c>
      <c r="E8" s="52">
        <v>0.4263174458839783</v>
      </c>
      <c r="F8" s="52">
        <v>0.35111121893449981</v>
      </c>
      <c r="G8" s="52">
        <v>0.30778610333622919</v>
      </c>
      <c r="H8" s="52">
        <v>0.26794336563407356</v>
      </c>
      <c r="I8" s="148"/>
      <c r="J8" s="53"/>
      <c r="K8" s="53"/>
      <c r="L8" s="53"/>
    </row>
    <row r="9" spans="1:17">
      <c r="A9" s="146"/>
      <c r="B9" s="51" t="s">
        <v>2</v>
      </c>
      <c r="C9" s="52">
        <v>3.125E-2</v>
      </c>
      <c r="D9" s="52">
        <v>3.2128557083002073E-2</v>
      </c>
      <c r="E9" s="52">
        <v>4.9206748535575134E-2</v>
      </c>
      <c r="F9" s="52">
        <v>1.5197733553316977E-2</v>
      </c>
      <c r="G9" s="52">
        <v>2.1050524638526406E-2</v>
      </c>
      <c r="H9" s="52">
        <v>6.4704057740086127E-2</v>
      </c>
      <c r="I9" s="148"/>
      <c r="J9" s="54"/>
      <c r="K9" s="54"/>
      <c r="L9" s="49"/>
    </row>
    <row r="10" spans="1:17">
      <c r="A10" s="146"/>
      <c r="B10" s="51" t="s">
        <v>4</v>
      </c>
      <c r="C10" s="52">
        <v>5.9002835373547962E-3</v>
      </c>
      <c r="D10" s="52">
        <v>6.4790589516753264E-3</v>
      </c>
      <c r="E10" s="52">
        <v>8.8813826034063546E-3</v>
      </c>
      <c r="F10" s="52">
        <v>3.8792675603009177E-3</v>
      </c>
      <c r="G10" s="52">
        <v>4.4871029492071649E-3</v>
      </c>
      <c r="H10" s="52">
        <v>2.5033433674675688E-2</v>
      </c>
      <c r="I10" s="148"/>
      <c r="J10" s="54"/>
      <c r="K10" s="54"/>
      <c r="L10" s="49"/>
    </row>
    <row r="11" spans="1:17">
      <c r="A11" s="146"/>
      <c r="B11" s="51" t="s">
        <v>31</v>
      </c>
      <c r="C11" s="52">
        <v>79.341292796095061</v>
      </c>
      <c r="D11" s="52">
        <v>109.51616328737293</v>
      </c>
      <c r="E11" s="52">
        <v>145.0091373178625</v>
      </c>
      <c r="F11" s="56">
        <v>160.89771193879426</v>
      </c>
      <c r="G11" s="52"/>
      <c r="H11" s="102"/>
      <c r="I11" s="148"/>
      <c r="J11" s="57"/>
      <c r="L11" s="50"/>
    </row>
    <row r="12" spans="1:17">
      <c r="A12" s="146"/>
      <c r="B12" s="51" t="s">
        <v>32</v>
      </c>
      <c r="C12" s="52">
        <v>66.256955125848052</v>
      </c>
      <c r="D12" s="52">
        <v>51.44646340756163</v>
      </c>
      <c r="E12" s="52">
        <v>25.812536295108057</v>
      </c>
      <c r="G12" s="55"/>
      <c r="H12" s="102"/>
      <c r="I12" s="148"/>
    </row>
    <row r="13" spans="1:17">
      <c r="A13" s="146"/>
      <c r="B13" s="51" t="s">
        <v>33</v>
      </c>
      <c r="C13" s="52">
        <v>9.8833490970154561</v>
      </c>
      <c r="D13" s="52">
        <v>7.6211039843515174</v>
      </c>
      <c r="E13" s="52">
        <v>9.5798296369514393</v>
      </c>
      <c r="F13" s="52">
        <v>9.3826795938550323</v>
      </c>
      <c r="G13" s="52">
        <v>5.6962007823882921</v>
      </c>
      <c r="H13" s="52">
        <v>7.4127044951229699</v>
      </c>
      <c r="I13" s="148"/>
    </row>
    <row r="14" spans="1:17">
      <c r="A14" s="146"/>
      <c r="B14" s="51" t="s">
        <v>34</v>
      </c>
      <c r="C14" s="52">
        <v>9.5466859442537917</v>
      </c>
      <c r="D14" s="52">
        <v>7.1354281553607448</v>
      </c>
      <c r="E14" s="52">
        <v>7.3870584858351842</v>
      </c>
      <c r="F14" s="52">
        <v>4.0278222002268702</v>
      </c>
      <c r="G14" s="52">
        <v>4.7568284600108841</v>
      </c>
      <c r="H14" s="52">
        <v>3.2490095854249486</v>
      </c>
      <c r="I14" s="148"/>
    </row>
    <row r="15" spans="1:17">
      <c r="A15" s="146"/>
      <c r="B15" s="51" t="s">
        <v>35</v>
      </c>
      <c r="C15" s="52">
        <v>57.880280163909369</v>
      </c>
      <c r="D15" s="52">
        <v>59.714111458355596</v>
      </c>
      <c r="E15" s="52">
        <v>59.92142383580741</v>
      </c>
      <c r="F15" s="52">
        <v>71.012446212342027</v>
      </c>
      <c r="G15" s="102"/>
      <c r="H15" s="102"/>
      <c r="I15" s="148"/>
    </row>
    <row r="16" spans="1:17">
      <c r="A16" s="146"/>
      <c r="B16" s="51" t="s">
        <v>36</v>
      </c>
      <c r="C16" s="52">
        <v>117.37651753019817</v>
      </c>
      <c r="D16" s="52">
        <v>82.424424288628913</v>
      </c>
      <c r="E16" s="52">
        <v>129.33778515030608</v>
      </c>
      <c r="F16" s="52">
        <v>163.14376029686574</v>
      </c>
      <c r="G16" s="52">
        <v>154.34340194441759</v>
      </c>
      <c r="H16" s="102"/>
      <c r="I16" s="148"/>
    </row>
    <row r="17" spans="1:24">
      <c r="B17" s="57"/>
      <c r="C17" s="57"/>
      <c r="D17" s="57"/>
      <c r="E17" s="57"/>
      <c r="F17" s="57"/>
      <c r="G17" s="57"/>
      <c r="H17" s="57"/>
      <c r="I17" s="57"/>
    </row>
    <row r="18" spans="1:24">
      <c r="A18" s="121" t="s">
        <v>171</v>
      </c>
      <c r="B18" s="57"/>
      <c r="I18" s="49"/>
      <c r="J18" s="50"/>
      <c r="K18" s="50"/>
    </row>
    <row r="19" spans="1:24">
      <c r="A19" s="146" t="s">
        <v>30</v>
      </c>
      <c r="B19" s="36"/>
      <c r="C19" s="48" t="s">
        <v>22</v>
      </c>
      <c r="D19" s="48" t="s">
        <v>41</v>
      </c>
      <c r="E19" s="48" t="s">
        <v>67</v>
      </c>
      <c r="F19" s="48" t="s">
        <v>68</v>
      </c>
      <c r="G19" s="48" t="s">
        <v>69</v>
      </c>
      <c r="H19" s="149" t="s">
        <v>179</v>
      </c>
      <c r="I19" s="49"/>
      <c r="J19" s="49"/>
      <c r="K19" s="49"/>
    </row>
    <row r="20" spans="1:24">
      <c r="A20" s="146"/>
      <c r="B20" s="51" t="s">
        <v>0</v>
      </c>
      <c r="C20" s="33">
        <v>1.404444875737999</v>
      </c>
      <c r="D20" s="33">
        <v>1.0717734625362942</v>
      </c>
      <c r="E20" s="33">
        <v>1.4439291955224973</v>
      </c>
      <c r="F20" s="33">
        <v>0.64171294878145024</v>
      </c>
      <c r="G20" s="33">
        <v>0.73969375462441933</v>
      </c>
      <c r="H20" s="149"/>
      <c r="I20" s="58"/>
      <c r="J20" s="49"/>
      <c r="K20" s="49"/>
    </row>
    <row r="21" spans="1:24">
      <c r="A21" s="146"/>
      <c r="B21" s="51" t="s">
        <v>2</v>
      </c>
      <c r="C21" s="33">
        <v>0.23245123565329096</v>
      </c>
      <c r="D21" s="33">
        <v>0.4292827182188772</v>
      </c>
      <c r="E21" s="33">
        <v>0.16840419710821167</v>
      </c>
      <c r="F21" s="33">
        <v>0.11033787453633188</v>
      </c>
      <c r="G21" s="33">
        <v>0.16551111379942438</v>
      </c>
      <c r="H21" s="149"/>
      <c r="I21" s="58"/>
      <c r="J21" s="49"/>
      <c r="K21" s="49"/>
    </row>
    <row r="22" spans="1:24">
      <c r="A22" s="146"/>
      <c r="B22" s="51" t="s">
        <v>4</v>
      </c>
      <c r="C22" s="33">
        <v>0.25436992302567141</v>
      </c>
      <c r="D22" s="33">
        <v>0.37371231215873513</v>
      </c>
      <c r="E22" s="33">
        <v>0.18364607915978859</v>
      </c>
      <c r="F22" s="33">
        <v>0.10806715391348284</v>
      </c>
      <c r="G22" s="33">
        <v>0.14358729437462897</v>
      </c>
      <c r="H22" s="149"/>
      <c r="I22" s="54"/>
      <c r="J22" s="54"/>
      <c r="K22" s="54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spans="1:24">
      <c r="A23" s="146"/>
      <c r="B23" s="51" t="s">
        <v>31</v>
      </c>
      <c r="C23" s="59">
        <v>139.10206240333522</v>
      </c>
      <c r="D23" s="59">
        <v>97.005860256665443</v>
      </c>
      <c r="E23" s="59">
        <v>75.845937340260903</v>
      </c>
      <c r="F23" s="31">
        <v>750.2</v>
      </c>
      <c r="G23" s="60"/>
      <c r="H23" s="1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</row>
    <row r="24" spans="1:24">
      <c r="A24" s="146"/>
      <c r="B24" s="51" t="s">
        <v>32</v>
      </c>
      <c r="C24" s="59">
        <v>112.59508171807153</v>
      </c>
      <c r="D24" s="59">
        <v>96.335791834308424</v>
      </c>
      <c r="E24" s="59">
        <v>69.551031201667669</v>
      </c>
      <c r="F24" s="59">
        <v>129.33778515030551</v>
      </c>
      <c r="G24" s="59">
        <v>134.83021260221855</v>
      </c>
      <c r="H24" s="149"/>
      <c r="I24" s="57"/>
      <c r="L24" s="61"/>
      <c r="M24" s="61"/>
      <c r="N24" s="61"/>
      <c r="O24" s="61"/>
      <c r="P24" s="61"/>
      <c r="Q24" s="61"/>
      <c r="R24" s="62"/>
      <c r="S24" s="62"/>
      <c r="T24" s="62"/>
      <c r="U24" s="62"/>
      <c r="V24" s="49"/>
    </row>
    <row r="25" spans="1:24">
      <c r="A25" s="146"/>
      <c r="B25" s="51" t="s">
        <v>33</v>
      </c>
      <c r="C25" s="59">
        <v>5.2415736154334551</v>
      </c>
      <c r="D25" s="59">
        <v>4.6913397969275108</v>
      </c>
      <c r="E25" s="59">
        <v>3.9999999999999947</v>
      </c>
      <c r="F25" s="59">
        <v>5.1337035902516019</v>
      </c>
      <c r="G25" s="59">
        <v>7.7274906313987426</v>
      </c>
      <c r="H25" s="149"/>
      <c r="I25" s="57"/>
      <c r="L25" s="49"/>
      <c r="M25" s="49"/>
      <c r="N25" s="63"/>
      <c r="O25" s="49"/>
      <c r="P25" s="64"/>
      <c r="Q25" s="63"/>
      <c r="R25" s="61"/>
      <c r="S25" s="61"/>
      <c r="T25" s="65"/>
      <c r="U25" s="61"/>
      <c r="V25" s="49"/>
      <c r="W25" s="49"/>
      <c r="X25" s="49"/>
    </row>
    <row r="26" spans="1:24">
      <c r="A26" s="146"/>
      <c r="B26" s="51" t="s">
        <v>34</v>
      </c>
      <c r="C26" s="59">
        <v>4.6913397969275055</v>
      </c>
      <c r="D26" s="59">
        <v>4.6751089942449697</v>
      </c>
      <c r="E26" s="59">
        <v>4.0558379191601102</v>
      </c>
      <c r="F26" s="59">
        <v>1.6414832176209924</v>
      </c>
      <c r="G26" s="59">
        <v>5.2415736154334551</v>
      </c>
      <c r="H26" s="149"/>
      <c r="I26" s="57"/>
      <c r="L26" s="49"/>
      <c r="M26" s="49"/>
      <c r="N26" s="49"/>
      <c r="O26" s="63"/>
      <c r="P26" s="63"/>
      <c r="Q26" s="49"/>
      <c r="R26" s="53"/>
      <c r="S26" s="53"/>
      <c r="T26" s="53"/>
      <c r="U26" s="49"/>
      <c r="V26" s="49"/>
      <c r="W26" s="49"/>
      <c r="X26" s="49"/>
    </row>
    <row r="27" spans="1:24">
      <c r="A27" s="146"/>
      <c r="B27" s="51" t="s">
        <v>35</v>
      </c>
      <c r="C27" s="59">
        <v>69.31040291365909</v>
      </c>
      <c r="D27" s="59">
        <v>43.411338478325469</v>
      </c>
      <c r="E27" s="59">
        <v>37.142525260278994</v>
      </c>
      <c r="F27" s="59">
        <v>21.332778833459166</v>
      </c>
      <c r="G27" s="59">
        <v>37.791765165744927</v>
      </c>
      <c r="H27" s="149"/>
      <c r="I27" s="57"/>
      <c r="L27" s="49"/>
      <c r="M27" s="49"/>
      <c r="N27" s="49"/>
      <c r="O27" s="49"/>
      <c r="P27" s="49"/>
      <c r="Q27" s="49"/>
      <c r="R27" s="53"/>
      <c r="S27" s="53"/>
      <c r="T27" s="53"/>
      <c r="U27" s="49"/>
      <c r="V27" s="49"/>
      <c r="W27" s="49"/>
      <c r="X27" s="49"/>
    </row>
    <row r="28" spans="1:24">
      <c r="A28" s="146"/>
      <c r="B28" s="51" t="s">
        <v>36</v>
      </c>
      <c r="C28" s="59">
        <v>98.02</v>
      </c>
      <c r="D28" s="59">
        <v>40.64483144124128</v>
      </c>
      <c r="E28" s="59">
        <v>105.05492592774347</v>
      </c>
      <c r="F28" s="59">
        <v>132.51391025169599</v>
      </c>
      <c r="G28" s="102"/>
      <c r="H28" s="149"/>
      <c r="I28" s="57"/>
      <c r="L28" s="49"/>
      <c r="M28" s="49"/>
      <c r="N28" s="49"/>
      <c r="O28" s="49"/>
      <c r="P28" s="49"/>
      <c r="Q28" s="49"/>
      <c r="R28" s="53"/>
      <c r="S28" s="53"/>
      <c r="T28" s="53"/>
      <c r="U28" s="49"/>
      <c r="V28" s="49"/>
      <c r="W28" s="49"/>
      <c r="X28" s="49"/>
    </row>
    <row r="29" spans="1:24">
      <c r="B29" s="57"/>
      <c r="C29" s="57"/>
      <c r="D29" s="57"/>
      <c r="E29" s="57"/>
      <c r="F29" s="57"/>
      <c r="G29" s="57"/>
      <c r="H29" s="57"/>
      <c r="I29" s="57"/>
      <c r="L29" s="49"/>
      <c r="M29" s="49"/>
      <c r="N29" s="49"/>
      <c r="O29" s="63"/>
      <c r="P29" s="49"/>
      <c r="Q29" s="63"/>
      <c r="R29" s="53"/>
      <c r="S29" s="53"/>
      <c r="T29" s="53"/>
      <c r="U29" s="49"/>
      <c r="V29" s="49"/>
      <c r="W29" s="49"/>
      <c r="X29" s="49"/>
    </row>
    <row r="30" spans="1:24">
      <c r="A30" s="121" t="s">
        <v>172</v>
      </c>
      <c r="B30" s="57"/>
      <c r="C30" s="57"/>
      <c r="D30" s="57"/>
      <c r="E30" s="57"/>
      <c r="F30" s="57"/>
      <c r="G30" s="57"/>
      <c r="H30" s="57"/>
      <c r="I30" s="57"/>
      <c r="K30" s="50"/>
      <c r="L30" s="49"/>
      <c r="M30" s="49"/>
      <c r="N30" s="49"/>
      <c r="O30" s="49"/>
      <c r="P30" s="49"/>
      <c r="Q30" s="63"/>
      <c r="R30" s="53"/>
      <c r="S30" s="53"/>
      <c r="T30" s="49"/>
      <c r="U30" s="49"/>
      <c r="V30" s="49"/>
      <c r="W30" s="49"/>
      <c r="X30" s="49"/>
    </row>
    <row r="31" spans="1:24">
      <c r="A31" s="147" t="s">
        <v>30</v>
      </c>
      <c r="B31" s="36"/>
      <c r="C31" s="48" t="s">
        <v>22</v>
      </c>
      <c r="D31" s="48" t="s">
        <v>41</v>
      </c>
      <c r="E31" s="48" t="s">
        <v>67</v>
      </c>
      <c r="F31" s="48" t="s">
        <v>68</v>
      </c>
      <c r="G31" s="48" t="s">
        <v>69</v>
      </c>
      <c r="H31" s="48" t="s">
        <v>180</v>
      </c>
      <c r="I31" s="48" t="s">
        <v>181</v>
      </c>
      <c r="J31" s="48" t="s">
        <v>182</v>
      </c>
      <c r="K31" s="149" t="s">
        <v>183</v>
      </c>
      <c r="L31" s="49"/>
      <c r="M31" s="61"/>
      <c r="N31" s="53"/>
      <c r="O31" s="53"/>
      <c r="P31" s="53"/>
      <c r="Q31" s="53"/>
      <c r="R31" s="53"/>
      <c r="S31" s="53"/>
      <c r="T31" s="53"/>
      <c r="U31" s="49"/>
      <c r="V31" s="49"/>
      <c r="W31" s="49"/>
      <c r="X31" s="49"/>
    </row>
    <row r="32" spans="1:24">
      <c r="A32" s="147"/>
      <c r="B32" s="51" t="s">
        <v>0</v>
      </c>
      <c r="C32" s="33">
        <v>1.4142135623730951</v>
      </c>
      <c r="D32" s="33">
        <v>1.0792282365044268</v>
      </c>
      <c r="E32" s="33">
        <v>1.4539725173203097</v>
      </c>
      <c r="F32" s="52">
        <v>0.44</v>
      </c>
      <c r="G32" s="33">
        <v>0.82359101726757455</v>
      </c>
      <c r="H32" s="33">
        <v>0.71449706987054507</v>
      </c>
      <c r="I32" s="33">
        <v>0.74226178531452469</v>
      </c>
      <c r="J32" s="33">
        <v>0.74742462431746837</v>
      </c>
      <c r="K32" s="1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1:24">
      <c r="A33" s="147"/>
      <c r="B33" s="51" t="s">
        <v>2</v>
      </c>
      <c r="C33" s="33">
        <v>0.64394081475491372</v>
      </c>
      <c r="D33" s="33">
        <v>1.189207115002721</v>
      </c>
      <c r="E33" s="33">
        <v>0.46651649576840443</v>
      </c>
      <c r="F33" s="33">
        <v>1.18</v>
      </c>
      <c r="G33" s="33">
        <v>0.83219873471152417</v>
      </c>
      <c r="H33" s="33">
        <v>1.248330548901609</v>
      </c>
      <c r="I33" s="33">
        <v>0.55478473603392331</v>
      </c>
      <c r="J33" s="33">
        <v>0.75785828325519788</v>
      </c>
      <c r="K33" s="149"/>
      <c r="L33" s="49"/>
      <c r="M33" s="49"/>
      <c r="N33" s="49"/>
      <c r="O33" s="49"/>
      <c r="P33" s="61"/>
      <c r="Q33" s="61"/>
      <c r="R33" s="61"/>
      <c r="S33" s="61"/>
      <c r="T33" s="61"/>
      <c r="U33" s="61"/>
      <c r="V33" s="65"/>
      <c r="W33" s="61"/>
      <c r="X33" s="49"/>
    </row>
    <row r="34" spans="1:24">
      <c r="A34" s="147"/>
      <c r="B34" s="51" t="s">
        <v>4</v>
      </c>
      <c r="C34" s="33">
        <v>0.87357289591669418</v>
      </c>
      <c r="D34" s="33">
        <v>1.2834258975629069</v>
      </c>
      <c r="E34" s="33">
        <v>0.63068870441562519</v>
      </c>
      <c r="F34" s="33">
        <v>1.43</v>
      </c>
      <c r="G34" s="33">
        <v>0.63728031365963167</v>
      </c>
      <c r="H34" s="33">
        <v>0.76843759064400485</v>
      </c>
      <c r="I34" s="102"/>
      <c r="J34" s="102"/>
      <c r="K34" s="149"/>
      <c r="L34" s="49"/>
      <c r="M34" s="49"/>
      <c r="N34" s="49"/>
      <c r="O34" s="61"/>
      <c r="P34" s="53"/>
      <c r="Q34" s="53"/>
      <c r="R34" s="53"/>
      <c r="S34" s="53"/>
      <c r="T34" s="53"/>
      <c r="U34" s="53"/>
      <c r="V34" s="53"/>
      <c r="W34" s="49"/>
      <c r="X34" s="49"/>
    </row>
    <row r="35" spans="1:24">
      <c r="A35" s="147"/>
      <c r="B35" s="51" t="s">
        <v>31</v>
      </c>
      <c r="C35" s="66">
        <v>20.112213992349279</v>
      </c>
      <c r="D35" s="66">
        <v>14.025691541056601</v>
      </c>
      <c r="E35" s="66">
        <v>4.0278222002268844</v>
      </c>
      <c r="F35" s="66">
        <v>4.4536864729147378</v>
      </c>
      <c r="G35" s="66">
        <v>9.7472821094015067</v>
      </c>
      <c r="H35" s="66">
        <v>13.73704698300407</v>
      </c>
      <c r="I35" s="66">
        <v>2.4116156553815098</v>
      </c>
      <c r="J35" s="102"/>
      <c r="K35" s="149"/>
      <c r="L35" s="49"/>
      <c r="M35" s="49"/>
      <c r="N35" s="49"/>
      <c r="O35" s="61"/>
      <c r="P35" s="53"/>
      <c r="Q35" s="53"/>
      <c r="R35" s="53"/>
      <c r="S35" s="53"/>
      <c r="T35" s="53"/>
      <c r="U35" s="53"/>
      <c r="V35" s="49"/>
      <c r="W35" s="49"/>
      <c r="X35" s="49"/>
    </row>
    <row r="36" spans="1:24">
      <c r="A36" s="147"/>
      <c r="B36" s="51" t="s">
        <v>32</v>
      </c>
      <c r="C36" s="66">
        <v>36.126860953796033</v>
      </c>
      <c r="D36" s="66">
        <v>30.909962525595002</v>
      </c>
      <c r="E36" s="66">
        <v>22.315898661606404</v>
      </c>
      <c r="F36" s="66">
        <v>32.672388022630201</v>
      </c>
      <c r="G36" s="66">
        <v>6.6345563665155183</v>
      </c>
      <c r="H36" s="66"/>
      <c r="I36" s="102"/>
      <c r="J36" s="102"/>
      <c r="K36" s="149"/>
      <c r="L36" s="49"/>
      <c r="M36" s="49"/>
      <c r="N36" s="49"/>
      <c r="O36" s="61"/>
      <c r="P36" s="53"/>
      <c r="Q36" s="53"/>
      <c r="R36" s="53"/>
      <c r="S36" s="53"/>
      <c r="T36" s="53"/>
      <c r="U36" s="53"/>
      <c r="V36" s="49"/>
      <c r="W36" s="49"/>
      <c r="X36" s="49"/>
    </row>
    <row r="37" spans="1:24">
      <c r="A37" s="147"/>
      <c r="B37" s="51" t="s">
        <v>33</v>
      </c>
      <c r="C37" s="66">
        <v>3.2042795103584956</v>
      </c>
      <c r="D37" s="66">
        <v>2.8679104960316573</v>
      </c>
      <c r="E37" s="66">
        <v>2.4452805553841386</v>
      </c>
      <c r="F37" s="66">
        <v>3.363585661014858</v>
      </c>
      <c r="G37" s="66">
        <v>1.5157165665103958</v>
      </c>
      <c r="H37" s="66"/>
      <c r="I37" s="102"/>
      <c r="J37" s="102"/>
      <c r="K37" s="1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</row>
    <row r="38" spans="1:24">
      <c r="A38" s="147"/>
      <c r="B38" s="51" t="s">
        <v>34</v>
      </c>
      <c r="C38" s="66">
        <v>3.095129987084777</v>
      </c>
      <c r="D38" s="66">
        <v>3.0844216508158779</v>
      </c>
      <c r="E38" s="66">
        <v>2.6758551095722236</v>
      </c>
      <c r="F38" s="66">
        <v>1.6934906247250563</v>
      </c>
      <c r="G38" s="66">
        <v>1.1566881839052852</v>
      </c>
      <c r="H38" s="66"/>
      <c r="I38" s="102"/>
      <c r="J38" s="102"/>
      <c r="K38" s="1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</row>
    <row r="39" spans="1:24">
      <c r="A39" s="147"/>
      <c r="B39" s="51" t="s">
        <v>35</v>
      </c>
      <c r="C39" s="66">
        <v>20.112213992349222</v>
      </c>
      <c r="D39" s="66">
        <v>12.596927625107249</v>
      </c>
      <c r="E39" s="66">
        <v>10.777868614925501</v>
      </c>
      <c r="F39" s="66">
        <v>3.5064228852641373</v>
      </c>
      <c r="G39" s="66">
        <v>6.2117510000083085</v>
      </c>
      <c r="H39" s="66">
        <v>13.454342644059468</v>
      </c>
      <c r="I39" s="66">
        <v>3.3403516777134734</v>
      </c>
      <c r="J39" s="102"/>
      <c r="K39" s="149"/>
    </row>
    <row r="40" spans="1:24">
      <c r="A40" s="147"/>
      <c r="B40" s="51" t="s">
        <v>36</v>
      </c>
      <c r="C40" s="102">
        <v>12.1</v>
      </c>
      <c r="D40" s="66">
        <v>28.9</v>
      </c>
      <c r="E40" s="66">
        <v>12.000311914286565</v>
      </c>
      <c r="F40" s="66">
        <v>17.753111553085503</v>
      </c>
      <c r="G40" s="66"/>
      <c r="H40" s="66"/>
      <c r="I40" s="102"/>
      <c r="J40" s="33"/>
      <c r="K40" s="149"/>
    </row>
    <row r="41" spans="1:24">
      <c r="A41" s="101" t="s">
        <v>173</v>
      </c>
    </row>
    <row r="42" spans="1:24">
      <c r="A42" s="146" t="s">
        <v>28</v>
      </c>
      <c r="B42" s="29"/>
      <c r="C42" s="67" t="s">
        <v>22</v>
      </c>
      <c r="D42" s="67" t="s">
        <v>41</v>
      </c>
      <c r="E42" s="67" t="s">
        <v>67</v>
      </c>
      <c r="F42" s="67" t="s">
        <v>68</v>
      </c>
      <c r="G42" s="67" t="s">
        <v>69</v>
      </c>
      <c r="H42" s="67" t="s">
        <v>176</v>
      </c>
      <c r="I42" s="67" t="s">
        <v>184</v>
      </c>
      <c r="J42" s="67" t="s">
        <v>185</v>
      </c>
      <c r="K42" s="149" t="s">
        <v>186</v>
      </c>
    </row>
    <row r="43" spans="1:24">
      <c r="A43" s="146"/>
      <c r="B43" s="51" t="s">
        <v>0</v>
      </c>
      <c r="C43" s="33">
        <v>0.98965665641520406</v>
      </c>
      <c r="D43" s="33">
        <v>0.76048937662050475</v>
      </c>
      <c r="E43" s="68"/>
      <c r="F43" s="33">
        <v>0.87964907592243424</v>
      </c>
      <c r="G43" s="33">
        <v>0.67595541651406399</v>
      </c>
      <c r="H43" s="33"/>
      <c r="I43" s="33">
        <v>0.93952274921401424</v>
      </c>
      <c r="J43" s="68"/>
      <c r="K43" s="149"/>
    </row>
    <row r="44" spans="1:24">
      <c r="A44" s="146"/>
      <c r="B44" s="51" t="s">
        <v>2</v>
      </c>
      <c r="C44" s="33">
        <v>0.87964907592243424</v>
      </c>
      <c r="D44" s="33">
        <v>0.68539140248985431</v>
      </c>
      <c r="E44" s="68"/>
      <c r="F44" s="33">
        <v>0.70466037757100841</v>
      </c>
      <c r="G44" s="33">
        <v>0.54904640689352679</v>
      </c>
      <c r="H44" s="33"/>
      <c r="I44" s="33">
        <v>0.81225239635623503</v>
      </c>
      <c r="J44" s="68"/>
      <c r="K44" s="149"/>
    </row>
    <row r="45" spans="1:24">
      <c r="A45" s="146"/>
      <c r="B45" s="51" t="s">
        <v>4</v>
      </c>
      <c r="C45" s="33">
        <v>0.86453723130786475</v>
      </c>
      <c r="D45" s="33">
        <v>0.97265494741228609</v>
      </c>
      <c r="E45" s="68"/>
      <c r="F45" s="33">
        <v>0.40472110827370428</v>
      </c>
      <c r="G45" s="33">
        <v>0.45533491679598986</v>
      </c>
      <c r="H45" s="33"/>
      <c r="I45" s="33">
        <v>0.97265494741228609</v>
      </c>
      <c r="J45" s="68"/>
      <c r="K45" s="149"/>
    </row>
    <row r="46" spans="1:24">
      <c r="A46" s="146"/>
      <c r="B46" s="51" t="s">
        <v>31</v>
      </c>
      <c r="C46" s="33">
        <v>0.77378249677119437</v>
      </c>
      <c r="D46" s="33">
        <v>0.26980705912610736</v>
      </c>
      <c r="E46" s="33">
        <v>1.7654059925813057</v>
      </c>
      <c r="F46" s="33">
        <v>0.83219873471152417</v>
      </c>
      <c r="G46" s="33">
        <v>0.29017597859593075</v>
      </c>
      <c r="H46" s="33">
        <v>1.8986842419010346</v>
      </c>
      <c r="I46" s="33">
        <v>1.4640856959456261</v>
      </c>
      <c r="J46" s="33">
        <v>2.2038102317532222</v>
      </c>
      <c r="K46" s="149"/>
    </row>
    <row r="47" spans="1:24">
      <c r="A47" s="146"/>
      <c r="B47" s="51" t="s">
        <v>32</v>
      </c>
      <c r="C47" s="33">
        <v>1.7290744626157293</v>
      </c>
      <c r="D47" s="33">
        <v>1.021012125707194</v>
      </c>
      <c r="E47" s="33">
        <v>1.5157165665103995</v>
      </c>
      <c r="F47" s="33">
        <v>2.8481003911941394</v>
      </c>
      <c r="G47" s="33">
        <v>1.681792830507429</v>
      </c>
      <c r="H47" s="33">
        <v>2.4966610978032242</v>
      </c>
      <c r="I47" s="33">
        <v>2.281527431736849</v>
      </c>
      <c r="J47" s="33">
        <v>3.8370564773010605</v>
      </c>
      <c r="K47" s="149"/>
    </row>
    <row r="48" spans="1:24">
      <c r="A48" s="146"/>
      <c r="B48" s="51" t="s">
        <v>33</v>
      </c>
      <c r="C48" s="33">
        <v>1.2016360495268512</v>
      </c>
      <c r="D48" s="33">
        <v>0.67595541651406399</v>
      </c>
      <c r="E48" s="33">
        <v>0.79004131186337923</v>
      </c>
      <c r="F48" s="33">
        <v>1.3103934038583607</v>
      </c>
      <c r="G48" s="33">
        <v>0.73713460864554992</v>
      </c>
      <c r="H48" s="33">
        <v>0.86154615971201731</v>
      </c>
      <c r="I48" s="33">
        <v>1.3379275547861136</v>
      </c>
      <c r="J48" s="33">
        <v>0.82359101726757455</v>
      </c>
      <c r="K48" s="149"/>
    </row>
    <row r="49" spans="1:11">
      <c r="A49" s="146"/>
      <c r="B49" s="51" t="s">
        <v>34</v>
      </c>
      <c r="C49" s="33">
        <v>1.193335743031724</v>
      </c>
      <c r="D49" s="33">
        <v>0.61985384996949433</v>
      </c>
      <c r="E49" s="33">
        <v>0.73458431663915624</v>
      </c>
      <c r="F49" s="33">
        <v>1.8276629004587976</v>
      </c>
      <c r="G49" s="33">
        <v>0.94934212095051729</v>
      </c>
      <c r="H49" s="33">
        <v>1.1250584846888079</v>
      </c>
      <c r="I49" s="33">
        <v>1.2657565939702828</v>
      </c>
      <c r="J49" s="33">
        <v>0.82931954581444201</v>
      </c>
      <c r="K49" s="149"/>
    </row>
    <row r="50" spans="1:11">
      <c r="A50" s="146"/>
      <c r="B50" s="51" t="s">
        <v>35</v>
      </c>
      <c r="C50" s="33">
        <v>2.3375544971224875</v>
      </c>
      <c r="D50" s="33">
        <v>0.48801588038811344</v>
      </c>
      <c r="E50" s="33">
        <v>0.79278413661028591</v>
      </c>
      <c r="F50" s="33">
        <v>5.2234391483556504</v>
      </c>
      <c r="G50" s="33">
        <v>1.0905077326652577</v>
      </c>
      <c r="H50" s="33">
        <v>1.7715350382047204</v>
      </c>
      <c r="I50" s="69">
        <v>6.0209869896442676</v>
      </c>
      <c r="J50" s="33">
        <v>5.9793969945397469</v>
      </c>
      <c r="K50" s="149"/>
    </row>
    <row r="51" spans="1:11">
      <c r="A51" s="146"/>
      <c r="B51" s="51" t="s">
        <v>36</v>
      </c>
      <c r="C51" s="33">
        <v>3.6935292429175743</v>
      </c>
      <c r="D51" s="33">
        <v>1.9118906351874874</v>
      </c>
      <c r="E51" s="33">
        <v>1.6876315922600387</v>
      </c>
      <c r="F51" s="33">
        <v>1.3195079107728898</v>
      </c>
      <c r="G51" s="33">
        <v>0.68302012837719739</v>
      </c>
      <c r="H51" s="33">
        <v>0.60290391384538</v>
      </c>
      <c r="I51" s="33">
        <v>3.706352247561485</v>
      </c>
      <c r="J51" s="33">
        <v>3.1166583186420005</v>
      </c>
      <c r="K51" s="149"/>
    </row>
    <row r="55" spans="1:11">
      <c r="A55" s="122" t="s">
        <v>174</v>
      </c>
      <c r="B55" s="84"/>
      <c r="C55" s="84"/>
      <c r="D55" s="84"/>
      <c r="E55" s="84"/>
    </row>
    <row r="56" spans="1:11">
      <c r="A56" s="101"/>
      <c r="B56" s="101"/>
      <c r="C56" s="101"/>
      <c r="D56" s="101"/>
      <c r="E56" s="101"/>
    </row>
    <row r="57" spans="1:11">
      <c r="A57" s="73"/>
      <c r="B57" s="73" t="s">
        <v>18</v>
      </c>
      <c r="C57" s="73" t="s">
        <v>17</v>
      </c>
      <c r="D57" s="101"/>
      <c r="E57" s="101"/>
    </row>
    <row r="58" spans="1:11">
      <c r="A58" s="103" t="s">
        <v>6</v>
      </c>
      <c r="B58" s="93">
        <v>18</v>
      </c>
      <c r="C58" s="102">
        <v>88</v>
      </c>
      <c r="D58" s="101"/>
      <c r="E58" s="101"/>
    </row>
    <row r="59" spans="1:11">
      <c r="A59" s="103" t="s">
        <v>5</v>
      </c>
      <c r="B59" s="102">
        <v>18</v>
      </c>
      <c r="C59" s="102">
        <v>78</v>
      </c>
      <c r="D59" s="101"/>
      <c r="E59" s="101"/>
    </row>
    <row r="60" spans="1:11">
      <c r="A60" s="103" t="s">
        <v>7</v>
      </c>
      <c r="B60" s="102">
        <v>18</v>
      </c>
      <c r="C60" s="102">
        <v>82</v>
      </c>
      <c r="D60" s="101"/>
      <c r="E60" s="101"/>
    </row>
    <row r="61" spans="1:11">
      <c r="A61" s="102" t="s">
        <v>8</v>
      </c>
      <c r="B61" s="102">
        <v>64</v>
      </c>
      <c r="C61" s="102">
        <v>78</v>
      </c>
      <c r="D61" s="101"/>
      <c r="E61" s="101"/>
    </row>
    <row r="62" spans="1:11">
      <c r="A62" s="102" t="s">
        <v>9</v>
      </c>
      <c r="B62" s="102">
        <v>46</v>
      </c>
      <c r="C62" s="102">
        <v>68</v>
      </c>
      <c r="D62" s="101"/>
      <c r="E62" s="101"/>
    </row>
    <row r="63" spans="1:11">
      <c r="A63" s="102" t="s">
        <v>10</v>
      </c>
      <c r="B63" s="102">
        <v>36</v>
      </c>
      <c r="C63" s="102">
        <v>66</v>
      </c>
      <c r="D63" s="101"/>
      <c r="E63" s="101"/>
    </row>
    <row r="64" spans="1:11">
      <c r="A64" s="102" t="s">
        <v>14</v>
      </c>
      <c r="B64" s="102">
        <v>66</v>
      </c>
      <c r="C64" s="102">
        <v>86</v>
      </c>
      <c r="D64" s="101"/>
      <c r="E64" s="101"/>
    </row>
    <row r="65" spans="1:5">
      <c r="A65" s="102" t="s">
        <v>15</v>
      </c>
      <c r="B65" s="102">
        <v>66</v>
      </c>
      <c r="C65" s="102">
        <v>82</v>
      </c>
      <c r="D65" s="101"/>
      <c r="E65" s="101"/>
    </row>
    <row r="66" spans="1:5">
      <c r="A66" s="102" t="s">
        <v>16</v>
      </c>
      <c r="B66" s="102">
        <v>36</v>
      </c>
      <c r="C66" s="102">
        <v>54</v>
      </c>
      <c r="D66" s="101"/>
      <c r="E66" s="101"/>
    </row>
  </sheetData>
  <mergeCells count="9">
    <mergeCell ref="A4:N4"/>
    <mergeCell ref="A7:A16"/>
    <mergeCell ref="A19:A28"/>
    <mergeCell ref="A42:A51"/>
    <mergeCell ref="A31:A40"/>
    <mergeCell ref="I7:I16"/>
    <mergeCell ref="H19:H28"/>
    <mergeCell ref="K31:K40"/>
    <mergeCell ref="K42:K5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0"/>
  <sheetViews>
    <sheetView zoomScale="90" zoomScaleNormal="90" workbookViewId="0">
      <selection activeCell="A320" sqref="A320"/>
    </sheetView>
  </sheetViews>
  <sheetFormatPr baseColWidth="10" defaultColWidth="11.44140625" defaultRowHeight="14.4"/>
  <cols>
    <col min="1" max="1" width="11.44140625" style="31"/>
    <col min="2" max="2" width="14.6640625" style="31" customWidth="1"/>
    <col min="3" max="3" width="11.44140625" style="31"/>
    <col min="4" max="4" width="35.109375" style="31" customWidth="1"/>
    <col min="5" max="5" width="10.44140625" style="31" customWidth="1"/>
    <col min="6" max="6" width="11.44140625" style="31"/>
    <col min="7" max="7" width="11.109375" style="31" customWidth="1"/>
    <col min="8" max="16384" width="11.44140625" style="31"/>
  </cols>
  <sheetData>
    <row r="1" spans="1:27">
      <c r="A1" s="133" t="s">
        <v>102</v>
      </c>
      <c r="B1" s="43"/>
      <c r="C1" s="43"/>
      <c r="D1" s="43"/>
      <c r="E1" s="43"/>
      <c r="F1" s="43"/>
      <c r="H1" s="133"/>
      <c r="I1" s="133"/>
      <c r="J1" s="133"/>
      <c r="K1" s="133"/>
      <c r="L1" s="133"/>
      <c r="M1" s="133"/>
      <c r="N1" s="133"/>
    </row>
    <row r="4" spans="1:27" ht="18" customHeight="1">
      <c r="A4" s="122" t="s">
        <v>121</v>
      </c>
      <c r="B4" s="122"/>
      <c r="C4" s="122"/>
      <c r="D4" s="122"/>
      <c r="E4" s="122"/>
      <c r="G4" s="85"/>
      <c r="V4" s="133"/>
      <c r="W4" s="133"/>
      <c r="X4" s="133"/>
      <c r="Y4" s="133"/>
      <c r="Z4" s="133"/>
    </row>
    <row r="5" spans="1:27">
      <c r="V5" s="41"/>
      <c r="W5" s="41"/>
      <c r="X5" s="41"/>
      <c r="Y5" s="41"/>
      <c r="Z5" s="41"/>
      <c r="AA5" s="41"/>
    </row>
    <row r="6" spans="1:27">
      <c r="V6" s="41"/>
      <c r="W6" s="41"/>
      <c r="X6" s="41"/>
      <c r="Y6" s="41"/>
      <c r="Z6" s="41"/>
      <c r="AA6" s="41"/>
    </row>
    <row r="7" spans="1:27" ht="20.25" customHeight="1">
      <c r="D7" s="72" t="s">
        <v>49</v>
      </c>
      <c r="Z7" s="41"/>
      <c r="AA7" s="41"/>
    </row>
    <row r="8" spans="1:27">
      <c r="B8" s="97"/>
      <c r="C8" s="102" t="s">
        <v>6</v>
      </c>
      <c r="D8" s="16">
        <v>2558</v>
      </c>
      <c r="Z8" s="41"/>
      <c r="AA8" s="41"/>
    </row>
    <row r="9" spans="1:27">
      <c r="B9" s="97"/>
      <c r="C9" s="102" t="s">
        <v>5</v>
      </c>
      <c r="D9" s="16">
        <v>2480</v>
      </c>
      <c r="Z9" s="41"/>
      <c r="AA9" s="41"/>
    </row>
    <row r="10" spans="1:27">
      <c r="B10" s="97"/>
      <c r="C10" s="102" t="s">
        <v>7</v>
      </c>
      <c r="D10" s="16">
        <v>1976</v>
      </c>
      <c r="Z10" s="41"/>
      <c r="AA10" s="41"/>
    </row>
    <row r="11" spans="1:27">
      <c r="B11" s="97"/>
      <c r="C11" s="102" t="s">
        <v>8</v>
      </c>
      <c r="D11" s="16">
        <v>3</v>
      </c>
      <c r="Z11" s="41"/>
      <c r="AA11" s="41"/>
    </row>
    <row r="12" spans="1:27">
      <c r="B12" s="97"/>
      <c r="C12" s="102" t="s">
        <v>9</v>
      </c>
      <c r="D12" s="16">
        <v>2</v>
      </c>
      <c r="Z12" s="41"/>
      <c r="AA12" s="41"/>
    </row>
    <row r="13" spans="1:27">
      <c r="B13" s="97"/>
      <c r="C13" s="102" t="s">
        <v>10</v>
      </c>
      <c r="D13" s="16">
        <v>10</v>
      </c>
      <c r="O13" s="41"/>
      <c r="P13" s="41"/>
      <c r="Q13" s="41"/>
      <c r="R13" s="41"/>
      <c r="Z13" s="41"/>
      <c r="AA13" s="41"/>
    </row>
    <row r="14" spans="1:27"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2:27"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2:27">
      <c r="D18" s="71" t="s">
        <v>50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2:27">
      <c r="B19" s="97"/>
      <c r="C19" s="102" t="s">
        <v>6</v>
      </c>
      <c r="D19" s="74">
        <v>111796.45335389359</v>
      </c>
    </row>
    <row r="20" spans="2:27">
      <c r="B20" s="97"/>
      <c r="C20" s="102" t="s">
        <v>5</v>
      </c>
      <c r="D20" s="74">
        <v>84199.584199584206</v>
      </c>
      <c r="F20" s="50"/>
    </row>
    <row r="21" spans="2:27">
      <c r="B21" s="97"/>
      <c r="C21" s="102" t="s">
        <v>7</v>
      </c>
      <c r="D21" s="74">
        <v>63608.326908249808</v>
      </c>
      <c r="F21" s="50"/>
    </row>
    <row r="22" spans="2:27">
      <c r="B22" s="97"/>
      <c r="C22" s="102" t="s">
        <v>8</v>
      </c>
      <c r="D22" s="74">
        <v>59308.072487644153</v>
      </c>
      <c r="F22" s="44"/>
    </row>
    <row r="23" spans="2:27">
      <c r="B23" s="97"/>
      <c r="C23" s="102" t="s">
        <v>9</v>
      </c>
      <c r="D23" s="74">
        <v>67264.573991031386</v>
      </c>
      <c r="F23" s="50"/>
    </row>
    <row r="24" spans="2:27">
      <c r="B24" s="97"/>
      <c r="C24" s="102" t="s">
        <v>10</v>
      </c>
      <c r="D24" s="74">
        <v>62780.269058295962</v>
      </c>
      <c r="F24" s="50"/>
    </row>
    <row r="25" spans="2:27">
      <c r="D25" s="44"/>
      <c r="F25" s="50"/>
    </row>
    <row r="26" spans="2:27">
      <c r="B26" s="150"/>
      <c r="C26" s="150"/>
      <c r="F26" s="50"/>
    </row>
    <row r="27" spans="2:27">
      <c r="B27" s="150" t="s">
        <v>92</v>
      </c>
      <c r="C27" s="150"/>
    </row>
    <row r="28" spans="2:27">
      <c r="B28" s="29" t="s">
        <v>51</v>
      </c>
      <c r="C28" s="29" t="s">
        <v>52</v>
      </c>
    </row>
    <row r="29" spans="2:27">
      <c r="B29" s="70">
        <v>0.76383626338199762</v>
      </c>
      <c r="C29" s="70">
        <v>0.97457931034482759</v>
      </c>
    </row>
    <row r="30" spans="2:27">
      <c r="B30" s="70">
        <v>0.97469091091786786</v>
      </c>
      <c r="C30" s="70">
        <v>1.0908689655172412</v>
      </c>
    </row>
    <row r="31" spans="2:27">
      <c r="B31" s="70">
        <v>1.1280275657638572</v>
      </c>
      <c r="C31" s="70">
        <v>1.1157655172413794</v>
      </c>
    </row>
    <row r="32" spans="2:27">
      <c r="B32" s="70">
        <v>1.1878901556226369</v>
      </c>
      <c r="C32" s="70">
        <v>1.2083999999999999</v>
      </c>
    </row>
    <row r="33" spans="2:3">
      <c r="B33" s="70">
        <v>1.1932994762337397</v>
      </c>
      <c r="C33" s="70">
        <v>1.2890344827586206</v>
      </c>
    </row>
    <row r="34" spans="2:3">
      <c r="B34" s="70">
        <v>1.2526177846068822</v>
      </c>
      <c r="C34" s="70">
        <v>1.3196344827586208</v>
      </c>
    </row>
    <row r="35" spans="2:3">
      <c r="B35" s="70">
        <v>1.2551884679313534</v>
      </c>
      <c r="C35" s="70">
        <v>1.3196344827586208</v>
      </c>
    </row>
    <row r="36" spans="2:3">
      <c r="B36" s="70">
        <v>1.2611671907120456</v>
      </c>
      <c r="C36" s="70">
        <v>1.3651862068965517</v>
      </c>
    </row>
    <row r="37" spans="2:3">
      <c r="B37" s="70">
        <v>1.2802002955867144</v>
      </c>
      <c r="C37" s="70">
        <v>1.3718758620689655</v>
      </c>
    </row>
    <row r="38" spans="2:3">
      <c r="B38" s="70">
        <v>1.3166169137565054</v>
      </c>
      <c r="C38" s="70">
        <v>1.3948965517241378</v>
      </c>
    </row>
    <row r="39" spans="2:3">
      <c r="B39" s="70">
        <v>1.3488718719515003</v>
      </c>
      <c r="C39" s="70">
        <v>1.4040551724137931</v>
      </c>
    </row>
    <row r="40" spans="2:3">
      <c r="B40" s="70">
        <v>1.4031576699728276</v>
      </c>
      <c r="C40" s="70">
        <v>1.4281034482758619</v>
      </c>
    </row>
    <row r="41" spans="2:3">
      <c r="B41" s="70">
        <v>1.4111711681536714</v>
      </c>
      <c r="C41" s="70">
        <v>1.4504896551724138</v>
      </c>
    </row>
    <row r="42" spans="2:3">
      <c r="B42" s="70">
        <v>1.4233044585027235</v>
      </c>
      <c r="C42" s="70">
        <v>1.4794827586206898</v>
      </c>
    </row>
    <row r="43" spans="2:3">
      <c r="B43" s="70">
        <v>1.4660766097124938</v>
      </c>
      <c r="C43" s="70">
        <v>1.5641724137931035</v>
      </c>
    </row>
    <row r="44" spans="2:3">
      <c r="B44" s="70">
        <v>1.478486227585023</v>
      </c>
      <c r="C44" s="70">
        <v>1.6355793103448275</v>
      </c>
    </row>
    <row r="45" spans="2:3">
      <c r="B45" s="70">
        <v>1.4868262946572492</v>
      </c>
      <c r="C45" s="70">
        <v>1.721951724137931</v>
      </c>
    </row>
    <row r="46" spans="2:3">
      <c r="B46" s="70">
        <v>1.5012120730007075</v>
      </c>
      <c r="C46" s="70">
        <v>1.7464413793103448</v>
      </c>
    </row>
    <row r="47" spans="2:3">
      <c r="B47" s="70">
        <v>1.5711731778083877</v>
      </c>
      <c r="C47" s="70">
        <v>1.7670758620689655</v>
      </c>
    </row>
    <row r="48" spans="2:3">
      <c r="B48" s="70">
        <v>1.622653832788354</v>
      </c>
      <c r="C48" s="70">
        <v>1.9000758620689657</v>
      </c>
    </row>
    <row r="49" spans="2:3">
      <c r="B49" s="70">
        <v>1.6430518281577746</v>
      </c>
      <c r="C49" s="70">
        <v>1.9637586206896551</v>
      </c>
    </row>
    <row r="50" spans="2:3">
      <c r="B50" s="70">
        <v>1.7424125067511838</v>
      </c>
      <c r="C50" s="70">
        <v>1.130042105263158</v>
      </c>
    </row>
    <row r="51" spans="2:3">
      <c r="B51" s="70">
        <v>1.7608175945270401</v>
      </c>
      <c r="C51" s="70">
        <v>1.1380701754385967</v>
      </c>
    </row>
    <row r="52" spans="2:3">
      <c r="B52" s="70">
        <v>1.7653895590063933</v>
      </c>
      <c r="C52" s="70">
        <v>1.1937473684210527</v>
      </c>
    </row>
    <row r="53" spans="2:3">
      <c r="B53" s="70">
        <v>1.7769199529405852</v>
      </c>
      <c r="C53" s="70">
        <v>1.2322385964912281</v>
      </c>
    </row>
    <row r="54" spans="2:3">
      <c r="B54" s="70">
        <v>1.7778326711241923</v>
      </c>
      <c r="C54" s="70">
        <v>1.3436491228070175</v>
      </c>
    </row>
    <row r="55" spans="2:3">
      <c r="B55" s="70">
        <v>1.8104728131397922</v>
      </c>
      <c r="C55" s="70">
        <v>1.4319999999999999</v>
      </c>
    </row>
    <row r="56" spans="2:3">
      <c r="B56" s="70">
        <v>1.8639966170812277</v>
      </c>
      <c r="C56" s="70">
        <v>1.454098245614035</v>
      </c>
    </row>
    <row r="57" spans="2:3">
      <c r="B57" s="70">
        <v>1.8648590938969298</v>
      </c>
      <c r="C57" s="70">
        <v>1.4914666666666667</v>
      </c>
    </row>
    <row r="58" spans="2:3">
      <c r="B58" s="70">
        <v>1.8891926630855735</v>
      </c>
      <c r="C58" s="70">
        <v>1.5311578947368421</v>
      </c>
    </row>
    <row r="59" spans="2:3">
      <c r="B59" s="70">
        <v>1.9027410852972824</v>
      </c>
      <c r="C59" s="70">
        <v>1.6052280701754387</v>
      </c>
    </row>
    <row r="60" spans="2:3">
      <c r="B60" s="70">
        <v>1.9030844013112995</v>
      </c>
      <c r="C60" s="70">
        <v>1.6066456140350878</v>
      </c>
    </row>
    <row r="61" spans="2:3">
      <c r="B61" s="70">
        <v>1.938605048420118</v>
      </c>
      <c r="C61" s="70">
        <v>1.7032140350877192</v>
      </c>
    </row>
    <row r="62" spans="2:3">
      <c r="B62" s="70">
        <v>1.9740419599157619</v>
      </c>
      <c r="C62" s="70">
        <v>1.7041052631578948</v>
      </c>
    </row>
    <row r="63" spans="2:3">
      <c r="B63" s="70">
        <v>1.9940798921485301</v>
      </c>
      <c r="C63" s="70">
        <v>1.8978105263157894</v>
      </c>
    </row>
    <row r="64" spans="2:3">
      <c r="B64" s="70">
        <v>2.0019007984190718</v>
      </c>
      <c r="C64" s="70">
        <v>1.9702385964912281</v>
      </c>
    </row>
    <row r="65" spans="2:3">
      <c r="B65" s="70">
        <v>2.0064392686531547</v>
      </c>
      <c r="C65" s="70">
        <v>2.2085964912280702</v>
      </c>
    </row>
    <row r="66" spans="2:3">
      <c r="B66" s="70">
        <v>2.0075445787470638</v>
      </c>
      <c r="C66" s="70">
        <v>0.90012413793103452</v>
      </c>
    </row>
    <row r="67" spans="2:3">
      <c r="B67" s="70">
        <v>2.0296089128186665</v>
      </c>
      <c r="C67" s="70">
        <v>0.96877931034482767</v>
      </c>
    </row>
    <row r="68" spans="2:3">
      <c r="B68" s="70">
        <v>2.0412230423660334</v>
      </c>
      <c r="C68" s="70">
        <v>1.0491999999999999</v>
      </c>
    </row>
    <row r="69" spans="2:3">
      <c r="B69" s="70">
        <v>2.0538168785875475</v>
      </c>
      <c r="C69" s="70">
        <v>1.0777543859649124</v>
      </c>
    </row>
    <row r="70" spans="2:3">
      <c r="B70" s="70">
        <v>2.2003374545210947</v>
      </c>
      <c r="C70" s="70">
        <v>1.195319298245614</v>
      </c>
    </row>
    <row r="71" spans="2:3">
      <c r="B71" s="70">
        <v>2.3263176845428246</v>
      </c>
      <c r="C71" s="70">
        <v>1.2201473684210526</v>
      </c>
    </row>
    <row r="72" spans="2:3">
      <c r="B72" s="70">
        <v>2.3694331517666121</v>
      </c>
      <c r="C72" s="70">
        <v>1.2764070175438598</v>
      </c>
    </row>
    <row r="73" spans="2:3">
      <c r="B73" s="70">
        <v>2.4665413423656148</v>
      </c>
      <c r="C73" s="70">
        <v>1.3456070175438597</v>
      </c>
    </row>
    <row r="74" spans="2:3">
      <c r="B74" s="70">
        <v>2.5498833981586539</v>
      </c>
      <c r="C74" s="70">
        <v>1.370484210526316</v>
      </c>
    </row>
    <row r="75" spans="2:3">
      <c r="B75" s="70">
        <v>2.6277156506047801</v>
      </c>
      <c r="C75" s="70">
        <v>1.3932842105263159</v>
      </c>
    </row>
    <row r="76" spans="2:3">
      <c r="B76" s="70">
        <v>2.8550913346200701</v>
      </c>
      <c r="C76" s="70">
        <v>1.3943719298245614</v>
      </c>
    </row>
    <row r="77" spans="2:3">
      <c r="B77" s="70">
        <v>2.9132205972861285</v>
      </c>
      <c r="C77" s="70">
        <v>1.3998035087719298</v>
      </c>
    </row>
    <row r="78" spans="2:3">
      <c r="B78" s="70">
        <v>2.9281255364312719</v>
      </c>
      <c r="C78" s="70">
        <v>1.4234666666666667</v>
      </c>
    </row>
    <row r="79" spans="2:3">
      <c r="B79" s="70">
        <v>2.9801504728968751</v>
      </c>
      <c r="C79" s="70">
        <v>1.443551724137931</v>
      </c>
    </row>
    <row r="80" spans="2:3">
      <c r="B80" s="70">
        <v>3.0500110949687453</v>
      </c>
      <c r="C80" s="70">
        <v>1.4613614035087719</v>
      </c>
    </row>
    <row r="81" spans="2:3">
      <c r="B81" s="70">
        <v>3.1692422345685731</v>
      </c>
      <c r="C81" s="70">
        <v>1.462659649122807</v>
      </c>
    </row>
    <row r="82" spans="2:3">
      <c r="B82" s="70">
        <v>3.2260401009851494</v>
      </c>
      <c r="C82" s="70">
        <v>1.5540140350877194</v>
      </c>
    </row>
    <row r="83" spans="2:3">
      <c r="B83" s="70">
        <v>0.97640749098795454</v>
      </c>
      <c r="C83" s="70">
        <v>1.6384350877192984</v>
      </c>
    </row>
    <row r="84" spans="2:3">
      <c r="B84" s="70">
        <v>1.0227970206868833</v>
      </c>
      <c r="C84" s="70">
        <v>1.665319298245614</v>
      </c>
    </row>
    <row r="85" spans="2:3">
      <c r="B85" s="70">
        <v>1.0876921208974781</v>
      </c>
      <c r="C85" s="70">
        <v>1.9115298245614034</v>
      </c>
    </row>
    <row r="86" spans="2:3">
      <c r="B86" s="70">
        <v>1.1721646074683794</v>
      </c>
      <c r="C86" s="70">
        <v>1.1419606164383562</v>
      </c>
    </row>
    <row r="87" spans="2:3">
      <c r="B87" s="70">
        <v>1.243164033879429</v>
      </c>
      <c r="C87" s="70">
        <v>1.2079280821917808</v>
      </c>
    </row>
    <row r="88" spans="2:3">
      <c r="B88" s="70">
        <v>1.2634447993904045</v>
      </c>
      <c r="C88" s="70">
        <v>1.3003082191780821</v>
      </c>
    </row>
    <row r="89" spans="2:3">
      <c r="B89" s="70">
        <v>1.2634447993904045</v>
      </c>
      <c r="C89" s="70">
        <v>1.7170376712328768</v>
      </c>
    </row>
    <row r="90" spans="2:3">
      <c r="B90" s="70">
        <v>1.3287083362989696</v>
      </c>
      <c r="C90" s="70">
        <v>1.7651797945205479</v>
      </c>
    </row>
    <row r="91" spans="2:3">
      <c r="B91" s="70">
        <v>1.3812356864436228</v>
      </c>
      <c r="C91" s="70">
        <v>1.8279109589041096</v>
      </c>
    </row>
    <row r="92" spans="2:3">
      <c r="B92" s="70">
        <v>1.3812356864436228</v>
      </c>
      <c r="C92" s="70">
        <v>1.8864640410958904</v>
      </c>
    </row>
    <row r="93" spans="2:3">
      <c r="B93" s="70">
        <v>1.3812356864436228</v>
      </c>
      <c r="C93" s="70">
        <v>1.9503595890410959</v>
      </c>
    </row>
    <row r="94" spans="2:3">
      <c r="B94" s="70">
        <v>1.4257997797753372</v>
      </c>
      <c r="C94" s="70">
        <v>1.9998030821917807</v>
      </c>
    </row>
    <row r="95" spans="2:3">
      <c r="B95" s="70">
        <v>1.48508459390321</v>
      </c>
      <c r="C95" s="70">
        <v>2.042260273972603</v>
      </c>
    </row>
    <row r="96" spans="2:3">
      <c r="B96" s="70">
        <v>1.5601619446758803</v>
      </c>
      <c r="C96" s="70">
        <v>2.2306763698630139</v>
      </c>
    </row>
    <row r="97" spans="2:3">
      <c r="B97" s="70">
        <v>1.5715248673837225</v>
      </c>
      <c r="C97" s="70">
        <v>2.3929880136986301</v>
      </c>
    </row>
    <row r="98" spans="2:3">
      <c r="B98" s="70">
        <v>1.6037881991400351</v>
      </c>
      <c r="C98" s="70">
        <v>2.4046917808219175</v>
      </c>
    </row>
    <row r="99" spans="2:3">
      <c r="B99" s="70">
        <v>1.6175208397007288</v>
      </c>
      <c r="C99" s="70">
        <v>2.4081421232876714</v>
      </c>
    </row>
    <row r="100" spans="2:3">
      <c r="B100" s="70">
        <v>1.6222602754064317</v>
      </c>
      <c r="C100" s="70">
        <v>2.5530393835616438</v>
      </c>
    </row>
    <row r="101" spans="2:3">
      <c r="B101" s="70">
        <v>1.6954117070760779</v>
      </c>
      <c r="C101" s="70">
        <v>2.5878082191780818</v>
      </c>
    </row>
    <row r="102" spans="2:3">
      <c r="B102" s="70">
        <v>1.7284872742801876</v>
      </c>
      <c r="C102" s="70">
        <v>2.6458304794520546</v>
      </c>
    </row>
    <row r="103" spans="2:3">
      <c r="B103" s="70">
        <v>1.7408299036621768</v>
      </c>
      <c r="C103" s="70">
        <v>2.6720034246575342</v>
      </c>
    </row>
    <row r="104" spans="2:3">
      <c r="B104" s="70">
        <v>1.7639995478276889</v>
      </c>
      <c r="C104" s="70">
        <v>2.7334503424657535</v>
      </c>
    </row>
    <row r="105" spans="2:3">
      <c r="B105" s="70">
        <v>1.7684877766938669</v>
      </c>
      <c r="C105" s="70">
        <v>2.7560702054794524</v>
      </c>
    </row>
    <row r="106" spans="2:3">
      <c r="B106" s="70">
        <v>1.7867840081725956</v>
      </c>
      <c r="C106" s="70">
        <v>2.8196147260273978</v>
      </c>
    </row>
    <row r="107" spans="2:3">
      <c r="B107" s="70">
        <v>1.7921179667318408</v>
      </c>
      <c r="C107" s="70">
        <v>2.9030821917808218</v>
      </c>
    </row>
    <row r="108" spans="2:3">
      <c r="B108" s="70">
        <v>1.8591650722010322</v>
      </c>
      <c r="C108" s="70">
        <v>0.79799483204134369</v>
      </c>
    </row>
    <row r="109" spans="2:3">
      <c r="B109" s="70">
        <v>1.8629331747939057</v>
      </c>
      <c r="C109" s="70">
        <v>1.2377622739018088</v>
      </c>
    </row>
    <row r="110" spans="2:3">
      <c r="B110" s="70">
        <v>1.8721692129271037</v>
      </c>
      <c r="C110" s="70">
        <v>1.2400878552971575</v>
      </c>
    </row>
    <row r="111" spans="2:3">
      <c r="B111" s="70">
        <v>1.9731376152934723</v>
      </c>
      <c r="C111" s="70">
        <v>1.2400878552971575</v>
      </c>
    </row>
    <row r="112" spans="2:3">
      <c r="B112" s="70">
        <v>1.9772322867777279</v>
      </c>
      <c r="C112" s="70">
        <v>1.3316279069767443</v>
      </c>
    </row>
    <row r="113" spans="2:3">
      <c r="B113" s="70">
        <v>1.9913668582816615</v>
      </c>
      <c r="C113" s="70">
        <v>1.5111369509043926</v>
      </c>
    </row>
    <row r="114" spans="2:3">
      <c r="B114" s="70">
        <v>2.1224465871457459</v>
      </c>
      <c r="C114" s="70">
        <v>1.7559638242894056</v>
      </c>
    </row>
    <row r="115" spans="2:3">
      <c r="B115" s="70">
        <v>2.1608309922251481</v>
      </c>
      <c r="C115" s="70">
        <v>1.9861188630490958</v>
      </c>
    </row>
    <row r="116" spans="2:3">
      <c r="B116" s="70">
        <v>2.2535598102551004</v>
      </c>
      <c r="C116" s="70">
        <v>2.0531059431524548</v>
      </c>
    </row>
    <row r="117" spans="2:3">
      <c r="B117" s="70">
        <v>2.2619166244499613</v>
      </c>
      <c r="C117" s="70">
        <v>2.0765478036175713</v>
      </c>
    </row>
    <row r="118" spans="2:3">
      <c r="B118" s="70">
        <v>2.2621510841668515</v>
      </c>
      <c r="C118" s="70">
        <v>2.2701136950904393</v>
      </c>
    </row>
    <row r="119" spans="2:3">
      <c r="B119" s="70">
        <v>2.3227254267376183</v>
      </c>
      <c r="C119" s="70">
        <v>2.3582067183462532</v>
      </c>
    </row>
    <row r="120" spans="2:3">
      <c r="B120" s="70">
        <v>2.4612492516129572</v>
      </c>
      <c r="C120" s="70">
        <v>2.733410852713178</v>
      </c>
    </row>
    <row r="121" spans="2:3">
      <c r="B121" s="70">
        <v>2.4997341394281691</v>
      </c>
      <c r="C121" s="70">
        <v>2.7602635658914729</v>
      </c>
    </row>
    <row r="122" spans="2:3">
      <c r="B122" s="70">
        <v>2.5141450384555801</v>
      </c>
      <c r="C122" s="70">
        <v>2.8631524547803617</v>
      </c>
    </row>
    <row r="123" spans="2:3">
      <c r="B123" s="70">
        <v>2.5276180986154317</v>
      </c>
      <c r="C123" s="70">
        <v>1.5941808785529714</v>
      </c>
    </row>
    <row r="124" spans="2:3">
      <c r="B124" s="70">
        <v>2.5295356441571384</v>
      </c>
      <c r="C124" s="70">
        <v>1.7344186046511629</v>
      </c>
    </row>
    <row r="125" spans="2:3">
      <c r="B125" s="70">
        <v>2.5690923478209897</v>
      </c>
      <c r="C125" s="70">
        <v>2.1253746770025841</v>
      </c>
    </row>
    <row r="126" spans="2:3">
      <c r="B126" s="70">
        <v>2.6290554204155798</v>
      </c>
      <c r="C126" s="70">
        <v>2.2177260981912146</v>
      </c>
    </row>
    <row r="127" spans="2:3">
      <c r="B127" s="70">
        <v>2.6373787403651705</v>
      </c>
      <c r="C127" s="70">
        <v>2.2325529715762276</v>
      </c>
    </row>
    <row r="128" spans="2:3">
      <c r="B128" s="70">
        <v>2.6447307272019325</v>
      </c>
      <c r="C128" s="70">
        <v>2.2978708010335915</v>
      </c>
    </row>
    <row r="129" spans="2:3">
      <c r="B129" s="70">
        <v>2.6942268481496523</v>
      </c>
      <c r="C129" s="70">
        <v>2.3430697674418606</v>
      </c>
    </row>
    <row r="130" spans="2:3">
      <c r="B130" s="70">
        <v>2.7428856129656221</v>
      </c>
      <c r="C130" s="70">
        <v>2.3737984496124032</v>
      </c>
    </row>
    <row r="131" spans="2:3">
      <c r="B131" s="70">
        <v>2.7604700917323641</v>
      </c>
      <c r="C131" s="70">
        <v>2.5930852713178294</v>
      </c>
    </row>
    <row r="132" spans="2:3">
      <c r="B132" s="70">
        <v>3.1396165746272717</v>
      </c>
      <c r="C132" s="70">
        <v>2.6184082687338499</v>
      </c>
    </row>
    <row r="133" spans="2:3">
      <c r="B133" s="70">
        <v>1.1791062898005835</v>
      </c>
      <c r="C133" s="70">
        <v>2.6587596899224808</v>
      </c>
    </row>
    <row r="134" spans="2:3">
      <c r="B134" s="70">
        <v>1.2222217570243712</v>
      </c>
      <c r="C134" s="70">
        <v>2.7918191214470283</v>
      </c>
    </row>
    <row r="135" spans="2:3">
      <c r="B135" s="70">
        <v>1.2261908250888645</v>
      </c>
      <c r="C135" s="70">
        <v>2.8316847545219641</v>
      </c>
    </row>
    <row r="136" spans="2:3">
      <c r="B136" s="70">
        <v>1.2261908250888645</v>
      </c>
      <c r="C136" s="70">
        <v>2.8568062015503877</v>
      </c>
    </row>
    <row r="137" spans="2:3">
      <c r="B137" s="70">
        <v>1.2634447993904045</v>
      </c>
      <c r="C137" s="70">
        <v>2.4137655172413792</v>
      </c>
    </row>
    <row r="138" spans="2:3">
      <c r="B138" s="70">
        <v>1.3255180094370036</v>
      </c>
      <c r="C138" s="70">
        <v>2.4706474820143884</v>
      </c>
    </row>
    <row r="139" spans="2:3">
      <c r="B139" s="70">
        <v>1.3719075391359321</v>
      </c>
      <c r="C139" s="70"/>
    </row>
    <row r="140" spans="2:3">
      <c r="B140" s="70">
        <v>1.3937457870519621</v>
      </c>
      <c r="C140" s="70"/>
    </row>
    <row r="141" spans="2:3">
      <c r="B141" s="70">
        <v>1.4247447110493328</v>
      </c>
      <c r="C141" s="70"/>
    </row>
    <row r="142" spans="2:3">
      <c r="B142" s="70">
        <v>1.4793403308394077</v>
      </c>
      <c r="C142" s="70"/>
    </row>
    <row r="143" spans="2:3">
      <c r="B143" s="70">
        <v>1.532696663554493</v>
      </c>
      <c r="C143" s="70"/>
    </row>
    <row r="144" spans="2:3">
      <c r="B144" s="70">
        <v>1.6580991178453151</v>
      </c>
      <c r="C144" s="70"/>
    </row>
    <row r="145" spans="2:3">
      <c r="B145" s="70">
        <v>1.6684739603176928</v>
      </c>
      <c r="C145" s="70"/>
    </row>
    <row r="146" spans="2:3">
      <c r="B146" s="70">
        <v>1.7241162752724548</v>
      </c>
      <c r="C146" s="70"/>
    </row>
    <row r="147" spans="2:3">
      <c r="B147" s="70">
        <v>1.7483409881639711</v>
      </c>
      <c r="C147" s="70"/>
    </row>
    <row r="148" spans="2:3">
      <c r="B148" s="70">
        <v>1.7603319279706255</v>
      </c>
      <c r="C148" s="70"/>
    </row>
    <row r="149" spans="2:3">
      <c r="B149" s="70">
        <v>1.7846738707205867</v>
      </c>
      <c r="C149" s="70"/>
    </row>
    <row r="150" spans="2:3">
      <c r="B150" s="70">
        <v>1.8074918253107637</v>
      </c>
      <c r="C150" s="70"/>
    </row>
    <row r="151" spans="2:3">
      <c r="B151" s="70">
        <v>1.8359116924223458</v>
      </c>
      <c r="C151" s="70"/>
    </row>
    <row r="152" spans="2:3">
      <c r="B152" s="70">
        <v>1.8583947045598228</v>
      </c>
      <c r="C152" s="70"/>
    </row>
    <row r="153" spans="2:3">
      <c r="B153" s="70">
        <v>1.9186424782392075</v>
      </c>
      <c r="C153" s="70"/>
    </row>
    <row r="154" spans="2:3">
      <c r="B154" s="70">
        <v>1.9245374654067249</v>
      </c>
      <c r="C154" s="70"/>
    </row>
    <row r="155" spans="2:3">
      <c r="B155" s="70">
        <v>1.9879420717028056</v>
      </c>
      <c r="C155" s="70"/>
    </row>
    <row r="156" spans="2:3">
      <c r="B156" s="70">
        <v>1.9914673410174715</v>
      </c>
      <c r="C156" s="70"/>
    </row>
    <row r="157" spans="2:3">
      <c r="B157" s="70">
        <v>2.0009210917449245</v>
      </c>
      <c r="C157" s="70"/>
    </row>
    <row r="158" spans="2:3">
      <c r="B158" s="70">
        <v>2.0215702939538698</v>
      </c>
      <c r="C158" s="70"/>
    </row>
    <row r="159" spans="2:3">
      <c r="B159" s="70">
        <v>2.0215702939538698</v>
      </c>
      <c r="C159" s="70"/>
    </row>
    <row r="160" spans="2:3">
      <c r="B160" s="70">
        <v>2.0575263662511984</v>
      </c>
      <c r="C160" s="70"/>
    </row>
    <row r="161" spans="2:3">
      <c r="B161" s="70">
        <v>2.1410191461479524</v>
      </c>
      <c r="C161" s="70"/>
    </row>
    <row r="162" spans="2:3">
      <c r="B162" s="70">
        <v>2.2298542581652692</v>
      </c>
      <c r="C162" s="70"/>
    </row>
    <row r="163" spans="2:3">
      <c r="B163" s="70">
        <v>2.2784209138067464</v>
      </c>
      <c r="C163" s="70"/>
    </row>
    <row r="164" spans="2:3">
      <c r="B164" s="70">
        <v>2.3101567112000567</v>
      </c>
      <c r="C164" s="70"/>
    </row>
    <row r="165" spans="2:3">
      <c r="B165" s="70">
        <v>2.3703040021436315</v>
      </c>
      <c r="C165" s="70"/>
    </row>
    <row r="166" spans="2:3">
      <c r="B166" s="70">
        <v>2.4338342118594745</v>
      </c>
      <c r="C166" s="70"/>
    </row>
    <row r="167" spans="2:3">
      <c r="B167" s="70">
        <v>2.6011379669830474</v>
      </c>
      <c r="C167" s="70"/>
    </row>
    <row r="168" spans="2:3">
      <c r="B168" s="70">
        <v>0.63652463711078644</v>
      </c>
      <c r="C168" s="70"/>
    </row>
    <row r="169" spans="2:3">
      <c r="B169" s="70">
        <v>0.63652463711078644</v>
      </c>
      <c r="C169" s="70"/>
    </row>
    <row r="170" spans="2:3">
      <c r="B170" s="70">
        <v>0.68921108492047212</v>
      </c>
      <c r="C170" s="70"/>
    </row>
    <row r="171" spans="2:3">
      <c r="B171" s="70">
        <v>0.71897909540417082</v>
      </c>
      <c r="C171" s="70"/>
    </row>
    <row r="172" spans="2:3">
      <c r="B172" s="70">
        <v>0.71972434236142802</v>
      </c>
      <c r="C172" s="70"/>
    </row>
    <row r="173" spans="2:3">
      <c r="B173" s="70">
        <v>0.73669755115199265</v>
      </c>
      <c r="C173" s="70"/>
    </row>
    <row r="174" spans="2:3">
      <c r="B174" s="70">
        <v>0.75470908154592686</v>
      </c>
      <c r="C174" s="70"/>
    </row>
    <row r="175" spans="2:3">
      <c r="B175" s="70">
        <v>0.76250486713251586</v>
      </c>
      <c r="C175" s="70"/>
    </row>
    <row r="176" spans="2:3">
      <c r="B176" s="70">
        <v>0.80367766813064423</v>
      </c>
      <c r="C176" s="70"/>
    </row>
    <row r="177" spans="2:3">
      <c r="B177" s="70">
        <v>0.81099616072213598</v>
      </c>
      <c r="C177" s="70"/>
    </row>
    <row r="178" spans="2:3">
      <c r="B178" s="70">
        <v>0.85234480650793187</v>
      </c>
      <c r="C178" s="70"/>
    </row>
    <row r="179" spans="2:3">
      <c r="B179" s="70">
        <v>0.87474408303223405</v>
      </c>
      <c r="C179" s="70"/>
    </row>
    <row r="180" spans="2:3">
      <c r="B180" s="70">
        <v>0.88208769630767814</v>
      </c>
      <c r="C180" s="70"/>
    </row>
    <row r="181" spans="2:3">
      <c r="B181" s="70">
        <v>0.88269896628385536</v>
      </c>
      <c r="C181" s="70"/>
    </row>
    <row r="182" spans="2:3">
      <c r="B182" s="70">
        <v>0.91144540228681958</v>
      </c>
      <c r="C182" s="70"/>
    </row>
    <row r="183" spans="2:3">
      <c r="B183" s="70">
        <v>0.91439289587057826</v>
      </c>
      <c r="C183" s="70"/>
    </row>
    <row r="184" spans="2:3">
      <c r="B184" s="70">
        <v>0.91849594091615128</v>
      </c>
      <c r="C184" s="70"/>
    </row>
    <row r="185" spans="2:3">
      <c r="B185" s="70">
        <v>0.92316838813131419</v>
      </c>
      <c r="C185" s="70"/>
    </row>
    <row r="186" spans="2:3">
      <c r="B186" s="70">
        <v>0.92722956537029977</v>
      </c>
      <c r="C186" s="70"/>
    </row>
    <row r="187" spans="2:3">
      <c r="B187" s="70">
        <v>0.94616218750915859</v>
      </c>
      <c r="C187" s="70"/>
    </row>
    <row r="188" spans="2:3">
      <c r="B188" s="70">
        <v>0.9557666623403267</v>
      </c>
      <c r="C188" s="70"/>
    </row>
    <row r="189" spans="2:3">
      <c r="B189" s="70">
        <v>0.97799846763827891</v>
      </c>
      <c r="C189" s="70"/>
    </row>
    <row r="190" spans="2:3">
      <c r="B190" s="70">
        <v>0.97799846763827891</v>
      </c>
      <c r="C190" s="70"/>
    </row>
    <row r="191" spans="2:3">
      <c r="B191" s="70">
        <v>1.0056312199860162</v>
      </c>
      <c r="C191" s="70"/>
    </row>
    <row r="192" spans="2:3">
      <c r="B192" s="70">
        <v>1.0098933626966218</v>
      </c>
      <c r="C192" s="70"/>
    </row>
    <row r="193" spans="2:3">
      <c r="B193" s="70">
        <v>1.0125477816342678</v>
      </c>
      <c r="C193" s="70"/>
    </row>
    <row r="194" spans="2:3">
      <c r="B194" s="70">
        <v>1.0210050785649389</v>
      </c>
      <c r="C194" s="70"/>
    </row>
    <row r="195" spans="2:3">
      <c r="B195" s="70">
        <v>1.0241619111816351</v>
      </c>
      <c r="C195" s="70"/>
    </row>
    <row r="196" spans="2:3">
      <c r="B196" s="70">
        <v>1.0366720117899744</v>
      </c>
      <c r="C196" s="70"/>
    </row>
    <row r="197" spans="2:3">
      <c r="B197" s="70">
        <v>1.0495505490962833</v>
      </c>
      <c r="C197" s="70"/>
    </row>
    <row r="198" spans="2:3">
      <c r="B198" s="70">
        <v>1.0495505490962833</v>
      </c>
      <c r="C198" s="70"/>
    </row>
    <row r="199" spans="2:3">
      <c r="B199" s="70">
        <v>1.0897436434202648</v>
      </c>
      <c r="C199" s="70"/>
    </row>
    <row r="200" spans="2:3">
      <c r="B200" s="70">
        <v>1.0956051363425121</v>
      </c>
      <c r="C200" s="70"/>
    </row>
    <row r="201" spans="2:3">
      <c r="B201" s="70">
        <v>1.1058962432017148</v>
      </c>
      <c r="C201" s="70"/>
    </row>
    <row r="202" spans="2:3">
      <c r="B202" s="70">
        <v>1.1126788278688866</v>
      </c>
      <c r="C202" s="70"/>
    </row>
    <row r="203" spans="2:3">
      <c r="B203" s="70">
        <v>1.1203741307196657</v>
      </c>
      <c r="C203" s="70"/>
    </row>
    <row r="204" spans="2:3">
      <c r="B204" s="70">
        <v>1.1365685983077032</v>
      </c>
      <c r="C204" s="70"/>
    </row>
    <row r="205" spans="2:3">
      <c r="B205" s="70">
        <v>1.147856158963688</v>
      </c>
      <c r="C205" s="70"/>
    </row>
    <row r="206" spans="2:3">
      <c r="B206" s="70">
        <v>1.1492629172650273</v>
      </c>
      <c r="C206" s="70"/>
    </row>
    <row r="207" spans="2:3">
      <c r="B207" s="70">
        <v>1.1641259886035831</v>
      </c>
      <c r="C207" s="70"/>
    </row>
    <row r="208" spans="2:3">
      <c r="B208" s="70">
        <v>1.1728596130577316</v>
      </c>
      <c r="C208" s="70"/>
    </row>
    <row r="209" spans="2:3">
      <c r="B209" s="70">
        <v>1.1842644035721612</v>
      </c>
      <c r="C209" s="70"/>
    </row>
    <row r="210" spans="2:3">
      <c r="B210" s="70">
        <v>1.1919513328616227</v>
      </c>
      <c r="C210" s="70"/>
    </row>
    <row r="211" spans="2:3">
      <c r="B211" s="70">
        <v>1.2370764548016093</v>
      </c>
      <c r="C211" s="70"/>
    </row>
    <row r="212" spans="2:3">
      <c r="B212" s="70">
        <v>1.2392452071828408</v>
      </c>
      <c r="C212" s="70"/>
    </row>
    <row r="213" spans="2:3">
      <c r="B213" s="70">
        <v>1.2517636813524977</v>
      </c>
      <c r="C213" s="70"/>
    </row>
    <row r="214" spans="2:3">
      <c r="B214" s="70">
        <v>1.2547614163041614</v>
      </c>
      <c r="C214" s="70"/>
    </row>
    <row r="215" spans="2:3">
      <c r="B215" s="70">
        <v>1.2730409006602552</v>
      </c>
      <c r="C215" s="70"/>
    </row>
    <row r="216" spans="2:3">
      <c r="B216" s="70">
        <v>1.2968804297311667</v>
      </c>
      <c r="C216" s="70"/>
    </row>
    <row r="217" spans="2:3">
      <c r="B217" s="70">
        <v>1.305136761190218</v>
      </c>
      <c r="C217" s="70"/>
    </row>
    <row r="218" spans="2:3">
      <c r="B218" s="70">
        <v>1.3376680469086903</v>
      </c>
      <c r="C218" s="70"/>
    </row>
    <row r="219" spans="2:3">
      <c r="B219" s="70">
        <v>1.3947003730421568</v>
      </c>
      <c r="C219" s="70"/>
    </row>
    <row r="220" spans="2:3">
      <c r="B220" s="70">
        <v>1.3977818436069953</v>
      </c>
      <c r="C220" s="70"/>
    </row>
    <row r="221" spans="2:3">
      <c r="B221" s="70">
        <v>1.4004697567899114</v>
      </c>
      <c r="C221" s="70"/>
    </row>
    <row r="222" spans="2:3">
      <c r="B222" s="70">
        <v>1.4401939316801131</v>
      </c>
      <c r="C222" s="70"/>
    </row>
    <row r="223" spans="2:3">
      <c r="B223" s="70">
        <v>1.4693757928715874</v>
      </c>
      <c r="C223" s="70"/>
    </row>
    <row r="224" spans="2:3">
      <c r="B224" s="70">
        <v>1.5012120730007075</v>
      </c>
      <c r="C224" s="70"/>
    </row>
    <row r="225" spans="2:3">
      <c r="B225" s="70">
        <v>1.5411288398012115</v>
      </c>
      <c r="C225" s="70"/>
    </row>
    <row r="226" spans="2:3">
      <c r="B226" s="70">
        <v>1.585810162991371</v>
      </c>
      <c r="C226" s="70"/>
    </row>
    <row r="227" spans="2:3">
      <c r="B227" s="70">
        <v>1.6731966489007606</v>
      </c>
      <c r="C227" s="70"/>
    </row>
    <row r="228" spans="2:3">
      <c r="B228" s="70">
        <v>1.6792842279785802</v>
      </c>
      <c r="C228" s="70"/>
    </row>
    <row r="229" spans="2:3">
      <c r="B229" s="70">
        <v>1.6792842279785802</v>
      </c>
      <c r="C229" s="70"/>
    </row>
    <row r="230" spans="2:3">
      <c r="B230" s="70"/>
      <c r="C230" s="70"/>
    </row>
    <row r="231" spans="2:3">
      <c r="B231" s="70">
        <v>0.72322449099214148</v>
      </c>
      <c r="C231" s="70"/>
    </row>
    <row r="232" spans="2:3">
      <c r="B232" s="70">
        <v>0.75603210423409117</v>
      </c>
      <c r="C232" s="70"/>
    </row>
    <row r="233" spans="2:3">
      <c r="B233" s="70">
        <v>0.79429927945504863</v>
      </c>
      <c r="C233" s="70"/>
    </row>
    <row r="234" spans="2:3">
      <c r="B234" s="70">
        <v>0.84111586078116951</v>
      </c>
      <c r="C234" s="70"/>
    </row>
    <row r="235" spans="2:3">
      <c r="B235" s="70">
        <v>0.9017571918424766</v>
      </c>
      <c r="C235" s="70"/>
    </row>
    <row r="236" spans="2:3">
      <c r="B236" s="70">
        <v>0.90831369035407605</v>
      </c>
      <c r="C236" s="70"/>
    </row>
    <row r="237" spans="2:3">
      <c r="B237" s="70">
        <v>0.91599224608221996</v>
      </c>
      <c r="C237" s="70"/>
    </row>
    <row r="238" spans="2:3">
      <c r="B238" s="70">
        <v>0.97640749098795454</v>
      </c>
      <c r="C238" s="70"/>
    </row>
    <row r="239" spans="2:3">
      <c r="B239" s="70">
        <v>0.98519973037132558</v>
      </c>
      <c r="C239" s="70"/>
    </row>
    <row r="240" spans="2:3">
      <c r="B240" s="70">
        <v>1.0180408378585455</v>
      </c>
      <c r="C240" s="70"/>
    </row>
    <row r="241" spans="2:3">
      <c r="B241" s="70">
        <v>1.0185683722215477</v>
      </c>
      <c r="C241" s="70"/>
    </row>
    <row r="242" spans="2:3">
      <c r="B242" s="70">
        <v>1.0513927325861325</v>
      </c>
      <c r="C242" s="70"/>
    </row>
    <row r="243" spans="2:3">
      <c r="B243" s="70">
        <v>1.1034427897356884</v>
      </c>
      <c r="C243" s="70"/>
    </row>
    <row r="244" spans="2:3">
      <c r="B244" s="70">
        <v>1.1170414533153024</v>
      </c>
      <c r="C244" s="70"/>
    </row>
    <row r="245" spans="2:3">
      <c r="B245" s="70">
        <v>1.1184900794232291</v>
      </c>
      <c r="C245" s="70"/>
    </row>
    <row r="246" spans="2:3">
      <c r="B246" s="70">
        <v>1.1184900794232291</v>
      </c>
      <c r="C246" s="70"/>
    </row>
    <row r="247" spans="2:3">
      <c r="B247" s="70">
        <v>1.1498741872412046</v>
      </c>
      <c r="C247" s="70"/>
    </row>
    <row r="248" spans="2:3">
      <c r="B248" s="70">
        <v>1.1531482497163454</v>
      </c>
      <c r="C248" s="70"/>
    </row>
    <row r="249" spans="2:3">
      <c r="B249" s="70">
        <v>1.1863410467789002</v>
      </c>
      <c r="C249" s="70"/>
    </row>
    <row r="250" spans="2:3">
      <c r="B250" s="70">
        <v>1.1895146265182315</v>
      </c>
      <c r="C250" s="70"/>
    </row>
    <row r="251" spans="2:3">
      <c r="B251" s="70">
        <v>1.2261238365983245</v>
      </c>
      <c r="C251" s="70"/>
    </row>
    <row r="252" spans="2:3">
      <c r="B252" s="70">
        <v>1.2270030605366613</v>
      </c>
      <c r="C252" s="70"/>
    </row>
    <row r="253" spans="2:3">
      <c r="B253" s="70">
        <v>1.2340201049207233</v>
      </c>
      <c r="C253" s="70"/>
    </row>
    <row r="254" spans="2:3">
      <c r="B254" s="70">
        <v>1.2586802430007493</v>
      </c>
      <c r="C254" s="70"/>
    </row>
    <row r="255" spans="2:3">
      <c r="B255" s="70">
        <v>1.293748717798423</v>
      </c>
      <c r="C255" s="70"/>
    </row>
    <row r="256" spans="2:3">
      <c r="B256" s="70">
        <v>1.3012263080549471</v>
      </c>
      <c r="C256" s="70"/>
    </row>
    <row r="257" spans="2:3">
      <c r="B257" s="70">
        <v>1.3078414214957692</v>
      </c>
      <c r="C257" s="70"/>
    </row>
    <row r="258" spans="2:3">
      <c r="B258" s="70">
        <v>1.3086704040662014</v>
      </c>
      <c r="C258" s="70"/>
    </row>
    <row r="259" spans="2:3">
      <c r="B259" s="70">
        <v>1.3111406046548626</v>
      </c>
      <c r="C259" s="70"/>
    </row>
    <row r="260" spans="2:3">
      <c r="B260" s="70">
        <v>1.3524390090727536</v>
      </c>
      <c r="C260" s="70"/>
    </row>
    <row r="261" spans="2:3">
      <c r="B261" s="70">
        <v>1.5213169937240159</v>
      </c>
      <c r="C261" s="70"/>
    </row>
    <row r="262" spans="2:3">
      <c r="B262" s="70">
        <v>0.7202769974083828</v>
      </c>
      <c r="C262" s="70"/>
    </row>
    <row r="263" spans="2:3">
      <c r="B263" s="70">
        <v>0.86704878018145515</v>
      </c>
      <c r="C263" s="70"/>
    </row>
    <row r="264" spans="2:3">
      <c r="B264" s="70">
        <v>0.93929586722881175</v>
      </c>
      <c r="C264" s="70"/>
    </row>
    <row r="265" spans="2:3">
      <c r="B265" s="70">
        <v>0.94044304512930876</v>
      </c>
      <c r="C265" s="70"/>
    </row>
    <row r="266" spans="2:3">
      <c r="B266" s="70">
        <v>0.97645773235585953</v>
      </c>
      <c r="C266" s="70"/>
    </row>
    <row r="267" spans="2:3">
      <c r="B267" s="70">
        <v>0.98524997173923057</v>
      </c>
      <c r="C267" s="70"/>
    </row>
    <row r="268" spans="2:3">
      <c r="B268" s="70">
        <v>1.0026167379117175</v>
      </c>
      <c r="C268" s="70"/>
    </row>
    <row r="269" spans="2:3">
      <c r="B269" s="70">
        <v>1.0053046510946337</v>
      </c>
      <c r="C269" s="70"/>
    </row>
    <row r="270" spans="2:3">
      <c r="B270" s="70">
        <v>1.0385476895250934</v>
      </c>
      <c r="C270" s="70"/>
    </row>
    <row r="271" spans="2:3">
      <c r="B271" s="70">
        <v>1.0555460189996106</v>
      </c>
      <c r="C271" s="70"/>
    </row>
    <row r="272" spans="2:3">
      <c r="B272" s="70">
        <v>1.059113156120864</v>
      </c>
      <c r="C272" s="70"/>
    </row>
    <row r="273" spans="2:3">
      <c r="B273" s="70">
        <v>1.0757849167039986</v>
      </c>
      <c r="C273" s="70"/>
    </row>
    <row r="274" spans="2:3">
      <c r="B274" s="70">
        <v>1.1146884825850858</v>
      </c>
      <c r="C274" s="70"/>
    </row>
    <row r="275" spans="2:3">
      <c r="B275" s="70">
        <v>1.140043626254464</v>
      </c>
      <c r="C275" s="70"/>
    </row>
    <row r="276" spans="2:3">
      <c r="B276" s="70">
        <v>1.1438201024086547</v>
      </c>
      <c r="C276" s="70"/>
    </row>
    <row r="277" spans="2:3">
      <c r="B277" s="70">
        <v>1.1438201024086547</v>
      </c>
      <c r="C277" s="70"/>
    </row>
    <row r="278" spans="2:3">
      <c r="B278" s="70">
        <v>1.1722232223976019</v>
      </c>
      <c r="C278" s="70"/>
    </row>
    <row r="279" spans="2:3">
      <c r="B279" s="70">
        <v>1.1863996617081227</v>
      </c>
      <c r="C279" s="70"/>
    </row>
    <row r="280" spans="2:3">
      <c r="B280" s="70">
        <v>1.190033787319916</v>
      </c>
      <c r="C280" s="70"/>
    </row>
    <row r="281" spans="2:3">
      <c r="B281" s="70">
        <v>1.190033787319916</v>
      </c>
      <c r="C281" s="70"/>
    </row>
    <row r="282" spans="2:3">
      <c r="B282" s="70">
        <v>1.2340787198499457</v>
      </c>
      <c r="C282" s="70"/>
    </row>
    <row r="283" spans="2:3">
      <c r="B283" s="70">
        <v>1.2505746356454133</v>
      </c>
      <c r="C283" s="70"/>
    </row>
    <row r="284" spans="2:3">
      <c r="B284" s="70">
        <v>1.2689880969825871</v>
      </c>
      <c r="C284" s="70"/>
    </row>
    <row r="285" spans="2:3">
      <c r="B285" s="70">
        <v>1.2942343843548381</v>
      </c>
      <c r="C285" s="70"/>
    </row>
    <row r="286" spans="2:3">
      <c r="B286" s="70">
        <v>1.3238935385414095</v>
      </c>
      <c r="C286" s="70"/>
    </row>
    <row r="287" spans="2:3">
      <c r="B287" s="70">
        <v>1.3501111590264898</v>
      </c>
      <c r="C287" s="70"/>
    </row>
    <row r="288" spans="2:3">
      <c r="B288" s="70">
        <v>1.46873102865014</v>
      </c>
      <c r="C288" s="70"/>
    </row>
    <row r="289" spans="1:4">
      <c r="B289" s="70">
        <v>1.4782433943068156</v>
      </c>
      <c r="C289" s="70"/>
    </row>
    <row r="290" spans="1:4">
      <c r="B290" s="70">
        <v>1.4895142078401655</v>
      </c>
      <c r="C290" s="70"/>
    </row>
    <row r="291" spans="1:4">
      <c r="B291" s="70">
        <v>1.5791364346213266</v>
      </c>
      <c r="C291" s="70"/>
    </row>
    <row r="292" spans="1:4">
      <c r="B292" s="70">
        <v>1.6784636189694657</v>
      </c>
      <c r="C292" s="70"/>
    </row>
    <row r="295" spans="1:4">
      <c r="A295" s="122" t="s">
        <v>122</v>
      </c>
      <c r="B295" s="84"/>
      <c r="C295" s="84"/>
      <c r="D295" s="85"/>
    </row>
    <row r="296" spans="1:4">
      <c r="A296" s="42"/>
      <c r="B296" s="73" t="s">
        <v>42</v>
      </c>
      <c r="C296" s="73" t="s">
        <v>43</v>
      </c>
    </row>
    <row r="297" spans="1:4">
      <c r="A297" s="32" t="s">
        <v>6</v>
      </c>
      <c r="B297" s="93">
        <v>7</v>
      </c>
      <c r="C297" s="42">
        <v>619</v>
      </c>
    </row>
    <row r="298" spans="1:4">
      <c r="A298" s="32" t="s">
        <v>5</v>
      </c>
      <c r="B298" s="42">
        <v>5</v>
      </c>
      <c r="C298" s="42">
        <v>520</v>
      </c>
    </row>
    <row r="299" spans="1:4">
      <c r="A299" s="32" t="s">
        <v>7</v>
      </c>
      <c r="B299" s="42">
        <v>7</v>
      </c>
      <c r="C299" s="42">
        <v>359</v>
      </c>
    </row>
    <row r="300" spans="1:4">
      <c r="A300" s="151" t="s">
        <v>44</v>
      </c>
      <c r="B300" s="36">
        <v>6</v>
      </c>
      <c r="C300" s="36">
        <v>427</v>
      </c>
    </row>
    <row r="301" spans="1:4">
      <c r="A301" s="152"/>
      <c r="B301" s="36">
        <v>5</v>
      </c>
      <c r="C301" s="36">
        <v>404</v>
      </c>
    </row>
    <row r="302" spans="1:4">
      <c r="A302" s="42" t="s">
        <v>8</v>
      </c>
      <c r="B302" s="42">
        <v>26</v>
      </c>
      <c r="C302" s="42">
        <v>328</v>
      </c>
    </row>
    <row r="303" spans="1:4">
      <c r="A303" s="42" t="s">
        <v>8</v>
      </c>
      <c r="B303" s="42">
        <v>31</v>
      </c>
      <c r="C303" s="42">
        <v>311</v>
      </c>
    </row>
    <row r="304" spans="1:4">
      <c r="A304" s="42" t="s">
        <v>9</v>
      </c>
      <c r="B304" s="42">
        <v>22</v>
      </c>
      <c r="C304" s="42">
        <v>529</v>
      </c>
    </row>
    <row r="305" spans="1:8">
      <c r="A305" s="42" t="s">
        <v>10</v>
      </c>
      <c r="B305" s="42">
        <v>45</v>
      </c>
      <c r="C305" s="42">
        <v>381</v>
      </c>
    </row>
    <row r="306" spans="1:8">
      <c r="A306" s="153" t="s">
        <v>14</v>
      </c>
      <c r="B306" s="42">
        <v>24</v>
      </c>
      <c r="C306" s="42">
        <v>319</v>
      </c>
    </row>
    <row r="307" spans="1:8">
      <c r="A307" s="154"/>
      <c r="B307" s="42">
        <v>20</v>
      </c>
      <c r="C307" s="42">
        <v>291</v>
      </c>
    </row>
    <row r="308" spans="1:8">
      <c r="A308" s="153" t="s">
        <v>15</v>
      </c>
      <c r="B308" s="36">
        <v>13</v>
      </c>
      <c r="C308" s="36">
        <v>235</v>
      </c>
    </row>
    <row r="309" spans="1:8">
      <c r="A309" s="154"/>
      <c r="B309" s="36">
        <v>19</v>
      </c>
      <c r="C309" s="36">
        <v>241</v>
      </c>
    </row>
    <row r="312" spans="1:8">
      <c r="A312" s="134" t="s">
        <v>187</v>
      </c>
      <c r="B312" s="133"/>
      <c r="C312" s="133"/>
      <c r="D312" s="133"/>
      <c r="E312" s="133"/>
      <c r="F312" s="133"/>
      <c r="G312" s="133"/>
    </row>
    <row r="313" spans="1:8">
      <c r="A313" s="41"/>
      <c r="B313" s="41"/>
      <c r="C313" s="41"/>
      <c r="D313" s="41"/>
      <c r="E313" s="41"/>
      <c r="F313" s="41"/>
      <c r="G313" s="41"/>
    </row>
    <row r="314" spans="1:8">
      <c r="A314" s="42"/>
      <c r="B314" s="34" t="s">
        <v>22</v>
      </c>
      <c r="C314" s="34" t="s">
        <v>41</v>
      </c>
      <c r="D314" s="34" t="s">
        <v>24</v>
      </c>
      <c r="E314" s="34" t="s">
        <v>134</v>
      </c>
      <c r="F314" s="34" t="s">
        <v>25</v>
      </c>
      <c r="G314" s="34" t="s">
        <v>26</v>
      </c>
      <c r="H314" s="34" t="s">
        <v>27</v>
      </c>
    </row>
    <row r="315" spans="1:8">
      <c r="A315" s="35" t="s">
        <v>0</v>
      </c>
      <c r="B315" s="66">
        <v>0.57834409195264547</v>
      </c>
      <c r="C315" s="66"/>
      <c r="D315" s="66">
        <v>0.8408964152537135</v>
      </c>
      <c r="E315" s="102"/>
      <c r="F315" s="66"/>
      <c r="G315" s="66">
        <v>0.5087398460513427</v>
      </c>
      <c r="H315" s="66"/>
    </row>
    <row r="316" spans="1:8">
      <c r="A316" s="35" t="s">
        <v>199</v>
      </c>
      <c r="B316" s="66">
        <v>0.64617641531874814</v>
      </c>
      <c r="C316" s="66"/>
      <c r="D316" s="66">
        <v>0.78458409789675188</v>
      </c>
      <c r="E316" s="102"/>
      <c r="F316" s="66"/>
      <c r="G316" s="66">
        <v>0.5490464068935248</v>
      </c>
      <c r="H316" s="66"/>
    </row>
    <row r="317" spans="1:8">
      <c r="A317" s="35" t="s">
        <v>200</v>
      </c>
      <c r="B317" s="66">
        <v>1.9640833976903645E-2</v>
      </c>
      <c r="C317" s="66">
        <v>2.7489033622576039E-2</v>
      </c>
      <c r="D317" s="66">
        <v>2.7016788478370742E-2</v>
      </c>
      <c r="E317" s="102"/>
      <c r="F317" s="66">
        <v>1.6232173489026027E-2</v>
      </c>
      <c r="G317" s="66">
        <v>1.4629253866163993E-2</v>
      </c>
      <c r="H317" s="66"/>
    </row>
    <row r="318" spans="1:8">
      <c r="A318" s="35" t="s">
        <v>39</v>
      </c>
      <c r="B318" s="66">
        <v>4.9206748535575266E-2</v>
      </c>
      <c r="C318" s="66">
        <v>6.1213768599182886E-2</v>
      </c>
      <c r="D318" s="66">
        <v>2.4774504269071344E-2</v>
      </c>
      <c r="E318" s="102"/>
      <c r="F318" s="66">
        <v>3.3031813767543147E-2</v>
      </c>
      <c r="G318" s="66">
        <v>3.3377044001495298E-2</v>
      </c>
      <c r="H318" s="66">
        <v>3.6271997324491205E-2</v>
      </c>
    </row>
    <row r="319" spans="1:8">
      <c r="A319" s="35" t="s">
        <v>38</v>
      </c>
      <c r="B319" s="66">
        <v>3.5402621415493704E-2</v>
      </c>
      <c r="C319" s="66">
        <v>3.1034140482407335E-2</v>
      </c>
      <c r="D319" s="66">
        <v>2.3847800140008667E-2</v>
      </c>
      <c r="E319" s="66">
        <v>1.8389167769043299E-2</v>
      </c>
      <c r="F319" s="66">
        <v>3.7291741969741249E-2</v>
      </c>
      <c r="G319" s="66">
        <v>2.6923317491000572E-2</v>
      </c>
      <c r="H319" s="102"/>
    </row>
    <row r="320" spans="1:8">
      <c r="A320" s="35" t="s">
        <v>37</v>
      </c>
      <c r="B320" s="66">
        <v>7.3400214782344585E-3</v>
      </c>
      <c r="C320" s="66">
        <v>8.6986063924116078E-3</v>
      </c>
      <c r="D320" s="66">
        <v>6.4566431105797769E-3</v>
      </c>
      <c r="E320" s="102"/>
      <c r="F320" s="33"/>
      <c r="G320" s="66">
        <v>4.34930319620581E-3</v>
      </c>
      <c r="H320" s="33"/>
    </row>
  </sheetData>
  <mergeCells count="5">
    <mergeCell ref="B27:C27"/>
    <mergeCell ref="B26:C26"/>
    <mergeCell ref="A300:A301"/>
    <mergeCell ref="A306:A307"/>
    <mergeCell ref="A308:A3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90" zoomScaleNormal="90" workbookViewId="0">
      <selection activeCell="L35" sqref="L35"/>
    </sheetView>
  </sheetViews>
  <sheetFormatPr baseColWidth="10" defaultRowHeight="14.4"/>
  <cols>
    <col min="12" max="12" width="27.44140625" customWidth="1"/>
  </cols>
  <sheetData>
    <row r="1" spans="1:19">
      <c r="A1" s="4" t="s">
        <v>123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4" spans="1:19">
      <c r="A4" s="155" t="s">
        <v>188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7" spans="1:19">
      <c r="B7" s="6"/>
      <c r="C7" s="6" t="s">
        <v>22</v>
      </c>
      <c r="D7" s="6" t="s">
        <v>41</v>
      </c>
      <c r="E7" s="6" t="s">
        <v>67</v>
      </c>
      <c r="F7" s="6" t="s">
        <v>68</v>
      </c>
      <c r="G7" s="6" t="s">
        <v>23</v>
      </c>
      <c r="H7" s="6" t="s">
        <v>24</v>
      </c>
      <c r="I7" s="6" t="s">
        <v>25</v>
      </c>
      <c r="J7" s="6" t="s">
        <v>25</v>
      </c>
    </row>
    <row r="8" spans="1:19">
      <c r="B8" s="12" t="s">
        <v>31</v>
      </c>
      <c r="C8" s="47">
        <v>151.16706066298042</v>
      </c>
      <c r="D8" s="47">
        <v>200.85352906156842</v>
      </c>
      <c r="E8" s="47">
        <v>101.82866992062993</v>
      </c>
      <c r="F8" s="47">
        <v>135.29830919185682</v>
      </c>
      <c r="G8" s="47">
        <v>119.42822291671185</v>
      </c>
      <c r="H8" s="47">
        <v>158.68258559219058</v>
      </c>
      <c r="I8" s="47"/>
      <c r="J8" s="47"/>
    </row>
    <row r="9" spans="1:19">
      <c r="B9" s="12" t="s">
        <v>32</v>
      </c>
      <c r="C9" s="23">
        <v>46.36614894575613</v>
      </c>
      <c r="D9" s="23">
        <v>86.522293313800148</v>
      </c>
      <c r="E9" s="23">
        <v>45.098264164544638</v>
      </c>
      <c r="F9" s="23">
        <v>84.156336653124683</v>
      </c>
      <c r="G9" s="23">
        <v>56.297540859036054</v>
      </c>
      <c r="H9" s="23">
        <v>105.05492592774432</v>
      </c>
      <c r="I9" s="47"/>
      <c r="J9" s="47"/>
    </row>
    <row r="10" spans="1:19">
      <c r="B10" s="12" t="s">
        <v>56</v>
      </c>
      <c r="C10" s="47">
        <v>64.222191904608138</v>
      </c>
      <c r="D10" s="47">
        <v>45.254833995939045</v>
      </c>
      <c r="E10" s="47">
        <v>65.118700294572037</v>
      </c>
      <c r="F10" s="47">
        <v>45.886567936506566</v>
      </c>
      <c r="G10" s="47">
        <v>59.71411145835576</v>
      </c>
      <c r="H10" s="47">
        <v>42.078168326562356</v>
      </c>
      <c r="I10" s="47"/>
      <c r="J10" s="47"/>
    </row>
    <row r="11" spans="1:19">
      <c r="B11" s="12" t="s">
        <v>55</v>
      </c>
      <c r="C11" s="47">
        <v>82.595419847328245</v>
      </c>
      <c r="D11" s="47">
        <v>55.862595419847331</v>
      </c>
      <c r="E11" s="47">
        <v>35.175572519083971</v>
      </c>
      <c r="F11" s="47">
        <v>63.358778625954201</v>
      </c>
      <c r="G11" s="47"/>
      <c r="H11" s="47"/>
      <c r="I11" s="47"/>
      <c r="J11" s="47"/>
    </row>
    <row r="12" spans="1:19">
      <c r="B12" s="12" t="s">
        <v>36</v>
      </c>
      <c r="C12" s="23">
        <v>21.55573722985109</v>
      </c>
      <c r="D12" s="23">
        <v>15.189473935208349</v>
      </c>
      <c r="E12" s="23">
        <v>28.541712621443057</v>
      </c>
      <c r="F12" s="23">
        <v>20.112213992349332</v>
      </c>
      <c r="G12" s="23">
        <v>59.71411145835576</v>
      </c>
      <c r="H12" s="23">
        <v>42.078168326562356</v>
      </c>
      <c r="I12" s="47"/>
      <c r="J12" s="47"/>
    </row>
    <row r="13" spans="1:19">
      <c r="B13" s="12" t="s">
        <v>33</v>
      </c>
      <c r="C13" s="23">
        <v>6.453134073777016</v>
      </c>
      <c r="D13" s="23">
        <v>5.1159423251097165</v>
      </c>
      <c r="E13" s="23">
        <v>7.1107414493325534</v>
      </c>
      <c r="F13" s="23">
        <v>5.6372830205680664</v>
      </c>
      <c r="G13" s="23">
        <v>7.2853586687358369</v>
      </c>
      <c r="H13" s="23">
        <v>5.7757167820899893</v>
      </c>
      <c r="I13" s="47"/>
      <c r="J13" s="47"/>
    </row>
    <row r="14" spans="1:19">
      <c r="B14" s="12" t="s">
        <v>34</v>
      </c>
      <c r="C14" s="23">
        <v>4.9760466131938799</v>
      </c>
      <c r="D14" s="23">
        <v>2.6665973541823957</v>
      </c>
      <c r="E14" s="23">
        <v>4.691339796927517</v>
      </c>
      <c r="F14" s="23">
        <v>2.5140267490436536</v>
      </c>
      <c r="G14" s="23">
        <v>5.7557343200432882</v>
      </c>
      <c r="H14" s="23">
        <v>3.0844216508158815</v>
      </c>
      <c r="I14" s="47"/>
      <c r="J14" s="47"/>
    </row>
    <row r="15" spans="1:19">
      <c r="B15" s="12" t="s">
        <v>57</v>
      </c>
      <c r="C15" s="47">
        <v>14.623742454728371</v>
      </c>
      <c r="D15" s="47">
        <v>10.164989939637827</v>
      </c>
      <c r="E15" s="47">
        <v>7.8068410462776656</v>
      </c>
      <c r="F15" s="47">
        <v>11.967806841046277</v>
      </c>
      <c r="G15" s="47"/>
      <c r="H15" s="47"/>
      <c r="I15" s="47"/>
      <c r="J15" s="47"/>
    </row>
    <row r="16" spans="1:19">
      <c r="B16" s="12" t="s">
        <v>62</v>
      </c>
      <c r="C16" s="47">
        <v>21.2</v>
      </c>
      <c r="D16" s="47">
        <v>21.2</v>
      </c>
      <c r="E16" s="47">
        <v>12.4</v>
      </c>
      <c r="F16" s="47">
        <v>44</v>
      </c>
      <c r="G16" s="47"/>
      <c r="H16" s="47"/>
      <c r="I16" s="47"/>
      <c r="J16" s="47"/>
    </row>
    <row r="17" spans="2:10">
      <c r="B17" s="12" t="s">
        <v>59</v>
      </c>
      <c r="C17" s="47">
        <v>4.8140703517587937</v>
      </c>
      <c r="D17" s="47">
        <v>3.0753768844221105</v>
      </c>
      <c r="E17" s="47">
        <v>1.7085427135678393</v>
      </c>
      <c r="F17" s="47">
        <v>2.8341708542713566</v>
      </c>
      <c r="G17" s="47"/>
      <c r="H17" s="47"/>
      <c r="I17" s="47"/>
      <c r="J17" s="47"/>
    </row>
    <row r="18" spans="2:10">
      <c r="B18" s="12" t="s">
        <v>58</v>
      </c>
      <c r="C18" s="47">
        <v>0.55204266783966571</v>
      </c>
      <c r="D18" s="47">
        <v>0.25204816627261228</v>
      </c>
      <c r="E18" s="47">
        <v>0.29185682080607028</v>
      </c>
      <c r="F18" s="47">
        <v>0.26810359047671412</v>
      </c>
      <c r="G18" s="23">
        <v>0.27932178451805501</v>
      </c>
      <c r="H18" s="23">
        <v>0.31864015682981506</v>
      </c>
      <c r="I18" s="23">
        <v>0.28717458874925933</v>
      </c>
      <c r="J18" s="23">
        <v>0.32759835096459095</v>
      </c>
    </row>
    <row r="19" spans="2:10">
      <c r="B19" s="12" t="s">
        <v>60</v>
      </c>
      <c r="C19" s="47">
        <v>0.37484381507705122</v>
      </c>
      <c r="D19" s="47">
        <v>0.29210051367485768</v>
      </c>
      <c r="E19" s="47">
        <v>0.29210051367485768</v>
      </c>
      <c r="F19" s="47">
        <v>0.25322782174094127</v>
      </c>
      <c r="G19" s="23"/>
      <c r="H19" s="23"/>
      <c r="I19" s="23"/>
      <c r="J19" s="23"/>
    </row>
    <row r="20" spans="2:10">
      <c r="B20" s="12" t="s">
        <v>61</v>
      </c>
      <c r="C20" s="47">
        <v>0.80718899185622017</v>
      </c>
      <c r="D20" s="47">
        <v>0.53355798932884024</v>
      </c>
      <c r="E20" s="47">
        <v>0.7411401291771974</v>
      </c>
      <c r="F20" s="47">
        <v>0.50165683796686322</v>
      </c>
      <c r="G20" s="47"/>
      <c r="H20" s="47"/>
      <c r="I20" s="47"/>
      <c r="J20" s="47"/>
    </row>
    <row r="21" spans="2:10">
      <c r="B21" s="12" t="s">
        <v>63</v>
      </c>
      <c r="C21" s="47">
        <v>4.437175567090948E-2</v>
      </c>
      <c r="D21" s="47">
        <v>7.7508355258479697E-2</v>
      </c>
      <c r="E21" s="47">
        <v>5.0629310957832609E-2</v>
      </c>
      <c r="F21" s="47">
        <v>2.4034700988409301E-2</v>
      </c>
      <c r="G21" s="47"/>
      <c r="H21" s="47"/>
      <c r="I21" s="47"/>
      <c r="J21" s="47"/>
    </row>
    <row r="22" spans="2:10">
      <c r="B22" s="12" t="s">
        <v>64</v>
      </c>
      <c r="C22" s="47">
        <v>0.59311252467646414</v>
      </c>
      <c r="D22" s="47">
        <v>0.46720772099144547</v>
      </c>
      <c r="E22" s="47">
        <v>0.37157271331432334</v>
      </c>
      <c r="F22" s="47">
        <v>0.4786137310813775</v>
      </c>
      <c r="G22" s="47"/>
      <c r="H22" s="47"/>
      <c r="I22" s="47"/>
      <c r="J22" s="47"/>
    </row>
    <row r="23" spans="2:10">
      <c r="B23" s="12" t="s">
        <v>65</v>
      </c>
      <c r="C23" s="47">
        <v>0.42370072536607895</v>
      </c>
      <c r="D23" s="47">
        <v>0.3430682713466815</v>
      </c>
      <c r="E23" s="47">
        <v>0.16572034013420631</v>
      </c>
      <c r="F23" s="47">
        <v>0.27025999076312857</v>
      </c>
      <c r="G23" s="47"/>
      <c r="H23" s="47"/>
      <c r="I23" s="47"/>
      <c r="J23" s="47"/>
    </row>
    <row r="24" spans="2:10">
      <c r="B24" s="77" t="s">
        <v>66</v>
      </c>
      <c r="C24" s="76">
        <v>5.5806703039750584E-2</v>
      </c>
      <c r="D24" s="47">
        <v>9.5713172252533119E-2</v>
      </c>
      <c r="E24" s="47">
        <v>0.1480904130943102</v>
      </c>
      <c r="F24" s="47">
        <v>4.2088854247856584E-2</v>
      </c>
      <c r="G24" s="23">
        <v>7.2293011494080517E-2</v>
      </c>
      <c r="H24" s="23">
        <v>0.32420988866275358</v>
      </c>
      <c r="I24" s="23">
        <v>0.11226654661049212</v>
      </c>
      <c r="J24" s="47"/>
    </row>
  </sheetData>
  <mergeCells count="1">
    <mergeCell ref="A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90" zoomScaleNormal="90" workbookViewId="0">
      <selection activeCell="L7" sqref="L7"/>
    </sheetView>
  </sheetViews>
  <sheetFormatPr baseColWidth="10" defaultRowHeight="14.4"/>
  <cols>
    <col min="12" max="12" width="32.109375" customWidth="1"/>
  </cols>
  <sheetData>
    <row r="1" spans="1:17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4" spans="1:17">
      <c r="A4" s="155" t="s">
        <v>198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6" spans="1:17">
      <c r="B6" s="16"/>
      <c r="C6" s="6" t="s">
        <v>22</v>
      </c>
      <c r="D6" s="6" t="s">
        <v>41</v>
      </c>
      <c r="E6" s="6" t="s">
        <v>67</v>
      </c>
      <c r="F6" s="6" t="s">
        <v>68</v>
      </c>
      <c r="G6" s="6" t="s">
        <v>69</v>
      </c>
      <c r="H6" s="6" t="s">
        <v>176</v>
      </c>
      <c r="I6" s="6" t="s">
        <v>196</v>
      </c>
      <c r="J6" s="6" t="s">
        <v>197</v>
      </c>
      <c r="K6" s="9"/>
    </row>
    <row r="7" spans="1:17">
      <c r="B7" s="94" t="s">
        <v>70</v>
      </c>
      <c r="C7" s="59">
        <v>15.001576931741383</v>
      </c>
      <c r="D7" s="59">
        <v>9.2525343545843661</v>
      </c>
      <c r="E7" s="59">
        <v>12.692047758504168</v>
      </c>
      <c r="F7" s="59">
        <v>10.580761432755125</v>
      </c>
      <c r="G7" s="67">
        <v>7.9723221026229369</v>
      </c>
      <c r="H7" s="67">
        <v>15.136922347609515</v>
      </c>
      <c r="I7" s="67">
        <v>9.4807421675326964</v>
      </c>
      <c r="J7" s="67">
        <v>18.000935755021015</v>
      </c>
      <c r="K7" s="79"/>
    </row>
    <row r="8" spans="1:17">
      <c r="B8" s="94" t="s">
        <v>71</v>
      </c>
      <c r="C8" s="59">
        <v>0.31623931623931623</v>
      </c>
      <c r="D8" s="59">
        <v>0.21367521367521367</v>
      </c>
      <c r="E8" s="59">
        <v>0.15384615384615385</v>
      </c>
      <c r="F8" s="59">
        <v>0.22222222222222221</v>
      </c>
      <c r="G8" s="67">
        <v>0.10732067955471933</v>
      </c>
      <c r="H8" s="67">
        <v>0.11149106492751165</v>
      </c>
      <c r="I8" s="67"/>
      <c r="J8" s="78"/>
      <c r="K8" s="79"/>
    </row>
    <row r="9" spans="1:17">
      <c r="B9" s="94" t="s">
        <v>75</v>
      </c>
      <c r="C9" s="59">
        <v>9.9226519337016583</v>
      </c>
      <c r="D9" s="59">
        <v>8.6408839779005522</v>
      </c>
      <c r="E9" s="59">
        <v>11.911602209944752</v>
      </c>
      <c r="F9" s="67">
        <v>23.670200147981387</v>
      </c>
      <c r="G9" s="6"/>
      <c r="H9" s="67">
        <v>10.966262439837651</v>
      </c>
      <c r="I9" s="67">
        <v>13.594959986218443</v>
      </c>
      <c r="J9" s="78"/>
      <c r="K9" s="54"/>
    </row>
    <row r="10" spans="1:17">
      <c r="B10" s="94" t="s">
        <v>76</v>
      </c>
      <c r="C10" s="59">
        <v>25.081081081081081</v>
      </c>
      <c r="D10" s="59">
        <v>17.081081081081081</v>
      </c>
      <c r="E10" s="59">
        <v>19.567567567567568</v>
      </c>
      <c r="F10" s="67">
        <v>12.772774181706389</v>
      </c>
      <c r="G10" s="67">
        <v>12.380519948339128</v>
      </c>
      <c r="H10" s="6"/>
      <c r="I10" s="78"/>
      <c r="J10" s="78"/>
      <c r="K10" s="79"/>
    </row>
    <row r="11" spans="1:17">
      <c r="B11" s="94" t="s">
        <v>72</v>
      </c>
      <c r="C11" s="59">
        <v>10.549707602339181</v>
      </c>
      <c r="D11" s="59">
        <v>6.7602339181286553</v>
      </c>
      <c r="E11" s="59">
        <v>9.3333333333333339</v>
      </c>
      <c r="F11" s="59">
        <v>8.0935672514619892</v>
      </c>
      <c r="G11" s="67">
        <v>16.111288800907516</v>
      </c>
      <c r="H11" s="67">
        <v>9.7472821094015298</v>
      </c>
      <c r="I11" s="67">
        <v>15.944644205245895</v>
      </c>
      <c r="J11" s="78"/>
      <c r="K11" s="79"/>
    </row>
    <row r="12" spans="1:17">
      <c r="B12" s="94" t="s">
        <v>73</v>
      </c>
      <c r="C12" s="59">
        <v>2.3977591036414565</v>
      </c>
      <c r="D12" s="59">
        <v>4.8179271708683471</v>
      </c>
      <c r="E12" s="67">
        <v>4.9588307997559538</v>
      </c>
      <c r="F12" s="67">
        <v>5.1873582186040448</v>
      </c>
      <c r="G12" s="6"/>
      <c r="H12" s="6"/>
      <c r="I12" s="67"/>
      <c r="J12" s="67"/>
      <c r="K12" s="79"/>
    </row>
    <row r="13" spans="1:17">
      <c r="B13" s="94" t="s">
        <v>74</v>
      </c>
      <c r="C13" s="59">
        <v>5.4634146341463419</v>
      </c>
      <c r="D13" s="59">
        <v>2.9268292682926829</v>
      </c>
      <c r="E13" s="59">
        <v>3.5317073170731708</v>
      </c>
      <c r="F13" s="59">
        <v>4.0390243902439025</v>
      </c>
      <c r="G13" s="67">
        <v>6.5432164684622451</v>
      </c>
      <c r="H13" s="67">
        <v>9.9176615995118578</v>
      </c>
      <c r="I13" s="67">
        <v>5.133703590251633</v>
      </c>
      <c r="J13" s="67">
        <v>7.7812395792982887</v>
      </c>
      <c r="K13" s="79"/>
    </row>
    <row r="14" spans="1:17">
      <c r="B14" s="94" t="s">
        <v>83</v>
      </c>
      <c r="C14" s="59">
        <v>20.137931034482758</v>
      </c>
      <c r="D14" s="59">
        <v>13.241379310344827</v>
      </c>
      <c r="E14" s="59">
        <v>15.862068965517242</v>
      </c>
      <c r="F14" s="67">
        <v>10.890512931995788</v>
      </c>
      <c r="G14" s="6"/>
      <c r="H14" s="67"/>
      <c r="I14" s="67"/>
      <c r="J14" s="67"/>
      <c r="K14" s="79"/>
    </row>
    <row r="15" spans="1:17">
      <c r="B15" s="94" t="s">
        <v>82</v>
      </c>
      <c r="C15" s="59">
        <v>9.2569906790945407</v>
      </c>
      <c r="D15" s="59">
        <v>7.4673768308921442</v>
      </c>
      <c r="E15" s="59">
        <v>7.1824234354194409</v>
      </c>
      <c r="F15" s="67">
        <v>22.085077654346112</v>
      </c>
      <c r="G15" s="6"/>
      <c r="H15" s="67">
        <v>13.407794154687187</v>
      </c>
      <c r="I15" s="67">
        <v>16.000000000000043</v>
      </c>
      <c r="J15" s="78"/>
      <c r="K15" s="79"/>
    </row>
    <row r="16" spans="1:17">
      <c r="B16" s="94" t="s">
        <v>77</v>
      </c>
      <c r="C16" s="59">
        <v>70.666666666666671</v>
      </c>
      <c r="D16" s="59">
        <v>65.333333333333329</v>
      </c>
      <c r="E16" s="59">
        <v>61.333333333333336</v>
      </c>
      <c r="F16" s="59">
        <v>53.333333333333336</v>
      </c>
      <c r="G16" s="67"/>
      <c r="H16" s="67"/>
      <c r="I16" s="67"/>
      <c r="J16" s="78"/>
      <c r="K16" s="79"/>
    </row>
    <row r="17" spans="2:12">
      <c r="B17" s="94" t="s">
        <v>78</v>
      </c>
      <c r="C17" s="59">
        <v>0.33434650455927051</v>
      </c>
      <c r="D17" s="59">
        <v>0.25329280648429586</v>
      </c>
      <c r="E17" s="59">
        <v>0.22391084093211752</v>
      </c>
      <c r="F17" s="59">
        <v>0.24113475177304963</v>
      </c>
      <c r="G17" s="67">
        <v>0.47797265879687123</v>
      </c>
      <c r="H17" s="67"/>
      <c r="I17" s="78"/>
      <c r="J17" s="78"/>
      <c r="K17" s="79"/>
    </row>
    <row r="18" spans="2:12">
      <c r="B18" s="94" t="s">
        <v>79</v>
      </c>
      <c r="C18" s="59">
        <v>13.913043478260869</v>
      </c>
      <c r="D18" s="59">
        <v>10.260869565217391</v>
      </c>
      <c r="E18" s="59">
        <v>5.2173913043478262</v>
      </c>
      <c r="F18" s="59">
        <v>9.2173913043478262</v>
      </c>
      <c r="G18" s="67"/>
      <c r="H18" s="67"/>
      <c r="I18" s="67"/>
      <c r="J18" s="78"/>
      <c r="K18" s="79"/>
    </row>
    <row r="19" spans="2:12">
      <c r="B19" s="94" t="s">
        <v>80</v>
      </c>
      <c r="C19" s="59">
        <v>19.333333333333332</v>
      </c>
      <c r="D19" s="59">
        <v>15.777777777777779</v>
      </c>
      <c r="E19" s="59">
        <v>11.777777777777779</v>
      </c>
      <c r="F19" s="67">
        <v>13.977166334667071</v>
      </c>
      <c r="G19" s="6"/>
      <c r="H19" s="67"/>
      <c r="I19" s="78"/>
      <c r="J19" s="78"/>
      <c r="K19" s="79"/>
    </row>
    <row r="20" spans="2:12">
      <c r="B20" s="94" t="s">
        <v>81</v>
      </c>
      <c r="C20" s="59">
        <v>77.241379310344826</v>
      </c>
      <c r="D20" s="59">
        <v>49.655172413793103</v>
      </c>
      <c r="E20" s="59">
        <v>60.827586206896555</v>
      </c>
      <c r="F20" s="59">
        <v>66.482758620689651</v>
      </c>
      <c r="G20" s="67">
        <v>76.109255360174288</v>
      </c>
      <c r="H20" s="78"/>
      <c r="I20" s="78"/>
      <c r="J20" s="78"/>
      <c r="K20" s="79"/>
    </row>
    <row r="21" spans="2:12">
      <c r="B21" s="95" t="s">
        <v>84</v>
      </c>
      <c r="C21" s="59">
        <v>68.114285714285714</v>
      </c>
      <c r="D21" s="59">
        <v>46.285714285714285</v>
      </c>
      <c r="E21" s="67">
        <v>93.377302031371343</v>
      </c>
      <c r="F21" s="59">
        <v>54.74285714285714</v>
      </c>
      <c r="G21" s="67">
        <v>186.75460406274271</v>
      </c>
      <c r="H21" s="67">
        <v>124.49983326877226</v>
      </c>
      <c r="I21" s="67">
        <v>140.06959376137524</v>
      </c>
      <c r="J21" s="67">
        <v>106.15290186424831</v>
      </c>
      <c r="K21" s="9"/>
    </row>
    <row r="22" spans="2:12">
      <c r="B22" s="96" t="s">
        <v>85</v>
      </c>
      <c r="C22" s="59">
        <v>185</v>
      </c>
      <c r="D22" s="59">
        <v>192</v>
      </c>
      <c r="E22" s="59">
        <v>112</v>
      </c>
      <c r="F22" s="59"/>
      <c r="G22" s="67"/>
      <c r="H22" s="67"/>
      <c r="I22" s="67"/>
      <c r="J22" s="67"/>
      <c r="K22" s="54"/>
      <c r="L22" s="45"/>
    </row>
    <row r="23" spans="2:12">
      <c r="K23" s="9"/>
    </row>
    <row r="24" spans="2:12">
      <c r="K24" s="9"/>
    </row>
    <row r="25" spans="2:12">
      <c r="K25" s="9"/>
    </row>
  </sheetData>
  <mergeCells count="1">
    <mergeCell ref="A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90" zoomScaleNormal="90" workbookViewId="0"/>
  </sheetViews>
  <sheetFormatPr baseColWidth="10" defaultRowHeight="14.4"/>
  <cols>
    <col min="2" max="2" width="18.6640625" customWidth="1"/>
    <col min="20" max="20" width="15.6640625" customWidth="1"/>
  </cols>
  <sheetData>
    <row r="1" spans="1:17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4" spans="1:17">
      <c r="A4" s="155" t="s">
        <v>190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6" spans="1:17">
      <c r="B6" s="6"/>
      <c r="C6" s="6"/>
      <c r="D6" s="6" t="s">
        <v>22</v>
      </c>
      <c r="E6" s="6" t="s">
        <v>41</v>
      </c>
      <c r="F6" s="6" t="s">
        <v>41</v>
      </c>
      <c r="G6" s="6" t="s">
        <v>67</v>
      </c>
      <c r="H6" s="6" t="s">
        <v>68</v>
      </c>
    </row>
    <row r="7" spans="1:17">
      <c r="B7" s="37" t="s">
        <v>46</v>
      </c>
      <c r="C7" s="75" t="s">
        <v>55</v>
      </c>
      <c r="D7" s="14">
        <v>15.562479158596537</v>
      </c>
      <c r="E7" s="14">
        <v>30.06472797484837</v>
      </c>
      <c r="F7" s="6"/>
      <c r="G7" s="14">
        <v>15.779723271893708</v>
      </c>
      <c r="H7" s="14">
        <v>30.484415937405995</v>
      </c>
    </row>
    <row r="8" spans="1:17">
      <c r="B8" s="37" t="s">
        <v>45</v>
      </c>
      <c r="C8" s="75" t="s">
        <v>55</v>
      </c>
      <c r="D8" s="14">
        <v>22.784803129553111</v>
      </c>
      <c r="E8" s="14">
        <v>44.01733818047181</v>
      </c>
      <c r="F8" s="14"/>
      <c r="G8" s="14">
        <v>72.003743020083533</v>
      </c>
      <c r="H8" s="14">
        <v>139.10206240333522</v>
      </c>
    </row>
    <row r="9" spans="1:17">
      <c r="B9" s="37" t="s">
        <v>54</v>
      </c>
      <c r="C9" s="75" t="s">
        <v>55</v>
      </c>
      <c r="D9" s="14">
        <v>0.18049114944031172</v>
      </c>
      <c r="E9" s="14">
        <v>0.34868591658760145</v>
      </c>
      <c r="F9" s="6"/>
      <c r="G9" s="14">
        <v>0.30354872109876124</v>
      </c>
      <c r="H9" s="14">
        <v>0.58641747461593952</v>
      </c>
    </row>
    <row r="10" spans="1:17">
      <c r="B10" s="6"/>
      <c r="C10" s="12"/>
      <c r="D10" s="6"/>
      <c r="E10" s="6"/>
      <c r="F10" s="6"/>
      <c r="G10" s="6"/>
      <c r="H10" s="6"/>
    </row>
    <row r="11" spans="1:17">
      <c r="B11" s="37" t="s">
        <v>46</v>
      </c>
      <c r="C11" s="75" t="s">
        <v>31</v>
      </c>
      <c r="D11" s="14">
        <v>20.112213992349279</v>
      </c>
      <c r="E11" s="14">
        <v>58.485212814681667</v>
      </c>
      <c r="F11" s="14">
        <v>56.885931594660597</v>
      </c>
      <c r="G11" s="38">
        <v>15.670724761390815</v>
      </c>
      <c r="H11" s="14">
        <v>45.56960625910623</v>
      </c>
    </row>
    <row r="12" spans="1:17">
      <c r="B12" s="37" t="s">
        <v>45</v>
      </c>
      <c r="C12" s="75" t="s">
        <v>31</v>
      </c>
      <c r="D12" s="14">
        <v>44.631797323212972</v>
      </c>
      <c r="E12" s="14">
        <v>129.78681341312364</v>
      </c>
      <c r="F12" s="6"/>
      <c r="G12" s="14">
        <v>17.267651784070821</v>
      </c>
      <c r="H12" s="14">
        <v>50.213382265391985</v>
      </c>
    </row>
    <row r="13" spans="1:17">
      <c r="B13" s="37" t="s">
        <v>54</v>
      </c>
      <c r="C13" s="75" t="s">
        <v>31</v>
      </c>
      <c r="D13" s="14">
        <v>0.8766057213160342</v>
      </c>
      <c r="E13" s="14">
        <v>2.5491212546385205</v>
      </c>
      <c r="F13" s="6"/>
      <c r="G13" s="14">
        <v>0.9794202975869285</v>
      </c>
      <c r="H13" s="14">
        <v>2.8481003911941465</v>
      </c>
    </row>
    <row r="14" spans="1:17">
      <c r="B14" s="6"/>
      <c r="C14" s="12"/>
      <c r="D14" s="6"/>
      <c r="E14" s="6"/>
      <c r="F14" s="6"/>
      <c r="G14" s="6"/>
      <c r="H14" s="6"/>
    </row>
    <row r="15" spans="1:17">
      <c r="B15" s="37" t="s">
        <v>46</v>
      </c>
      <c r="C15" s="75" t="s">
        <v>32</v>
      </c>
      <c r="D15" s="14">
        <v>165.42116232159913</v>
      </c>
      <c r="E15" s="14">
        <v>247.27970020476096</v>
      </c>
      <c r="F15" s="14">
        <v>243.8753274992479</v>
      </c>
      <c r="G15" s="38">
        <v>77.17170097220864</v>
      </c>
      <c r="H15" s="14">
        <v>115.36005921418639</v>
      </c>
    </row>
    <row r="16" spans="1:17">
      <c r="B16" s="37" t="s">
        <v>45</v>
      </c>
      <c r="C16" s="75" t="s">
        <v>32</v>
      </c>
      <c r="D16" s="14">
        <v>140.06959376137448</v>
      </c>
      <c r="E16" s="14">
        <v>209.38292699079199</v>
      </c>
      <c r="F16" s="6"/>
      <c r="G16" s="14">
        <v>184.82293702687912</v>
      </c>
      <c r="H16" s="14">
        <v>276.28242854513314</v>
      </c>
    </row>
    <row r="17" spans="1:12">
      <c r="B17" s="37" t="s">
        <v>53</v>
      </c>
      <c r="C17" s="75" t="s">
        <v>32</v>
      </c>
      <c r="D17" s="14">
        <v>0.33217145352412791</v>
      </c>
      <c r="E17" s="14">
        <v>0.49654624771851869</v>
      </c>
      <c r="F17" s="6"/>
      <c r="G17" s="14">
        <v>1.2141948843950479</v>
      </c>
      <c r="H17" s="14">
        <v>1.8150383106343253</v>
      </c>
    </row>
    <row r="18" spans="1:12">
      <c r="B18" s="40"/>
      <c r="C18" s="40"/>
      <c r="D18" s="40"/>
      <c r="E18" s="40"/>
      <c r="F18" s="40"/>
      <c r="G18" s="40"/>
      <c r="H18" s="40"/>
    </row>
    <row r="19" spans="1:12">
      <c r="B19" s="40"/>
      <c r="C19" s="40"/>
      <c r="D19" s="40"/>
      <c r="E19" s="40"/>
      <c r="F19" s="40"/>
      <c r="G19" s="40"/>
      <c r="H19" s="40"/>
    </row>
    <row r="21" spans="1:12">
      <c r="A21" s="108" t="s">
        <v>189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3" spans="1:12" ht="16.2">
      <c r="B23" s="156" t="s">
        <v>191</v>
      </c>
      <c r="C23" s="157"/>
      <c r="D23" s="158"/>
    </row>
    <row r="24" spans="1:12">
      <c r="B24" s="73" t="s">
        <v>104</v>
      </c>
      <c r="C24" s="73" t="s">
        <v>105</v>
      </c>
      <c r="D24" s="73" t="s">
        <v>106</v>
      </c>
    </row>
    <row r="25" spans="1:12">
      <c r="B25" s="102">
        <v>236</v>
      </c>
      <c r="C25" s="36">
        <v>0</v>
      </c>
      <c r="D25" s="102">
        <v>37</v>
      </c>
    </row>
    <row r="26" spans="1:12">
      <c r="B26" s="102">
        <v>104</v>
      </c>
      <c r="C26" s="102">
        <v>29</v>
      </c>
      <c r="D26" s="102">
        <v>59</v>
      </c>
    </row>
    <row r="27" spans="1:12">
      <c r="B27" s="102">
        <v>119</v>
      </c>
      <c r="C27" s="102">
        <v>2</v>
      </c>
      <c r="D27" s="102">
        <v>34</v>
      </c>
    </row>
    <row r="28" spans="1:12">
      <c r="B28" s="102">
        <v>204</v>
      </c>
      <c r="C28" s="102">
        <v>8</v>
      </c>
      <c r="D28" s="102">
        <v>47</v>
      </c>
    </row>
    <row r="29" spans="1:12">
      <c r="B29" s="102">
        <v>188</v>
      </c>
      <c r="C29" s="102">
        <v>25</v>
      </c>
      <c r="D29" s="102">
        <v>70</v>
      </c>
    </row>
    <row r="30" spans="1:12">
      <c r="B30" s="102">
        <v>152</v>
      </c>
      <c r="C30" s="102">
        <v>26</v>
      </c>
      <c r="D30" s="102"/>
    </row>
    <row r="31" spans="1:12">
      <c r="B31" s="6"/>
      <c r="C31" s="102">
        <v>2</v>
      </c>
      <c r="D31" s="102"/>
    </row>
  </sheetData>
  <mergeCells count="2">
    <mergeCell ref="A4:O4"/>
    <mergeCell ref="B23:D2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G15" sqref="G15"/>
    </sheetView>
  </sheetViews>
  <sheetFormatPr baseColWidth="10" defaultRowHeight="14.4"/>
  <cols>
    <col min="7" max="7" width="22.33203125" customWidth="1"/>
  </cols>
  <sheetData>
    <row r="1" spans="1:19">
      <c r="A1" s="159" t="s">
        <v>126</v>
      </c>
      <c r="B1" s="159"/>
      <c r="C1" s="159"/>
      <c r="D1" s="159"/>
      <c r="E1" s="159"/>
      <c r="F1" s="159"/>
      <c r="G1" s="159"/>
      <c r="H1" s="159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4" spans="1:19">
      <c r="A4" s="108" t="s">
        <v>103</v>
      </c>
      <c r="B4" s="108"/>
      <c r="C4" s="108"/>
      <c r="D4" s="108"/>
      <c r="E4" s="108"/>
      <c r="F4" s="108"/>
      <c r="G4" s="108"/>
      <c r="H4" s="108"/>
      <c r="I4" s="4"/>
      <c r="J4" s="4"/>
      <c r="K4" s="4"/>
      <c r="L4" s="4"/>
      <c r="M4" s="4"/>
      <c r="N4" s="4"/>
      <c r="O4" s="4"/>
    </row>
    <row r="5" spans="1:19">
      <c r="H5" s="9"/>
      <c r="I5" s="9"/>
      <c r="J5" s="9"/>
      <c r="K5" s="9"/>
      <c r="L5" s="9"/>
    </row>
    <row r="6" spans="1:19">
      <c r="B6" s="16"/>
      <c r="C6" s="16" t="s">
        <v>11</v>
      </c>
      <c r="D6" s="16" t="s">
        <v>11</v>
      </c>
      <c r="E6" s="16" t="s">
        <v>19</v>
      </c>
      <c r="F6" s="16" t="s">
        <v>20</v>
      </c>
      <c r="G6" s="16" t="s">
        <v>21</v>
      </c>
      <c r="H6" s="9"/>
      <c r="I6" s="9"/>
      <c r="J6" s="9"/>
      <c r="K6" s="9"/>
      <c r="L6" s="9"/>
    </row>
    <row r="7" spans="1:19">
      <c r="B7" s="17" t="s">
        <v>0</v>
      </c>
      <c r="C7" s="18"/>
      <c r="D7" s="19">
        <v>0.8526348917679587</v>
      </c>
      <c r="E7" s="19">
        <v>0.34507933834915816</v>
      </c>
      <c r="F7" s="19">
        <v>0.28717458874925933</v>
      </c>
      <c r="G7" s="19">
        <v>0.56644194264789782</v>
      </c>
      <c r="H7" s="15"/>
      <c r="I7" s="9"/>
      <c r="J7" s="10"/>
      <c r="K7" s="10"/>
      <c r="L7" s="9"/>
    </row>
    <row r="8" spans="1:19">
      <c r="B8" s="17" t="s">
        <v>2</v>
      </c>
      <c r="C8" s="19">
        <v>8.2660009132658877E-2</v>
      </c>
      <c r="D8" s="19">
        <v>7.4325444687670231E-2</v>
      </c>
      <c r="E8" s="19">
        <v>2.0905118043533032E-2</v>
      </c>
      <c r="F8" s="19">
        <v>4.2393885232739792E-2</v>
      </c>
      <c r="G8" s="19">
        <v>4.3434944370072871E-2</v>
      </c>
      <c r="H8" s="15"/>
      <c r="I8" s="9"/>
      <c r="J8" s="9"/>
      <c r="K8" s="9"/>
      <c r="L8" s="9"/>
    </row>
    <row r="9" spans="1:19">
      <c r="B9" s="17" t="s">
        <v>4</v>
      </c>
      <c r="C9" s="19">
        <v>1.9915009801863497E-2</v>
      </c>
      <c r="D9" s="19">
        <v>1.8073252873520129E-2</v>
      </c>
      <c r="E9" s="19">
        <v>8.608633717786026E-3</v>
      </c>
      <c r="F9" s="19">
        <v>2.0977695355941572E-2</v>
      </c>
      <c r="G9" s="19">
        <v>7.2139243025733865E-3</v>
      </c>
      <c r="H9" s="10"/>
      <c r="I9" s="11"/>
      <c r="J9" s="10"/>
      <c r="K9" s="10"/>
      <c r="L9" s="9"/>
    </row>
    <row r="10" spans="1:19">
      <c r="B10" s="17" t="s">
        <v>3</v>
      </c>
      <c r="C10" s="19">
        <v>5.5552667572910358E-2</v>
      </c>
      <c r="D10" s="19">
        <v>2.6187097958373484E-2</v>
      </c>
      <c r="E10" s="19">
        <v>1.8073252873520081E-2</v>
      </c>
      <c r="F10" s="19">
        <v>1.9037660369924915E-2</v>
      </c>
      <c r="G10" s="19">
        <v>2.5559439329930621E-2</v>
      </c>
      <c r="H10" s="10"/>
      <c r="I10" s="10"/>
      <c r="J10" s="10"/>
      <c r="K10" s="10"/>
      <c r="L10" s="9"/>
    </row>
    <row r="11" spans="1:19">
      <c r="H11" s="9"/>
      <c r="I11" s="9"/>
      <c r="J11" s="9"/>
      <c r="K11" s="9"/>
      <c r="L11" s="9"/>
    </row>
    <row r="12" spans="1:19">
      <c r="H12" s="9"/>
      <c r="I12" s="9"/>
      <c r="J12" s="9"/>
      <c r="K12" s="9"/>
      <c r="L12" s="9"/>
    </row>
    <row r="13" spans="1:19">
      <c r="H13" s="9"/>
      <c r="I13" s="9"/>
      <c r="J13" s="9"/>
      <c r="K13" s="9"/>
      <c r="L13" s="9"/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D9" sqref="D9:D11"/>
    </sheetView>
  </sheetViews>
  <sheetFormatPr baseColWidth="10" defaultRowHeight="14.4"/>
  <cols>
    <col min="7" max="7" width="15.109375" customWidth="1"/>
    <col min="16" max="16" width="10.33203125" customWidth="1"/>
  </cols>
  <sheetData>
    <row r="1" spans="1:16">
      <c r="A1" s="159" t="s">
        <v>127</v>
      </c>
      <c r="B1" s="159"/>
      <c r="C1" s="159"/>
      <c r="D1" s="159"/>
      <c r="E1" s="159"/>
      <c r="F1" s="159"/>
      <c r="G1" s="159"/>
      <c r="H1" s="107"/>
      <c r="I1" s="107"/>
      <c r="J1" s="107"/>
      <c r="K1" s="107"/>
      <c r="L1" s="107"/>
      <c r="M1" s="107"/>
      <c r="N1" s="107"/>
      <c r="O1" s="107"/>
      <c r="P1" s="107"/>
    </row>
    <row r="5" spans="1:16">
      <c r="E5" s="40"/>
      <c r="F5" s="40"/>
      <c r="G5" s="40"/>
      <c r="H5" s="40"/>
      <c r="I5" s="40"/>
      <c r="J5" s="40"/>
    </row>
    <row r="6" spans="1:16">
      <c r="B6" s="160" t="s">
        <v>118</v>
      </c>
      <c r="C6" s="161"/>
      <c r="D6" s="161"/>
      <c r="E6" s="162"/>
      <c r="F6" s="109"/>
      <c r="G6" s="160" t="s">
        <v>117</v>
      </c>
      <c r="H6" s="161"/>
      <c r="I6" s="161"/>
      <c r="J6" s="162"/>
    </row>
    <row r="7" spans="1:16">
      <c r="B7" s="160" t="s">
        <v>108</v>
      </c>
      <c r="C7" s="161"/>
      <c r="D7" s="161"/>
      <c r="E7" s="162"/>
      <c r="F7" s="109"/>
      <c r="G7" s="160" t="s">
        <v>108</v>
      </c>
      <c r="H7" s="161"/>
      <c r="I7" s="161"/>
      <c r="J7" s="162"/>
    </row>
    <row r="8" spans="1:16">
      <c r="B8" s="110"/>
      <c r="C8" s="111" t="s">
        <v>104</v>
      </c>
      <c r="D8" s="111"/>
      <c r="E8" s="111" t="s">
        <v>105</v>
      </c>
      <c r="F8" s="109"/>
      <c r="G8" s="110"/>
      <c r="H8" s="111" t="s">
        <v>104</v>
      </c>
      <c r="I8" s="111"/>
      <c r="J8" s="111" t="s">
        <v>105</v>
      </c>
    </row>
    <row r="9" spans="1:16">
      <c r="B9" s="114" t="s">
        <v>109</v>
      </c>
      <c r="C9" s="111">
        <v>18</v>
      </c>
      <c r="D9" s="163" t="s">
        <v>110</v>
      </c>
      <c r="E9" s="111">
        <v>30</v>
      </c>
      <c r="F9" s="109"/>
      <c r="G9" s="116" t="s">
        <v>109</v>
      </c>
      <c r="H9" s="111">
        <v>12</v>
      </c>
      <c r="I9" s="163" t="s">
        <v>110</v>
      </c>
      <c r="J9" s="111">
        <v>21</v>
      </c>
    </row>
    <row r="10" spans="1:16">
      <c r="B10" s="114"/>
      <c r="C10" s="111">
        <v>23</v>
      </c>
      <c r="D10" s="165"/>
      <c r="E10" s="111">
        <v>31</v>
      </c>
      <c r="F10" s="109"/>
      <c r="G10" s="118"/>
      <c r="H10" s="111">
        <v>23</v>
      </c>
      <c r="I10" s="164"/>
      <c r="J10" s="111">
        <v>24</v>
      </c>
    </row>
    <row r="11" spans="1:16">
      <c r="B11" s="114"/>
      <c r="C11" s="111">
        <v>26</v>
      </c>
      <c r="D11" s="164"/>
      <c r="E11" s="111">
        <v>33</v>
      </c>
      <c r="F11" s="109"/>
      <c r="G11" s="115" t="s">
        <v>111</v>
      </c>
      <c r="H11" s="111">
        <v>17</v>
      </c>
      <c r="I11" s="163" t="s">
        <v>112</v>
      </c>
      <c r="J11" s="111">
        <v>15</v>
      </c>
    </row>
    <row r="12" spans="1:16">
      <c r="B12" s="114" t="s">
        <v>111</v>
      </c>
      <c r="C12" s="111">
        <v>28</v>
      </c>
      <c r="D12" s="163" t="s">
        <v>112</v>
      </c>
      <c r="E12" s="112">
        <v>22</v>
      </c>
      <c r="F12" s="109"/>
      <c r="G12" s="117"/>
      <c r="H12" s="111">
        <v>15</v>
      </c>
      <c r="I12" s="165"/>
      <c r="J12" s="111">
        <v>30</v>
      </c>
    </row>
    <row r="13" spans="1:16">
      <c r="B13" s="114"/>
      <c r="C13" s="111">
        <v>22</v>
      </c>
      <c r="D13" s="165"/>
      <c r="E13" s="111">
        <v>28</v>
      </c>
      <c r="F13" s="109"/>
      <c r="G13" s="117"/>
      <c r="H13" s="111">
        <v>16</v>
      </c>
      <c r="I13" s="165"/>
      <c r="J13" s="111">
        <v>23</v>
      </c>
    </row>
    <row r="14" spans="1:16">
      <c r="B14" s="114"/>
      <c r="C14" s="111">
        <v>19</v>
      </c>
      <c r="D14" s="165"/>
      <c r="E14" s="111">
        <v>22</v>
      </c>
      <c r="F14" s="109"/>
      <c r="G14" s="119"/>
      <c r="H14" s="111">
        <v>17</v>
      </c>
      <c r="I14" s="164"/>
      <c r="J14" s="111">
        <v>17</v>
      </c>
    </row>
    <row r="15" spans="1:16">
      <c r="B15" s="114" t="s">
        <v>113</v>
      </c>
      <c r="C15" s="111">
        <v>21</v>
      </c>
      <c r="D15" s="165"/>
      <c r="E15" s="111">
        <v>24</v>
      </c>
      <c r="F15" s="109"/>
      <c r="G15" s="115" t="s">
        <v>113</v>
      </c>
      <c r="H15" s="111">
        <v>13</v>
      </c>
      <c r="I15" s="163" t="s">
        <v>114</v>
      </c>
      <c r="J15" s="111">
        <v>20</v>
      </c>
    </row>
    <row r="16" spans="1:16">
      <c r="B16" s="114"/>
      <c r="C16" s="111">
        <v>25</v>
      </c>
      <c r="D16" s="164"/>
      <c r="E16" s="111">
        <v>25</v>
      </c>
      <c r="F16" s="109"/>
      <c r="G16" s="117"/>
      <c r="H16" s="111">
        <v>15</v>
      </c>
      <c r="I16" s="165"/>
      <c r="J16" s="111">
        <v>16</v>
      </c>
    </row>
    <row r="17" spans="2:10">
      <c r="B17" s="114"/>
      <c r="C17" s="111">
        <v>27</v>
      </c>
      <c r="D17" s="114" t="s">
        <v>114</v>
      </c>
      <c r="E17" s="111">
        <v>16</v>
      </c>
      <c r="F17" s="109"/>
      <c r="G17" s="119"/>
      <c r="H17" s="111">
        <v>21</v>
      </c>
      <c r="I17" s="165"/>
      <c r="J17" s="111">
        <v>17</v>
      </c>
    </row>
    <row r="18" spans="2:10">
      <c r="B18" s="113"/>
      <c r="C18" s="111"/>
      <c r="D18" s="114"/>
      <c r="E18" s="111">
        <v>26</v>
      </c>
      <c r="F18" s="109"/>
      <c r="G18" s="113"/>
      <c r="H18" s="111"/>
      <c r="I18" s="165"/>
      <c r="J18" s="111">
        <v>20</v>
      </c>
    </row>
    <row r="19" spans="2:10">
      <c r="B19" s="110"/>
      <c r="C19" s="111"/>
      <c r="D19" s="114"/>
      <c r="E19" s="111">
        <v>23</v>
      </c>
      <c r="F19" s="109"/>
      <c r="G19" s="110"/>
      <c r="H19" s="111"/>
      <c r="I19" s="165"/>
      <c r="J19" s="111">
        <v>21</v>
      </c>
    </row>
    <row r="20" spans="2:10">
      <c r="B20" s="110"/>
      <c r="C20" s="111"/>
      <c r="D20" s="114"/>
      <c r="E20" s="111">
        <v>18</v>
      </c>
      <c r="F20" s="109"/>
      <c r="G20" s="110"/>
      <c r="H20" s="111"/>
      <c r="I20" s="164"/>
      <c r="J20" s="111">
        <v>17</v>
      </c>
    </row>
    <row r="21" spans="2:10">
      <c r="C21" s="9"/>
      <c r="D21" s="9"/>
      <c r="E21" s="9"/>
    </row>
  </sheetData>
  <mergeCells count="10">
    <mergeCell ref="I9:I10"/>
    <mergeCell ref="D9:D11"/>
    <mergeCell ref="I11:I14"/>
    <mergeCell ref="D12:D16"/>
    <mergeCell ref="I15:I20"/>
    <mergeCell ref="A1:G1"/>
    <mergeCell ref="B6:E6"/>
    <mergeCell ref="B7:E7"/>
    <mergeCell ref="G7:J7"/>
    <mergeCell ref="G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I25" sqref="I25"/>
    </sheetView>
  </sheetViews>
  <sheetFormatPr baseColWidth="10" defaultRowHeight="14.4"/>
  <cols>
    <col min="3" max="3" width="11.44140625" style="100"/>
    <col min="5" max="5" width="17.44140625" customWidth="1"/>
    <col min="6" max="6" width="13.5546875" customWidth="1"/>
    <col min="9" max="9" width="16.6640625" customWidth="1"/>
    <col min="10" max="10" width="23.44140625" customWidth="1"/>
  </cols>
  <sheetData>
    <row r="1" spans="1:17">
      <c r="A1" s="143" t="s">
        <v>128</v>
      </c>
      <c r="B1" s="143"/>
      <c r="C1" s="143"/>
      <c r="D1" s="143"/>
      <c r="E1" s="143"/>
      <c r="F1" s="143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5" spans="1:17">
      <c r="F5" s="122"/>
      <c r="L5" s="122"/>
    </row>
    <row r="6" spans="1:17">
      <c r="C6" s="114" t="s">
        <v>116</v>
      </c>
      <c r="D6" s="114"/>
      <c r="E6" s="114"/>
      <c r="F6" s="120"/>
      <c r="I6" s="114" t="s">
        <v>129</v>
      </c>
      <c r="J6" s="114"/>
      <c r="K6" s="114"/>
      <c r="L6" s="120"/>
    </row>
    <row r="7" spans="1:17">
      <c r="C7" s="73"/>
      <c r="D7" s="73" t="s">
        <v>108</v>
      </c>
      <c r="E7" s="73" t="s">
        <v>43</v>
      </c>
      <c r="F7" s="121"/>
      <c r="I7" s="73"/>
      <c r="J7" s="73" t="s">
        <v>115</v>
      </c>
      <c r="K7" s="73" t="s">
        <v>43</v>
      </c>
      <c r="L7" s="121"/>
    </row>
    <row r="8" spans="1:17">
      <c r="C8" s="168" t="s">
        <v>6</v>
      </c>
      <c r="D8" s="121">
        <v>4</v>
      </c>
      <c r="E8" s="73">
        <f>326+87</f>
        <v>413</v>
      </c>
      <c r="F8" s="120"/>
      <c r="I8" s="168" t="s">
        <v>6</v>
      </c>
      <c r="J8" s="121">
        <v>30</v>
      </c>
      <c r="K8" s="73">
        <v>464</v>
      </c>
      <c r="L8" s="120"/>
    </row>
    <row r="9" spans="1:17">
      <c r="C9" s="168"/>
      <c r="D9" s="73">
        <v>5</v>
      </c>
      <c r="E9" s="73">
        <v>499</v>
      </c>
      <c r="F9" s="121"/>
      <c r="I9" s="168"/>
      <c r="J9" s="73">
        <v>22</v>
      </c>
      <c r="K9" s="73">
        <v>449</v>
      </c>
      <c r="L9" s="121"/>
    </row>
    <row r="10" spans="1:17">
      <c r="C10" s="168" t="s">
        <v>5</v>
      </c>
      <c r="D10" s="73">
        <v>7</v>
      </c>
      <c r="E10" s="73">
        <v>747</v>
      </c>
      <c r="F10" s="121"/>
      <c r="I10" s="168" t="s">
        <v>5</v>
      </c>
      <c r="J10" s="73">
        <v>30</v>
      </c>
      <c r="K10" s="73">
        <v>525</v>
      </c>
      <c r="L10" s="121"/>
    </row>
    <row r="11" spans="1:17">
      <c r="C11" s="168"/>
      <c r="D11" s="111">
        <v>4</v>
      </c>
      <c r="E11" s="111">
        <v>737</v>
      </c>
      <c r="F11" s="121"/>
      <c r="G11" s="105"/>
      <c r="I11" s="168"/>
      <c r="J11" s="111">
        <v>20</v>
      </c>
      <c r="K11" s="111">
        <v>496</v>
      </c>
      <c r="L11" s="121"/>
    </row>
    <row r="12" spans="1:17">
      <c r="C12" s="73" t="s">
        <v>7</v>
      </c>
      <c r="D12" s="111">
        <v>3</v>
      </c>
      <c r="E12" s="111">
        <v>656</v>
      </c>
      <c r="F12" s="121"/>
      <c r="I12" s="73" t="s">
        <v>7</v>
      </c>
      <c r="J12" s="111">
        <v>18</v>
      </c>
      <c r="K12" s="111">
        <v>459</v>
      </c>
      <c r="L12" s="121"/>
    </row>
    <row r="13" spans="1:17">
      <c r="C13" s="129" t="s">
        <v>8</v>
      </c>
      <c r="D13" s="129">
        <v>27</v>
      </c>
      <c r="E13" s="129">
        <v>324</v>
      </c>
      <c r="F13" s="121"/>
      <c r="I13" s="166" t="s">
        <v>8</v>
      </c>
      <c r="J13" s="73">
        <v>19</v>
      </c>
      <c r="K13" s="73">
        <v>235</v>
      </c>
      <c r="L13" s="121"/>
    </row>
    <row r="14" spans="1:17">
      <c r="C14" s="129" t="s">
        <v>9</v>
      </c>
      <c r="D14" s="129">
        <v>13</v>
      </c>
      <c r="E14" s="129">
        <v>295</v>
      </c>
      <c r="F14" s="121"/>
      <c r="I14" s="167"/>
      <c r="J14" s="73">
        <v>25</v>
      </c>
      <c r="K14" s="73">
        <v>223</v>
      </c>
      <c r="L14" s="121"/>
    </row>
    <row r="15" spans="1:17">
      <c r="C15" s="129" t="s">
        <v>10</v>
      </c>
      <c r="D15" s="129">
        <v>4</v>
      </c>
      <c r="E15" s="129">
        <v>182</v>
      </c>
      <c r="F15" s="121"/>
      <c r="I15" s="166" t="s">
        <v>9</v>
      </c>
      <c r="J15" s="73">
        <v>16</v>
      </c>
      <c r="K15" s="73">
        <v>248</v>
      </c>
      <c r="L15" s="121"/>
    </row>
    <row r="16" spans="1:17">
      <c r="C16" s="129" t="s">
        <v>14</v>
      </c>
      <c r="D16" s="129">
        <v>5</v>
      </c>
      <c r="E16" s="129">
        <v>201</v>
      </c>
      <c r="F16" s="121"/>
      <c r="I16" s="167"/>
      <c r="J16" s="73">
        <v>9</v>
      </c>
      <c r="K16" s="73">
        <v>207</v>
      </c>
      <c r="L16" s="121"/>
    </row>
    <row r="17" spans="2:12">
      <c r="B17" s="15"/>
      <c r="C17" s="127"/>
      <c r="D17" s="15"/>
      <c r="E17" s="15"/>
      <c r="F17" s="128"/>
      <c r="I17" s="73" t="s">
        <v>10</v>
      </c>
      <c r="J17" s="111">
        <v>4</v>
      </c>
      <c r="K17" s="111">
        <v>180</v>
      </c>
      <c r="L17" s="121"/>
    </row>
    <row r="18" spans="2:12">
      <c r="B18" s="15"/>
      <c r="C18" s="127"/>
      <c r="D18" s="15"/>
      <c r="E18" s="15"/>
      <c r="F18" s="49"/>
      <c r="I18" s="73" t="s">
        <v>14</v>
      </c>
      <c r="J18" s="111">
        <v>10</v>
      </c>
      <c r="K18" s="111">
        <v>160</v>
      </c>
      <c r="L18" s="121"/>
    </row>
    <row r="19" spans="2:12">
      <c r="B19" s="15"/>
      <c r="C19" s="127"/>
      <c r="D19" s="15"/>
      <c r="E19" s="15"/>
      <c r="F19" s="49"/>
      <c r="K19" s="49"/>
    </row>
    <row r="20" spans="2:12">
      <c r="B20" s="15"/>
      <c r="C20" s="127"/>
      <c r="D20" s="15"/>
      <c r="E20" s="15"/>
      <c r="F20" s="15"/>
    </row>
    <row r="21" spans="2:12">
      <c r="B21" s="15"/>
      <c r="C21" s="127"/>
      <c r="D21" s="15"/>
      <c r="E21" s="15"/>
      <c r="F21" s="15"/>
    </row>
  </sheetData>
  <mergeCells count="7">
    <mergeCell ref="A1:F1"/>
    <mergeCell ref="I13:I14"/>
    <mergeCell ref="I15:I16"/>
    <mergeCell ref="C8:C9"/>
    <mergeCell ref="I8:I9"/>
    <mergeCell ref="C10:C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Figure 2</vt:lpstr>
      <vt:lpstr>Figure 3</vt:lpstr>
      <vt:lpstr>Figure 4</vt:lpstr>
      <vt:lpstr>Figure 5</vt:lpstr>
      <vt:lpstr>Figure 6</vt:lpstr>
      <vt:lpstr>Figure 7</vt:lpstr>
      <vt:lpstr>Supp figure 1</vt:lpstr>
      <vt:lpstr>Supp figure 2</vt:lpstr>
      <vt:lpstr>Supp figure 3</vt:lpstr>
      <vt:lpstr>Supp figure 4</vt:lpstr>
      <vt:lpstr>Supp figure 5</vt:lpstr>
      <vt:lpstr>Supp figure 6</vt:lpstr>
      <vt:lpstr>Supp figure 7</vt:lpstr>
      <vt:lpstr>Supp figure 8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nadege</cp:lastModifiedBy>
  <dcterms:created xsi:type="dcterms:W3CDTF">2017-11-15T12:34:53Z</dcterms:created>
  <dcterms:modified xsi:type="dcterms:W3CDTF">2019-11-29T09:28:30Z</dcterms:modified>
</cp:coreProperties>
</file>