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arah\Papers\Olink neurology cog MRI\Submitted to Nat Comms\Revision\Revision 2\Submittted\Final 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5" i="1" l="1"/>
  <c r="I25" i="1" s="1"/>
  <c r="H24" i="1"/>
  <c r="I24" i="1" s="1"/>
  <c r="I23" i="1"/>
  <c r="H23" i="1"/>
  <c r="H22" i="1"/>
  <c r="I22" i="1" s="1"/>
  <c r="H21" i="1"/>
  <c r="I21" i="1" s="1"/>
  <c r="I20" i="1"/>
  <c r="H20" i="1"/>
  <c r="H19" i="1"/>
  <c r="I19" i="1" s="1"/>
  <c r="H18" i="1"/>
  <c r="I18" i="1" s="1"/>
  <c r="I17" i="1"/>
  <c r="H17" i="1"/>
  <c r="H16" i="1"/>
  <c r="I16" i="1" s="1"/>
  <c r="H15" i="1"/>
  <c r="I15" i="1" s="1"/>
  <c r="I14" i="1"/>
  <c r="H14" i="1"/>
  <c r="H13" i="1"/>
  <c r="I13" i="1" s="1"/>
  <c r="H12" i="1"/>
  <c r="I12" i="1" s="1"/>
  <c r="I11" i="1"/>
  <c r="H11" i="1"/>
  <c r="H10" i="1"/>
  <c r="I10" i="1" s="1"/>
  <c r="H9" i="1"/>
  <c r="I9" i="1" s="1"/>
  <c r="I8" i="1"/>
  <c r="H8" i="1"/>
  <c r="H7" i="1"/>
  <c r="I7" i="1" s="1"/>
  <c r="H6" i="1"/>
  <c r="I6" i="1" s="1"/>
  <c r="I5" i="1"/>
  <c r="H5" i="1"/>
  <c r="H4" i="1"/>
  <c r="I4" i="1" s="1"/>
  <c r="H3" i="1"/>
  <c r="I3" i="1" s="1"/>
</calcChain>
</file>

<file path=xl/sharedStrings.xml><?xml version="1.0" encoding="utf-8"?>
<sst xmlns="http://schemas.openxmlformats.org/spreadsheetml/2006/main" count="35" uniqueCount="34">
  <si>
    <t>Protein</t>
  </si>
  <si>
    <t>Total Beta</t>
  </si>
  <si>
    <t>Total SE</t>
  </si>
  <si>
    <t>Total P</t>
  </si>
  <si>
    <t>Total Brain vol IDE Beta</t>
  </si>
  <si>
    <t>Total Brain vol IDE SE</t>
  </si>
  <si>
    <t>Total Brain vol IDE P</t>
  </si>
  <si>
    <t>% attn</t>
  </si>
  <si>
    <t>c'</t>
  </si>
  <si>
    <t>EDA2R</t>
  </si>
  <si>
    <t>&lt;0.001</t>
  </si>
  <si>
    <t>PVR</t>
  </si>
  <si>
    <t>EFNA4</t>
  </si>
  <si>
    <t>DDR1</t>
  </si>
  <si>
    <t>RSPO1</t>
  </si>
  <si>
    <t>SKR3</t>
  </si>
  <si>
    <t>TNFRSF12A</t>
  </si>
  <si>
    <t>VWC2</t>
  </si>
  <si>
    <t>Siglec-9</t>
  </si>
  <si>
    <t>SCARB2</t>
  </si>
  <si>
    <t>LAYN</t>
  </si>
  <si>
    <t>UNC5C</t>
  </si>
  <si>
    <t>CLM-6</t>
  </si>
  <si>
    <t>CPM</t>
  </si>
  <si>
    <t>MSR1</t>
  </si>
  <si>
    <t>Protein-PC1</t>
  </si>
  <si>
    <t>N2DL-2</t>
  </si>
  <si>
    <t>GFR-alpha-1</t>
  </si>
  <si>
    <t>SIGLEC1</t>
  </si>
  <si>
    <t>CDH6</t>
  </si>
  <si>
    <t>THY 1</t>
  </si>
  <si>
    <t>SCARA5</t>
  </si>
  <si>
    <t>PLXNB1</t>
  </si>
  <si>
    <t>Supplementary Data 7. Mediation of association between protein-PC1 and proteins and general fluid cognitive ability by total brain volume in LBC1936.  Corrected for age, sex, smoking status and antihypertension medication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</si>
</sst>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/>
  </sheetViews>
  <sheetFormatPr defaultRowHeight="15" x14ac:dyDescent="0.25"/>
  <cols>
    <col min="1" max="1" width="10.85546875" customWidth="1"/>
    <col min="2" max="3" width="10.5703125" customWidth="1"/>
    <col min="5" max="6" width="11.7109375" customWidth="1"/>
    <col min="7" max="7" width="12.7109375" customWidth="1"/>
    <col min="8" max="8" width="10.7109375" customWidth="1"/>
    <col min="9" max="9" width="11.42578125" customWidth="1"/>
  </cols>
  <sheetData>
    <row r="1" spans="1:9" x14ac:dyDescent="0.25">
      <c r="A1" t="s">
        <v>33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t="s">
        <v>9</v>
      </c>
      <c r="B3">
        <v>-0.13900000000000001</v>
      </c>
      <c r="C3">
        <v>0.04</v>
      </c>
      <c r="D3">
        <v>1E-3</v>
      </c>
      <c r="E3">
        <v>-4.1000000000000002E-2</v>
      </c>
      <c r="F3">
        <v>1.2E-2</v>
      </c>
      <c r="G3" t="s">
        <v>10</v>
      </c>
      <c r="H3" s="1">
        <f>1-(B3-E3)/B3</f>
        <v>0.29496402877697847</v>
      </c>
      <c r="I3">
        <f>(1-H3)*B3</f>
        <v>-9.8000000000000004E-2</v>
      </c>
    </row>
    <row r="4" spans="1:9" x14ac:dyDescent="0.25">
      <c r="A4" t="s">
        <v>11</v>
      </c>
      <c r="B4">
        <v>-0.16600000000000001</v>
      </c>
      <c r="C4">
        <v>0.04</v>
      </c>
      <c r="D4" t="s">
        <v>10</v>
      </c>
      <c r="E4">
        <v>-2.4E-2</v>
      </c>
      <c r="F4">
        <v>0.01</v>
      </c>
      <c r="G4">
        <v>1.6E-2</v>
      </c>
      <c r="H4" s="1">
        <f t="shared" ref="H4:H25" si="0">1-(B4-E4)/B4</f>
        <v>0.14457831325301196</v>
      </c>
      <c r="I4">
        <f t="shared" ref="I4:I25" si="1">(1-H4)*B4</f>
        <v>-0.14200000000000002</v>
      </c>
    </row>
    <row r="5" spans="1:9" x14ac:dyDescent="0.25">
      <c r="A5" t="s">
        <v>12</v>
      </c>
      <c r="B5">
        <v>-0.111</v>
      </c>
      <c r="C5">
        <v>4.1000000000000002E-2</v>
      </c>
      <c r="D5">
        <v>6.0000000000000001E-3</v>
      </c>
      <c r="E5">
        <v>-1.9E-2</v>
      </c>
      <c r="F5">
        <v>0.01</v>
      </c>
      <c r="G5">
        <v>6.4000000000000001E-2</v>
      </c>
      <c r="H5" s="1">
        <f t="shared" si="0"/>
        <v>0.1711711711711712</v>
      </c>
      <c r="I5">
        <f t="shared" si="1"/>
        <v>-9.1999999999999998E-2</v>
      </c>
    </row>
    <row r="6" spans="1:9" x14ac:dyDescent="0.25">
      <c r="A6" t="s">
        <v>13</v>
      </c>
      <c r="B6">
        <v>-0.13400000000000001</v>
      </c>
      <c r="C6">
        <v>0.04</v>
      </c>
      <c r="D6">
        <v>1E-3</v>
      </c>
      <c r="E6">
        <v>-8.0000000000000002E-3</v>
      </c>
      <c r="F6">
        <v>0.01</v>
      </c>
      <c r="G6">
        <v>0.40300000000000002</v>
      </c>
      <c r="H6" s="1">
        <f t="shared" si="0"/>
        <v>5.9701492537313494E-2</v>
      </c>
      <c r="I6">
        <f t="shared" si="1"/>
        <v>-0.126</v>
      </c>
    </row>
    <row r="7" spans="1:9" x14ac:dyDescent="0.25">
      <c r="A7" t="s">
        <v>14</v>
      </c>
      <c r="B7">
        <v>-0.12</v>
      </c>
      <c r="C7">
        <v>4.1000000000000002E-2</v>
      </c>
      <c r="D7">
        <v>3.0000000000000001E-3</v>
      </c>
      <c r="E7">
        <v>-1.2999999999999999E-2</v>
      </c>
      <c r="F7">
        <v>0.01</v>
      </c>
      <c r="G7">
        <v>0.193</v>
      </c>
      <c r="H7" s="1">
        <f t="shared" si="0"/>
        <v>0.10833333333333328</v>
      </c>
      <c r="I7">
        <f t="shared" si="1"/>
        <v>-0.107</v>
      </c>
    </row>
    <row r="8" spans="1:9" x14ac:dyDescent="0.25">
      <c r="A8" t="s">
        <v>15</v>
      </c>
      <c r="B8">
        <v>-9.8000000000000004E-2</v>
      </c>
      <c r="C8">
        <v>4.1000000000000002E-2</v>
      </c>
      <c r="D8">
        <v>1.6E-2</v>
      </c>
      <c r="E8">
        <v>-2.5999999999999999E-2</v>
      </c>
      <c r="F8">
        <v>1.0999999999999999E-2</v>
      </c>
      <c r="G8">
        <v>1.2E-2</v>
      </c>
      <c r="H8" s="1">
        <f t="shared" si="0"/>
        <v>0.26530612244897955</v>
      </c>
      <c r="I8">
        <f t="shared" si="1"/>
        <v>-7.2000000000000008E-2</v>
      </c>
    </row>
    <row r="9" spans="1:9" x14ac:dyDescent="0.25">
      <c r="A9" t="s">
        <v>16</v>
      </c>
      <c r="B9">
        <v>-0.107</v>
      </c>
      <c r="C9">
        <v>0.04</v>
      </c>
      <c r="D9">
        <v>8.0000000000000002E-3</v>
      </c>
      <c r="E9">
        <v>-2.4E-2</v>
      </c>
      <c r="F9">
        <v>0.01</v>
      </c>
      <c r="G9">
        <v>0.02</v>
      </c>
      <c r="H9" s="1">
        <f t="shared" si="0"/>
        <v>0.22429906542056077</v>
      </c>
      <c r="I9">
        <f t="shared" si="1"/>
        <v>-8.299999999999999E-2</v>
      </c>
    </row>
    <row r="10" spans="1:9" x14ac:dyDescent="0.25">
      <c r="A10" t="s">
        <v>17</v>
      </c>
      <c r="B10">
        <v>-0.104</v>
      </c>
      <c r="C10">
        <v>0.04</v>
      </c>
      <c r="D10">
        <v>8.9999999999999993E-3</v>
      </c>
      <c r="E10">
        <v>-3.0000000000000001E-3</v>
      </c>
      <c r="F10">
        <v>0.01</v>
      </c>
      <c r="G10">
        <v>0.73</v>
      </c>
      <c r="H10" s="1">
        <f t="shared" si="0"/>
        <v>2.8846153846153855E-2</v>
      </c>
      <c r="I10">
        <f t="shared" si="1"/>
        <v>-0.10099999999999999</v>
      </c>
    </row>
    <row r="11" spans="1:9" x14ac:dyDescent="0.25">
      <c r="A11" t="s">
        <v>18</v>
      </c>
      <c r="B11">
        <v>-0.13600000000000001</v>
      </c>
      <c r="C11">
        <v>0.04</v>
      </c>
      <c r="D11">
        <v>1E-3</v>
      </c>
      <c r="E11">
        <v>-1.0999999999999999E-2</v>
      </c>
      <c r="F11">
        <v>0.01</v>
      </c>
      <c r="G11">
        <v>0.26300000000000001</v>
      </c>
      <c r="H11" s="1">
        <f t="shared" si="0"/>
        <v>8.0882352941176516E-2</v>
      </c>
      <c r="I11">
        <f t="shared" si="1"/>
        <v>-0.125</v>
      </c>
    </row>
    <row r="12" spans="1:9" x14ac:dyDescent="0.25">
      <c r="A12" t="s">
        <v>19</v>
      </c>
      <c r="B12">
        <v>-0.115</v>
      </c>
      <c r="C12">
        <v>4.1000000000000002E-2</v>
      </c>
      <c r="D12">
        <v>5.0000000000000001E-3</v>
      </c>
      <c r="E12">
        <v>-2.7E-2</v>
      </c>
      <c r="F12">
        <v>1.0999999999999999E-2</v>
      </c>
      <c r="G12">
        <v>1.0999999999999999E-2</v>
      </c>
      <c r="H12" s="1">
        <f t="shared" si="0"/>
        <v>0.23478260869565215</v>
      </c>
      <c r="I12">
        <f t="shared" si="1"/>
        <v>-8.8000000000000009E-2</v>
      </c>
    </row>
    <row r="13" spans="1:9" x14ac:dyDescent="0.25">
      <c r="A13" t="s">
        <v>20</v>
      </c>
      <c r="B13">
        <v>-0.104</v>
      </c>
      <c r="C13">
        <v>4.1000000000000002E-2</v>
      </c>
      <c r="D13">
        <v>1.0999999999999999E-2</v>
      </c>
      <c r="E13">
        <v>-0.02</v>
      </c>
      <c r="F13">
        <v>0.01</v>
      </c>
      <c r="G13">
        <v>4.8000000000000001E-2</v>
      </c>
      <c r="H13" s="1">
        <f t="shared" si="0"/>
        <v>0.1923076923076924</v>
      </c>
      <c r="I13">
        <f t="shared" si="1"/>
        <v>-8.3999999999999991E-2</v>
      </c>
    </row>
    <row r="14" spans="1:9" x14ac:dyDescent="0.25">
      <c r="A14" t="s">
        <v>21</v>
      </c>
      <c r="B14">
        <v>-9.1999999999999998E-2</v>
      </c>
      <c r="C14">
        <v>0.04</v>
      </c>
      <c r="D14">
        <v>2.3E-2</v>
      </c>
      <c r="E14">
        <v>-1.2E-2</v>
      </c>
      <c r="F14">
        <v>0.01</v>
      </c>
      <c r="G14">
        <v>0.219</v>
      </c>
      <c r="H14" s="1">
        <f t="shared" si="0"/>
        <v>0.13043478260869557</v>
      </c>
      <c r="I14">
        <f t="shared" si="1"/>
        <v>-0.08</v>
      </c>
    </row>
    <row r="15" spans="1:9" x14ac:dyDescent="0.25">
      <c r="A15" t="s">
        <v>22</v>
      </c>
      <c r="B15">
        <v>-0.107</v>
      </c>
      <c r="C15">
        <v>0.04</v>
      </c>
      <c r="D15">
        <v>8.0000000000000002E-3</v>
      </c>
      <c r="E15">
        <v>-2.1000000000000001E-2</v>
      </c>
      <c r="F15">
        <v>0.01</v>
      </c>
      <c r="G15">
        <v>3.9E-2</v>
      </c>
      <c r="H15" s="1">
        <f t="shared" si="0"/>
        <v>0.19626168224299068</v>
      </c>
      <c r="I15">
        <f t="shared" si="1"/>
        <v>-8.5999999999999993E-2</v>
      </c>
    </row>
    <row r="16" spans="1:9" x14ac:dyDescent="0.25">
      <c r="A16" t="s">
        <v>23</v>
      </c>
      <c r="B16">
        <v>-0.10199999999999999</v>
      </c>
      <c r="C16">
        <v>0.04</v>
      </c>
      <c r="D16">
        <v>1.0999999999999999E-2</v>
      </c>
      <c r="E16">
        <v>-1E-3</v>
      </c>
      <c r="F16">
        <v>0.01</v>
      </c>
      <c r="G16">
        <v>0.90300000000000002</v>
      </c>
      <c r="H16" s="1">
        <f t="shared" si="0"/>
        <v>9.8039215686274161E-3</v>
      </c>
      <c r="I16">
        <f t="shared" si="1"/>
        <v>-0.10099999999999999</v>
      </c>
    </row>
    <row r="17" spans="1:9" x14ac:dyDescent="0.25">
      <c r="A17" t="s">
        <v>24</v>
      </c>
      <c r="B17">
        <v>-8.8999999999999996E-2</v>
      </c>
      <c r="C17">
        <v>3.9E-2</v>
      </c>
      <c r="D17">
        <v>2.3E-2</v>
      </c>
      <c r="E17">
        <v>-3.1E-2</v>
      </c>
      <c r="F17">
        <v>1.0999999999999999E-2</v>
      </c>
      <c r="G17">
        <v>3.0000000000000001E-3</v>
      </c>
      <c r="H17" s="1">
        <f t="shared" si="0"/>
        <v>0.348314606741573</v>
      </c>
      <c r="I17">
        <f t="shared" si="1"/>
        <v>-5.8000000000000003E-2</v>
      </c>
    </row>
    <row r="18" spans="1:9" x14ac:dyDescent="0.25">
      <c r="A18" t="s">
        <v>25</v>
      </c>
      <c r="B18">
        <v>-0.104</v>
      </c>
      <c r="C18">
        <v>0.04</v>
      </c>
      <c r="D18">
        <v>8.9999999999999993E-3</v>
      </c>
      <c r="E18">
        <v>-7.0000000000000001E-3</v>
      </c>
      <c r="F18">
        <v>0.01</v>
      </c>
      <c r="G18">
        <v>0.45700000000000002</v>
      </c>
      <c r="H18" s="1">
        <f t="shared" si="0"/>
        <v>6.7307692307692402E-2</v>
      </c>
      <c r="I18">
        <f t="shared" si="1"/>
        <v>-9.6999999999999989E-2</v>
      </c>
    </row>
    <row r="19" spans="1:9" x14ac:dyDescent="0.25">
      <c r="A19" t="s">
        <v>26</v>
      </c>
      <c r="B19">
        <v>-0.1</v>
      </c>
      <c r="C19">
        <v>0.04</v>
      </c>
      <c r="D19">
        <v>1.2E-2</v>
      </c>
      <c r="E19">
        <v>-1.4999999999999999E-2</v>
      </c>
      <c r="F19">
        <v>0.01</v>
      </c>
      <c r="G19">
        <v>0.122</v>
      </c>
      <c r="H19" s="1">
        <f t="shared" si="0"/>
        <v>0.15000000000000002</v>
      </c>
      <c r="I19">
        <f t="shared" si="1"/>
        <v>-8.5000000000000006E-2</v>
      </c>
    </row>
    <row r="20" spans="1:9" x14ac:dyDescent="0.25">
      <c r="A20" t="s">
        <v>27</v>
      </c>
      <c r="B20">
        <v>-8.3000000000000004E-2</v>
      </c>
      <c r="C20">
        <v>0.04</v>
      </c>
      <c r="D20">
        <v>3.9E-2</v>
      </c>
      <c r="E20">
        <v>-2.3E-2</v>
      </c>
      <c r="F20">
        <v>0.01</v>
      </c>
      <c r="G20">
        <v>2.3E-2</v>
      </c>
      <c r="H20" s="1">
        <f t="shared" si="0"/>
        <v>0.27710843373493976</v>
      </c>
      <c r="I20">
        <f t="shared" si="1"/>
        <v>-6.0000000000000005E-2</v>
      </c>
    </row>
    <row r="21" spans="1:9" x14ac:dyDescent="0.25">
      <c r="A21" t="s">
        <v>28</v>
      </c>
      <c r="B21">
        <v>-0.107</v>
      </c>
      <c r="C21">
        <v>0.04</v>
      </c>
      <c r="D21">
        <v>7.0000000000000001E-3</v>
      </c>
      <c r="E21">
        <v>-2.3E-2</v>
      </c>
      <c r="F21">
        <v>0.01</v>
      </c>
      <c r="G21">
        <v>2.5000000000000001E-2</v>
      </c>
      <c r="H21" s="1">
        <f t="shared" si="0"/>
        <v>0.21495327102803741</v>
      </c>
      <c r="I21">
        <f t="shared" si="1"/>
        <v>-8.3999999999999991E-2</v>
      </c>
    </row>
    <row r="22" spans="1:9" x14ac:dyDescent="0.25">
      <c r="A22" t="s">
        <v>29</v>
      </c>
      <c r="B22">
        <v>-8.5999999999999993E-2</v>
      </c>
      <c r="C22">
        <v>0.04</v>
      </c>
      <c r="D22">
        <v>3.2000000000000001E-2</v>
      </c>
      <c r="E22">
        <v>-4.0000000000000001E-3</v>
      </c>
      <c r="F22">
        <v>0.01</v>
      </c>
      <c r="G22">
        <v>0.68600000000000005</v>
      </c>
      <c r="H22" s="1">
        <f t="shared" si="0"/>
        <v>4.6511627906976827E-2</v>
      </c>
      <c r="I22">
        <f t="shared" si="1"/>
        <v>-8.199999999999999E-2</v>
      </c>
    </row>
    <row r="23" spans="1:9" x14ac:dyDescent="0.25">
      <c r="A23" t="s">
        <v>30</v>
      </c>
      <c r="B23">
        <v>-9.0999999999999998E-2</v>
      </c>
      <c r="C23">
        <v>0.04</v>
      </c>
      <c r="D23">
        <v>2.5000000000000001E-2</v>
      </c>
      <c r="E23">
        <v>-1.2E-2</v>
      </c>
      <c r="F23">
        <v>0.01</v>
      </c>
      <c r="G23">
        <v>0.22500000000000001</v>
      </c>
      <c r="H23" s="1">
        <f t="shared" si="0"/>
        <v>0.13186813186813184</v>
      </c>
      <c r="I23">
        <f t="shared" si="1"/>
        <v>-7.9000000000000001E-2</v>
      </c>
    </row>
    <row r="24" spans="1:9" x14ac:dyDescent="0.25">
      <c r="A24" t="s">
        <v>31</v>
      </c>
      <c r="B24">
        <v>-9.0999999999999998E-2</v>
      </c>
      <c r="C24">
        <v>4.1000000000000002E-2</v>
      </c>
      <c r="D24">
        <v>2.4E-2</v>
      </c>
      <c r="E24">
        <v>-3.0000000000000001E-3</v>
      </c>
      <c r="F24">
        <v>0.01</v>
      </c>
      <c r="G24">
        <v>0.79800000000000004</v>
      </c>
      <c r="H24" s="1">
        <f t="shared" si="0"/>
        <v>3.2967032967032961E-2</v>
      </c>
      <c r="I24">
        <f t="shared" si="1"/>
        <v>-8.7999999999999995E-2</v>
      </c>
    </row>
    <row r="25" spans="1:9" x14ac:dyDescent="0.25">
      <c r="A25" t="s">
        <v>32</v>
      </c>
      <c r="B25">
        <v>-8.1000000000000003E-2</v>
      </c>
      <c r="C25">
        <v>4.1000000000000002E-2</v>
      </c>
      <c r="D25">
        <v>4.5999999999999999E-2</v>
      </c>
      <c r="E25">
        <v>-1.2E-2</v>
      </c>
      <c r="F25">
        <v>0.01</v>
      </c>
      <c r="G25">
        <v>0.24199999999999999</v>
      </c>
      <c r="H25" s="1">
        <f t="shared" si="0"/>
        <v>0.14814814814814814</v>
      </c>
      <c r="I25">
        <f t="shared" si="1"/>
        <v>-6.9000000000000006E-2</v>
      </c>
    </row>
    <row r="26" spans="1:9" x14ac:dyDescent="0.25">
      <c r="H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HARRIS Sarah</cp:lastModifiedBy>
  <dcterms:created xsi:type="dcterms:W3CDTF">2019-12-11T12:24:26Z</dcterms:created>
  <dcterms:modified xsi:type="dcterms:W3CDTF">2019-12-12T13:50:19Z</dcterms:modified>
</cp:coreProperties>
</file>