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Projects\OLD_PROJECTS\VSG diversity\Tv VAP manuscript\Submission materials\NatComms.Final.docs\"/>
    </mc:Choice>
  </mc:AlternateContent>
  <bookViews>
    <workbookView xWindow="555" yWindow="960" windowWidth="25035" windowHeight="13935"/>
  </bookViews>
  <sheets>
    <sheet name="Sheet1" sheetId="1" r:id="rId1"/>
  </sheets>
  <definedNames>
    <definedName name="_xlnm._FilterDatabase" localSheetId="0" hidden="1">Sheet1!$A$3:$O$3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3" i="1" l="1"/>
  <c r="J32" i="1"/>
</calcChain>
</file>

<file path=xl/sharedStrings.xml><?xml version="1.0" encoding="utf-8"?>
<sst xmlns="http://schemas.openxmlformats.org/spreadsheetml/2006/main" count="132" uniqueCount="62">
  <si>
    <t>Sample ID</t>
  </si>
  <si>
    <t>Year</t>
  </si>
  <si>
    <t>Host</t>
  </si>
  <si>
    <t>Passage Species</t>
  </si>
  <si>
    <t>Country</t>
  </si>
  <si>
    <t>gDNA input (ng)</t>
  </si>
  <si>
    <t>Number of reads</t>
  </si>
  <si>
    <t>Sequencing Depth</t>
  </si>
  <si>
    <t>Reads mapping to Y486 (%)</t>
  </si>
  <si>
    <t>Y486 Coverage (%)</t>
  </si>
  <si>
    <t>Assembly size (Mb)</t>
  </si>
  <si>
    <t>Number of Contigs</t>
  </si>
  <si>
    <t>Average contig size  (bp)</t>
  </si>
  <si>
    <t>n50 (bp)</t>
  </si>
  <si>
    <t>Number of VSGs recovered</t>
  </si>
  <si>
    <t>IL11</t>
  </si>
  <si>
    <t>Bovine</t>
  </si>
  <si>
    <t>Mice</t>
  </si>
  <si>
    <t>Nigeria</t>
  </si>
  <si>
    <t>IL1392</t>
  </si>
  <si>
    <t>Goat</t>
  </si>
  <si>
    <t>IL2005</t>
  </si>
  <si>
    <t xml:space="preserve">Tsetse Fly </t>
  </si>
  <si>
    <t>Uganda</t>
  </si>
  <si>
    <t>IL2323</t>
  </si>
  <si>
    <t>Tsetse Fly</t>
  </si>
  <si>
    <t>Rat</t>
  </si>
  <si>
    <t xml:space="preserve">IL2714 </t>
  </si>
  <si>
    <t>IL306</t>
  </si>
  <si>
    <t>IL3171</t>
  </si>
  <si>
    <t>N/A</t>
  </si>
  <si>
    <t>Gambia</t>
  </si>
  <si>
    <t>IL319</t>
  </si>
  <si>
    <t>IL338</t>
  </si>
  <si>
    <t>IL340</t>
  </si>
  <si>
    <t>IL3638</t>
  </si>
  <si>
    <t xml:space="preserve">Ivory Coast </t>
  </si>
  <si>
    <t>IL3651</t>
  </si>
  <si>
    <t>IL3658</t>
  </si>
  <si>
    <t>IL462</t>
  </si>
  <si>
    <t>IL465</t>
  </si>
  <si>
    <t>IL493</t>
  </si>
  <si>
    <t>IL596</t>
  </si>
  <si>
    <t>IL684</t>
  </si>
  <si>
    <t>ILV-21</t>
  </si>
  <si>
    <t>TvBobo-2009</t>
  </si>
  <si>
    <t>Burkina Faso</t>
  </si>
  <si>
    <t>TvBobo-2014</t>
  </si>
  <si>
    <t>TvBrRp</t>
  </si>
  <si>
    <t xml:space="preserve">Sheep </t>
  </si>
  <si>
    <t>Brazil</t>
  </si>
  <si>
    <t>TvD39</t>
  </si>
  <si>
    <t>TvGondo</t>
  </si>
  <si>
    <t>TviBrMi</t>
  </si>
  <si>
    <t>Sheep</t>
  </si>
  <si>
    <t>TvKad</t>
  </si>
  <si>
    <t>TvLins</t>
  </si>
  <si>
    <t>TvMagna</t>
  </si>
  <si>
    <t>Togo</t>
  </si>
  <si>
    <t>ND</t>
  </si>
  <si>
    <t>ND: the input quantity of gDNA for TvLins was not determined.</t>
  </si>
  <si>
    <r>
      <rPr>
        <b/>
        <sz val="12"/>
        <color theme="1"/>
        <rFont val="Calibri"/>
        <family val="2"/>
      </rPr>
      <t>Supplementary Data 1</t>
    </r>
    <r>
      <rPr>
        <sz val="12"/>
        <color theme="1"/>
        <rFont val="Calibri"/>
        <family val="2"/>
      </rPr>
      <t>. Names and details of isolation for Trypanosoma vivax clinical strains used in this study and descriptive statistics for their genome sequences.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</si>
</sst>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2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/>
    <xf numFmtId="2" fontId="4" fillId="0" borderId="1" xfId="0" applyNumberFormat="1" applyFont="1" applyBorder="1" applyAlignment="1">
      <alignment horizontal="center"/>
    </xf>
    <xf numFmtId="11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1" fontId="5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zoomScale="75" workbookViewId="0">
      <selection activeCell="M9" sqref="M9"/>
    </sheetView>
  </sheetViews>
  <sheetFormatPr defaultColWidth="11" defaultRowHeight="16.5" customHeight="1" x14ac:dyDescent="0.25"/>
  <cols>
    <col min="1" max="1" width="11.375" style="14" bestFit="1" customWidth="1"/>
    <col min="2" max="2" width="5.125" style="14" bestFit="1" customWidth="1"/>
    <col min="3" max="3" width="8.875" style="14" customWidth="1"/>
    <col min="4" max="4" width="13.125" style="14" bestFit="1" customWidth="1"/>
    <col min="5" max="5" width="11.625" style="14" bestFit="1" customWidth="1"/>
    <col min="6" max="6" width="13.375" style="14" customWidth="1"/>
    <col min="7" max="7" width="14.5" style="14" customWidth="1"/>
    <col min="8" max="8" width="15.875" style="14" customWidth="1"/>
    <col min="9" max="9" width="16.875" style="14" customWidth="1"/>
    <col min="10" max="10" width="15.375" style="14" customWidth="1"/>
    <col min="11" max="11" width="15.625" style="14" customWidth="1"/>
    <col min="12" max="12" width="15.5" style="14" customWidth="1"/>
    <col min="13" max="13" width="20.5" style="14" customWidth="1"/>
    <col min="14" max="14" width="7.5" style="14" bestFit="1" customWidth="1"/>
    <col min="15" max="15" width="24.625" style="14" customWidth="1"/>
  </cols>
  <sheetData>
    <row r="1" spans="1:15" ht="16.5" customHeight="1" x14ac:dyDescent="0.25">
      <c r="A1" s="14" t="s">
        <v>61</v>
      </c>
    </row>
    <row r="3" spans="1:15" ht="33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</row>
    <row r="4" spans="1:15" ht="16.5" customHeight="1" x14ac:dyDescent="0.25">
      <c r="A4" s="10" t="s">
        <v>55</v>
      </c>
      <c r="B4" s="11">
        <v>2011</v>
      </c>
      <c r="C4" s="12" t="s">
        <v>16</v>
      </c>
      <c r="D4" s="12" t="s">
        <v>17</v>
      </c>
      <c r="E4" s="13" t="s">
        <v>46</v>
      </c>
      <c r="F4" s="19">
        <v>92.04</v>
      </c>
      <c r="G4" s="16">
        <v>4178124</v>
      </c>
      <c r="H4" s="6">
        <v>9.0608257867005246</v>
      </c>
      <c r="I4" s="23">
        <v>22.470000000000002</v>
      </c>
      <c r="J4" s="23">
        <v>32.7788697884383</v>
      </c>
      <c r="K4" s="7">
        <v>69.167934000000002</v>
      </c>
      <c r="L4" s="17">
        <v>205594</v>
      </c>
      <c r="M4" s="17">
        <v>336</v>
      </c>
      <c r="N4" s="13">
        <v>336</v>
      </c>
      <c r="O4" s="17">
        <v>139</v>
      </c>
    </row>
    <row r="5" spans="1:15" ht="16.5" customHeight="1" x14ac:dyDescent="0.25">
      <c r="A5" s="10" t="s">
        <v>45</v>
      </c>
      <c r="B5" s="11">
        <v>2009</v>
      </c>
      <c r="C5" s="12" t="s">
        <v>16</v>
      </c>
      <c r="D5" s="12" t="s">
        <v>17</v>
      </c>
      <c r="E5" s="13" t="s">
        <v>46</v>
      </c>
      <c r="F5" s="19">
        <v>204.1</v>
      </c>
      <c r="G5" s="16">
        <v>2774596</v>
      </c>
      <c r="H5" s="6">
        <v>13.512051924222664</v>
      </c>
      <c r="I5" s="23">
        <v>29.49</v>
      </c>
      <c r="J5" s="23">
        <v>33.695893503120701</v>
      </c>
      <c r="K5" s="7">
        <v>30.801347</v>
      </c>
      <c r="L5" s="17">
        <v>92224</v>
      </c>
      <c r="M5" s="17">
        <v>334</v>
      </c>
      <c r="N5" s="13">
        <v>336</v>
      </c>
      <c r="O5" s="17">
        <v>81</v>
      </c>
    </row>
    <row r="6" spans="1:15" ht="16.5" customHeight="1" x14ac:dyDescent="0.25">
      <c r="A6" s="10" t="s">
        <v>47</v>
      </c>
      <c r="B6" s="11">
        <v>2014</v>
      </c>
      <c r="C6" s="12" t="s">
        <v>16</v>
      </c>
      <c r="D6" s="12" t="s">
        <v>17</v>
      </c>
      <c r="E6" s="13" t="s">
        <v>46</v>
      </c>
      <c r="F6" s="19">
        <v>143</v>
      </c>
      <c r="G6" s="16">
        <v>4655672</v>
      </c>
      <c r="H6" s="6">
        <v>8.1210556060082091</v>
      </c>
      <c r="I6" s="23">
        <v>22.13</v>
      </c>
      <c r="J6" s="23">
        <v>34.314452547953003</v>
      </c>
      <c r="K6" s="7">
        <v>85.992614000000003</v>
      </c>
      <c r="L6" s="17">
        <v>252940</v>
      </c>
      <c r="M6" s="17">
        <v>340</v>
      </c>
      <c r="N6" s="13">
        <v>341</v>
      </c>
      <c r="O6" s="17">
        <v>238</v>
      </c>
    </row>
    <row r="7" spans="1:15" ht="16.5" customHeight="1" x14ac:dyDescent="0.25">
      <c r="A7" s="10" t="s">
        <v>52</v>
      </c>
      <c r="B7" s="11">
        <v>2011</v>
      </c>
      <c r="C7" s="12" t="s">
        <v>16</v>
      </c>
      <c r="D7" s="12" t="s">
        <v>17</v>
      </c>
      <c r="E7" s="13" t="s">
        <v>46</v>
      </c>
      <c r="F7" s="19">
        <v>36.4</v>
      </c>
      <c r="G7" s="16">
        <v>2952979</v>
      </c>
      <c r="H7" s="6">
        <v>5.5119715348043625</v>
      </c>
      <c r="I7" s="23">
        <v>27.68</v>
      </c>
      <c r="J7" s="23">
        <v>47.392418530478899</v>
      </c>
      <c r="K7" s="7">
        <v>80.360873999999995</v>
      </c>
      <c r="L7" s="17">
        <v>226891</v>
      </c>
      <c r="M7" s="17">
        <v>354</v>
      </c>
      <c r="N7" s="13">
        <v>348</v>
      </c>
      <c r="O7" s="17">
        <v>280</v>
      </c>
    </row>
    <row r="8" spans="1:15" ht="16.5" customHeight="1" x14ac:dyDescent="0.25">
      <c r="A8" s="3" t="s">
        <v>44</v>
      </c>
      <c r="B8" s="4">
        <v>1972</v>
      </c>
      <c r="C8" s="5" t="s">
        <v>16</v>
      </c>
      <c r="D8" s="5" t="s">
        <v>20</v>
      </c>
      <c r="E8" s="4" t="s">
        <v>23</v>
      </c>
      <c r="F8" s="15">
        <v>60.800000000000004</v>
      </c>
      <c r="G8" s="16">
        <v>4869701</v>
      </c>
      <c r="H8" s="6">
        <v>6.1977969004632776</v>
      </c>
      <c r="I8" s="21">
        <v>2.9350000000000001</v>
      </c>
      <c r="J8" s="21">
        <v>50.996512500000001</v>
      </c>
      <c r="K8" s="7">
        <v>196.42871</v>
      </c>
      <c r="L8" s="17">
        <v>745003</v>
      </c>
      <c r="M8" s="17">
        <v>264</v>
      </c>
      <c r="N8" s="13">
        <v>250</v>
      </c>
      <c r="O8" s="8">
        <v>42</v>
      </c>
    </row>
    <row r="9" spans="1:15" ht="16.5" customHeight="1" x14ac:dyDescent="0.25">
      <c r="A9" s="3" t="s">
        <v>29</v>
      </c>
      <c r="B9" s="4" t="s">
        <v>30</v>
      </c>
      <c r="C9" s="5" t="s">
        <v>16</v>
      </c>
      <c r="D9" s="5" t="s">
        <v>16</v>
      </c>
      <c r="E9" s="4" t="s">
        <v>31</v>
      </c>
      <c r="F9" s="15">
        <v>480.7</v>
      </c>
      <c r="G9" s="16">
        <v>4389398</v>
      </c>
      <c r="H9" s="6">
        <v>7.0171283105980446</v>
      </c>
      <c r="I9" s="21">
        <v>2.2469999999999999</v>
      </c>
      <c r="J9" s="21">
        <v>54.745481599999998</v>
      </c>
      <c r="K9" s="7">
        <v>156.381564</v>
      </c>
      <c r="L9" s="17">
        <v>589647</v>
      </c>
      <c r="M9" s="17">
        <v>265</v>
      </c>
      <c r="N9" s="18">
        <v>250</v>
      </c>
      <c r="O9" s="8">
        <v>40</v>
      </c>
    </row>
    <row r="10" spans="1:15" ht="16.5" customHeight="1" x14ac:dyDescent="0.25">
      <c r="A10" s="10" t="s">
        <v>51</v>
      </c>
      <c r="B10" s="4" t="s">
        <v>30</v>
      </c>
      <c r="C10" s="12" t="s">
        <v>16</v>
      </c>
      <c r="D10" s="12" t="s">
        <v>17</v>
      </c>
      <c r="E10" s="13" t="s">
        <v>46</v>
      </c>
      <c r="F10" s="19">
        <v>43.42</v>
      </c>
      <c r="G10" s="16">
        <v>4910527</v>
      </c>
      <c r="H10" s="6">
        <v>5.2178277660115544</v>
      </c>
      <c r="I10" s="23">
        <v>25.319999999999997</v>
      </c>
      <c r="J10" s="23">
        <v>54.748105506228292</v>
      </c>
      <c r="K10" s="7">
        <v>141.165842</v>
      </c>
      <c r="L10" s="17">
        <v>398617</v>
      </c>
      <c r="M10" s="17">
        <v>354</v>
      </c>
      <c r="N10" s="13">
        <v>351</v>
      </c>
      <c r="O10" s="17">
        <v>329</v>
      </c>
    </row>
    <row r="11" spans="1:15" ht="16.5" customHeight="1" x14ac:dyDescent="0.25">
      <c r="A11" s="10" t="s">
        <v>57</v>
      </c>
      <c r="B11" s="11">
        <v>2011</v>
      </c>
      <c r="C11" s="12" t="s">
        <v>16</v>
      </c>
      <c r="D11" s="12" t="s">
        <v>17</v>
      </c>
      <c r="E11" s="13" t="s">
        <v>58</v>
      </c>
      <c r="F11" s="19">
        <v>43.84</v>
      </c>
      <c r="G11" s="16">
        <v>4797280</v>
      </c>
      <c r="H11" s="6">
        <v>3.4993710471979904</v>
      </c>
      <c r="I11" s="23">
        <v>23.25</v>
      </c>
      <c r="J11" s="23">
        <v>55.617436510500198</v>
      </c>
      <c r="K11" s="7">
        <v>205.63466700000001</v>
      </c>
      <c r="L11" s="17">
        <v>694569</v>
      </c>
      <c r="M11" s="17">
        <v>296</v>
      </c>
      <c r="N11" s="13">
        <v>354</v>
      </c>
      <c r="O11" s="17">
        <v>391</v>
      </c>
    </row>
    <row r="12" spans="1:15" ht="16.5" customHeight="1" x14ac:dyDescent="0.25">
      <c r="A12" s="10" t="s">
        <v>53</v>
      </c>
      <c r="B12" s="11">
        <v>1999</v>
      </c>
      <c r="C12" s="12" t="s">
        <v>16</v>
      </c>
      <c r="D12" s="12" t="s">
        <v>54</v>
      </c>
      <c r="E12" s="13" t="s">
        <v>50</v>
      </c>
      <c r="F12" s="19">
        <v>1324</v>
      </c>
      <c r="G12" s="16">
        <v>4413492</v>
      </c>
      <c r="H12" s="6">
        <v>4.0757334175604871</v>
      </c>
      <c r="I12" s="23">
        <v>56.999999999999993</v>
      </c>
      <c r="J12" s="23">
        <v>57.196933360404699</v>
      </c>
      <c r="K12" s="7">
        <v>162.43059400000001</v>
      </c>
      <c r="L12" s="17">
        <v>446704</v>
      </c>
      <c r="M12" s="17">
        <v>364</v>
      </c>
      <c r="N12" s="13">
        <v>356</v>
      </c>
      <c r="O12" s="17">
        <v>436</v>
      </c>
    </row>
    <row r="13" spans="1:15" ht="16.5" customHeight="1" x14ac:dyDescent="0.25">
      <c r="A13" s="3" t="s">
        <v>21</v>
      </c>
      <c r="B13" s="4">
        <v>1969</v>
      </c>
      <c r="C13" s="5" t="s">
        <v>22</v>
      </c>
      <c r="D13" s="5" t="s">
        <v>20</v>
      </c>
      <c r="E13" s="4" t="s">
        <v>23</v>
      </c>
      <c r="F13" s="15">
        <v>61.37</v>
      </c>
      <c r="G13" s="16">
        <v>3928236</v>
      </c>
      <c r="H13" s="6">
        <v>6.6597204485132275</v>
      </c>
      <c r="I13" s="21">
        <v>3.5610000000000004</v>
      </c>
      <c r="J13" s="21">
        <v>61.112175499999999</v>
      </c>
      <c r="K13" s="7">
        <v>147.46249599999999</v>
      </c>
      <c r="L13" s="17">
        <v>557499</v>
      </c>
      <c r="M13" s="17">
        <v>265</v>
      </c>
      <c r="N13" s="18">
        <v>250</v>
      </c>
      <c r="O13" s="8">
        <v>53</v>
      </c>
    </row>
    <row r="14" spans="1:15" ht="16.5" customHeight="1" x14ac:dyDescent="0.25">
      <c r="A14" s="10" t="s">
        <v>56</v>
      </c>
      <c r="B14" s="11">
        <v>2012</v>
      </c>
      <c r="C14" s="12" t="s">
        <v>16</v>
      </c>
      <c r="D14" s="12" t="s">
        <v>20</v>
      </c>
      <c r="E14" s="13" t="s">
        <v>50</v>
      </c>
      <c r="F14" s="19" t="s">
        <v>59</v>
      </c>
      <c r="G14" s="20">
        <v>5374632</v>
      </c>
      <c r="H14" s="6">
        <v>44.47</v>
      </c>
      <c r="I14" s="23">
        <v>81.040000000000006</v>
      </c>
      <c r="J14" s="23">
        <v>67.210000000000008</v>
      </c>
      <c r="K14" s="7">
        <v>36.26</v>
      </c>
      <c r="L14" s="17">
        <v>178079</v>
      </c>
      <c r="M14" s="17">
        <v>204</v>
      </c>
      <c r="N14" s="13">
        <v>1837</v>
      </c>
      <c r="O14" s="17">
        <v>409</v>
      </c>
    </row>
    <row r="15" spans="1:15" ht="16.5" customHeight="1" x14ac:dyDescent="0.25">
      <c r="A15" s="3" t="s">
        <v>32</v>
      </c>
      <c r="B15" s="4">
        <v>1973</v>
      </c>
      <c r="C15" s="5" t="s">
        <v>16</v>
      </c>
      <c r="D15" s="5" t="s">
        <v>17</v>
      </c>
      <c r="E15" s="4" t="s">
        <v>18</v>
      </c>
      <c r="F15" s="15">
        <v>94.62</v>
      </c>
      <c r="G15" s="16">
        <v>4374684</v>
      </c>
      <c r="H15" s="6">
        <v>7.5094618329223684</v>
      </c>
      <c r="I15" s="21">
        <v>11.132999999999999</v>
      </c>
      <c r="J15" s="21">
        <v>69.951557300000005</v>
      </c>
      <c r="K15" s="7">
        <v>145.63906499999999</v>
      </c>
      <c r="L15" s="17">
        <v>509952</v>
      </c>
      <c r="M15" s="17">
        <v>286</v>
      </c>
      <c r="N15" s="13">
        <v>265</v>
      </c>
      <c r="O15" s="8">
        <v>180</v>
      </c>
    </row>
    <row r="16" spans="1:15" ht="16.5" customHeight="1" x14ac:dyDescent="0.25">
      <c r="A16" s="3" t="s">
        <v>27</v>
      </c>
      <c r="B16" s="4">
        <v>1969</v>
      </c>
      <c r="C16" s="5" t="s">
        <v>25</v>
      </c>
      <c r="D16" s="5" t="s">
        <v>26</v>
      </c>
      <c r="E16" s="4" t="s">
        <v>23</v>
      </c>
      <c r="F16" s="15">
        <v>53.58</v>
      </c>
      <c r="G16" s="16">
        <v>9711727</v>
      </c>
      <c r="H16" s="6">
        <v>59.063554828295494</v>
      </c>
      <c r="I16" s="21">
        <v>59.42799999999999</v>
      </c>
      <c r="J16" s="21">
        <v>70.093384400000005</v>
      </c>
      <c r="K16" s="7">
        <v>41.107104999999997</v>
      </c>
      <c r="L16" s="17">
        <v>95907</v>
      </c>
      <c r="M16" s="17">
        <v>429</v>
      </c>
      <c r="N16" s="18">
        <v>1370</v>
      </c>
      <c r="O16" s="8">
        <v>147</v>
      </c>
    </row>
    <row r="17" spans="1:15" ht="16.5" customHeight="1" x14ac:dyDescent="0.25">
      <c r="A17" s="3" t="s">
        <v>37</v>
      </c>
      <c r="B17" s="4">
        <v>1990</v>
      </c>
      <c r="C17" s="5" t="s">
        <v>16</v>
      </c>
      <c r="D17" s="5" t="s">
        <v>26</v>
      </c>
      <c r="E17" s="4" t="s">
        <v>36</v>
      </c>
      <c r="F17" s="15">
        <v>156.37</v>
      </c>
      <c r="G17" s="16">
        <v>6502780</v>
      </c>
      <c r="H17" s="6">
        <v>43.638771222695986</v>
      </c>
      <c r="I17" s="21">
        <v>25.231999999999999</v>
      </c>
      <c r="J17" s="21">
        <v>70.559761800000004</v>
      </c>
      <c r="K17" s="7">
        <v>37.253455000000002</v>
      </c>
      <c r="L17" s="17">
        <v>68895</v>
      </c>
      <c r="M17" s="17">
        <v>541</v>
      </c>
      <c r="N17" s="18">
        <v>2736</v>
      </c>
      <c r="O17" s="8">
        <v>68</v>
      </c>
    </row>
    <row r="18" spans="1:15" ht="16.5" customHeight="1" x14ac:dyDescent="0.25">
      <c r="A18" s="3" t="s">
        <v>24</v>
      </c>
      <c r="B18" s="4">
        <v>1969</v>
      </c>
      <c r="C18" s="5" t="s">
        <v>25</v>
      </c>
      <c r="D18" s="5" t="s">
        <v>26</v>
      </c>
      <c r="E18" s="4" t="s">
        <v>23</v>
      </c>
      <c r="F18" s="15">
        <v>90.82</v>
      </c>
      <c r="G18" s="16">
        <v>8378452</v>
      </c>
      <c r="H18" s="6">
        <v>51.107595191514193</v>
      </c>
      <c r="I18" s="21">
        <v>52.930999999999997</v>
      </c>
      <c r="J18" s="21">
        <v>70.981628900000004</v>
      </c>
      <c r="K18" s="7">
        <v>40.984378</v>
      </c>
      <c r="L18" s="17">
        <v>95941</v>
      </c>
      <c r="M18" s="17">
        <v>427</v>
      </c>
      <c r="N18" s="18">
        <v>1316</v>
      </c>
      <c r="O18" s="8">
        <v>133</v>
      </c>
    </row>
    <row r="19" spans="1:15" ht="16.5" customHeight="1" x14ac:dyDescent="0.25">
      <c r="A19" s="10" t="s">
        <v>48</v>
      </c>
      <c r="B19" s="11">
        <v>2008</v>
      </c>
      <c r="C19" s="12" t="s">
        <v>49</v>
      </c>
      <c r="D19" s="12" t="s">
        <v>20</v>
      </c>
      <c r="E19" s="13" t="s">
        <v>50</v>
      </c>
      <c r="F19" s="19">
        <v>2620</v>
      </c>
      <c r="G19" s="16">
        <v>1694464</v>
      </c>
      <c r="H19" s="6">
        <v>38.087040645621087</v>
      </c>
      <c r="I19" s="23">
        <v>16.57</v>
      </c>
      <c r="J19" s="23">
        <v>71.43534650363101</v>
      </c>
      <c r="K19" s="7">
        <v>6.6733880000000001</v>
      </c>
      <c r="L19" s="17">
        <v>16911</v>
      </c>
      <c r="M19" s="17">
        <v>395</v>
      </c>
      <c r="N19" s="13">
        <v>422</v>
      </c>
      <c r="O19" s="17">
        <v>115</v>
      </c>
    </row>
    <row r="20" spans="1:15" ht="16.5" customHeight="1" x14ac:dyDescent="0.25">
      <c r="A20" s="3" t="s">
        <v>35</v>
      </c>
      <c r="B20" s="4">
        <v>1990</v>
      </c>
      <c r="C20" s="5" t="s">
        <v>16</v>
      </c>
      <c r="D20" s="4" t="s">
        <v>30</v>
      </c>
      <c r="E20" s="4" t="s">
        <v>36</v>
      </c>
      <c r="F20" s="15">
        <v>541.5</v>
      </c>
      <c r="G20" s="16">
        <v>4963855</v>
      </c>
      <c r="H20" s="6">
        <v>70.628405138414948</v>
      </c>
      <c r="I20" s="21">
        <v>30.389000000000006</v>
      </c>
      <c r="J20" s="21">
        <v>71.534492999999998</v>
      </c>
      <c r="K20" s="7">
        <v>17.570321</v>
      </c>
      <c r="L20" s="17">
        <v>36388</v>
      </c>
      <c r="M20" s="17">
        <v>483</v>
      </c>
      <c r="N20" s="13">
        <v>878</v>
      </c>
      <c r="O20" s="8">
        <v>52</v>
      </c>
    </row>
    <row r="21" spans="1:15" ht="16.5" customHeight="1" x14ac:dyDescent="0.25">
      <c r="A21" s="3" t="s">
        <v>38</v>
      </c>
      <c r="B21" s="4">
        <v>1990</v>
      </c>
      <c r="C21" s="5" t="s">
        <v>16</v>
      </c>
      <c r="D21" s="4" t="s">
        <v>30</v>
      </c>
      <c r="E21" s="4" t="s">
        <v>36</v>
      </c>
      <c r="F21" s="15">
        <v>33.06</v>
      </c>
      <c r="G21" s="16">
        <v>9521594</v>
      </c>
      <c r="H21" s="6">
        <v>74.23150433306877</v>
      </c>
      <c r="I21" s="21">
        <v>20.362000000000002</v>
      </c>
      <c r="J21" s="21">
        <v>71.974976999999996</v>
      </c>
      <c r="K21" s="7">
        <v>32.067227000000003</v>
      </c>
      <c r="L21" s="17">
        <v>55966</v>
      </c>
      <c r="M21" s="17">
        <v>573</v>
      </c>
      <c r="N21" s="13">
        <v>2145</v>
      </c>
      <c r="O21" s="8">
        <v>88</v>
      </c>
    </row>
    <row r="22" spans="1:15" ht="16.5" customHeight="1" x14ac:dyDescent="0.25">
      <c r="A22" s="3" t="s">
        <v>19</v>
      </c>
      <c r="B22" s="4">
        <v>1981</v>
      </c>
      <c r="C22" s="5" t="s">
        <v>16</v>
      </c>
      <c r="D22" s="5" t="s">
        <v>20</v>
      </c>
      <c r="E22" s="4" t="s">
        <v>18</v>
      </c>
      <c r="F22" s="15">
        <v>775.19999999999993</v>
      </c>
      <c r="G22" s="16">
        <v>13159238</v>
      </c>
      <c r="H22" s="6">
        <v>78.539410397959557</v>
      </c>
      <c r="I22" s="21">
        <v>79.22799999999998</v>
      </c>
      <c r="J22" s="22">
        <v>77.321591099999992</v>
      </c>
      <c r="K22" s="7">
        <v>41.887371999999999</v>
      </c>
      <c r="L22" s="17">
        <v>94387</v>
      </c>
      <c r="M22" s="17">
        <v>444</v>
      </c>
      <c r="N22" s="18">
        <v>1511</v>
      </c>
      <c r="O22" s="9">
        <v>303</v>
      </c>
    </row>
    <row r="23" spans="1:15" ht="16.5" customHeight="1" x14ac:dyDescent="0.25">
      <c r="A23" s="3" t="s">
        <v>34</v>
      </c>
      <c r="B23" s="4">
        <v>1962</v>
      </c>
      <c r="C23" s="5" t="s">
        <v>16</v>
      </c>
      <c r="D23" s="5" t="s">
        <v>17</v>
      </c>
      <c r="E23" s="4" t="s">
        <v>18</v>
      </c>
      <c r="F23" s="15">
        <v>102.22</v>
      </c>
      <c r="G23" s="16">
        <v>6601164</v>
      </c>
      <c r="H23" s="6">
        <v>5.8479651941444493</v>
      </c>
      <c r="I23" s="21">
        <v>24.386999999999997</v>
      </c>
      <c r="J23" s="21">
        <v>77.663311199999995</v>
      </c>
      <c r="K23" s="7">
        <v>282.199183</v>
      </c>
      <c r="L23" s="17">
        <v>1185520</v>
      </c>
      <c r="M23" s="17">
        <v>238</v>
      </c>
      <c r="N23" s="13">
        <v>238</v>
      </c>
      <c r="O23" s="8">
        <v>146</v>
      </c>
    </row>
    <row r="24" spans="1:15" ht="16.5" customHeight="1" x14ac:dyDescent="0.25">
      <c r="A24" s="3" t="s">
        <v>39</v>
      </c>
      <c r="B24" s="4">
        <v>1973</v>
      </c>
      <c r="C24" s="5" t="s">
        <v>16</v>
      </c>
      <c r="D24" s="5" t="s">
        <v>17</v>
      </c>
      <c r="E24" s="4" t="s">
        <v>18</v>
      </c>
      <c r="F24" s="15">
        <v>15.010000000000002</v>
      </c>
      <c r="G24" s="16">
        <v>5727846</v>
      </c>
      <c r="H24" s="6">
        <v>42.492832480115446</v>
      </c>
      <c r="I24" s="21">
        <v>31.469000000000001</v>
      </c>
      <c r="J24" s="21">
        <v>78.648324400000007</v>
      </c>
      <c r="K24" s="7">
        <v>33.698895</v>
      </c>
      <c r="L24" s="17">
        <v>58487</v>
      </c>
      <c r="M24" s="17">
        <v>576</v>
      </c>
      <c r="N24" s="13">
        <v>2784</v>
      </c>
      <c r="O24" s="8">
        <v>183</v>
      </c>
    </row>
    <row r="25" spans="1:15" ht="16.5" customHeight="1" x14ac:dyDescent="0.25">
      <c r="A25" s="3" t="s">
        <v>41</v>
      </c>
      <c r="B25" s="4">
        <v>1973</v>
      </c>
      <c r="C25" s="5" t="s">
        <v>16</v>
      </c>
      <c r="D25" s="5" t="s">
        <v>17</v>
      </c>
      <c r="E25" s="4" t="s">
        <v>18</v>
      </c>
      <c r="F25" s="15">
        <v>71.63</v>
      </c>
      <c r="G25" s="16">
        <v>3517772</v>
      </c>
      <c r="H25" s="6">
        <v>7.6852929081174475</v>
      </c>
      <c r="I25" s="21">
        <v>10.146999999999998</v>
      </c>
      <c r="J25" s="21">
        <v>78.699705600000001</v>
      </c>
      <c r="K25" s="7">
        <v>114.431943</v>
      </c>
      <c r="L25" s="17">
        <v>408094</v>
      </c>
      <c r="M25" s="17">
        <v>280</v>
      </c>
      <c r="N25" s="18">
        <v>258</v>
      </c>
      <c r="O25" s="8">
        <v>152</v>
      </c>
    </row>
    <row r="26" spans="1:15" ht="16.5" customHeight="1" x14ac:dyDescent="0.25">
      <c r="A26" s="3" t="s">
        <v>15</v>
      </c>
      <c r="B26" s="4">
        <v>1973</v>
      </c>
      <c r="C26" s="5" t="s">
        <v>16</v>
      </c>
      <c r="D26" s="5" t="s">
        <v>17</v>
      </c>
      <c r="E26" s="4" t="s">
        <v>18</v>
      </c>
      <c r="F26" s="15">
        <v>35.340000000000003</v>
      </c>
      <c r="G26" s="16">
        <v>6769234</v>
      </c>
      <c r="H26" s="6">
        <v>45.729070064052259</v>
      </c>
      <c r="I26" s="21">
        <v>38.720999999999989</v>
      </c>
      <c r="J26" s="21">
        <v>78.749572700000002</v>
      </c>
      <c r="K26" s="7">
        <v>37.007280000000002</v>
      </c>
      <c r="L26" s="17">
        <v>69273</v>
      </c>
      <c r="M26" s="17">
        <v>534</v>
      </c>
      <c r="N26" s="13">
        <v>2640</v>
      </c>
      <c r="O26" s="8">
        <v>247</v>
      </c>
    </row>
    <row r="27" spans="1:15" ht="16.5" customHeight="1" x14ac:dyDescent="0.25">
      <c r="A27" s="3" t="s">
        <v>40</v>
      </c>
      <c r="B27" s="4">
        <v>1973</v>
      </c>
      <c r="C27" s="5" t="s">
        <v>16</v>
      </c>
      <c r="D27" s="5" t="s">
        <v>17</v>
      </c>
      <c r="E27" s="4" t="s">
        <v>18</v>
      </c>
      <c r="F27" s="15">
        <v>271.7</v>
      </c>
      <c r="G27" s="16">
        <v>5167301</v>
      </c>
      <c r="H27" s="6">
        <v>41.471401809033352</v>
      </c>
      <c r="I27" s="21">
        <v>28.204999999999998</v>
      </c>
      <c r="J27" s="21">
        <v>78.754347999999993</v>
      </c>
      <c r="K27" s="7">
        <v>31.149785000000001</v>
      </c>
      <c r="L27" s="17">
        <v>50906</v>
      </c>
      <c r="M27" s="17">
        <v>612</v>
      </c>
      <c r="N27" s="18">
        <v>2852</v>
      </c>
      <c r="O27" s="8">
        <v>154</v>
      </c>
    </row>
    <row r="28" spans="1:15" ht="16.5" customHeight="1" x14ac:dyDescent="0.25">
      <c r="A28" s="3" t="s">
        <v>28</v>
      </c>
      <c r="B28" s="4">
        <v>1973</v>
      </c>
      <c r="C28" s="5" t="s">
        <v>16</v>
      </c>
      <c r="D28" s="5" t="s">
        <v>17</v>
      </c>
      <c r="E28" s="4" t="s">
        <v>18</v>
      </c>
      <c r="F28" s="15">
        <v>68.209999999999994</v>
      </c>
      <c r="G28" s="16">
        <v>7989925</v>
      </c>
      <c r="H28" s="6">
        <v>56.302114825936187</v>
      </c>
      <c r="I28" s="21">
        <v>31.072000000000006</v>
      </c>
      <c r="J28" s="21">
        <v>78.797718599999996</v>
      </c>
      <c r="K28" s="7">
        <v>35.477907999999999</v>
      </c>
      <c r="L28" s="17">
        <v>59137</v>
      </c>
      <c r="M28" s="17">
        <v>600</v>
      </c>
      <c r="N28" s="13">
        <v>2659</v>
      </c>
      <c r="O28" s="8">
        <v>182</v>
      </c>
    </row>
    <row r="29" spans="1:15" ht="16.5" customHeight="1" x14ac:dyDescent="0.25">
      <c r="A29" s="3" t="s">
        <v>42</v>
      </c>
      <c r="B29" s="4">
        <v>1973</v>
      </c>
      <c r="C29" s="5" t="s">
        <v>16</v>
      </c>
      <c r="D29" s="5" t="s">
        <v>17</v>
      </c>
      <c r="E29" s="4" t="s">
        <v>18</v>
      </c>
      <c r="F29" s="15">
        <v>69.73</v>
      </c>
      <c r="G29" s="16">
        <v>4358820</v>
      </c>
      <c r="H29" s="6">
        <v>7.0688520807745592</v>
      </c>
      <c r="I29" s="21">
        <v>9.277000000000001</v>
      </c>
      <c r="J29" s="21">
        <v>79.576470499999999</v>
      </c>
      <c r="K29" s="7">
        <v>154.15586400000001</v>
      </c>
      <c r="L29" s="17">
        <v>556976</v>
      </c>
      <c r="M29" s="17">
        <v>277</v>
      </c>
      <c r="N29" s="18">
        <v>250</v>
      </c>
      <c r="O29" s="8">
        <v>167</v>
      </c>
    </row>
    <row r="30" spans="1:15" ht="16.5" customHeight="1" x14ac:dyDescent="0.25">
      <c r="A30" s="3" t="s">
        <v>43</v>
      </c>
      <c r="B30" s="4">
        <v>1973</v>
      </c>
      <c r="C30" s="5" t="s">
        <v>16</v>
      </c>
      <c r="D30" s="5" t="s">
        <v>17</v>
      </c>
      <c r="E30" s="4" t="s">
        <v>18</v>
      </c>
      <c r="F30" s="15">
        <v>14.116999999999999</v>
      </c>
      <c r="G30" s="16">
        <v>5188312</v>
      </c>
      <c r="H30" s="6">
        <v>7.9407609066434741</v>
      </c>
      <c r="I30" s="21">
        <v>13.81</v>
      </c>
      <c r="J30" s="21">
        <v>80.18964050000001</v>
      </c>
      <c r="K30" s="7">
        <v>163.34429600000001</v>
      </c>
      <c r="L30" s="17">
        <v>572291</v>
      </c>
      <c r="M30" s="17">
        <v>285</v>
      </c>
      <c r="N30" s="18">
        <v>260</v>
      </c>
      <c r="O30" s="8">
        <v>210</v>
      </c>
    </row>
    <row r="31" spans="1:15" ht="16.5" customHeight="1" x14ac:dyDescent="0.25">
      <c r="A31" s="3" t="s">
        <v>33</v>
      </c>
      <c r="B31" s="4">
        <v>1973</v>
      </c>
      <c r="C31" s="5" t="s">
        <v>16</v>
      </c>
      <c r="D31" s="5" t="s">
        <v>17</v>
      </c>
      <c r="E31" s="4" t="s">
        <v>18</v>
      </c>
      <c r="F31" s="15">
        <v>110.77</v>
      </c>
      <c r="G31" s="16">
        <v>4603533</v>
      </c>
      <c r="H31" s="6">
        <v>7.6700114707960543</v>
      </c>
      <c r="I31" s="21">
        <v>11.242999999999999</v>
      </c>
      <c r="J31" s="21">
        <v>80.448892299999997</v>
      </c>
      <c r="K31" s="7">
        <v>150.04974300000001</v>
      </c>
      <c r="L31" s="17">
        <v>532935</v>
      </c>
      <c r="M31" s="17">
        <v>282</v>
      </c>
      <c r="N31" s="13">
        <v>255</v>
      </c>
      <c r="O31" s="8">
        <v>178</v>
      </c>
    </row>
    <row r="32" spans="1:15" ht="16.5" customHeight="1" x14ac:dyDescent="0.25">
      <c r="J32" s="14">
        <f>COUNT(J15:J31)</f>
        <v>17</v>
      </c>
    </row>
    <row r="33" spans="1:10" ht="16.5" customHeight="1" x14ac:dyDescent="0.25">
      <c r="A33" s="24" t="s">
        <v>60</v>
      </c>
      <c r="B33" s="24"/>
      <c r="C33" s="24"/>
      <c r="D33" s="24"/>
      <c r="E33" s="24"/>
      <c r="F33" s="24"/>
      <c r="J33" s="14">
        <f>COUNT(J4:J31)</f>
        <v>28</v>
      </c>
    </row>
  </sheetData>
  <autoFilter ref="A3:O3">
    <sortState ref="A4:O31">
      <sortCondition ref="J3:J31"/>
    </sortState>
  </autoFilter>
  <mergeCells count="1">
    <mergeCell ref="A33:F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Silva Pereira</dc:creator>
  <cp:lastModifiedBy>Jackson, Andrew [apj1979]</cp:lastModifiedBy>
  <dcterms:created xsi:type="dcterms:W3CDTF">2019-06-22T18:59:33Z</dcterms:created>
  <dcterms:modified xsi:type="dcterms:W3CDTF">2020-01-09T15:06:27Z</dcterms:modified>
</cp:coreProperties>
</file>