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M:\Projects\OLD_PROJECTS\VSG diversity\Tv VAP manuscript\Submission materials\NatComms.Final.docs\"/>
    </mc:Choice>
  </mc:AlternateContent>
  <bookViews>
    <workbookView xWindow="120" yWindow="465" windowWidth="28680" windowHeight="16665" tabRatio="500"/>
  </bookViews>
  <sheets>
    <sheet name="Sheet1" sheetId="1" r:id="rId1"/>
  </sheets>
  <definedNames>
    <definedName name="_xlnm._FilterDatabase" localSheetId="0" hidden="1">Sheet1!$A$3:$H$3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7" i="1" l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</calcChain>
</file>

<file path=xl/sharedStrings.xml><?xml version="1.0" encoding="utf-8"?>
<sst xmlns="http://schemas.openxmlformats.org/spreadsheetml/2006/main" count="44" uniqueCount="44">
  <si>
    <t>Sample ID</t>
  </si>
  <si>
    <t>Animal ID</t>
  </si>
  <si>
    <t>Days Post-Infection</t>
  </si>
  <si>
    <t>Original Stabilate</t>
  </si>
  <si>
    <t>Peak Number</t>
  </si>
  <si>
    <t>Number of Reads</t>
  </si>
  <si>
    <t>A1P1</t>
  </si>
  <si>
    <t>A1P2</t>
  </si>
  <si>
    <t>A1P3</t>
  </si>
  <si>
    <t>A1P4</t>
  </si>
  <si>
    <t>A1P5</t>
  </si>
  <si>
    <t>A1P6</t>
  </si>
  <si>
    <t>A2P1</t>
  </si>
  <si>
    <t>A2P2</t>
  </si>
  <si>
    <t>A2P4</t>
  </si>
  <si>
    <t>A2P3</t>
  </si>
  <si>
    <t>A2P5</t>
  </si>
  <si>
    <t>A2P6</t>
  </si>
  <si>
    <t>A2P7</t>
  </si>
  <si>
    <t>A3P1</t>
  </si>
  <si>
    <t>A3P2</t>
  </si>
  <si>
    <t>A3P3</t>
  </si>
  <si>
    <t>A3P4</t>
  </si>
  <si>
    <t>A3P5</t>
  </si>
  <si>
    <t>A4P1</t>
  </si>
  <si>
    <t>A4P2</t>
  </si>
  <si>
    <t>A4P3</t>
  </si>
  <si>
    <t>A4P4</t>
  </si>
  <si>
    <t>A4P5</t>
  </si>
  <si>
    <t>A4P6</t>
  </si>
  <si>
    <t>A5P1</t>
  </si>
  <si>
    <t>A5P2</t>
  </si>
  <si>
    <t>A5P3</t>
  </si>
  <si>
    <t>A5P4</t>
  </si>
  <si>
    <t>A5P5</t>
  </si>
  <si>
    <t>A5P6</t>
  </si>
  <si>
    <t>A5P7</t>
  </si>
  <si>
    <t>A5P8</t>
  </si>
  <si>
    <t>A5P9</t>
  </si>
  <si>
    <t>D0</t>
  </si>
  <si>
    <t>% Reads Mapping to Goat</t>
  </si>
  <si>
    <t>Reads Mapping to Goat</t>
  </si>
  <si>
    <t>Number of Transcripts after Host depletion</t>
  </si>
  <si>
    <r>
      <rPr>
        <b/>
        <sz val="12"/>
        <color theme="1"/>
        <rFont val="Calibri"/>
        <family val="2"/>
        <scheme val="minor"/>
      </rPr>
      <t>Supplementary data 3</t>
    </r>
    <r>
      <rPr>
        <sz val="12"/>
        <color theme="1"/>
        <rFont val="Calibri"/>
        <family val="2"/>
        <scheme val="minor"/>
      </rPr>
      <t xml:space="preserve">. Descriptions of </t>
    </r>
    <r>
      <rPr>
        <i/>
        <sz val="12"/>
        <color theme="1"/>
        <rFont val="Calibri"/>
        <family val="2"/>
        <scheme val="minor"/>
      </rPr>
      <t>T. vivax</t>
    </r>
    <r>
      <rPr>
        <sz val="12"/>
        <color theme="1"/>
        <rFont val="Calibri"/>
        <family val="2"/>
        <scheme val="minor"/>
      </rPr>
      <t xml:space="preserve"> transcriptomes created from blood samples extracted at peak parasitaemia during experimental infections.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</si>
</sst>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88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1" fontId="0" fillId="0" borderId="6" xfId="0" applyNumberFormat="1" applyBorder="1" applyAlignment="1">
      <alignment horizontal="center" vertical="center"/>
    </xf>
    <xf numFmtId="11" fontId="0" fillId="0" borderId="8" xfId="0" applyNumberFormat="1" applyBorder="1" applyAlignment="1">
      <alignment horizontal="center" vertical="center"/>
    </xf>
    <xf numFmtId="11" fontId="5" fillId="0" borderId="6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/>
    <xf numFmtId="0" fontId="0" fillId="0" borderId="7" xfId="0" applyFill="1" applyBorder="1"/>
    <xf numFmtId="0" fontId="0" fillId="0" borderId="9" xfId="0" applyFill="1" applyBorder="1"/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1" fontId="0" fillId="0" borderId="4" xfId="0" applyNumberFormat="1" applyBorder="1" applyAlignment="1">
      <alignment horizontal="center" vertical="center"/>
    </xf>
    <xf numFmtId="0" fontId="0" fillId="0" borderId="5" xfId="0" applyFill="1" applyBorder="1"/>
    <xf numFmtId="11" fontId="0" fillId="0" borderId="4" xfId="83" applyNumberFormat="1" applyFont="1" applyBorder="1" applyAlignment="1">
      <alignment horizontal="right" vertical="center"/>
    </xf>
    <xf numFmtId="10" fontId="0" fillId="0" borderId="4" xfId="83" applyNumberFormat="1" applyFont="1" applyBorder="1" applyAlignment="1">
      <alignment horizontal="right" vertical="center"/>
    </xf>
    <xf numFmtId="11" fontId="0" fillId="0" borderId="6" xfId="83" applyNumberFormat="1" applyFont="1" applyBorder="1" applyAlignment="1">
      <alignment horizontal="right" vertical="center"/>
    </xf>
    <xf numFmtId="10" fontId="0" fillId="0" borderId="6" xfId="83" applyNumberFormat="1" applyFont="1" applyBorder="1" applyAlignment="1">
      <alignment horizontal="right" vertical="center"/>
    </xf>
    <xf numFmtId="11" fontId="0" fillId="0" borderId="6" xfId="83" applyNumberFormat="1" applyFont="1" applyBorder="1"/>
    <xf numFmtId="11" fontId="0" fillId="0" borderId="8" xfId="83" applyNumberFormat="1" applyFont="1" applyBorder="1" applyAlignment="1">
      <alignment horizontal="right" vertical="center"/>
    </xf>
    <xf numFmtId="10" fontId="0" fillId="0" borderId="8" xfId="83" applyNumberFormat="1" applyFont="1" applyBorder="1" applyAlignment="1">
      <alignment horizontal="right" vertical="center"/>
    </xf>
  </cellXfs>
  <cellStyles count="88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5" builtinId="9" hidden="1"/>
    <cellStyle name="Followed Hyperlink" xfId="87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4" builtinId="8" hidden="1"/>
    <cellStyle name="Hyperlink" xfId="86" builtinId="8" hidden="1"/>
    <cellStyle name="Normal" xfId="0" builtinId="0"/>
    <cellStyle name="Percent" xfId="83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workbookViewId="0"/>
  </sheetViews>
  <sheetFormatPr defaultColWidth="10.875" defaultRowHeight="15.75" x14ac:dyDescent="0.25"/>
  <cols>
    <col min="1" max="1" width="11" style="1" bestFit="1" customWidth="1"/>
    <col min="2" max="2" width="15.125" style="1" bestFit="1" customWidth="1"/>
    <col min="3" max="3" width="14" style="1" bestFit="1" customWidth="1"/>
    <col min="4" max="4" width="19.875" style="1" bestFit="1" customWidth="1"/>
    <col min="5" max="5" width="17.875" style="1" bestFit="1" customWidth="1"/>
    <col min="6" max="6" width="23.625" style="1" bestFit="1" customWidth="1"/>
    <col min="7" max="7" width="26" style="1" bestFit="1" customWidth="1"/>
    <col min="8" max="8" width="41.625" style="2" bestFit="1" customWidth="1"/>
    <col min="9" max="16384" width="10.875" style="2"/>
  </cols>
  <sheetData>
    <row r="1" spans="1:8" x14ac:dyDescent="0.25">
      <c r="A1" s="2" t="s">
        <v>43</v>
      </c>
    </row>
    <row r="2" spans="1:8" ht="16.5" thickBot="1" x14ac:dyDescent="0.3"/>
    <row r="3" spans="1:8" ht="29.1" customHeight="1" thickBot="1" x14ac:dyDescent="0.3">
      <c r="A3" s="14" t="s">
        <v>0</v>
      </c>
      <c r="B3" s="15" t="s">
        <v>1</v>
      </c>
      <c r="C3" s="15" t="s">
        <v>4</v>
      </c>
      <c r="D3" s="15" t="s">
        <v>2</v>
      </c>
      <c r="E3" s="15" t="s">
        <v>5</v>
      </c>
      <c r="F3" s="16" t="s">
        <v>41</v>
      </c>
      <c r="G3" s="16" t="s">
        <v>40</v>
      </c>
      <c r="H3" s="17" t="s">
        <v>42</v>
      </c>
    </row>
    <row r="4" spans="1:8" x14ac:dyDescent="0.25">
      <c r="A4" s="18" t="s">
        <v>6</v>
      </c>
      <c r="B4" s="19">
        <v>1</v>
      </c>
      <c r="C4" s="19">
        <v>1</v>
      </c>
      <c r="D4" s="19">
        <v>5</v>
      </c>
      <c r="E4" s="20">
        <v>14848529</v>
      </c>
      <c r="F4" s="22">
        <v>406849.69459999999</v>
      </c>
      <c r="G4" s="23">
        <f>F4/E4</f>
        <v>2.7400000000000001E-2</v>
      </c>
      <c r="H4" s="21">
        <v>15757</v>
      </c>
    </row>
    <row r="5" spans="1:8" x14ac:dyDescent="0.25">
      <c r="A5" s="5" t="s">
        <v>7</v>
      </c>
      <c r="B5" s="3">
        <v>1</v>
      </c>
      <c r="C5" s="3">
        <v>2</v>
      </c>
      <c r="D5" s="3">
        <v>9</v>
      </c>
      <c r="E5" s="7">
        <v>2099999</v>
      </c>
      <c r="F5" s="24">
        <v>655619.68779999996</v>
      </c>
      <c r="G5" s="25">
        <f t="shared" ref="G5:G37" si="0">F5/E5</f>
        <v>0.31219999999999998</v>
      </c>
      <c r="H5" s="12">
        <v>11728</v>
      </c>
    </row>
    <row r="6" spans="1:8" x14ac:dyDescent="0.25">
      <c r="A6" s="5" t="s">
        <v>8</v>
      </c>
      <c r="B6" s="3">
        <v>1</v>
      </c>
      <c r="C6" s="3">
        <v>3</v>
      </c>
      <c r="D6" s="3">
        <v>19</v>
      </c>
      <c r="E6" s="7">
        <v>5895243</v>
      </c>
      <c r="F6" s="24">
        <v>2754257.5296</v>
      </c>
      <c r="G6" s="25">
        <f t="shared" si="0"/>
        <v>0.4672</v>
      </c>
      <c r="H6" s="12">
        <v>4037</v>
      </c>
    </row>
    <row r="7" spans="1:8" x14ac:dyDescent="0.25">
      <c r="A7" s="5" t="s">
        <v>9</v>
      </c>
      <c r="B7" s="3">
        <v>1</v>
      </c>
      <c r="C7" s="3">
        <v>4</v>
      </c>
      <c r="D7" s="3">
        <v>22</v>
      </c>
      <c r="E7" s="7">
        <v>804553</v>
      </c>
      <c r="F7" s="24">
        <v>126556.1869</v>
      </c>
      <c r="G7" s="25">
        <f t="shared" si="0"/>
        <v>0.1573</v>
      </c>
      <c r="H7" s="12">
        <v>6147</v>
      </c>
    </row>
    <row r="8" spans="1:8" x14ac:dyDescent="0.25">
      <c r="A8" s="5" t="s">
        <v>10</v>
      </c>
      <c r="B8" s="3">
        <v>1</v>
      </c>
      <c r="C8" s="3">
        <v>5</v>
      </c>
      <c r="D8" s="3">
        <v>25</v>
      </c>
      <c r="E8" s="7">
        <v>11345842</v>
      </c>
      <c r="F8" s="24">
        <v>2785404.2110000001</v>
      </c>
      <c r="G8" s="25">
        <f t="shared" si="0"/>
        <v>0.24550000000000002</v>
      </c>
      <c r="H8" s="12">
        <v>3919</v>
      </c>
    </row>
    <row r="9" spans="1:8" x14ac:dyDescent="0.25">
      <c r="A9" s="5" t="s">
        <v>11</v>
      </c>
      <c r="B9" s="3">
        <v>1</v>
      </c>
      <c r="C9" s="3">
        <v>6</v>
      </c>
      <c r="D9" s="3">
        <v>34</v>
      </c>
      <c r="E9" s="3">
        <v>17244772</v>
      </c>
      <c r="F9" s="26">
        <v>8311984.3695999999</v>
      </c>
      <c r="G9" s="25">
        <f t="shared" si="0"/>
        <v>0.48200024735612623</v>
      </c>
      <c r="H9" s="12">
        <v>78056</v>
      </c>
    </row>
    <row r="10" spans="1:8" x14ac:dyDescent="0.25">
      <c r="A10" s="5" t="s">
        <v>12</v>
      </c>
      <c r="B10" s="3">
        <v>2</v>
      </c>
      <c r="C10" s="3">
        <v>1</v>
      </c>
      <c r="D10" s="3">
        <v>5</v>
      </c>
      <c r="E10" s="7">
        <v>29305394</v>
      </c>
      <c r="F10" s="24">
        <v>788315.09860000003</v>
      </c>
      <c r="G10" s="25">
        <f t="shared" si="0"/>
        <v>2.69E-2</v>
      </c>
      <c r="H10" s="12">
        <v>28562</v>
      </c>
    </row>
    <row r="11" spans="1:8" x14ac:dyDescent="0.25">
      <c r="A11" s="5" t="s">
        <v>13</v>
      </c>
      <c r="B11" s="3">
        <v>2</v>
      </c>
      <c r="C11" s="3">
        <v>2</v>
      </c>
      <c r="D11" s="3">
        <v>15</v>
      </c>
      <c r="E11" s="7">
        <v>1696710</v>
      </c>
      <c r="F11" s="24">
        <v>1184982.264</v>
      </c>
      <c r="G11" s="25">
        <f t="shared" si="0"/>
        <v>0.69840000000000002</v>
      </c>
      <c r="H11" s="12">
        <v>3494</v>
      </c>
    </row>
    <row r="12" spans="1:8" x14ac:dyDescent="0.25">
      <c r="A12" s="5" t="s">
        <v>15</v>
      </c>
      <c r="B12" s="3">
        <v>2</v>
      </c>
      <c r="C12" s="3">
        <v>3</v>
      </c>
      <c r="D12" s="3">
        <v>17</v>
      </c>
      <c r="E12" s="7">
        <v>3736774</v>
      </c>
      <c r="F12" s="24">
        <v>647209.25679999997</v>
      </c>
      <c r="G12" s="25">
        <f t="shared" si="0"/>
        <v>0.17319999999999999</v>
      </c>
      <c r="H12" s="12">
        <v>12526</v>
      </c>
    </row>
    <row r="13" spans="1:8" x14ac:dyDescent="0.25">
      <c r="A13" s="5" t="s">
        <v>14</v>
      </c>
      <c r="B13" s="3">
        <v>2</v>
      </c>
      <c r="C13" s="3">
        <v>4</v>
      </c>
      <c r="D13" s="3">
        <v>25</v>
      </c>
      <c r="E13" s="7">
        <v>14262232</v>
      </c>
      <c r="F13" s="24">
        <v>902799.28559999994</v>
      </c>
      <c r="G13" s="25">
        <f t="shared" si="0"/>
        <v>6.3299999999999995E-2</v>
      </c>
      <c r="H13" s="12">
        <v>17080</v>
      </c>
    </row>
    <row r="14" spans="1:8" x14ac:dyDescent="0.25">
      <c r="A14" s="5" t="s">
        <v>16</v>
      </c>
      <c r="B14" s="3">
        <v>2</v>
      </c>
      <c r="C14" s="3">
        <v>5</v>
      </c>
      <c r="D14" s="3">
        <v>32</v>
      </c>
      <c r="E14" s="3">
        <v>19001847</v>
      </c>
      <c r="F14" s="26">
        <v>4155992.1847999999</v>
      </c>
      <c r="G14" s="25">
        <f t="shared" si="0"/>
        <v>0.21871516936222041</v>
      </c>
      <c r="H14" s="12">
        <v>50873</v>
      </c>
    </row>
    <row r="15" spans="1:8" x14ac:dyDescent="0.25">
      <c r="A15" s="5" t="s">
        <v>17</v>
      </c>
      <c r="B15" s="3">
        <v>2</v>
      </c>
      <c r="C15" s="3">
        <v>6</v>
      </c>
      <c r="D15" s="3">
        <v>34</v>
      </c>
      <c r="E15" s="3">
        <v>15615481</v>
      </c>
      <c r="F15" s="26">
        <v>1068326.5418999998</v>
      </c>
      <c r="G15" s="25">
        <f t="shared" si="0"/>
        <v>6.8414577937112531E-2</v>
      </c>
      <c r="H15" s="12">
        <v>46211</v>
      </c>
    </row>
    <row r="16" spans="1:8" x14ac:dyDescent="0.25">
      <c r="A16" s="5" t="s">
        <v>18</v>
      </c>
      <c r="B16" s="3">
        <v>2</v>
      </c>
      <c r="C16" s="3">
        <v>7</v>
      </c>
      <c r="D16" s="3">
        <v>38</v>
      </c>
      <c r="E16" s="3">
        <v>21445511</v>
      </c>
      <c r="F16" s="26">
        <v>560113.17119999998</v>
      </c>
      <c r="G16" s="25">
        <f t="shared" si="0"/>
        <v>2.6117968054013726E-2</v>
      </c>
      <c r="H16" s="12">
        <v>80796</v>
      </c>
    </row>
    <row r="17" spans="1:8" x14ac:dyDescent="0.25">
      <c r="A17" s="5" t="s">
        <v>19</v>
      </c>
      <c r="B17" s="3">
        <v>3</v>
      </c>
      <c r="C17" s="3">
        <v>1</v>
      </c>
      <c r="D17" s="3">
        <v>7</v>
      </c>
      <c r="E17" s="7">
        <v>16754354</v>
      </c>
      <c r="F17" s="24">
        <v>738867.01139999996</v>
      </c>
      <c r="G17" s="25">
        <f t="shared" si="0"/>
        <v>4.41E-2</v>
      </c>
      <c r="H17" s="12">
        <v>23721</v>
      </c>
    </row>
    <row r="18" spans="1:8" x14ac:dyDescent="0.25">
      <c r="A18" s="5" t="s">
        <v>20</v>
      </c>
      <c r="B18" s="3">
        <v>3</v>
      </c>
      <c r="C18" s="3">
        <v>2</v>
      </c>
      <c r="D18" s="3">
        <v>14</v>
      </c>
      <c r="E18" s="9">
        <v>7770000</v>
      </c>
      <c r="F18" s="24">
        <v>395493</v>
      </c>
      <c r="G18" s="25">
        <f t="shared" si="0"/>
        <v>5.0900000000000001E-2</v>
      </c>
      <c r="H18" s="12">
        <v>15355</v>
      </c>
    </row>
    <row r="19" spans="1:8" x14ac:dyDescent="0.25">
      <c r="A19" s="5" t="s">
        <v>21</v>
      </c>
      <c r="B19" s="3">
        <v>3</v>
      </c>
      <c r="C19" s="3">
        <v>3</v>
      </c>
      <c r="D19" s="3">
        <v>18</v>
      </c>
      <c r="E19" s="7">
        <v>9102610</v>
      </c>
      <c r="F19" s="24">
        <v>2697103.3429999999</v>
      </c>
      <c r="G19" s="25">
        <f t="shared" si="0"/>
        <v>0.29630000000000001</v>
      </c>
      <c r="H19" s="12">
        <v>1270</v>
      </c>
    </row>
    <row r="20" spans="1:8" x14ac:dyDescent="0.25">
      <c r="A20" s="5" t="s">
        <v>22</v>
      </c>
      <c r="B20" s="3">
        <v>3</v>
      </c>
      <c r="C20" s="3">
        <v>4</v>
      </c>
      <c r="D20" s="3">
        <v>22</v>
      </c>
      <c r="E20" s="7">
        <v>13849275</v>
      </c>
      <c r="F20" s="24">
        <v>2069081.6850000001</v>
      </c>
      <c r="G20" s="25">
        <f t="shared" si="0"/>
        <v>0.14940000000000001</v>
      </c>
      <c r="H20" s="12">
        <v>11738</v>
      </c>
    </row>
    <row r="21" spans="1:8" x14ac:dyDescent="0.25">
      <c r="A21" s="5" t="s">
        <v>23</v>
      </c>
      <c r="B21" s="3">
        <v>3</v>
      </c>
      <c r="C21" s="3">
        <v>5</v>
      </c>
      <c r="D21" s="3">
        <v>30</v>
      </c>
      <c r="E21" s="3">
        <v>23048390</v>
      </c>
      <c r="F21" s="26">
        <v>3088762.0188000002</v>
      </c>
      <c r="G21" s="25">
        <f t="shared" si="0"/>
        <v>0.13401205111506706</v>
      </c>
      <c r="H21" s="12">
        <v>97646</v>
      </c>
    </row>
    <row r="22" spans="1:8" x14ac:dyDescent="0.25">
      <c r="A22" s="5" t="s">
        <v>24</v>
      </c>
      <c r="B22" s="3">
        <v>4</v>
      </c>
      <c r="C22" s="3">
        <v>1</v>
      </c>
      <c r="D22" s="3">
        <v>7</v>
      </c>
      <c r="E22" s="7">
        <v>8895246</v>
      </c>
      <c r="F22" s="24">
        <v>2317211.5830000001</v>
      </c>
      <c r="G22" s="25">
        <f t="shared" si="0"/>
        <v>0.26050000000000001</v>
      </c>
      <c r="H22" s="12">
        <v>1339</v>
      </c>
    </row>
    <row r="23" spans="1:8" x14ac:dyDescent="0.25">
      <c r="A23" s="5" t="s">
        <v>25</v>
      </c>
      <c r="B23" s="3">
        <v>4</v>
      </c>
      <c r="C23" s="3">
        <v>2</v>
      </c>
      <c r="D23" s="3">
        <v>15</v>
      </c>
      <c r="E23" s="7">
        <v>11910714</v>
      </c>
      <c r="F23" s="24">
        <v>8587624.7939999998</v>
      </c>
      <c r="G23" s="25">
        <f t="shared" si="0"/>
        <v>0.72099999999999997</v>
      </c>
      <c r="H23" s="12">
        <v>1138</v>
      </c>
    </row>
    <row r="24" spans="1:8" x14ac:dyDescent="0.25">
      <c r="A24" s="5" t="s">
        <v>26</v>
      </c>
      <c r="B24" s="3">
        <v>4</v>
      </c>
      <c r="C24" s="3">
        <v>3</v>
      </c>
      <c r="D24" s="3">
        <v>27</v>
      </c>
      <c r="E24" s="7">
        <v>3956862</v>
      </c>
      <c r="F24" s="24">
        <v>2383613.6688000001</v>
      </c>
      <c r="G24" s="25">
        <f t="shared" si="0"/>
        <v>0.60240000000000005</v>
      </c>
      <c r="H24" s="12">
        <v>875</v>
      </c>
    </row>
    <row r="25" spans="1:8" x14ac:dyDescent="0.25">
      <c r="A25" s="5" t="s">
        <v>27</v>
      </c>
      <c r="B25" s="3">
        <v>4</v>
      </c>
      <c r="C25" s="3">
        <v>4</v>
      </c>
      <c r="D25" s="3">
        <v>30</v>
      </c>
      <c r="E25" s="3">
        <v>19685296</v>
      </c>
      <c r="F25" s="26">
        <v>1381433.5692</v>
      </c>
      <c r="G25" s="25">
        <f t="shared" si="0"/>
        <v>7.0175910446050704E-2</v>
      </c>
      <c r="H25" s="12">
        <v>164188</v>
      </c>
    </row>
    <row r="26" spans="1:8" x14ac:dyDescent="0.25">
      <c r="A26" s="5" t="s">
        <v>28</v>
      </c>
      <c r="B26" s="3">
        <v>4</v>
      </c>
      <c r="C26" s="3">
        <v>5</v>
      </c>
      <c r="D26" s="3">
        <v>34</v>
      </c>
      <c r="E26" s="3">
        <v>16164283</v>
      </c>
      <c r="F26" s="26">
        <v>3865819.9552000002</v>
      </c>
      <c r="G26" s="25">
        <f t="shared" si="0"/>
        <v>0.23915814609283939</v>
      </c>
      <c r="H26" s="12">
        <v>3929</v>
      </c>
    </row>
    <row r="27" spans="1:8" x14ac:dyDescent="0.25">
      <c r="A27" s="5" t="s">
        <v>29</v>
      </c>
      <c r="B27" s="3">
        <v>4</v>
      </c>
      <c r="C27" s="3">
        <v>6</v>
      </c>
      <c r="D27" s="3">
        <v>41</v>
      </c>
      <c r="E27" s="3">
        <v>24866189</v>
      </c>
      <c r="F27" s="26">
        <v>344202.56640000001</v>
      </c>
      <c r="G27" s="25">
        <f t="shared" si="0"/>
        <v>1.3842192158999516E-2</v>
      </c>
      <c r="H27" s="12">
        <v>67209</v>
      </c>
    </row>
    <row r="28" spans="1:8" x14ac:dyDescent="0.25">
      <c r="A28" s="5" t="s">
        <v>30</v>
      </c>
      <c r="B28" s="3">
        <v>5</v>
      </c>
      <c r="C28" s="3">
        <v>1</v>
      </c>
      <c r="D28" s="3">
        <v>5</v>
      </c>
      <c r="E28" s="7">
        <v>30519489</v>
      </c>
      <c r="F28" s="24">
        <v>15973900.542599998</v>
      </c>
      <c r="G28" s="25">
        <f t="shared" si="0"/>
        <v>0.52339999999999998</v>
      </c>
      <c r="H28" s="12">
        <v>3053</v>
      </c>
    </row>
    <row r="29" spans="1:8" x14ac:dyDescent="0.25">
      <c r="A29" s="5" t="s">
        <v>31</v>
      </c>
      <c r="B29" s="3">
        <v>5</v>
      </c>
      <c r="C29" s="3">
        <v>2</v>
      </c>
      <c r="D29" s="3">
        <v>9</v>
      </c>
      <c r="E29" s="7">
        <v>7826275</v>
      </c>
      <c r="F29" s="24">
        <v>4820202.7725</v>
      </c>
      <c r="G29" s="25">
        <f t="shared" si="0"/>
        <v>0.6159</v>
      </c>
      <c r="H29" s="12">
        <v>4883</v>
      </c>
    </row>
    <row r="30" spans="1:8" x14ac:dyDescent="0.25">
      <c r="A30" s="5" t="s">
        <v>32</v>
      </c>
      <c r="B30" s="3">
        <v>5</v>
      </c>
      <c r="C30" s="3">
        <v>3</v>
      </c>
      <c r="D30" s="3">
        <v>17</v>
      </c>
      <c r="E30" s="7">
        <v>6688607</v>
      </c>
      <c r="F30" s="24">
        <v>254835.92670000001</v>
      </c>
      <c r="G30" s="25">
        <f t="shared" si="0"/>
        <v>3.8100000000000002E-2</v>
      </c>
      <c r="H30" s="12">
        <v>4695</v>
      </c>
    </row>
    <row r="31" spans="1:8" x14ac:dyDescent="0.25">
      <c r="A31" s="5" t="s">
        <v>33</v>
      </c>
      <c r="B31" s="3">
        <v>5</v>
      </c>
      <c r="C31" s="3">
        <v>4</v>
      </c>
      <c r="D31" s="3">
        <v>21</v>
      </c>
      <c r="E31" s="7">
        <v>14467669</v>
      </c>
      <c r="F31" s="24">
        <v>12012505.570700001</v>
      </c>
      <c r="G31" s="25">
        <f t="shared" si="0"/>
        <v>0.83030000000000004</v>
      </c>
      <c r="H31" s="12">
        <v>2753</v>
      </c>
    </row>
    <row r="32" spans="1:8" x14ac:dyDescent="0.25">
      <c r="A32" s="5" t="s">
        <v>34</v>
      </c>
      <c r="B32" s="3">
        <v>5</v>
      </c>
      <c r="C32" s="3">
        <v>5</v>
      </c>
      <c r="D32" s="3">
        <v>25</v>
      </c>
      <c r="E32" s="7">
        <v>152596</v>
      </c>
      <c r="F32" s="24">
        <v>62365.985200000003</v>
      </c>
      <c r="G32" s="25">
        <f t="shared" si="0"/>
        <v>0.40870000000000001</v>
      </c>
      <c r="H32" s="12">
        <v>1175</v>
      </c>
    </row>
    <row r="33" spans="1:8" x14ac:dyDescent="0.25">
      <c r="A33" s="5" t="s">
        <v>35</v>
      </c>
      <c r="B33" s="3">
        <v>5</v>
      </c>
      <c r="C33" s="3">
        <v>6</v>
      </c>
      <c r="D33" s="3">
        <v>27</v>
      </c>
      <c r="E33" s="7">
        <v>46822446</v>
      </c>
      <c r="F33" s="24">
        <v>11972499.442199999</v>
      </c>
      <c r="G33" s="25">
        <f t="shared" si="0"/>
        <v>0.25569999999999998</v>
      </c>
      <c r="H33" s="12">
        <v>18264</v>
      </c>
    </row>
    <row r="34" spans="1:8" x14ac:dyDescent="0.25">
      <c r="A34" s="5" t="s">
        <v>36</v>
      </c>
      <c r="B34" s="3">
        <v>5</v>
      </c>
      <c r="C34" s="3">
        <v>7</v>
      </c>
      <c r="D34" s="3">
        <v>30</v>
      </c>
      <c r="E34" s="3">
        <v>16612629</v>
      </c>
      <c r="F34" s="26">
        <v>6053190.9430999998</v>
      </c>
      <c r="G34" s="25">
        <f t="shared" si="0"/>
        <v>0.36437284809646925</v>
      </c>
      <c r="H34" s="12">
        <v>85087</v>
      </c>
    </row>
    <row r="35" spans="1:8" x14ac:dyDescent="0.25">
      <c r="A35" s="5" t="s">
        <v>37</v>
      </c>
      <c r="B35" s="3">
        <v>5</v>
      </c>
      <c r="C35" s="3">
        <v>8</v>
      </c>
      <c r="D35" s="3">
        <v>34</v>
      </c>
      <c r="E35" s="3">
        <v>17212648</v>
      </c>
      <c r="F35" s="26">
        <v>3351468.0984</v>
      </c>
      <c r="G35" s="25">
        <f t="shared" si="0"/>
        <v>0.19470961692820302</v>
      </c>
      <c r="H35" s="12">
        <v>96020</v>
      </c>
    </row>
    <row r="36" spans="1:8" x14ac:dyDescent="0.25">
      <c r="A36" s="5" t="s">
        <v>38</v>
      </c>
      <c r="B36" s="3">
        <v>5</v>
      </c>
      <c r="C36" s="3">
        <v>9</v>
      </c>
      <c r="D36" s="3">
        <v>41</v>
      </c>
      <c r="E36" s="3">
        <v>15027435</v>
      </c>
      <c r="F36" s="26">
        <v>748761.83279999997</v>
      </c>
      <c r="G36" s="25">
        <f t="shared" si="0"/>
        <v>4.9826323174913083E-2</v>
      </c>
      <c r="H36" s="12">
        <v>56236</v>
      </c>
    </row>
    <row r="37" spans="1:8" ht="16.5" thickBot="1" x14ac:dyDescent="0.3">
      <c r="A37" s="6" t="s">
        <v>39</v>
      </c>
      <c r="B37" s="4" t="s">
        <v>3</v>
      </c>
      <c r="C37" s="4">
        <v>0</v>
      </c>
      <c r="D37" s="4">
        <v>0</v>
      </c>
      <c r="E37" s="8">
        <v>16463970</v>
      </c>
      <c r="F37" s="27">
        <v>184396.46400000001</v>
      </c>
      <c r="G37" s="28">
        <f t="shared" si="0"/>
        <v>1.12E-2</v>
      </c>
      <c r="H37" s="13">
        <v>4028</v>
      </c>
    </row>
    <row r="38" spans="1:8" x14ac:dyDescent="0.25">
      <c r="A38" s="10"/>
      <c r="B38" s="10"/>
      <c r="C38" s="10"/>
      <c r="D38" s="10"/>
      <c r="E38" s="10"/>
      <c r="F38" s="10"/>
      <c r="G38" s="10"/>
      <c r="H38" s="11"/>
    </row>
    <row r="39" spans="1:8" x14ac:dyDescent="0.25">
      <c r="A39" s="10"/>
      <c r="B39" s="10"/>
      <c r="C39" s="10"/>
      <c r="D39" s="10"/>
      <c r="E39" s="10"/>
      <c r="F39" s="10"/>
      <c r="G39" s="10"/>
      <c r="H39" s="11"/>
    </row>
    <row r="40" spans="1:8" x14ac:dyDescent="0.25">
      <c r="A40" s="10"/>
      <c r="B40" s="10"/>
      <c r="C40" s="10"/>
      <c r="D40" s="10"/>
      <c r="E40" s="10"/>
      <c r="F40" s="10"/>
      <c r="G40" s="10"/>
      <c r="H40" s="11"/>
    </row>
    <row r="41" spans="1:8" x14ac:dyDescent="0.25">
      <c r="A41" s="10"/>
      <c r="B41" s="10"/>
      <c r="C41" s="10"/>
      <c r="D41" s="10"/>
      <c r="E41" s="10"/>
      <c r="F41" s="10"/>
      <c r="G41" s="10"/>
      <c r="H41" s="11"/>
    </row>
    <row r="42" spans="1:8" x14ac:dyDescent="0.25">
      <c r="A42" s="10"/>
      <c r="B42" s="10"/>
      <c r="C42" s="10"/>
      <c r="D42" s="10"/>
      <c r="E42" s="10"/>
      <c r="F42" s="10"/>
      <c r="G42" s="10"/>
      <c r="H42" s="11"/>
    </row>
    <row r="43" spans="1:8" x14ac:dyDescent="0.25">
      <c r="A43" s="10"/>
      <c r="B43" s="10"/>
      <c r="C43" s="10"/>
      <c r="D43" s="10"/>
      <c r="E43" s="10"/>
      <c r="F43" s="10"/>
      <c r="G43" s="10"/>
      <c r="H43" s="11"/>
    </row>
    <row r="44" spans="1:8" x14ac:dyDescent="0.25">
      <c r="A44" s="10"/>
      <c r="B44" s="10"/>
      <c r="C44" s="10"/>
      <c r="D44" s="10"/>
      <c r="E44" s="10"/>
      <c r="F44" s="10"/>
      <c r="G44" s="10"/>
      <c r="H44" s="11"/>
    </row>
    <row r="45" spans="1:8" x14ac:dyDescent="0.25">
      <c r="A45" s="10"/>
      <c r="B45" s="10"/>
      <c r="C45" s="10"/>
      <c r="D45" s="10"/>
      <c r="E45" s="10"/>
      <c r="F45" s="10"/>
      <c r="G45" s="10"/>
      <c r="H45" s="11"/>
    </row>
    <row r="46" spans="1:8" x14ac:dyDescent="0.25">
      <c r="A46" s="10"/>
      <c r="B46" s="10"/>
      <c r="C46" s="10"/>
      <c r="D46" s="10"/>
      <c r="E46" s="10"/>
      <c r="F46" s="10"/>
      <c r="G46" s="10"/>
      <c r="H46" s="11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Liverpool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Silva Pereira</dc:creator>
  <cp:lastModifiedBy>Jackson, Andrew [apj1979]</cp:lastModifiedBy>
  <dcterms:created xsi:type="dcterms:W3CDTF">2018-04-18T12:03:26Z</dcterms:created>
  <dcterms:modified xsi:type="dcterms:W3CDTF">2020-01-09T15:08:05Z</dcterms:modified>
</cp:coreProperties>
</file>