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9"/>
  <workbookPr/>
  <mc:AlternateContent xmlns:mc="http://schemas.openxmlformats.org/markup-compatibility/2006">
    <mc:Choice Requires="x15">
      <x15ac:absPath xmlns:x15ac="http://schemas.microsoft.com/office/spreadsheetml/2010/11/ac" url="/Users/mdyer/Desktop/ATRX Manuscript (2018)/ATRX 2nd version active/text:tables/"/>
    </mc:Choice>
  </mc:AlternateContent>
  <xr:revisionPtr revIDLastSave="0" documentId="13_ncr:1_{9446C808-413A-F242-8796-1222A05672AD}" xr6:coauthVersionLast="34" xr6:coauthVersionMax="34" xr10:uidLastSave="{00000000-0000-0000-0000-000000000000}"/>
  <bookViews>
    <workbookView xWindow="1800" yWindow="460" windowWidth="29160" windowHeight="18960" tabRatio="500" activeTab="2" xr2:uid="{00000000-000D-0000-FFFF-FFFF00000000}"/>
  </bookViews>
  <sheets>
    <sheet name="ChromHMM States" sheetId="1" r:id="rId1"/>
    <sheet name="ChromHMM and Expression" sheetId="3" r:id="rId2"/>
    <sheet name="CRC analysis" sheetId="4" r:id="rId3"/>
  </sheets>
  <calcPr calcId="17902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77" i="4" l="1"/>
  <c r="E177" i="4"/>
  <c r="D177" i="4"/>
  <c r="C177" i="4"/>
  <c r="B177" i="4"/>
  <c r="F176" i="4"/>
  <c r="E176" i="4"/>
  <c r="D176" i="4"/>
  <c r="C176" i="4"/>
  <c r="B176" i="4"/>
  <c r="F175" i="4"/>
  <c r="E175" i="4"/>
  <c r="D175" i="4"/>
  <c r="C175" i="4"/>
  <c r="B175" i="4"/>
  <c r="F174" i="4"/>
  <c r="E174" i="4"/>
  <c r="D174" i="4"/>
  <c r="C174" i="4"/>
  <c r="B174" i="4"/>
  <c r="F173" i="4"/>
  <c r="E173" i="4"/>
  <c r="D173" i="4"/>
  <c r="C173" i="4"/>
  <c r="B173" i="4"/>
  <c r="F172" i="4"/>
  <c r="E172" i="4"/>
  <c r="D172" i="4"/>
  <c r="C172" i="4"/>
  <c r="B172" i="4"/>
  <c r="F171" i="4"/>
  <c r="E171" i="4"/>
  <c r="D171" i="4"/>
  <c r="C171" i="4"/>
  <c r="B171" i="4"/>
  <c r="F170" i="4"/>
  <c r="E170" i="4"/>
  <c r="D170" i="4"/>
  <c r="C170" i="4"/>
  <c r="B170" i="4"/>
  <c r="F169" i="4"/>
  <c r="E169" i="4"/>
  <c r="D169" i="4"/>
  <c r="C169" i="4"/>
  <c r="B169" i="4"/>
  <c r="F168" i="4"/>
  <c r="E168" i="4"/>
  <c r="D168" i="4"/>
  <c r="C168" i="4"/>
  <c r="B168" i="4"/>
  <c r="F167" i="4"/>
  <c r="E167" i="4"/>
  <c r="D167" i="4"/>
  <c r="C167" i="4"/>
  <c r="B167" i="4"/>
  <c r="F166" i="4"/>
  <c r="E166" i="4"/>
  <c r="D166" i="4"/>
  <c r="C166" i="4"/>
  <c r="B166" i="4"/>
  <c r="F165" i="4"/>
  <c r="E165" i="4"/>
  <c r="D165" i="4"/>
  <c r="C165" i="4"/>
  <c r="B165" i="4"/>
  <c r="F164" i="4"/>
  <c r="E164" i="4"/>
  <c r="D164" i="4"/>
  <c r="C164" i="4"/>
  <c r="B164" i="4"/>
  <c r="F163" i="4"/>
  <c r="E163" i="4"/>
  <c r="D163" i="4"/>
  <c r="C163" i="4"/>
  <c r="B163" i="4"/>
  <c r="F162" i="4"/>
  <c r="E162" i="4"/>
  <c r="D162" i="4"/>
  <c r="C162" i="4"/>
  <c r="B162" i="4"/>
  <c r="F161" i="4"/>
  <c r="E161" i="4"/>
  <c r="D161" i="4"/>
  <c r="C161" i="4"/>
  <c r="B161" i="4"/>
  <c r="F160" i="4"/>
  <c r="E160" i="4"/>
  <c r="D160" i="4"/>
  <c r="C160" i="4"/>
  <c r="B160" i="4"/>
  <c r="F159" i="4"/>
  <c r="E159" i="4"/>
  <c r="D159" i="4"/>
  <c r="C159" i="4"/>
  <c r="B159" i="4"/>
  <c r="F158" i="4"/>
  <c r="E158" i="4"/>
  <c r="D158" i="4"/>
  <c r="C158" i="4"/>
  <c r="B158" i="4"/>
  <c r="F157" i="4"/>
  <c r="E157" i="4"/>
  <c r="D157" i="4"/>
  <c r="C157" i="4"/>
  <c r="B157" i="4"/>
  <c r="F156" i="4"/>
  <c r="E156" i="4"/>
  <c r="D156" i="4"/>
  <c r="C156" i="4"/>
  <c r="B156" i="4"/>
  <c r="F155" i="4"/>
  <c r="E155" i="4"/>
  <c r="D155" i="4"/>
  <c r="C155" i="4"/>
  <c r="B155" i="4"/>
  <c r="F154" i="4"/>
  <c r="E154" i="4"/>
  <c r="D154" i="4"/>
  <c r="C154" i="4"/>
  <c r="B154" i="4"/>
  <c r="F153" i="4"/>
  <c r="E153" i="4"/>
  <c r="D153" i="4"/>
  <c r="C153" i="4"/>
  <c r="B153" i="4"/>
  <c r="F152" i="4"/>
  <c r="E152" i="4"/>
  <c r="D152" i="4"/>
  <c r="C152" i="4"/>
  <c r="B152" i="4"/>
  <c r="F151" i="4"/>
  <c r="E151" i="4"/>
  <c r="D151" i="4"/>
  <c r="C151" i="4"/>
  <c r="B151" i="4"/>
  <c r="F150" i="4"/>
  <c r="E150" i="4"/>
  <c r="D150" i="4"/>
  <c r="C150" i="4"/>
  <c r="B150" i="4"/>
  <c r="F149" i="4"/>
  <c r="E149" i="4"/>
  <c r="D149" i="4"/>
  <c r="C149" i="4"/>
  <c r="B149" i="4"/>
  <c r="F148" i="4"/>
  <c r="E148" i="4"/>
  <c r="D148" i="4"/>
  <c r="C148" i="4"/>
  <c r="B148" i="4"/>
  <c r="F147" i="4"/>
  <c r="E147" i="4"/>
  <c r="D147" i="4"/>
  <c r="C147" i="4"/>
  <c r="B147" i="4"/>
  <c r="F146" i="4"/>
  <c r="E146" i="4"/>
  <c r="D146" i="4"/>
  <c r="C146" i="4"/>
  <c r="B146" i="4"/>
  <c r="F145" i="4"/>
  <c r="E145" i="4"/>
  <c r="D145" i="4"/>
  <c r="C145" i="4"/>
  <c r="B145" i="4"/>
  <c r="F144" i="4"/>
  <c r="E144" i="4"/>
  <c r="D144" i="4"/>
  <c r="C144" i="4"/>
  <c r="B144" i="4"/>
  <c r="F143" i="4"/>
  <c r="E143" i="4"/>
  <c r="D143" i="4"/>
  <c r="C143" i="4"/>
  <c r="B143" i="4"/>
  <c r="F142" i="4"/>
  <c r="E142" i="4"/>
  <c r="D142" i="4"/>
  <c r="C142" i="4"/>
  <c r="B142" i="4"/>
  <c r="F141" i="4"/>
  <c r="E141" i="4"/>
  <c r="D141" i="4"/>
  <c r="C141" i="4"/>
  <c r="B141" i="4"/>
  <c r="F140" i="4"/>
  <c r="E140" i="4"/>
  <c r="D140" i="4"/>
  <c r="C140" i="4"/>
  <c r="B140" i="4"/>
  <c r="F139" i="4"/>
  <c r="E139" i="4"/>
  <c r="D139" i="4"/>
  <c r="C139" i="4"/>
  <c r="B139" i="4"/>
  <c r="F138" i="4"/>
  <c r="E138" i="4"/>
  <c r="D138" i="4"/>
  <c r="C138" i="4"/>
  <c r="B138" i="4"/>
  <c r="F137" i="4"/>
  <c r="E137" i="4"/>
  <c r="D137" i="4"/>
  <c r="C137" i="4"/>
  <c r="B137" i="4"/>
  <c r="F136" i="4"/>
  <c r="E136" i="4"/>
  <c r="D136" i="4"/>
  <c r="C136" i="4"/>
  <c r="B136" i="4"/>
  <c r="F135" i="4"/>
  <c r="E135" i="4"/>
  <c r="D135" i="4"/>
  <c r="C135" i="4"/>
  <c r="B135" i="4"/>
  <c r="F134" i="4"/>
  <c r="E134" i="4"/>
  <c r="D134" i="4"/>
  <c r="C134" i="4"/>
  <c r="B134" i="4"/>
  <c r="F133" i="4"/>
  <c r="E133" i="4"/>
  <c r="D133" i="4"/>
  <c r="C133" i="4"/>
  <c r="B133" i="4"/>
  <c r="F132" i="4"/>
  <c r="E132" i="4"/>
  <c r="D132" i="4"/>
  <c r="C132" i="4"/>
  <c r="B132" i="4"/>
  <c r="F131" i="4"/>
  <c r="E131" i="4"/>
  <c r="D131" i="4"/>
  <c r="C131" i="4"/>
  <c r="B131" i="4"/>
  <c r="F130" i="4"/>
  <c r="E130" i="4"/>
  <c r="D130" i="4"/>
  <c r="C130" i="4"/>
  <c r="B130" i="4"/>
  <c r="F129" i="4"/>
  <c r="E129" i="4"/>
  <c r="D129" i="4"/>
  <c r="C129" i="4"/>
  <c r="B129" i="4"/>
  <c r="F128" i="4"/>
  <c r="E128" i="4"/>
  <c r="D128" i="4"/>
  <c r="C128" i="4"/>
  <c r="B128" i="4"/>
  <c r="F127" i="4"/>
  <c r="E127" i="4"/>
  <c r="D127" i="4"/>
  <c r="C127" i="4"/>
  <c r="B127" i="4"/>
  <c r="F126" i="4"/>
  <c r="E126" i="4"/>
  <c r="D126" i="4"/>
  <c r="C126" i="4"/>
  <c r="B126" i="4"/>
  <c r="F125" i="4"/>
  <c r="E125" i="4"/>
  <c r="D125" i="4"/>
  <c r="C125" i="4"/>
  <c r="B125" i="4"/>
  <c r="F124" i="4"/>
  <c r="E124" i="4"/>
  <c r="D124" i="4"/>
  <c r="C124" i="4"/>
  <c r="B124" i="4"/>
  <c r="F123" i="4"/>
  <c r="E123" i="4"/>
  <c r="D123" i="4"/>
  <c r="C123" i="4"/>
  <c r="B123" i="4"/>
  <c r="F122" i="4"/>
  <c r="E122" i="4"/>
  <c r="D122" i="4"/>
  <c r="C122" i="4"/>
  <c r="B122" i="4"/>
  <c r="F121" i="4"/>
  <c r="E121" i="4"/>
  <c r="D121" i="4"/>
  <c r="C121" i="4"/>
  <c r="B121" i="4"/>
  <c r="F120" i="4"/>
  <c r="E120" i="4"/>
  <c r="D120" i="4"/>
  <c r="C120" i="4"/>
  <c r="B120" i="4"/>
  <c r="F119" i="4"/>
  <c r="E119" i="4"/>
  <c r="D119" i="4"/>
  <c r="C119" i="4"/>
  <c r="B119" i="4"/>
  <c r="F118" i="4"/>
  <c r="E118" i="4"/>
  <c r="D118" i="4"/>
  <c r="C118" i="4"/>
  <c r="B118" i="4"/>
  <c r="F117" i="4"/>
  <c r="E117" i="4"/>
  <c r="D117" i="4"/>
  <c r="C117" i="4"/>
  <c r="B117" i="4"/>
  <c r="F116" i="4"/>
  <c r="E116" i="4"/>
  <c r="D116" i="4"/>
  <c r="C116" i="4"/>
  <c r="B116" i="4"/>
  <c r="F115" i="4"/>
  <c r="E115" i="4"/>
  <c r="D115" i="4"/>
  <c r="C115" i="4"/>
  <c r="B115" i="4"/>
  <c r="F114" i="4"/>
  <c r="E114" i="4"/>
  <c r="D114" i="4"/>
  <c r="C114" i="4"/>
  <c r="B114" i="4"/>
  <c r="F113" i="4"/>
  <c r="E113" i="4"/>
  <c r="D113" i="4"/>
  <c r="C113" i="4"/>
  <c r="B113" i="4"/>
  <c r="F112" i="4"/>
  <c r="E112" i="4"/>
  <c r="D112" i="4"/>
  <c r="C112" i="4"/>
  <c r="B112" i="4"/>
  <c r="F111" i="4"/>
  <c r="E111" i="4"/>
  <c r="D111" i="4"/>
  <c r="C111" i="4"/>
  <c r="B111" i="4"/>
  <c r="F110" i="4"/>
  <c r="E110" i="4"/>
  <c r="D110" i="4"/>
  <c r="C110" i="4"/>
  <c r="B110" i="4"/>
  <c r="F109" i="4"/>
  <c r="E109" i="4"/>
  <c r="D109" i="4"/>
  <c r="C109" i="4"/>
  <c r="B109" i="4"/>
  <c r="F108" i="4"/>
  <c r="E108" i="4"/>
  <c r="D108" i="4"/>
  <c r="C108" i="4"/>
  <c r="B108" i="4"/>
  <c r="F107" i="4"/>
  <c r="E107" i="4"/>
  <c r="D107" i="4"/>
  <c r="C107" i="4"/>
  <c r="B107" i="4"/>
  <c r="F106" i="4"/>
  <c r="E106" i="4"/>
  <c r="D106" i="4"/>
  <c r="C106" i="4"/>
  <c r="B106" i="4"/>
  <c r="F105" i="4"/>
  <c r="E105" i="4"/>
  <c r="D105" i="4"/>
  <c r="C105" i="4"/>
  <c r="B105" i="4"/>
  <c r="F104" i="4"/>
  <c r="E104" i="4"/>
  <c r="D104" i="4"/>
  <c r="C104" i="4"/>
  <c r="B104" i="4"/>
  <c r="F103" i="4"/>
  <c r="E103" i="4"/>
  <c r="D103" i="4"/>
  <c r="C103" i="4"/>
  <c r="B103" i="4"/>
  <c r="F102" i="4"/>
  <c r="E102" i="4"/>
  <c r="D102" i="4"/>
  <c r="C102" i="4"/>
  <c r="B102" i="4"/>
  <c r="F101" i="4"/>
  <c r="E101" i="4"/>
  <c r="D101" i="4"/>
  <c r="C101" i="4"/>
  <c r="B101" i="4"/>
  <c r="F100" i="4"/>
  <c r="E100" i="4"/>
  <c r="D100" i="4"/>
  <c r="C100" i="4"/>
  <c r="B100" i="4"/>
  <c r="F99" i="4"/>
  <c r="E99" i="4"/>
  <c r="D99" i="4"/>
  <c r="C99" i="4"/>
  <c r="B99" i="4"/>
  <c r="F98" i="4"/>
  <c r="E98" i="4"/>
  <c r="D98" i="4"/>
  <c r="C98" i="4"/>
  <c r="B98" i="4"/>
  <c r="F97" i="4"/>
  <c r="E97" i="4"/>
  <c r="D97" i="4"/>
  <c r="C97" i="4"/>
  <c r="B97" i="4"/>
  <c r="F96" i="4"/>
  <c r="E96" i="4"/>
  <c r="D96" i="4"/>
  <c r="C96" i="4"/>
  <c r="B96" i="4"/>
  <c r="F95" i="4"/>
  <c r="E95" i="4"/>
  <c r="D95" i="4"/>
  <c r="C95" i="4"/>
  <c r="B95" i="4"/>
  <c r="F94" i="4"/>
  <c r="E94" i="4"/>
  <c r="D94" i="4"/>
  <c r="C94" i="4"/>
  <c r="B94" i="4"/>
  <c r="F93" i="4"/>
  <c r="E93" i="4"/>
  <c r="D93" i="4"/>
  <c r="C93" i="4"/>
  <c r="B93" i="4"/>
  <c r="F92" i="4"/>
  <c r="E92" i="4"/>
  <c r="D92" i="4"/>
  <c r="C92" i="4"/>
  <c r="B92" i="4"/>
  <c r="F91" i="4"/>
  <c r="E91" i="4"/>
  <c r="D91" i="4"/>
  <c r="C91" i="4"/>
  <c r="B91" i="4"/>
  <c r="F90" i="4"/>
  <c r="E90" i="4"/>
  <c r="D90" i="4"/>
  <c r="C90" i="4"/>
  <c r="B90" i="4"/>
  <c r="F89" i="4"/>
  <c r="E89" i="4"/>
  <c r="D89" i="4"/>
  <c r="C89" i="4"/>
  <c r="B89" i="4"/>
  <c r="F88" i="4"/>
  <c r="E88" i="4"/>
  <c r="D88" i="4"/>
  <c r="C88" i="4"/>
  <c r="B88" i="4"/>
  <c r="F87" i="4"/>
  <c r="E87" i="4"/>
  <c r="D87" i="4"/>
  <c r="C87" i="4"/>
  <c r="B87" i="4"/>
  <c r="F86" i="4"/>
  <c r="E86" i="4"/>
  <c r="D86" i="4"/>
  <c r="C86" i="4"/>
  <c r="B86" i="4"/>
  <c r="F85" i="4"/>
  <c r="E85" i="4"/>
  <c r="D85" i="4"/>
  <c r="C85" i="4"/>
  <c r="B85" i="4"/>
  <c r="F84" i="4"/>
  <c r="E84" i="4"/>
  <c r="D84" i="4"/>
  <c r="C84" i="4"/>
  <c r="B84" i="4"/>
  <c r="F83" i="4"/>
  <c r="E83" i="4"/>
  <c r="D83" i="4"/>
  <c r="C83" i="4"/>
  <c r="B83" i="4"/>
  <c r="F82" i="4"/>
  <c r="E82" i="4"/>
  <c r="D82" i="4"/>
  <c r="C82" i="4"/>
  <c r="B82" i="4"/>
  <c r="F81" i="4"/>
  <c r="E81" i="4"/>
  <c r="D81" i="4"/>
  <c r="C81" i="4"/>
  <c r="B81" i="4"/>
  <c r="F80" i="4"/>
  <c r="E80" i="4"/>
  <c r="D80" i="4"/>
  <c r="C80" i="4"/>
  <c r="B80" i="4"/>
  <c r="F79" i="4"/>
  <c r="E79" i="4"/>
  <c r="D79" i="4"/>
  <c r="C79" i="4"/>
  <c r="B79" i="4"/>
  <c r="F78" i="4"/>
  <c r="E78" i="4"/>
  <c r="D78" i="4"/>
  <c r="C78" i="4"/>
  <c r="B78" i="4"/>
  <c r="F77" i="4"/>
  <c r="E77" i="4"/>
  <c r="D77" i="4"/>
  <c r="C77" i="4"/>
  <c r="B77" i="4"/>
  <c r="F76" i="4"/>
  <c r="E76" i="4"/>
  <c r="D76" i="4"/>
  <c r="C76" i="4"/>
  <c r="B76" i="4"/>
  <c r="F75" i="4"/>
  <c r="E75" i="4"/>
  <c r="D75" i="4"/>
  <c r="C75" i="4"/>
  <c r="B75" i="4"/>
  <c r="F74" i="4"/>
  <c r="E74" i="4"/>
  <c r="D74" i="4"/>
  <c r="C74" i="4"/>
  <c r="B74" i="4"/>
  <c r="F73" i="4"/>
  <c r="E73" i="4"/>
  <c r="D73" i="4"/>
  <c r="C73" i="4"/>
  <c r="B73" i="4"/>
  <c r="F72" i="4"/>
  <c r="E72" i="4"/>
  <c r="D72" i="4"/>
  <c r="C72" i="4"/>
  <c r="B72" i="4"/>
  <c r="F71" i="4"/>
  <c r="E71" i="4"/>
  <c r="D71" i="4"/>
  <c r="C71" i="4"/>
  <c r="B71" i="4"/>
  <c r="F70" i="4"/>
  <c r="E70" i="4"/>
  <c r="D70" i="4"/>
  <c r="C70" i="4"/>
  <c r="B70" i="4"/>
  <c r="F69" i="4"/>
  <c r="E69" i="4"/>
  <c r="D69" i="4"/>
  <c r="C69" i="4"/>
  <c r="B69" i="4"/>
  <c r="F68" i="4"/>
  <c r="E68" i="4"/>
  <c r="D68" i="4"/>
  <c r="C68" i="4"/>
  <c r="B68" i="4"/>
  <c r="F67" i="4"/>
  <c r="E67" i="4"/>
  <c r="D67" i="4"/>
  <c r="C67" i="4"/>
  <c r="B67" i="4"/>
  <c r="F66" i="4"/>
  <c r="E66" i="4"/>
  <c r="D66" i="4"/>
  <c r="C66" i="4"/>
  <c r="B66" i="4"/>
  <c r="F65" i="4"/>
  <c r="E65" i="4"/>
  <c r="D65" i="4"/>
  <c r="C65" i="4"/>
  <c r="B65" i="4"/>
  <c r="F64" i="4"/>
  <c r="E64" i="4"/>
  <c r="D64" i="4"/>
  <c r="C64" i="4"/>
  <c r="B64" i="4"/>
  <c r="F63" i="4"/>
  <c r="E63" i="4"/>
  <c r="D63" i="4"/>
  <c r="C63" i="4"/>
  <c r="B63" i="4"/>
  <c r="F62" i="4"/>
  <c r="E62" i="4"/>
  <c r="D62" i="4"/>
  <c r="C62" i="4"/>
  <c r="B62" i="4"/>
  <c r="F61" i="4"/>
  <c r="E61" i="4"/>
  <c r="D61" i="4"/>
  <c r="C61" i="4"/>
  <c r="B61" i="4"/>
  <c r="F60" i="4"/>
  <c r="E60" i="4"/>
  <c r="D60" i="4"/>
  <c r="C60" i="4"/>
  <c r="B60" i="4"/>
  <c r="F59" i="4"/>
  <c r="E59" i="4"/>
  <c r="D59" i="4"/>
  <c r="C59" i="4"/>
  <c r="B59" i="4"/>
  <c r="F58" i="4"/>
  <c r="E58" i="4"/>
  <c r="D58" i="4"/>
  <c r="C58" i="4"/>
  <c r="B58" i="4"/>
  <c r="F57" i="4"/>
  <c r="E57" i="4"/>
  <c r="D57" i="4"/>
  <c r="C57" i="4"/>
  <c r="B57" i="4"/>
  <c r="F56" i="4"/>
  <c r="E56" i="4"/>
  <c r="D56" i="4"/>
  <c r="C56" i="4"/>
  <c r="B56" i="4"/>
  <c r="F55" i="4"/>
  <c r="E55" i="4"/>
  <c r="D55" i="4"/>
  <c r="C55" i="4"/>
  <c r="B55" i="4"/>
  <c r="F54" i="4"/>
  <c r="E54" i="4"/>
  <c r="D54" i="4"/>
  <c r="C54" i="4"/>
  <c r="B54" i="4"/>
  <c r="F53" i="4"/>
  <c r="E53" i="4"/>
  <c r="D53" i="4"/>
  <c r="C53" i="4"/>
  <c r="B53" i="4"/>
  <c r="F52" i="4"/>
  <c r="E52" i="4"/>
  <c r="D52" i="4"/>
  <c r="C52" i="4"/>
  <c r="B52" i="4"/>
  <c r="F51" i="4"/>
  <c r="E51" i="4"/>
  <c r="D51" i="4"/>
  <c r="C51" i="4"/>
  <c r="B51" i="4"/>
  <c r="F50" i="4"/>
  <c r="E50" i="4"/>
  <c r="D50" i="4"/>
  <c r="C50" i="4"/>
  <c r="B50" i="4"/>
  <c r="F49" i="4"/>
  <c r="E49" i="4"/>
  <c r="D49" i="4"/>
  <c r="C49" i="4"/>
  <c r="B49" i="4"/>
  <c r="F48" i="4"/>
  <c r="E48" i="4"/>
  <c r="D48" i="4"/>
  <c r="C48" i="4"/>
  <c r="B48" i="4"/>
  <c r="F47" i="4"/>
  <c r="E47" i="4"/>
  <c r="D47" i="4"/>
  <c r="C47" i="4"/>
  <c r="B47" i="4"/>
  <c r="F46" i="4"/>
  <c r="E46" i="4"/>
  <c r="D46" i="4"/>
  <c r="C46" i="4"/>
  <c r="B46" i="4"/>
  <c r="F45" i="4"/>
  <c r="E45" i="4"/>
  <c r="D45" i="4"/>
  <c r="C45" i="4"/>
  <c r="B45" i="4"/>
  <c r="F44" i="4"/>
  <c r="E44" i="4"/>
  <c r="D44" i="4"/>
  <c r="C44" i="4"/>
  <c r="B44" i="4"/>
  <c r="F43" i="4"/>
  <c r="E43" i="4"/>
  <c r="D43" i="4"/>
  <c r="C43" i="4"/>
  <c r="B43" i="4"/>
  <c r="F42" i="4"/>
  <c r="E42" i="4"/>
  <c r="D42" i="4"/>
  <c r="C42" i="4"/>
  <c r="B42" i="4"/>
  <c r="F41" i="4"/>
  <c r="E41" i="4"/>
  <c r="D41" i="4"/>
  <c r="C41" i="4"/>
  <c r="B41" i="4"/>
  <c r="F40" i="4"/>
  <c r="E40" i="4"/>
  <c r="D40" i="4"/>
  <c r="C40" i="4"/>
  <c r="B40" i="4"/>
  <c r="F39" i="4"/>
  <c r="E39" i="4"/>
  <c r="D39" i="4"/>
  <c r="C39" i="4"/>
  <c r="B39" i="4"/>
  <c r="F38" i="4"/>
  <c r="E38" i="4"/>
  <c r="D38" i="4"/>
  <c r="C38" i="4"/>
  <c r="B38" i="4"/>
  <c r="F37" i="4"/>
  <c r="E37" i="4"/>
  <c r="D37" i="4"/>
  <c r="C37" i="4"/>
  <c r="B37" i="4"/>
  <c r="F36" i="4"/>
  <c r="E36" i="4"/>
  <c r="D36" i="4"/>
  <c r="C36" i="4"/>
  <c r="B36" i="4"/>
  <c r="F35" i="4"/>
  <c r="E35" i="4"/>
  <c r="D35" i="4"/>
  <c r="C35" i="4"/>
  <c r="B35" i="4"/>
  <c r="F34" i="4"/>
  <c r="E34" i="4"/>
  <c r="D34" i="4"/>
  <c r="C34" i="4"/>
  <c r="B34" i="4"/>
  <c r="F33" i="4"/>
  <c r="E33" i="4"/>
  <c r="D33" i="4"/>
  <c r="C33" i="4"/>
  <c r="B33" i="4"/>
  <c r="F32" i="4"/>
  <c r="E32" i="4"/>
  <c r="D32" i="4"/>
  <c r="C32" i="4"/>
  <c r="B32" i="4"/>
  <c r="F31" i="4"/>
  <c r="E31" i="4"/>
  <c r="D31" i="4"/>
  <c r="C31" i="4"/>
  <c r="B31" i="4"/>
  <c r="F30" i="4"/>
  <c r="E30" i="4"/>
  <c r="D30" i="4"/>
  <c r="C30" i="4"/>
  <c r="B30" i="4"/>
  <c r="F29" i="4"/>
  <c r="E29" i="4"/>
  <c r="D29" i="4"/>
  <c r="C29" i="4"/>
  <c r="B29" i="4"/>
  <c r="F28" i="4"/>
  <c r="E28" i="4"/>
  <c r="D28" i="4"/>
  <c r="C28" i="4"/>
  <c r="B28" i="4"/>
  <c r="F27" i="4"/>
  <c r="E27" i="4"/>
  <c r="D27" i="4"/>
  <c r="C27" i="4"/>
  <c r="B27" i="4"/>
  <c r="F26" i="4"/>
  <c r="E26" i="4"/>
  <c r="D26" i="4"/>
  <c r="C26" i="4"/>
  <c r="B26" i="4"/>
  <c r="F25" i="4"/>
  <c r="E25" i="4"/>
  <c r="D25" i="4"/>
  <c r="C25" i="4"/>
  <c r="B25" i="4"/>
  <c r="F24" i="4"/>
  <c r="E24" i="4"/>
  <c r="D24" i="4"/>
  <c r="C24" i="4"/>
  <c r="B24" i="4"/>
  <c r="F23" i="4"/>
  <c r="E23" i="4"/>
  <c r="D23" i="4"/>
  <c r="C23" i="4"/>
  <c r="B23" i="4"/>
  <c r="F22" i="4"/>
  <c r="E22" i="4"/>
  <c r="D22" i="4"/>
  <c r="C22" i="4"/>
  <c r="B22" i="4"/>
  <c r="F21" i="4"/>
  <c r="E21" i="4"/>
  <c r="D21" i="4"/>
  <c r="C21" i="4"/>
  <c r="B21" i="4"/>
  <c r="F20" i="4"/>
  <c r="E20" i="4"/>
  <c r="D20" i="4"/>
  <c r="C20" i="4"/>
  <c r="B20" i="4"/>
  <c r="F19" i="4"/>
  <c r="E19" i="4"/>
  <c r="D19" i="4"/>
  <c r="C19" i="4"/>
  <c r="B19" i="4"/>
  <c r="F18" i="4"/>
  <c r="E18" i="4"/>
  <c r="D18" i="4"/>
  <c r="C18" i="4"/>
  <c r="B18" i="4"/>
  <c r="F17" i="4"/>
  <c r="E17" i="4"/>
  <c r="D17" i="4"/>
  <c r="C17" i="4"/>
  <c r="B17" i="4"/>
  <c r="F16" i="4"/>
  <c r="E16" i="4"/>
  <c r="D16" i="4"/>
  <c r="C16" i="4"/>
  <c r="B16" i="4"/>
  <c r="F15" i="4"/>
  <c r="E15" i="4"/>
  <c r="D15" i="4"/>
  <c r="C15" i="4"/>
  <c r="B15" i="4"/>
  <c r="F14" i="4"/>
  <c r="E14" i="4"/>
  <c r="D14" i="4"/>
  <c r="C14" i="4"/>
  <c r="B14" i="4"/>
  <c r="F13" i="4"/>
  <c r="E13" i="4"/>
  <c r="D13" i="4"/>
  <c r="C13" i="4"/>
  <c r="B13" i="4"/>
  <c r="F12" i="4"/>
  <c r="E12" i="4"/>
  <c r="D12" i="4"/>
  <c r="C12" i="4"/>
  <c r="B12" i="4"/>
  <c r="F11" i="4"/>
  <c r="E11" i="4"/>
  <c r="D11" i="4"/>
  <c r="C11" i="4"/>
  <c r="B11" i="4"/>
  <c r="F10" i="4"/>
  <c r="E10" i="4"/>
  <c r="D10" i="4"/>
  <c r="C10" i="4"/>
  <c r="B10" i="4"/>
  <c r="F9" i="4"/>
  <c r="E9" i="4"/>
  <c r="D9" i="4"/>
  <c r="C9" i="4"/>
  <c r="B9" i="4"/>
  <c r="F8" i="4"/>
  <c r="E8" i="4"/>
  <c r="D8" i="4"/>
  <c r="C8" i="4"/>
  <c r="B8" i="4"/>
  <c r="F7" i="4"/>
  <c r="E7" i="4"/>
  <c r="D7" i="4"/>
  <c r="C7" i="4"/>
  <c r="B7" i="4"/>
  <c r="F6" i="4"/>
  <c r="E6" i="4"/>
  <c r="D6" i="4"/>
  <c r="C6" i="4"/>
  <c r="B6" i="4"/>
  <c r="F5" i="4"/>
  <c r="E5" i="4"/>
  <c r="D5" i="4"/>
  <c r="C5" i="4"/>
  <c r="B5" i="4"/>
  <c r="F4" i="4"/>
  <c r="E4" i="4"/>
  <c r="D4" i="4"/>
  <c r="C4" i="4"/>
  <c r="B4" i="4"/>
  <c r="F349" i="3" l="1"/>
  <c r="F348" i="3"/>
  <c r="F347" i="3"/>
  <c r="F346" i="3"/>
  <c r="F345" i="3"/>
  <c r="F344" i="3"/>
  <c r="F343" i="3"/>
  <c r="F342" i="3"/>
  <c r="F341" i="3"/>
  <c r="F340" i="3"/>
  <c r="F339" i="3"/>
  <c r="F338" i="3"/>
  <c r="F337" i="3"/>
  <c r="F336" i="3"/>
  <c r="F335" i="3"/>
  <c r="F334" i="3"/>
  <c r="F333" i="3"/>
  <c r="F332" i="3"/>
  <c r="F331" i="3"/>
  <c r="F330" i="3"/>
  <c r="F329" i="3"/>
  <c r="F328" i="3"/>
  <c r="F327" i="3"/>
  <c r="F326" i="3"/>
  <c r="F325" i="3"/>
  <c r="F324" i="3"/>
  <c r="F323" i="3"/>
  <c r="F322" i="3"/>
  <c r="F321" i="3"/>
  <c r="F320" i="3"/>
  <c r="F319" i="3"/>
  <c r="F318" i="3"/>
  <c r="F317" i="3"/>
  <c r="F316" i="3"/>
  <c r="F315" i="3"/>
  <c r="F314" i="3"/>
  <c r="F313" i="3"/>
  <c r="F312" i="3"/>
  <c r="F311" i="3"/>
  <c r="F310" i="3"/>
  <c r="F309" i="3"/>
  <c r="F308" i="3"/>
  <c r="F307" i="3"/>
  <c r="F306" i="3"/>
  <c r="F305" i="3"/>
  <c r="F304" i="3"/>
  <c r="F303" i="3"/>
  <c r="F302" i="3"/>
  <c r="F301" i="3"/>
  <c r="F300" i="3"/>
  <c r="F299" i="3"/>
  <c r="F298" i="3"/>
  <c r="F297" i="3"/>
  <c r="F296" i="3"/>
  <c r="F295" i="3"/>
  <c r="F294" i="3"/>
  <c r="F293" i="3"/>
  <c r="F292" i="3"/>
  <c r="F291" i="3"/>
  <c r="F290" i="3"/>
  <c r="F289" i="3"/>
  <c r="F288" i="3"/>
  <c r="F287" i="3"/>
  <c r="F286" i="3"/>
  <c r="F285" i="3"/>
  <c r="F284" i="3"/>
  <c r="F283" i="3"/>
  <c r="F282" i="3"/>
  <c r="F281" i="3"/>
  <c r="F280" i="3"/>
  <c r="F279" i="3"/>
  <c r="F278" i="3"/>
  <c r="F277" i="3"/>
  <c r="F276" i="3"/>
  <c r="F275" i="3"/>
  <c r="F274" i="3"/>
  <c r="F273" i="3"/>
  <c r="F272" i="3"/>
  <c r="F271" i="3"/>
  <c r="F270" i="3"/>
  <c r="F269" i="3"/>
  <c r="F268" i="3"/>
  <c r="F267" i="3"/>
  <c r="F266" i="3"/>
  <c r="F265" i="3"/>
  <c r="F264" i="3"/>
  <c r="F263" i="3"/>
  <c r="F262" i="3"/>
  <c r="F261" i="3"/>
  <c r="F260" i="3"/>
  <c r="F259" i="3"/>
  <c r="F258" i="3"/>
  <c r="F257" i="3"/>
  <c r="F256" i="3"/>
  <c r="F255" i="3"/>
  <c r="F254" i="3"/>
  <c r="F253" i="3"/>
  <c r="F252" i="3"/>
  <c r="F251" i="3"/>
  <c r="F250" i="3"/>
  <c r="F249" i="3"/>
  <c r="F248" i="3"/>
  <c r="F247" i="3"/>
  <c r="F246" i="3"/>
  <c r="F245" i="3"/>
  <c r="F244" i="3"/>
  <c r="F243" i="3"/>
  <c r="F242" i="3"/>
  <c r="F241" i="3"/>
  <c r="F240" i="3"/>
  <c r="F239" i="3"/>
  <c r="F238" i="3"/>
  <c r="F237" i="3"/>
  <c r="F236" i="3"/>
  <c r="F235" i="3"/>
  <c r="F234" i="3"/>
  <c r="F233" i="3"/>
  <c r="F232" i="3"/>
  <c r="F231" i="3"/>
  <c r="F230" i="3"/>
  <c r="F229" i="3"/>
  <c r="F228" i="3"/>
  <c r="F227" i="3"/>
  <c r="F226" i="3"/>
  <c r="F225" i="3"/>
  <c r="F224" i="3"/>
  <c r="F223" i="3"/>
  <c r="F222" i="3"/>
  <c r="F221" i="3"/>
  <c r="F220" i="3"/>
  <c r="F219" i="3"/>
  <c r="F218" i="3"/>
  <c r="F217" i="3"/>
  <c r="F216" i="3"/>
  <c r="F215" i="3"/>
  <c r="F214" i="3"/>
  <c r="F213" i="3"/>
  <c r="F212" i="3"/>
  <c r="F211" i="3"/>
  <c r="F210" i="3"/>
  <c r="F209" i="3"/>
  <c r="F208" i="3"/>
  <c r="F207" i="3"/>
  <c r="F206" i="3"/>
  <c r="F205" i="3"/>
  <c r="F204" i="3"/>
  <c r="F203" i="3"/>
  <c r="F202" i="3"/>
  <c r="F201" i="3"/>
  <c r="F200" i="3"/>
  <c r="F199" i="3"/>
  <c r="F198" i="3"/>
  <c r="F197" i="3"/>
  <c r="F196" i="3"/>
  <c r="F195" i="3"/>
  <c r="F194" i="3"/>
  <c r="F193" i="3"/>
  <c r="F192" i="3"/>
  <c r="F191" i="3"/>
  <c r="F190" i="3"/>
  <c r="F189" i="3"/>
  <c r="F188" i="3"/>
  <c r="F187" i="3"/>
  <c r="F186" i="3"/>
  <c r="F185" i="3"/>
  <c r="F184" i="3"/>
  <c r="F183" i="3"/>
  <c r="F182" i="3"/>
  <c r="F181" i="3"/>
  <c r="F180" i="3"/>
  <c r="F179" i="3"/>
  <c r="F178" i="3"/>
  <c r="F177" i="3"/>
  <c r="F176" i="3"/>
  <c r="F175" i="3"/>
  <c r="F174" i="3"/>
  <c r="F173" i="3"/>
  <c r="F172" i="3"/>
  <c r="F171" i="3"/>
  <c r="F170" i="3"/>
  <c r="F169" i="3"/>
  <c r="F168" i="3"/>
  <c r="F167" i="3"/>
  <c r="F166" i="3"/>
  <c r="F165" i="3"/>
  <c r="F164" i="3"/>
  <c r="F163" i="3"/>
  <c r="F162" i="3"/>
  <c r="F161" i="3"/>
  <c r="F160" i="3"/>
  <c r="F159" i="3"/>
  <c r="F158" i="3"/>
  <c r="F157" i="3"/>
  <c r="F156" i="3"/>
  <c r="F155" i="3"/>
  <c r="F154" i="3"/>
  <c r="F153" i="3"/>
  <c r="F152" i="3"/>
  <c r="F151" i="3"/>
  <c r="F150" i="3"/>
  <c r="F149" i="3"/>
  <c r="F148" i="3"/>
  <c r="F147" i="3"/>
  <c r="F146" i="3"/>
  <c r="F145" i="3"/>
  <c r="F144" i="3"/>
  <c r="F143" i="3"/>
  <c r="F142" i="3"/>
  <c r="F141" i="3"/>
  <c r="F140" i="3"/>
  <c r="F139" i="3"/>
  <c r="F138" i="3"/>
  <c r="F137" i="3"/>
  <c r="F136" i="3"/>
  <c r="F135" i="3"/>
  <c r="F134" i="3"/>
  <c r="F133" i="3"/>
  <c r="F132" i="3"/>
  <c r="F131" i="3"/>
  <c r="F130" i="3"/>
  <c r="F129" i="3"/>
  <c r="F128" i="3"/>
  <c r="F127" i="3"/>
  <c r="F126" i="3"/>
  <c r="F125" i="3"/>
  <c r="F124" i="3"/>
  <c r="F123" i="3"/>
  <c r="F122" i="3"/>
  <c r="F121" i="3"/>
  <c r="F120" i="3"/>
  <c r="F119" i="3"/>
  <c r="F118" i="3"/>
  <c r="F117" i="3"/>
  <c r="F116" i="3"/>
  <c r="F115" i="3"/>
  <c r="F114" i="3"/>
  <c r="F113" i="3"/>
  <c r="F112" i="3"/>
  <c r="F111" i="3"/>
  <c r="F110" i="3"/>
  <c r="F109" i="3"/>
  <c r="F108" i="3"/>
  <c r="F107" i="3"/>
  <c r="F106" i="3"/>
  <c r="F105" i="3"/>
  <c r="F104" i="3"/>
  <c r="F103" i="3"/>
  <c r="F102" i="3"/>
  <c r="F101" i="3"/>
  <c r="F100" i="3"/>
  <c r="F99" i="3"/>
  <c r="F98" i="3"/>
  <c r="F97" i="3"/>
  <c r="F96" i="3"/>
  <c r="F95" i="3"/>
  <c r="F94" i="3"/>
  <c r="F93" i="3"/>
  <c r="F92" i="3"/>
  <c r="F91" i="3"/>
  <c r="F90" i="3"/>
  <c r="F89" i="3"/>
  <c r="F88" i="3"/>
  <c r="F87" i="3"/>
  <c r="F86" i="3"/>
  <c r="F85" i="3"/>
  <c r="F84" i="3"/>
  <c r="F83" i="3"/>
  <c r="F82" i="3"/>
  <c r="F81" i="3"/>
  <c r="F80" i="3"/>
  <c r="F79" i="3"/>
  <c r="F78" i="3"/>
  <c r="F77" i="3"/>
  <c r="F76" i="3"/>
  <c r="F75" i="3"/>
  <c r="F74" i="3"/>
  <c r="F73" i="3"/>
  <c r="F72" i="3"/>
  <c r="F71" i="3"/>
  <c r="F70" i="3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</calcChain>
</file>

<file path=xl/sharedStrings.xml><?xml version="1.0" encoding="utf-8"?>
<sst xmlns="http://schemas.openxmlformats.org/spreadsheetml/2006/main" count="3735" uniqueCount="573">
  <si>
    <t>Active_Downstream_Enhancer</t>
  </si>
  <si>
    <t>active</t>
  </si>
  <si>
    <t>Active_Promoter</t>
  </si>
  <si>
    <t>Active_Proximal_Enhancer</t>
  </si>
  <si>
    <t>Distal_Enhancer</t>
  </si>
  <si>
    <t>Flanking_Active_Promoter</t>
  </si>
  <si>
    <t>Flanking_Transcribed_Genebody</t>
  </si>
  <si>
    <t>Highly_Transcribed_Genebody</t>
  </si>
  <si>
    <t>Transcribed_Genebody</t>
  </si>
  <si>
    <t>Transcribed_Genebody_Pol_II</t>
  </si>
  <si>
    <t>Bivalent_Promoter</t>
  </si>
  <si>
    <t>repressive</t>
  </si>
  <si>
    <t>Heterochromatin(H3K9me3)</t>
  </si>
  <si>
    <t>Polycomb(H3K27me3)</t>
  </si>
  <si>
    <t>Repressed(K9me3+K27me3)</t>
  </si>
  <si>
    <t>ChromHMM State</t>
  </si>
  <si>
    <t>ChromHMM Description</t>
  </si>
  <si>
    <t>Classification</t>
  </si>
  <si>
    <t>DIRAS1</t>
  </si>
  <si>
    <t>PLEKHG4B</t>
  </si>
  <si>
    <t>SV2C</t>
  </si>
  <si>
    <t>BEND4</t>
  </si>
  <si>
    <t>OLFM3</t>
  </si>
  <si>
    <t>ADAMTS10</t>
  </si>
  <si>
    <t>SERPINF1</t>
  </si>
  <si>
    <t>SH3GL3</t>
  </si>
  <si>
    <t>TSSC2</t>
  </si>
  <si>
    <t>MYCN</t>
  </si>
  <si>
    <t>GREB1L</t>
  </si>
  <si>
    <t>PDGFRA</t>
  </si>
  <si>
    <t>MYCNOS</t>
  </si>
  <si>
    <t>PRDM8</t>
  </si>
  <si>
    <t>CNNM1</t>
  </si>
  <si>
    <t>CUX2</t>
  </si>
  <si>
    <t>ISLR2</t>
  </si>
  <si>
    <t>PAX5</t>
  </si>
  <si>
    <t>PLPPR3</t>
  </si>
  <si>
    <t>CRYGD</t>
  </si>
  <si>
    <t>ARAP3</t>
  </si>
  <si>
    <t>WBSCR17</t>
  </si>
  <si>
    <t>CNTN4</t>
  </si>
  <si>
    <t>ZNF536</t>
  </si>
  <si>
    <t>EDA2R</t>
  </si>
  <si>
    <t>SLCO5A1</t>
  </si>
  <si>
    <t>RORB</t>
  </si>
  <si>
    <t>FAM19A5</t>
  </si>
  <si>
    <t>ERBB4</t>
  </si>
  <si>
    <t>TMEM133</t>
  </si>
  <si>
    <t>GUCY1A3</t>
  </si>
  <si>
    <t>TMEM196</t>
  </si>
  <si>
    <t>LGR5</t>
  </si>
  <si>
    <t>OLFM2</t>
  </si>
  <si>
    <t>MIR490</t>
  </si>
  <si>
    <t>PPEF1</t>
  </si>
  <si>
    <t>NOX4</t>
  </si>
  <si>
    <t>RGS20</t>
  </si>
  <si>
    <t>KCNN1</t>
  </si>
  <si>
    <t>GALNT14</t>
  </si>
  <si>
    <t>CHRM2</t>
  </si>
  <si>
    <t>CAMKV</t>
  </si>
  <si>
    <t>PCOLCE2</t>
  </si>
  <si>
    <t>CYP27C1</t>
  </si>
  <si>
    <t>ARSG</t>
  </si>
  <si>
    <t>ZNF671</t>
  </si>
  <si>
    <t>ARHGDIG</t>
  </si>
  <si>
    <t>GPR27</t>
  </si>
  <si>
    <t>CD248</t>
  </si>
  <si>
    <t>CPNE7</t>
  </si>
  <si>
    <t>SGCZ</t>
  </si>
  <si>
    <t>EPHA6</t>
  </si>
  <si>
    <t>GALNT13</t>
  </si>
  <si>
    <t>SLC35F2</t>
  </si>
  <si>
    <t>LY6E</t>
  </si>
  <si>
    <t>GUCY1B3</t>
  </si>
  <si>
    <t>PTPRO</t>
  </si>
  <si>
    <t>KLRG2</t>
  </si>
  <si>
    <t>HIST2H2BA</t>
  </si>
  <si>
    <t>GRIP2</t>
  </si>
  <si>
    <t>LINC00839</t>
  </si>
  <si>
    <t>FRMD4B</t>
  </si>
  <si>
    <t>CPLX1</t>
  </si>
  <si>
    <t>MIR3144</t>
  </si>
  <si>
    <t>DGKB</t>
  </si>
  <si>
    <t>FABP6</t>
  </si>
  <si>
    <t>LINC01234</t>
  </si>
  <si>
    <t>DDX25</t>
  </si>
  <si>
    <t>DGAT2</t>
  </si>
  <si>
    <t>MIR218-2</t>
  </si>
  <si>
    <t>BMX</t>
  </si>
  <si>
    <t>HBQ1</t>
  </si>
  <si>
    <t>MIR99A</t>
  </si>
  <si>
    <t>SLC6A15</t>
  </si>
  <si>
    <t>DDX1</t>
  </si>
  <si>
    <t>DLL3</t>
  </si>
  <si>
    <t>PALD1</t>
  </si>
  <si>
    <t>FGFR2</t>
  </si>
  <si>
    <t>ESRRG</t>
  </si>
  <si>
    <t>ARHGEF4</t>
  </si>
  <si>
    <t>CHODL</t>
  </si>
  <si>
    <t>CABLES1</t>
  </si>
  <si>
    <t>PCAT7</t>
  </si>
  <si>
    <t>TEX15</t>
  </si>
  <si>
    <t>NETO2</t>
  </si>
  <si>
    <t>TMEM229A</t>
  </si>
  <si>
    <t>PLD6</t>
  </si>
  <si>
    <t>MTHFD2</t>
  </si>
  <si>
    <t>ZNF391</t>
  </si>
  <si>
    <t>CCNB1IP1</t>
  </si>
  <si>
    <t>JAM2</t>
  </si>
  <si>
    <t>DNAJC12</t>
  </si>
  <si>
    <t>SLC38A1</t>
  </si>
  <si>
    <t>SNHG16</t>
  </si>
  <si>
    <t>LINC01619</t>
  </si>
  <si>
    <t>PPA1</t>
  </si>
  <si>
    <t>FAM60A</t>
  </si>
  <si>
    <t>HYLS1</t>
  </si>
  <si>
    <t>EPB41L4A-AS1</t>
  </si>
  <si>
    <t>SLC39A10</t>
  </si>
  <si>
    <t>NME1</t>
  </si>
  <si>
    <t>TAF4B</t>
  </si>
  <si>
    <t>GARNL3</t>
  </si>
  <si>
    <t>C6orf163</t>
  </si>
  <si>
    <t>SLC16A1</t>
  </si>
  <si>
    <t>HNRNPA1P10</t>
  </si>
  <si>
    <t>KCNT2</t>
  </si>
  <si>
    <t>IFIT5</t>
  </si>
  <si>
    <t>FAM216A</t>
  </si>
  <si>
    <t>TRAP1</t>
  </si>
  <si>
    <t>CHEK1</t>
  </si>
  <si>
    <t>BAZ1A</t>
  </si>
  <si>
    <t>CRNDE</t>
  </si>
  <si>
    <t>ZBED3-AS1</t>
  </si>
  <si>
    <t>HNRNPA1L2</t>
  </si>
  <si>
    <t>THEM6</t>
  </si>
  <si>
    <t>FKBP7</t>
  </si>
  <si>
    <t>C11orf1</t>
  </si>
  <si>
    <t>NARS2</t>
  </si>
  <si>
    <t>TXNDC16</t>
  </si>
  <si>
    <t>ALDH18A1</t>
  </si>
  <si>
    <t>SLC29A3</t>
  </si>
  <si>
    <t>GSTA4</t>
  </si>
  <si>
    <t>SETMAR</t>
  </si>
  <si>
    <t>KIAA1586</t>
  </si>
  <si>
    <t>DCAF4</t>
  </si>
  <si>
    <t>PAK1</t>
  </si>
  <si>
    <t>UCHL3</t>
  </si>
  <si>
    <t>SDHAF4</t>
  </si>
  <si>
    <t>MXI1</t>
  </si>
  <si>
    <t>MBLAC2</t>
  </si>
  <si>
    <t>FCHSD2</t>
  </si>
  <si>
    <t>DYRK2</t>
  </si>
  <si>
    <t>RANBP17</t>
  </si>
  <si>
    <t>THNSL1</t>
  </si>
  <si>
    <t>PYGO1</t>
  </si>
  <si>
    <t>ORC3</t>
  </si>
  <si>
    <t>DHRSX</t>
  </si>
  <si>
    <t>USP3</t>
  </si>
  <si>
    <t>ZNF280C</t>
  </si>
  <si>
    <t>TMA16</t>
  </si>
  <si>
    <t>IVNS1ABP</t>
  </si>
  <si>
    <t>MRPS30</t>
  </si>
  <si>
    <t>SMIM8</t>
  </si>
  <si>
    <t>TMEM218</t>
  </si>
  <si>
    <t>MRPL42</t>
  </si>
  <si>
    <t>SRPK1</t>
  </si>
  <si>
    <t>RNF215</t>
  </si>
  <si>
    <t>TMEM189</t>
  </si>
  <si>
    <t>NPC1</t>
  </si>
  <si>
    <t>SPATA2</t>
  </si>
  <si>
    <t>DMWD</t>
  </si>
  <si>
    <t>ZNF316</t>
  </si>
  <si>
    <t>ING2</t>
  </si>
  <si>
    <t>TRNAU1AP</t>
  </si>
  <si>
    <t>IRF2</t>
  </si>
  <si>
    <t>MYO18A</t>
  </si>
  <si>
    <t>CHMP4B</t>
  </si>
  <si>
    <t>ARHGEF11</t>
  </si>
  <si>
    <t>SNIP1</t>
  </si>
  <si>
    <t>HARBI1</t>
  </si>
  <si>
    <t>GPR137</t>
  </si>
  <si>
    <t>CC2D1B</t>
  </si>
  <si>
    <t>SPATA33</t>
  </si>
  <si>
    <t>CNPY4</t>
  </si>
  <si>
    <t>RSRP1</t>
  </si>
  <si>
    <t>DNAJB2</t>
  </si>
  <si>
    <t>IQCC</t>
  </si>
  <si>
    <t>EPN1</t>
  </si>
  <si>
    <t>FAAP20</t>
  </si>
  <si>
    <t>CCM2</t>
  </si>
  <si>
    <t>MORN1</t>
  </si>
  <si>
    <t>ZSCAN20</t>
  </si>
  <si>
    <t>TMEM234</t>
  </si>
  <si>
    <t>HIP1</t>
  </si>
  <si>
    <t>PPP1R16A</t>
  </si>
  <si>
    <t>CCDC40</t>
  </si>
  <si>
    <t>HLCS</t>
  </si>
  <si>
    <t>FRMD8</t>
  </si>
  <si>
    <t>RBCK1</t>
  </si>
  <si>
    <t>SCAF1</t>
  </si>
  <si>
    <t>CC2D1A</t>
  </si>
  <si>
    <t>TMEM184B</t>
  </si>
  <si>
    <t>UBE2J2</t>
  </si>
  <si>
    <t>NUDT22</t>
  </si>
  <si>
    <t>MTHFR</t>
  </si>
  <si>
    <t>CIC</t>
  </si>
  <si>
    <t>NBPF1</t>
  </si>
  <si>
    <t>CROCCP2</t>
  </si>
  <si>
    <t>FKBP2</t>
  </si>
  <si>
    <t>ABHD8</t>
  </si>
  <si>
    <t>ZSWIM8</t>
  </si>
  <si>
    <t>ARHGAP1</t>
  </si>
  <si>
    <t>SIRT7</t>
  </si>
  <si>
    <t>IQCE</t>
  </si>
  <si>
    <t>PPP6R1</t>
  </si>
  <si>
    <t>CCDC7</t>
  </si>
  <si>
    <t>ELMO3</t>
  </si>
  <si>
    <t>SFXN5</t>
  </si>
  <si>
    <t>MEGF8</t>
  </si>
  <si>
    <t>ADPRHL2</t>
  </si>
  <si>
    <t>RNF19B</t>
  </si>
  <si>
    <t>GPN2</t>
  </si>
  <si>
    <t>CABLES2</t>
  </si>
  <si>
    <t>ZDHHC18</t>
  </si>
  <si>
    <t>CAPN1</t>
  </si>
  <si>
    <t>UNC119</t>
  </si>
  <si>
    <t>SZT2</t>
  </si>
  <si>
    <t>ITSN2</t>
  </si>
  <si>
    <t>ZNF707</t>
  </si>
  <si>
    <t>TTC7A</t>
  </si>
  <si>
    <t>TLN2</t>
  </si>
  <si>
    <t>ERMP1</t>
  </si>
  <si>
    <t>ARHGEF1</t>
  </si>
  <si>
    <t>MKNK1</t>
  </si>
  <si>
    <t>NECAB3</t>
  </si>
  <si>
    <t>ARRDC1</t>
  </si>
  <si>
    <t>C7orf43</t>
  </si>
  <si>
    <t>GPATCH3</t>
  </si>
  <si>
    <t>RRAGC</t>
  </si>
  <si>
    <t>FBXL18</t>
  </si>
  <si>
    <t>SYVN1</t>
  </si>
  <si>
    <t>RASSF8-AS1</t>
  </si>
  <si>
    <t>SLC30A1</t>
  </si>
  <si>
    <t>ABCD1</t>
  </si>
  <si>
    <t>NRAV</t>
  </si>
  <si>
    <t>SNTA1</t>
  </si>
  <si>
    <t>STIM1</t>
  </si>
  <si>
    <t>PPP2R5B</t>
  </si>
  <si>
    <t>FADS3</t>
  </si>
  <si>
    <t>WIPF2</t>
  </si>
  <si>
    <t>ATP13A2</t>
  </si>
  <si>
    <t>VEGFB</t>
  </si>
  <si>
    <t>BCORL1</t>
  </si>
  <si>
    <t>RNF213</t>
  </si>
  <si>
    <t>CASP9</t>
  </si>
  <si>
    <t>STK40</t>
  </si>
  <si>
    <t>SNX21</t>
  </si>
  <si>
    <t>PQLC2</t>
  </si>
  <si>
    <t>CYTH3</t>
  </si>
  <si>
    <t>MTF1</t>
  </si>
  <si>
    <t>CCDC157</t>
  </si>
  <si>
    <t>GALNS</t>
  </si>
  <si>
    <t>RIPK1</t>
  </si>
  <si>
    <t>PLCB3</t>
  </si>
  <si>
    <t>DNHD1</t>
  </si>
  <si>
    <t>ZDHHC1</t>
  </si>
  <si>
    <t>RASSF7</t>
  </si>
  <si>
    <t>ENDOV</t>
  </si>
  <si>
    <t>SH3BP1</t>
  </si>
  <si>
    <t>PCSK4</t>
  </si>
  <si>
    <t>SERTAD3</t>
  </si>
  <si>
    <t>PITPNM1</t>
  </si>
  <si>
    <t>IRF3</t>
  </si>
  <si>
    <t>MAP4K2</t>
  </si>
  <si>
    <t>RPS6KA1</t>
  </si>
  <si>
    <t>EFHD2</t>
  </si>
  <si>
    <t>DMPK</t>
  </si>
  <si>
    <t>NEK11</t>
  </si>
  <si>
    <t>ZNF487</t>
  </si>
  <si>
    <t>TBC1D2</t>
  </si>
  <si>
    <t>FHL3</t>
  </si>
  <si>
    <t>SLCO3A1</t>
  </si>
  <si>
    <t>TANGO2</t>
  </si>
  <si>
    <t>CXXC5</t>
  </si>
  <si>
    <t>SPATA6</t>
  </si>
  <si>
    <t>CCDC146</t>
  </si>
  <si>
    <t>ABTB1</t>
  </si>
  <si>
    <t>CERCAM</t>
  </si>
  <si>
    <t>PRX</t>
  </si>
  <si>
    <t>AHDC1</t>
  </si>
  <si>
    <t>MROH6</t>
  </si>
  <si>
    <t>SYCP2</t>
  </si>
  <si>
    <t>RASSF4</t>
  </si>
  <si>
    <t>CBLN3</t>
  </si>
  <si>
    <t>ASAP3</t>
  </si>
  <si>
    <t>GSTM4</t>
  </si>
  <si>
    <t>PLEKHA2</t>
  </si>
  <si>
    <t>CFAP53</t>
  </si>
  <si>
    <t>CFAP69</t>
  </si>
  <si>
    <t>MYO1C</t>
  </si>
  <si>
    <t>HELZ2</t>
  </si>
  <si>
    <t>SLC9A1</t>
  </si>
  <si>
    <t>P4HA2</t>
  </si>
  <si>
    <t>MOB3C</t>
  </si>
  <si>
    <t>PIK3CD</t>
  </si>
  <si>
    <t>CHRNB1</t>
  </si>
  <si>
    <t>TRIM62</t>
  </si>
  <si>
    <t>TFAP2E</t>
  </si>
  <si>
    <t>LACC1</t>
  </si>
  <si>
    <t>AGBL2</t>
  </si>
  <si>
    <t>ADAM19</t>
  </si>
  <si>
    <t>SH3BGRL3</t>
  </si>
  <si>
    <t>BLVRB</t>
  </si>
  <si>
    <t>ORAI3</t>
  </si>
  <si>
    <t>PGPEP1</t>
  </si>
  <si>
    <t>MIR22HG</t>
  </si>
  <si>
    <t>CCDC24</t>
  </si>
  <si>
    <t>LINC01024</t>
  </si>
  <si>
    <t>LRRC63</t>
  </si>
  <si>
    <t>ARHGEF3</t>
  </si>
  <si>
    <t>B3GNT8</t>
  </si>
  <si>
    <t>RHOC</t>
  </si>
  <si>
    <t>LMNTD2</t>
  </si>
  <si>
    <t>GAS2L1</t>
  </si>
  <si>
    <t>ATP2B4</t>
  </si>
  <si>
    <t>PRR29</t>
  </si>
  <si>
    <t>CDKN2C</t>
  </si>
  <si>
    <t>CD9</t>
  </si>
  <si>
    <t>TCF7L2</t>
  </si>
  <si>
    <t>CATIP-AS1</t>
  </si>
  <si>
    <t>HENMT1</t>
  </si>
  <si>
    <t>AZIN2</t>
  </si>
  <si>
    <t>C9orf47</t>
  </si>
  <si>
    <t>STXBP2</t>
  </si>
  <si>
    <t>FER1L4</t>
  </si>
  <si>
    <t>EHBP1L1</t>
  </si>
  <si>
    <t>PROC</t>
  </si>
  <si>
    <t>KIAA0513</t>
  </si>
  <si>
    <t>TLCD2</t>
  </si>
  <si>
    <t>DCDC1</t>
  </si>
  <si>
    <t>HEG1</t>
  </si>
  <si>
    <t>MAFK</t>
  </si>
  <si>
    <t>ITGA7</t>
  </si>
  <si>
    <t>GSN</t>
  </si>
  <si>
    <t>GALNT10</t>
  </si>
  <si>
    <t>SP140</t>
  </si>
  <si>
    <t>ERBB3</t>
  </si>
  <si>
    <t>HSPA12B</t>
  </si>
  <si>
    <t>EPAS1</t>
  </si>
  <si>
    <t>FAM65B</t>
  </si>
  <si>
    <t>TPPP3</t>
  </si>
  <si>
    <t>KRT7</t>
  </si>
  <si>
    <t>FANK1</t>
  </si>
  <si>
    <t>KCNC3</t>
  </si>
  <si>
    <t>OLFM5P</t>
  </si>
  <si>
    <t>CXorf57</t>
  </si>
  <si>
    <t>MYC</t>
  </si>
  <si>
    <t>APOBEC3B</t>
  </si>
  <si>
    <t>DNAAF3</t>
  </si>
  <si>
    <t>MICALL2</t>
  </si>
  <si>
    <t>DUSP23</t>
  </si>
  <si>
    <t>PPP4R4</t>
  </si>
  <si>
    <t>CPA4</t>
  </si>
  <si>
    <t>SLC5A12</t>
  </si>
  <si>
    <t>HOXC4</t>
  </si>
  <si>
    <t>Gene</t>
  </si>
  <si>
    <r>
      <t>Fold Change</t>
    </r>
    <r>
      <rPr>
        <b/>
        <vertAlign val="superscript"/>
        <sz val="12"/>
        <color theme="1"/>
        <rFont val="Calibri (Body)"/>
      </rPr>
      <t>1</t>
    </r>
  </si>
  <si>
    <r>
      <t>p-value</t>
    </r>
    <r>
      <rPr>
        <b/>
        <vertAlign val="superscript"/>
        <sz val="12"/>
        <color theme="1"/>
        <rFont val="Calibri (Body)"/>
      </rPr>
      <t>2</t>
    </r>
  </si>
  <si>
    <t>active ChromHMM (MYCN amplified–MYCN non-amplified)</t>
  </si>
  <si>
    <r>
      <t>active ChromHMM in MYCN  amplified</t>
    </r>
    <r>
      <rPr>
        <b/>
        <vertAlign val="superscript"/>
        <sz val="12"/>
        <color theme="1"/>
        <rFont val="Calibri (Body)"/>
      </rPr>
      <t>3</t>
    </r>
  </si>
  <si>
    <r>
      <t>active ChromHMM in MYCN non-amplified</t>
    </r>
    <r>
      <rPr>
        <b/>
        <vertAlign val="superscript"/>
        <sz val="12"/>
        <color theme="1"/>
        <rFont val="Calibri (Body)"/>
      </rPr>
      <t>3</t>
    </r>
  </si>
  <si>
    <t>1: Log2 fold change (2-fold cutoff)</t>
  </si>
  <si>
    <t>2: adjusted p-value (0.1 cutoff)</t>
  </si>
  <si>
    <t>3: proportion of promoter (2kb flanking TSS) that has active ChromHMM state-proportion that has repressive ChromHMM state</t>
  </si>
  <si>
    <t>Table S6. Correlation of ChromHMM promoter states and gene expression</t>
  </si>
  <si>
    <t>Table S6. Classification of ChromHMM states</t>
  </si>
  <si>
    <t>MYCN Amp</t>
  </si>
  <si>
    <t>MYCN non-Amp</t>
  </si>
  <si>
    <t>ATRX</t>
  </si>
  <si>
    <t>normal</t>
  </si>
  <si>
    <t>gene</t>
  </si>
  <si>
    <t>number (total)</t>
  </si>
  <si>
    <t>number (MYCN Amp)</t>
  </si>
  <si>
    <t>number (MYCN non-Amp)</t>
  </si>
  <si>
    <t>number (ATRX)</t>
  </si>
  <si>
    <t>number (normal)</t>
  </si>
  <si>
    <t>IMR32</t>
  </si>
  <si>
    <t>SJNBL012407_D1</t>
  </si>
  <si>
    <t>SKNBE2</t>
  </si>
  <si>
    <t>SJNBL046_D</t>
  </si>
  <si>
    <t>SJNBL013763_D1</t>
  </si>
  <si>
    <t>SJNBL013762_D1</t>
  </si>
  <si>
    <t>SJNBL108_D</t>
  </si>
  <si>
    <t>NB5</t>
  </si>
  <si>
    <t>SJNBL013761_D1</t>
  </si>
  <si>
    <t>SKNFI</t>
  </si>
  <si>
    <t>NBL-S</t>
  </si>
  <si>
    <t>LAN 6</t>
  </si>
  <si>
    <t>SJNBL015724_D1</t>
  </si>
  <si>
    <t>SJNBL047443_R1</t>
  </si>
  <si>
    <t>SJNBL030014_D4</t>
  </si>
  <si>
    <t>SKNMM</t>
  </si>
  <si>
    <t>CHLA90</t>
  </si>
  <si>
    <t>FAM</t>
  </si>
  <si>
    <t>SOX4</t>
  </si>
  <si>
    <t>Yes</t>
  </si>
  <si>
    <t xml:space="preserve"> </t>
  </si>
  <si>
    <t>TBX2</t>
  </si>
  <si>
    <t>TCF4</t>
  </si>
  <si>
    <t>RARA</t>
  </si>
  <si>
    <t>PHOX2B</t>
  </si>
  <si>
    <t>KLF13</t>
  </si>
  <si>
    <t>ISL1</t>
  </si>
  <si>
    <t>GATA3</t>
  </si>
  <si>
    <t>RXRA</t>
  </si>
  <si>
    <t>SOX11</t>
  </si>
  <si>
    <t>SIX3</t>
  </si>
  <si>
    <t>TWIST1</t>
  </si>
  <si>
    <t>MEIS1</t>
  </si>
  <si>
    <t>HOXD8</t>
  </si>
  <si>
    <t>ZNF423</t>
  </si>
  <si>
    <t>TFAP2B</t>
  </si>
  <si>
    <t>SREBF1</t>
  </si>
  <si>
    <t>THRA</t>
  </si>
  <si>
    <t>TEAD1</t>
  </si>
  <si>
    <t>SP1</t>
  </si>
  <si>
    <t>HIC1</t>
  </si>
  <si>
    <t>TLX2</t>
  </si>
  <si>
    <t>TBX4</t>
  </si>
  <si>
    <t>KLF7</t>
  </si>
  <si>
    <t>FOSL2</t>
  </si>
  <si>
    <t>CREB1</t>
  </si>
  <si>
    <t>ZEB1</t>
  </si>
  <si>
    <t>ZBTB7C</t>
  </si>
  <si>
    <t>NFIB</t>
  </si>
  <si>
    <t>MEIS2</t>
  </si>
  <si>
    <t>KLF16</t>
  </si>
  <si>
    <t>HES1</t>
  </si>
  <si>
    <t>FOXC1</t>
  </si>
  <si>
    <t>TFAP4</t>
  </si>
  <si>
    <t>SCRT2</t>
  </si>
  <si>
    <t>NFIA</t>
  </si>
  <si>
    <t>LMX1B</t>
  </si>
  <si>
    <t>JUNB</t>
  </si>
  <si>
    <t>HOXD9</t>
  </si>
  <si>
    <t>GLI2</t>
  </si>
  <si>
    <t>FOXO3</t>
  </si>
  <si>
    <t>EBF1</t>
  </si>
  <si>
    <t>CEBPG</t>
  </si>
  <si>
    <t>SNAI1</t>
  </si>
  <si>
    <t>SMAD3</t>
  </si>
  <si>
    <t>PROX1</t>
  </si>
  <si>
    <t>PKNOX2</t>
  </si>
  <si>
    <t>ONECUT2</t>
  </si>
  <si>
    <t>NR2F6</t>
  </si>
  <si>
    <t>NR2F2</t>
  </si>
  <si>
    <t>NR2F1</t>
  </si>
  <si>
    <t>IRX3</t>
  </si>
  <si>
    <t>HMX1</t>
  </si>
  <si>
    <t>HIF1A</t>
  </si>
  <si>
    <t>GLIS2</t>
  </si>
  <si>
    <t>FOXP1</t>
  </si>
  <si>
    <t>FOXK1</t>
  </si>
  <si>
    <t>ARID5B</t>
  </si>
  <si>
    <t>ALX3</t>
  </si>
  <si>
    <t>ZBTB7A</t>
  </si>
  <si>
    <t>TGIF1</t>
  </si>
  <si>
    <t>TEF</t>
  </si>
  <si>
    <t>TBX20</t>
  </si>
  <si>
    <t>SRF</t>
  </si>
  <si>
    <t>SOX9</t>
  </si>
  <si>
    <t>SMAD1</t>
  </si>
  <si>
    <t>RUNX1</t>
  </si>
  <si>
    <t>RREB1</t>
  </si>
  <si>
    <t>RORA</t>
  </si>
  <si>
    <t>RARG</t>
  </si>
  <si>
    <t>POU3F1</t>
  </si>
  <si>
    <t>PBX1</t>
  </si>
  <si>
    <t>NR2C2</t>
  </si>
  <si>
    <t>NFE2L2</t>
  </si>
  <si>
    <t>MSX2</t>
  </si>
  <si>
    <t>MNT</t>
  </si>
  <si>
    <t>MEIS3</t>
  </si>
  <si>
    <t>MEF2D</t>
  </si>
  <si>
    <t>MEF2C</t>
  </si>
  <si>
    <t>KLF12</t>
  </si>
  <si>
    <t>JUN</t>
  </si>
  <si>
    <t>IRF6</t>
  </si>
  <si>
    <t>HOXD11</t>
  </si>
  <si>
    <t>FOXO1</t>
  </si>
  <si>
    <t>EVX2</t>
  </si>
  <si>
    <t>E2F1</t>
  </si>
  <si>
    <t>CREB5</t>
  </si>
  <si>
    <t>BHLHE40</t>
  </si>
  <si>
    <t>ZNF217</t>
  </si>
  <si>
    <t>ZBTB16</t>
  </si>
  <si>
    <t>YY1</t>
  </si>
  <si>
    <t>XBP1</t>
  </si>
  <si>
    <t>USF2</t>
  </si>
  <si>
    <t>TP73</t>
  </si>
  <si>
    <t>TCF7</t>
  </si>
  <si>
    <t>TBX18</t>
  </si>
  <si>
    <t>SREBF2</t>
  </si>
  <si>
    <t>SPDEF</t>
  </si>
  <si>
    <t>SOX13</t>
  </si>
  <si>
    <t>SOX12</t>
  </si>
  <si>
    <t>SMAD4</t>
  </si>
  <si>
    <t>SIX2</t>
  </si>
  <si>
    <t>SIX1</t>
  </si>
  <si>
    <t>RUNX3</t>
  </si>
  <si>
    <t>RFX2</t>
  </si>
  <si>
    <t>RFX1</t>
  </si>
  <si>
    <t>PRRX1</t>
  </si>
  <si>
    <t>PPARA</t>
  </si>
  <si>
    <t>POU3F3</t>
  </si>
  <si>
    <t>PLAGL1</t>
  </si>
  <si>
    <t>PITX1</t>
  </si>
  <si>
    <t>PAX7</t>
  </si>
  <si>
    <t>NR6A1</t>
  </si>
  <si>
    <t>NR5A1</t>
  </si>
  <si>
    <t>NR3C1</t>
  </si>
  <si>
    <t>NR0B1</t>
  </si>
  <si>
    <t>NKX6-3</t>
  </si>
  <si>
    <t>NKX2-6</t>
  </si>
  <si>
    <t>NHLH1</t>
  </si>
  <si>
    <t>NFIX</t>
  </si>
  <si>
    <t>NFIL3</t>
  </si>
  <si>
    <t>NFE2L1</t>
  </si>
  <si>
    <t>NFAT5</t>
  </si>
  <si>
    <t>NEUROG2</t>
  </si>
  <si>
    <t>MYOD1</t>
  </si>
  <si>
    <t>MEOX1</t>
  </si>
  <si>
    <t>MAFB</t>
  </si>
  <si>
    <t>LMX1A</t>
  </si>
  <si>
    <t>LHX8</t>
  </si>
  <si>
    <t>LEF1</t>
  </si>
  <si>
    <t>KLF6</t>
  </si>
  <si>
    <t>JUND</t>
  </si>
  <si>
    <t>INSM1</t>
  </si>
  <si>
    <t>HSF2</t>
  </si>
  <si>
    <t>HOXD10</t>
  </si>
  <si>
    <t>HOXC6</t>
  </si>
  <si>
    <t>HOXB13</t>
  </si>
  <si>
    <t>HOXA6</t>
  </si>
  <si>
    <t>HOXA3</t>
  </si>
  <si>
    <t>HMX3</t>
  </si>
  <si>
    <t>HMBOX1</t>
  </si>
  <si>
    <t>GATA6</t>
  </si>
  <si>
    <t>GATA4</t>
  </si>
  <si>
    <t>GABPA</t>
  </si>
  <si>
    <t>FOXJ2</t>
  </si>
  <si>
    <t>FOXA2</t>
  </si>
  <si>
    <t>ETV6</t>
  </si>
  <si>
    <t>ETV5</t>
  </si>
  <si>
    <t>ETS2</t>
  </si>
  <si>
    <t>ETS1</t>
  </si>
  <si>
    <t>ESR2</t>
  </si>
  <si>
    <t>EN1</t>
  </si>
  <si>
    <t>ELF4</t>
  </si>
  <si>
    <t>ELF2</t>
  </si>
  <si>
    <t>EHF</t>
  </si>
  <si>
    <t>E2F6</t>
  </si>
  <si>
    <t>DLX5</t>
  </si>
  <si>
    <t>DLX2</t>
  </si>
  <si>
    <t>CREB3L2</t>
  </si>
  <si>
    <t>CREB3L1</t>
  </si>
  <si>
    <t>CEBPB</t>
  </si>
  <si>
    <t>CDC5L</t>
  </si>
  <si>
    <t>BCL6</t>
  </si>
  <si>
    <t>BARHL1</t>
  </si>
  <si>
    <t>BACH2</t>
  </si>
  <si>
    <t>ATF4</t>
  </si>
  <si>
    <t>ATF3</t>
  </si>
  <si>
    <t>Table S6. Core regulatory circuit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</si>
</sst>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2"/>
      <color theme="1"/>
      <name val="Calibri (Body)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Border="1"/>
    <xf numFmtId="0" fontId="1" fillId="0" borderId="1" xfId="0" applyFont="1" applyBorder="1"/>
    <xf numFmtId="0" fontId="0" fillId="0" borderId="2" xfId="0" applyBorder="1"/>
    <xf numFmtId="0" fontId="0" fillId="0" borderId="0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0" xfId="0" applyFont="1"/>
    <xf numFmtId="2" fontId="1" fillId="0" borderId="1" xfId="0" applyNumberFormat="1" applyFont="1" applyFill="1" applyBorder="1"/>
    <xf numFmtId="2" fontId="5" fillId="0" borderId="1" xfId="0" applyNumberFormat="1" applyFont="1" applyFill="1" applyBorder="1"/>
    <xf numFmtId="2" fontId="0" fillId="0" borderId="0" xfId="0" applyNumberFormat="1" applyFont="1" applyBorder="1"/>
    <xf numFmtId="2" fontId="4" fillId="0" borderId="0" xfId="0" applyNumberFormat="1" applyFont="1" applyBorder="1"/>
    <xf numFmtId="2" fontId="0" fillId="0" borderId="2" xfId="0" applyNumberFormat="1" applyFont="1" applyBorder="1"/>
    <xf numFmtId="0" fontId="0" fillId="0" borderId="0" xfId="0" applyFont="1"/>
    <xf numFmtId="0" fontId="0" fillId="0" borderId="0" xfId="0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8" fillId="0" borderId="4" xfId="0" applyFont="1" applyFill="1" applyBorder="1"/>
    <xf numFmtId="0" fontId="8" fillId="0" borderId="4" xfId="0" applyFont="1" applyBorder="1"/>
    <xf numFmtId="3" fontId="0" fillId="0" borderId="0" xfId="0" applyNumberFormat="1" applyAlignment="1">
      <alignment horizontal="center"/>
    </xf>
    <xf numFmtId="3" fontId="0" fillId="0" borderId="2" xfId="0" applyNumberFormat="1" applyBorder="1" applyAlignment="1">
      <alignment horizont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workbookViewId="0"/>
  </sheetViews>
  <sheetFormatPr baseColWidth="10" defaultRowHeight="16"/>
  <cols>
    <col min="1" max="1" width="18.33203125" style="4" customWidth="1"/>
    <col min="2" max="2" width="29.33203125" style="1" customWidth="1"/>
    <col min="3" max="3" width="15.33203125" style="1" customWidth="1"/>
    <col min="4" max="16384" width="10.83203125" style="1"/>
  </cols>
  <sheetData>
    <row r="1" spans="1:3" ht="21">
      <c r="A1" s="8" t="s">
        <v>374</v>
      </c>
    </row>
    <row r="2" spans="1:3" ht="17" thickBot="1"/>
    <row r="3" spans="1:3">
      <c r="A3" s="5" t="s">
        <v>15</v>
      </c>
      <c r="B3" s="2" t="s">
        <v>16</v>
      </c>
      <c r="C3" s="2" t="s">
        <v>17</v>
      </c>
    </row>
    <row r="4" spans="1:3">
      <c r="A4" s="4">
        <v>4</v>
      </c>
      <c r="B4" s="1" t="s">
        <v>0</v>
      </c>
      <c r="C4" s="1" t="s">
        <v>1</v>
      </c>
    </row>
    <row r="5" spans="1:3">
      <c r="A5" s="4">
        <v>1</v>
      </c>
      <c r="B5" s="1" t="s">
        <v>2</v>
      </c>
      <c r="C5" s="1" t="s">
        <v>1</v>
      </c>
    </row>
    <row r="6" spans="1:3">
      <c r="A6" s="4">
        <v>3</v>
      </c>
      <c r="B6" s="1" t="s">
        <v>3</v>
      </c>
      <c r="C6" s="1" t="s">
        <v>1</v>
      </c>
    </row>
    <row r="7" spans="1:3">
      <c r="A7" s="6">
        <v>6</v>
      </c>
      <c r="B7" s="1" t="s">
        <v>4</v>
      </c>
      <c r="C7" s="1" t="s">
        <v>1</v>
      </c>
    </row>
    <row r="8" spans="1:3">
      <c r="A8" s="6">
        <v>2</v>
      </c>
      <c r="B8" s="1" t="s">
        <v>5</v>
      </c>
      <c r="C8" s="1" t="s">
        <v>1</v>
      </c>
    </row>
    <row r="9" spans="1:3">
      <c r="A9" s="6">
        <v>10</v>
      </c>
      <c r="B9" s="1" t="s">
        <v>6</v>
      </c>
      <c r="C9" s="1" t="s">
        <v>1</v>
      </c>
    </row>
    <row r="10" spans="1:3">
      <c r="A10" s="6">
        <v>13</v>
      </c>
      <c r="B10" s="1" t="s">
        <v>7</v>
      </c>
      <c r="C10" s="1" t="s">
        <v>1</v>
      </c>
    </row>
    <row r="11" spans="1:3">
      <c r="A11" s="6">
        <v>9</v>
      </c>
      <c r="B11" s="1" t="s">
        <v>8</v>
      </c>
      <c r="C11" s="1" t="s">
        <v>1</v>
      </c>
    </row>
    <row r="12" spans="1:3">
      <c r="A12" s="6">
        <v>12</v>
      </c>
      <c r="B12" s="1" t="s">
        <v>9</v>
      </c>
      <c r="C12" s="1" t="s">
        <v>1</v>
      </c>
    </row>
    <row r="13" spans="1:3">
      <c r="A13" s="6">
        <v>7</v>
      </c>
      <c r="B13" s="1" t="s">
        <v>10</v>
      </c>
      <c r="C13" s="1" t="s">
        <v>11</v>
      </c>
    </row>
    <row r="14" spans="1:3">
      <c r="A14" s="6">
        <v>16</v>
      </c>
      <c r="B14" s="1" t="s">
        <v>12</v>
      </c>
      <c r="C14" s="1" t="s">
        <v>11</v>
      </c>
    </row>
    <row r="15" spans="1:3">
      <c r="A15" s="6">
        <v>15</v>
      </c>
      <c r="B15" s="1" t="s">
        <v>13</v>
      </c>
      <c r="C15" s="1" t="s">
        <v>11</v>
      </c>
    </row>
    <row r="16" spans="1:3" ht="17" thickBot="1">
      <c r="A16" s="7">
        <v>17</v>
      </c>
      <c r="B16" s="3" t="s">
        <v>14</v>
      </c>
      <c r="C16" s="3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53"/>
  <sheetViews>
    <sheetView workbookViewId="0"/>
  </sheetViews>
  <sheetFormatPr baseColWidth="10" defaultColWidth="8.83203125" defaultRowHeight="16"/>
  <cols>
    <col min="1" max="1" width="12.83203125" style="11" bestFit="1" customWidth="1"/>
    <col min="2" max="2" width="18" style="11" customWidth="1"/>
    <col min="3" max="3" width="12" style="11" bestFit="1" customWidth="1"/>
    <col min="4" max="4" width="35.83203125" style="11" customWidth="1"/>
    <col min="5" max="5" width="38.33203125" style="11" customWidth="1"/>
    <col min="6" max="6" width="47.33203125" style="11" customWidth="1"/>
    <col min="7" max="16384" width="8.83203125" style="11"/>
  </cols>
  <sheetData>
    <row r="1" spans="1:6" ht="21">
      <c r="A1" s="8" t="s">
        <v>373</v>
      </c>
    </row>
    <row r="2" spans="1:6" ht="17" thickBot="1"/>
    <row r="3" spans="1:6" ht="19">
      <c r="A3" s="2" t="s">
        <v>364</v>
      </c>
      <c r="B3" s="2" t="s">
        <v>365</v>
      </c>
      <c r="C3" s="2" t="s">
        <v>366</v>
      </c>
      <c r="D3" s="9" t="s">
        <v>368</v>
      </c>
      <c r="E3" s="9" t="s">
        <v>369</v>
      </c>
      <c r="F3" s="10" t="s">
        <v>367</v>
      </c>
    </row>
    <row r="4" spans="1:6">
      <c r="A4" s="11" t="s">
        <v>18</v>
      </c>
      <c r="B4" s="11">
        <v>7.1353037659922203</v>
      </c>
      <c r="C4" s="11">
        <v>3.9454762538814001E-3</v>
      </c>
      <c r="D4" s="11">
        <v>0.71499999999999997</v>
      </c>
      <c r="E4" s="11">
        <v>-1</v>
      </c>
      <c r="F4" s="11">
        <f t="shared" ref="F4:F67" si="0">D4-E4</f>
        <v>1.7149999999999999</v>
      </c>
    </row>
    <row r="5" spans="1:6">
      <c r="A5" s="11" t="s">
        <v>19</v>
      </c>
      <c r="B5" s="11">
        <v>7.0824359726578203</v>
      </c>
      <c r="C5" s="11">
        <v>6.4687556845220498E-2</v>
      </c>
      <c r="D5" s="11">
        <v>0.38900000000000001</v>
      </c>
      <c r="E5" s="11">
        <v>-1</v>
      </c>
      <c r="F5" s="11">
        <f t="shared" si="0"/>
        <v>1.389</v>
      </c>
    </row>
    <row r="6" spans="1:6">
      <c r="A6" s="11" t="s">
        <v>20</v>
      </c>
      <c r="B6" s="11">
        <v>6.6617852907703696</v>
      </c>
      <c r="C6" s="11">
        <v>3.9236758375822203E-2</v>
      </c>
      <c r="D6" s="11">
        <v>0.58199999999999996</v>
      </c>
      <c r="E6" s="11">
        <v>0</v>
      </c>
      <c r="F6" s="11">
        <f t="shared" si="0"/>
        <v>0.58199999999999996</v>
      </c>
    </row>
    <row r="7" spans="1:6">
      <c r="A7" s="11" t="s">
        <v>21</v>
      </c>
      <c r="B7" s="11">
        <v>6.4273117009567704</v>
      </c>
      <c r="C7" s="11">
        <v>3.7127739141732098E-2</v>
      </c>
      <c r="D7" s="11">
        <v>0.50800000000000001</v>
      </c>
      <c r="E7" s="11">
        <v>-0.59899999999999998</v>
      </c>
      <c r="F7" s="11">
        <f t="shared" si="0"/>
        <v>1.107</v>
      </c>
    </row>
    <row r="8" spans="1:6">
      <c r="A8" s="11" t="s">
        <v>22</v>
      </c>
      <c r="B8" s="11">
        <v>6.3453781572533998</v>
      </c>
      <c r="C8" s="11">
        <v>3.8056010996771999E-2</v>
      </c>
      <c r="D8" s="11">
        <v>0.51600000000000001</v>
      </c>
      <c r="E8" s="11">
        <v>-0.114</v>
      </c>
      <c r="F8" s="11">
        <f t="shared" si="0"/>
        <v>0.63</v>
      </c>
    </row>
    <row r="9" spans="1:6">
      <c r="A9" s="11" t="s">
        <v>23</v>
      </c>
      <c r="B9" s="11">
        <v>6.3377697455489104</v>
      </c>
      <c r="C9" s="11">
        <v>4.9965453357625797E-2</v>
      </c>
      <c r="D9" s="11">
        <v>-0.67700000000000005</v>
      </c>
      <c r="E9" s="11">
        <v>-1</v>
      </c>
      <c r="F9" s="11">
        <f t="shared" si="0"/>
        <v>0.32299999999999995</v>
      </c>
    </row>
    <row r="10" spans="1:6">
      <c r="A10" s="11" t="s">
        <v>24</v>
      </c>
      <c r="B10" s="11">
        <v>6.3375569549685604</v>
      </c>
      <c r="C10" s="11">
        <v>2.0076458689766701E-2</v>
      </c>
      <c r="D10" s="11">
        <v>0.84099999999999997</v>
      </c>
      <c r="E10" s="11">
        <v>0.52200000000000002</v>
      </c>
      <c r="F10" s="11">
        <f t="shared" si="0"/>
        <v>0.31899999999999995</v>
      </c>
    </row>
    <row r="11" spans="1:6">
      <c r="A11" s="11" t="s">
        <v>25</v>
      </c>
      <c r="B11" s="11">
        <v>6.2742366071212903</v>
      </c>
      <c r="C11" s="11">
        <v>3.3163465759542703E-2</v>
      </c>
      <c r="D11" s="11">
        <v>0.308</v>
      </c>
      <c r="E11" s="11">
        <v>-0.73699999999999999</v>
      </c>
      <c r="F11" s="11">
        <f t="shared" si="0"/>
        <v>1.0449999999999999</v>
      </c>
    </row>
    <row r="12" spans="1:6">
      <c r="A12" s="11" t="s">
        <v>26</v>
      </c>
      <c r="B12" s="11">
        <v>6.2275580515723403</v>
      </c>
      <c r="C12" s="11">
        <v>6.0112540513019503E-3</v>
      </c>
      <c r="D12" s="11">
        <v>0.66</v>
      </c>
      <c r="E12" s="11">
        <v>0.42599999999999999</v>
      </c>
      <c r="F12" s="11">
        <f t="shared" si="0"/>
        <v>0.23400000000000004</v>
      </c>
    </row>
    <row r="13" spans="1:6">
      <c r="A13" s="12" t="s">
        <v>27</v>
      </c>
      <c r="B13" s="11">
        <v>6.0656743583909103</v>
      </c>
      <c r="C13" s="11">
        <v>1.2839816062351999E-4</v>
      </c>
      <c r="D13" s="11">
        <v>1</v>
      </c>
      <c r="E13" s="11">
        <v>0.99</v>
      </c>
      <c r="F13" s="12">
        <f t="shared" si="0"/>
        <v>1.0000000000000009E-2</v>
      </c>
    </row>
    <row r="14" spans="1:6">
      <c r="A14" s="11" t="s">
        <v>28</v>
      </c>
      <c r="B14" s="11">
        <v>6.0616743933687296</v>
      </c>
      <c r="C14" s="11">
        <v>8.2829176154769896E-2</v>
      </c>
      <c r="D14" s="11">
        <v>0.28599999999999998</v>
      </c>
      <c r="E14" s="11">
        <v>-0.75</v>
      </c>
      <c r="F14" s="11">
        <f t="shared" si="0"/>
        <v>1.036</v>
      </c>
    </row>
    <row r="15" spans="1:6">
      <c r="A15" s="11" t="s">
        <v>29</v>
      </c>
      <c r="B15" s="11">
        <v>6.0274351054513096</v>
      </c>
      <c r="C15" s="11">
        <v>8.4111203824394007E-2</v>
      </c>
      <c r="D15" s="11">
        <v>0.34799999999999998</v>
      </c>
      <c r="E15" s="11">
        <v>-0.84099999999999997</v>
      </c>
      <c r="F15" s="11">
        <f t="shared" si="0"/>
        <v>1.1890000000000001</v>
      </c>
    </row>
    <row r="16" spans="1:6">
      <c r="A16" s="11" t="s">
        <v>30</v>
      </c>
      <c r="B16" s="11">
        <v>5.9379802946230402</v>
      </c>
      <c r="C16" s="11">
        <v>4.7733411001394998E-4</v>
      </c>
      <c r="D16" s="11">
        <v>1</v>
      </c>
      <c r="E16" s="11">
        <v>0.95</v>
      </c>
      <c r="F16" s="11">
        <f t="shared" si="0"/>
        <v>5.0000000000000044E-2</v>
      </c>
    </row>
    <row r="17" spans="1:6">
      <c r="A17" s="11" t="s">
        <v>31</v>
      </c>
      <c r="B17" s="11">
        <v>5.8419525035698001</v>
      </c>
      <c r="C17" s="11">
        <v>3.3163465759542703E-2</v>
      </c>
      <c r="D17" s="11">
        <v>0.89100000000000001</v>
      </c>
      <c r="E17" s="11">
        <v>-0.76200000000000001</v>
      </c>
      <c r="F17" s="11">
        <f t="shared" si="0"/>
        <v>1.653</v>
      </c>
    </row>
    <row r="18" spans="1:6">
      <c r="A18" s="11" t="s">
        <v>32</v>
      </c>
      <c r="B18" s="11">
        <v>5.7815555569214903</v>
      </c>
      <c r="C18" s="11">
        <v>2.0076458689766701E-2</v>
      </c>
      <c r="D18" s="11">
        <v>0.39100000000000001</v>
      </c>
      <c r="E18" s="11">
        <v>-0.74099999999999999</v>
      </c>
      <c r="F18" s="11">
        <f t="shared" si="0"/>
        <v>1.1320000000000001</v>
      </c>
    </row>
    <row r="19" spans="1:6">
      <c r="A19" s="11" t="s">
        <v>33</v>
      </c>
      <c r="B19" s="11">
        <v>5.7449576895691097</v>
      </c>
      <c r="C19" s="11">
        <v>3.3163465759542703E-2</v>
      </c>
      <c r="D19" s="11">
        <v>0.61599999999999999</v>
      </c>
      <c r="E19" s="11">
        <v>-0.72499999999999998</v>
      </c>
      <c r="F19" s="11">
        <f t="shared" si="0"/>
        <v>1.341</v>
      </c>
    </row>
    <row r="20" spans="1:6">
      <c r="A20" s="11" t="s">
        <v>34</v>
      </c>
      <c r="B20" s="11">
        <v>5.5739214899779803</v>
      </c>
      <c r="C20" s="11">
        <v>9.9834127250864699E-2</v>
      </c>
      <c r="D20" s="11">
        <v>0.56299999999999994</v>
      </c>
      <c r="E20" s="11">
        <v>4.5999999999999999E-2</v>
      </c>
      <c r="F20" s="11">
        <f t="shared" si="0"/>
        <v>0.5169999999999999</v>
      </c>
    </row>
    <row r="21" spans="1:6">
      <c r="A21" s="11" t="s">
        <v>35</v>
      </c>
      <c r="B21" s="11">
        <v>5.56106048010877</v>
      </c>
      <c r="C21" s="11">
        <v>5.5823747651791197E-2</v>
      </c>
      <c r="D21" s="11">
        <v>-0.90300000000000002</v>
      </c>
      <c r="E21" s="11">
        <v>-0.77</v>
      </c>
      <c r="F21" s="11">
        <f t="shared" si="0"/>
        <v>-0.13300000000000001</v>
      </c>
    </row>
    <row r="22" spans="1:6">
      <c r="A22" s="11" t="s">
        <v>36</v>
      </c>
      <c r="B22" s="11">
        <v>5.4928400357392002</v>
      </c>
      <c r="C22" s="11">
        <v>5.5823747651791197E-2</v>
      </c>
      <c r="D22" s="11">
        <v>0.50700000000000001</v>
      </c>
      <c r="E22" s="11">
        <v>-0.747</v>
      </c>
      <c r="F22" s="11">
        <f t="shared" si="0"/>
        <v>1.254</v>
      </c>
    </row>
    <row r="23" spans="1:6">
      <c r="A23" s="11" t="s">
        <v>37</v>
      </c>
      <c r="B23" s="11">
        <v>5.25814840993473</v>
      </c>
      <c r="C23" s="11">
        <v>6.8080727900007104E-2</v>
      </c>
      <c r="D23" s="11">
        <v>0.377</v>
      </c>
      <c r="E23" s="11">
        <v>0.14299999999999999</v>
      </c>
      <c r="F23" s="11">
        <f t="shared" si="0"/>
        <v>0.23400000000000001</v>
      </c>
    </row>
    <row r="24" spans="1:6">
      <c r="A24" s="11" t="s">
        <v>38</v>
      </c>
      <c r="B24" s="11">
        <v>4.9231073454747403</v>
      </c>
      <c r="C24" s="11">
        <v>3.2331442250312301E-2</v>
      </c>
      <c r="D24" s="11">
        <v>0.88500000000000001</v>
      </c>
      <c r="E24" s="11">
        <v>0.56200000000000006</v>
      </c>
      <c r="F24" s="11">
        <f t="shared" si="0"/>
        <v>0.32299999999999995</v>
      </c>
    </row>
    <row r="25" spans="1:6">
      <c r="A25" s="11" t="s">
        <v>39</v>
      </c>
      <c r="B25" s="11">
        <v>4.89657069416507</v>
      </c>
      <c r="C25" s="11">
        <v>8.2829176154769896E-2</v>
      </c>
      <c r="D25" s="11">
        <v>0.26700000000000002</v>
      </c>
      <c r="E25" s="11">
        <v>-0.91500000000000004</v>
      </c>
      <c r="F25" s="11">
        <f t="shared" si="0"/>
        <v>1.1819999999999999</v>
      </c>
    </row>
    <row r="26" spans="1:6">
      <c r="A26" s="11" t="s">
        <v>40</v>
      </c>
      <c r="B26" s="11">
        <v>4.8864710585144904</v>
      </c>
      <c r="C26" s="11">
        <v>8.0053244717224595E-2</v>
      </c>
      <c r="D26" s="11">
        <v>0</v>
      </c>
      <c r="E26" s="11">
        <v>-0.187</v>
      </c>
      <c r="F26" s="11">
        <f t="shared" si="0"/>
        <v>0.187</v>
      </c>
    </row>
    <row r="27" spans="1:6">
      <c r="A27" s="11" t="s">
        <v>41</v>
      </c>
      <c r="B27" s="11">
        <v>4.8379598166170199</v>
      </c>
      <c r="C27" s="11">
        <v>9.3480294971663894E-2</v>
      </c>
      <c r="D27" s="11">
        <v>0.84199999999999997</v>
      </c>
      <c r="E27" s="11">
        <v>4.3999999999999997E-2</v>
      </c>
      <c r="F27" s="11">
        <f t="shared" si="0"/>
        <v>0.79799999999999993</v>
      </c>
    </row>
    <row r="28" spans="1:6">
      <c r="A28" s="11" t="s">
        <v>42</v>
      </c>
      <c r="B28" s="11">
        <v>4.7783555799909596</v>
      </c>
      <c r="C28" s="11">
        <v>9.5151633769396601E-2</v>
      </c>
      <c r="D28" s="11">
        <v>-0.03</v>
      </c>
      <c r="E28" s="11">
        <v>-0.48399999999999999</v>
      </c>
      <c r="F28" s="11">
        <f t="shared" si="0"/>
        <v>0.45399999999999996</v>
      </c>
    </row>
    <row r="29" spans="1:6">
      <c r="A29" s="11" t="s">
        <v>43</v>
      </c>
      <c r="B29" s="11">
        <v>4.7474007146708903</v>
      </c>
      <c r="C29" s="11">
        <v>3.3163465759542703E-2</v>
      </c>
      <c r="D29" s="11">
        <v>0.71399999999999997</v>
      </c>
      <c r="E29" s="11">
        <v>-0.59299999999999997</v>
      </c>
      <c r="F29" s="11">
        <f t="shared" si="0"/>
        <v>1.3069999999999999</v>
      </c>
    </row>
    <row r="30" spans="1:6">
      <c r="A30" s="11" t="s">
        <v>44</v>
      </c>
      <c r="B30" s="11">
        <v>4.6856528534287403</v>
      </c>
      <c r="C30" s="11">
        <v>9.9727874449758197E-2</v>
      </c>
      <c r="D30" s="11">
        <v>6.5000000000000002E-2</v>
      </c>
      <c r="E30" s="11">
        <v>-0.71499999999999997</v>
      </c>
      <c r="F30" s="11">
        <f t="shared" si="0"/>
        <v>0.78</v>
      </c>
    </row>
    <row r="31" spans="1:6">
      <c r="A31" s="11" t="s">
        <v>45</v>
      </c>
      <c r="B31" s="11">
        <v>4.6549554925644498</v>
      </c>
      <c r="C31" s="11">
        <v>9.5151633769396601E-2</v>
      </c>
      <c r="D31" s="11">
        <v>0.317</v>
      </c>
      <c r="E31" s="11">
        <v>-0.432</v>
      </c>
      <c r="F31" s="11">
        <f t="shared" si="0"/>
        <v>0.749</v>
      </c>
    </row>
    <row r="32" spans="1:6">
      <c r="A32" s="11" t="s">
        <v>46</v>
      </c>
      <c r="B32" s="11">
        <v>4.6307651880804404</v>
      </c>
      <c r="C32" s="11">
        <v>8.2158473279178704E-2</v>
      </c>
      <c r="D32" s="11">
        <v>8.5999999999999993E-2</v>
      </c>
      <c r="E32" s="11">
        <v>-0.67800000000000005</v>
      </c>
      <c r="F32" s="11">
        <f t="shared" si="0"/>
        <v>0.76400000000000001</v>
      </c>
    </row>
    <row r="33" spans="1:6">
      <c r="A33" s="11" t="s">
        <v>47</v>
      </c>
      <c r="B33" s="11">
        <v>4.5365744073510097</v>
      </c>
      <c r="C33" s="11">
        <v>9.5151633769396601E-2</v>
      </c>
      <c r="D33" s="11">
        <v>0</v>
      </c>
      <c r="E33" s="11">
        <v>-6.3E-2</v>
      </c>
      <c r="F33" s="11">
        <f t="shared" si="0"/>
        <v>6.3E-2</v>
      </c>
    </row>
    <row r="34" spans="1:6">
      <c r="A34" s="11" t="s">
        <v>48</v>
      </c>
      <c r="B34" s="11">
        <v>4.5197682911323804</v>
      </c>
      <c r="C34" s="11">
        <v>9.5151633769396601E-2</v>
      </c>
      <c r="D34" s="11">
        <v>0.58499999999999996</v>
      </c>
      <c r="E34" s="11">
        <v>0.25600000000000001</v>
      </c>
      <c r="F34" s="11">
        <f t="shared" si="0"/>
        <v>0.32899999999999996</v>
      </c>
    </row>
    <row r="35" spans="1:6">
      <c r="A35" s="11" t="s">
        <v>49</v>
      </c>
      <c r="B35" s="11">
        <v>4.4917833847772703</v>
      </c>
      <c r="C35" s="11">
        <v>9.9255561244747895E-2</v>
      </c>
      <c r="D35" s="11">
        <v>0.4</v>
      </c>
      <c r="E35" s="11">
        <v>-0.58699999999999997</v>
      </c>
      <c r="F35" s="11">
        <f t="shared" si="0"/>
        <v>0.98699999999999999</v>
      </c>
    </row>
    <row r="36" spans="1:6">
      <c r="A36" s="11" t="s">
        <v>50</v>
      </c>
      <c r="B36" s="11">
        <v>4.4687711136167803</v>
      </c>
      <c r="C36" s="11">
        <v>9.5151633769396601E-2</v>
      </c>
      <c r="D36" s="11">
        <v>0.52800000000000002</v>
      </c>
      <c r="E36" s="11">
        <v>-0.112</v>
      </c>
      <c r="F36" s="11">
        <f t="shared" si="0"/>
        <v>0.64</v>
      </c>
    </row>
    <row r="37" spans="1:6">
      <c r="A37" s="11" t="s">
        <v>51</v>
      </c>
      <c r="B37" s="11">
        <v>4.4510719198489896</v>
      </c>
      <c r="C37" s="11">
        <v>8.8438129671367105E-2</v>
      </c>
      <c r="D37" s="11">
        <v>-0.25</v>
      </c>
      <c r="E37" s="11">
        <v>-0.51800000000000002</v>
      </c>
      <c r="F37" s="11">
        <f t="shared" si="0"/>
        <v>0.26800000000000002</v>
      </c>
    </row>
    <row r="38" spans="1:6">
      <c r="A38" s="11" t="s">
        <v>52</v>
      </c>
      <c r="B38" s="11">
        <v>4.4165554538112897</v>
      </c>
      <c r="C38" s="11">
        <v>6.5067511090212499E-2</v>
      </c>
      <c r="D38" s="11">
        <v>9.1999999999999998E-2</v>
      </c>
      <c r="E38" s="11">
        <v>0.105</v>
      </c>
      <c r="F38" s="11">
        <f t="shared" si="0"/>
        <v>-1.2999999999999998E-2</v>
      </c>
    </row>
    <row r="39" spans="1:6">
      <c r="A39" s="11" t="s">
        <v>53</v>
      </c>
      <c r="B39" s="11">
        <v>4.3382339128951903</v>
      </c>
      <c r="C39" s="11">
        <v>2.0076458689766701E-2</v>
      </c>
      <c r="D39" s="11">
        <v>-0.111</v>
      </c>
      <c r="E39" s="11">
        <v>7.3999999999999996E-2</v>
      </c>
      <c r="F39" s="11">
        <f t="shared" si="0"/>
        <v>-0.185</v>
      </c>
    </row>
    <row r="40" spans="1:6">
      <c r="A40" s="11" t="s">
        <v>54</v>
      </c>
      <c r="B40" s="11">
        <v>4.2974804213416498</v>
      </c>
      <c r="C40" s="11">
        <v>8.0738536180518405E-2</v>
      </c>
      <c r="D40" s="11">
        <v>0.55700000000000005</v>
      </c>
      <c r="E40" s="11">
        <v>-0.44600000000000001</v>
      </c>
      <c r="F40" s="11">
        <f t="shared" si="0"/>
        <v>1.0030000000000001</v>
      </c>
    </row>
    <row r="41" spans="1:6">
      <c r="A41" s="11" t="s">
        <v>55</v>
      </c>
      <c r="B41" s="11">
        <v>4.2858786085025002</v>
      </c>
      <c r="C41" s="11">
        <v>8.0738536180518405E-2</v>
      </c>
      <c r="D41" s="11">
        <v>2.9000000000000001E-2</v>
      </c>
      <c r="E41" s="11">
        <v>-0.246</v>
      </c>
      <c r="F41" s="11">
        <f t="shared" si="0"/>
        <v>0.27500000000000002</v>
      </c>
    </row>
    <row r="42" spans="1:6">
      <c r="A42" s="11" t="s">
        <v>56</v>
      </c>
      <c r="B42" s="11">
        <v>4.2774708972375297</v>
      </c>
      <c r="C42" s="11">
        <v>7.7382115097756596E-2</v>
      </c>
      <c r="D42" s="11">
        <v>0.42799999999999999</v>
      </c>
      <c r="E42" s="11">
        <v>-0.61399999999999999</v>
      </c>
      <c r="F42" s="11">
        <f t="shared" si="0"/>
        <v>1.042</v>
      </c>
    </row>
    <row r="43" spans="1:6">
      <c r="A43" s="11" t="s">
        <v>57</v>
      </c>
      <c r="B43" s="11">
        <v>4.2514845171792004</v>
      </c>
      <c r="C43" s="11">
        <v>8.1205814175002097E-2</v>
      </c>
      <c r="D43" s="11">
        <v>0.41799999999999998</v>
      </c>
      <c r="E43" s="11">
        <v>-0.51300000000000001</v>
      </c>
      <c r="F43" s="11">
        <f t="shared" si="0"/>
        <v>0.93100000000000005</v>
      </c>
    </row>
    <row r="44" spans="1:6">
      <c r="A44" s="11" t="s">
        <v>58</v>
      </c>
      <c r="B44" s="11">
        <v>4.2308535857563703</v>
      </c>
      <c r="C44" s="11">
        <v>7.6835606455778097E-2</v>
      </c>
      <c r="D44" s="11">
        <v>0.78100000000000003</v>
      </c>
      <c r="E44" s="11">
        <v>-0.27900000000000003</v>
      </c>
      <c r="F44" s="11">
        <f t="shared" si="0"/>
        <v>1.06</v>
      </c>
    </row>
    <row r="45" spans="1:6">
      <c r="A45" s="11" t="s">
        <v>59</v>
      </c>
      <c r="B45" s="11">
        <v>4.15792379212309</v>
      </c>
      <c r="C45" s="11">
        <v>8.1205814175002097E-2</v>
      </c>
      <c r="D45" s="11">
        <v>0.78100000000000003</v>
      </c>
      <c r="E45" s="11">
        <v>8.7999999999999995E-2</v>
      </c>
      <c r="F45" s="11">
        <f t="shared" si="0"/>
        <v>0.69300000000000006</v>
      </c>
    </row>
    <row r="46" spans="1:6">
      <c r="A46" s="11" t="s">
        <v>60</v>
      </c>
      <c r="B46" s="11">
        <v>4.1207528840169703</v>
      </c>
      <c r="C46" s="11">
        <v>6.7583359422096798E-2</v>
      </c>
      <c r="D46" s="11">
        <v>0.52800000000000002</v>
      </c>
      <c r="E46" s="11">
        <v>-0.76500000000000001</v>
      </c>
      <c r="F46" s="11">
        <f t="shared" si="0"/>
        <v>1.2930000000000001</v>
      </c>
    </row>
    <row r="47" spans="1:6">
      <c r="A47" s="11" t="s">
        <v>61</v>
      </c>
      <c r="B47" s="11">
        <v>4.1045977475987998</v>
      </c>
      <c r="C47" s="11">
        <v>9.6746089822772802E-2</v>
      </c>
      <c r="D47" s="11">
        <v>0.63400000000000001</v>
      </c>
      <c r="E47" s="11">
        <v>0.25700000000000001</v>
      </c>
      <c r="F47" s="11">
        <f t="shared" si="0"/>
        <v>0.377</v>
      </c>
    </row>
    <row r="48" spans="1:6">
      <c r="A48" s="11" t="s">
        <v>62</v>
      </c>
      <c r="B48" s="11">
        <v>4.10252558917007</v>
      </c>
      <c r="C48" s="11">
        <v>7.6129656714067198E-2</v>
      </c>
      <c r="D48" s="11">
        <v>0.64500000000000002</v>
      </c>
      <c r="E48" s="11">
        <v>-0.9</v>
      </c>
      <c r="F48" s="11">
        <f t="shared" si="0"/>
        <v>1.5449999999999999</v>
      </c>
    </row>
    <row r="49" spans="1:6">
      <c r="A49" s="11" t="s">
        <v>63</v>
      </c>
      <c r="B49" s="11">
        <v>4.10141563725964</v>
      </c>
      <c r="C49" s="11">
        <v>7.4328804877483903E-2</v>
      </c>
      <c r="D49" s="11">
        <v>0.57299999999999995</v>
      </c>
      <c r="E49" s="11">
        <v>-0.249</v>
      </c>
      <c r="F49" s="11">
        <f t="shared" si="0"/>
        <v>0.82199999999999995</v>
      </c>
    </row>
    <row r="50" spans="1:6">
      <c r="A50" s="11" t="s">
        <v>64</v>
      </c>
      <c r="B50" s="11">
        <v>4.0354465903275702</v>
      </c>
      <c r="C50" s="11">
        <v>6.7925965142761405E-2</v>
      </c>
      <c r="D50" s="11">
        <v>0.59899999999999998</v>
      </c>
      <c r="E50" s="11">
        <v>-0.51200000000000001</v>
      </c>
      <c r="F50" s="11">
        <f t="shared" si="0"/>
        <v>1.111</v>
      </c>
    </row>
    <row r="51" spans="1:6">
      <c r="A51" s="11" t="s">
        <v>65</v>
      </c>
      <c r="B51" s="11">
        <v>4.0322275857026098</v>
      </c>
      <c r="C51" s="11">
        <v>6.4687556845220498E-2</v>
      </c>
      <c r="D51" s="11">
        <v>0.61399999999999999</v>
      </c>
      <c r="E51" s="11">
        <v>-0.113</v>
      </c>
      <c r="F51" s="11">
        <f t="shared" si="0"/>
        <v>0.72699999999999998</v>
      </c>
    </row>
    <row r="52" spans="1:6">
      <c r="A52" s="11" t="s">
        <v>66</v>
      </c>
      <c r="B52" s="11">
        <v>4.0252520762060398</v>
      </c>
      <c r="C52" s="11">
        <v>4.9965453357625797E-2</v>
      </c>
      <c r="D52" s="11">
        <v>0.95699999999999996</v>
      </c>
      <c r="E52" s="11">
        <v>0.79400000000000004</v>
      </c>
      <c r="F52" s="11">
        <f t="shared" si="0"/>
        <v>0.16299999999999992</v>
      </c>
    </row>
    <row r="53" spans="1:6">
      <c r="A53" s="11" t="s">
        <v>67</v>
      </c>
      <c r="B53" s="11">
        <v>4.0220506229567903</v>
      </c>
      <c r="C53" s="11">
        <v>9.5151633769396601E-2</v>
      </c>
      <c r="D53" s="11">
        <v>0.61599999999999999</v>
      </c>
      <c r="E53" s="11">
        <v>-0.93100000000000005</v>
      </c>
      <c r="F53" s="11">
        <f t="shared" si="0"/>
        <v>1.5470000000000002</v>
      </c>
    </row>
    <row r="54" spans="1:6">
      <c r="A54" s="11" t="s">
        <v>68</v>
      </c>
      <c r="B54" s="11">
        <v>3.9849192963473201</v>
      </c>
      <c r="C54" s="11">
        <v>9.3480294971663894E-2</v>
      </c>
      <c r="D54" s="11">
        <v>0.46</v>
      </c>
      <c r="E54" s="11">
        <v>2.5000000000000001E-2</v>
      </c>
      <c r="F54" s="11">
        <f t="shared" si="0"/>
        <v>0.435</v>
      </c>
    </row>
    <row r="55" spans="1:6">
      <c r="A55" s="11" t="s">
        <v>69</v>
      </c>
      <c r="B55" s="11">
        <v>3.9473191819856002</v>
      </c>
      <c r="C55" s="11">
        <v>7.9477400229113093E-2</v>
      </c>
      <c r="D55" s="11">
        <v>0.36599999999999999</v>
      </c>
      <c r="E55" s="11">
        <v>-0.69199999999999995</v>
      </c>
      <c r="F55" s="11">
        <f t="shared" si="0"/>
        <v>1.0579999999999998</v>
      </c>
    </row>
    <row r="56" spans="1:6">
      <c r="A56" s="11" t="s">
        <v>70</v>
      </c>
      <c r="B56" s="11">
        <v>3.8222359105009298</v>
      </c>
      <c r="C56" s="11">
        <v>6.4178669049408194E-2</v>
      </c>
      <c r="D56" s="11">
        <v>0.64500000000000002</v>
      </c>
      <c r="E56" s="11">
        <v>7.2999999999999995E-2</v>
      </c>
      <c r="F56" s="11">
        <f t="shared" si="0"/>
        <v>0.57200000000000006</v>
      </c>
    </row>
    <row r="57" spans="1:6">
      <c r="A57" s="11" t="s">
        <v>71</v>
      </c>
      <c r="B57" s="11">
        <v>3.7929159766060399</v>
      </c>
      <c r="C57" s="11">
        <v>8.5042801692930103E-2</v>
      </c>
      <c r="D57" s="11">
        <v>0.55100000000000005</v>
      </c>
      <c r="E57" s="11">
        <v>-0.32500000000000001</v>
      </c>
      <c r="F57" s="11">
        <f t="shared" si="0"/>
        <v>0.87600000000000011</v>
      </c>
    </row>
    <row r="58" spans="1:6">
      <c r="A58" s="11" t="s">
        <v>72</v>
      </c>
      <c r="B58" s="11">
        <v>3.7837002168467402</v>
      </c>
      <c r="C58" s="11">
        <v>7.4859838162384104E-2</v>
      </c>
      <c r="D58" s="11">
        <v>0.81399999999999995</v>
      </c>
      <c r="E58" s="11">
        <v>-0.69299999999999995</v>
      </c>
      <c r="F58" s="11">
        <f t="shared" si="0"/>
        <v>1.5069999999999999</v>
      </c>
    </row>
    <row r="59" spans="1:6">
      <c r="A59" s="11" t="s">
        <v>73</v>
      </c>
      <c r="B59" s="11">
        <v>3.7765065366120201</v>
      </c>
      <c r="C59" s="11">
        <v>5.7598478790456202E-2</v>
      </c>
      <c r="D59" s="11">
        <v>0.59599999999999997</v>
      </c>
      <c r="E59" s="11">
        <v>-2.1999999999999999E-2</v>
      </c>
      <c r="F59" s="11">
        <f t="shared" si="0"/>
        <v>0.61799999999999999</v>
      </c>
    </row>
    <row r="60" spans="1:6">
      <c r="A60" s="11" t="s">
        <v>74</v>
      </c>
      <c r="B60" s="11">
        <v>3.707612833108</v>
      </c>
      <c r="C60" s="11">
        <v>9.5151633769396601E-2</v>
      </c>
      <c r="D60" s="11">
        <v>0.28399999999999997</v>
      </c>
      <c r="E60" s="11">
        <v>0.223</v>
      </c>
      <c r="F60" s="11">
        <f t="shared" si="0"/>
        <v>6.0999999999999971E-2</v>
      </c>
    </row>
    <row r="61" spans="1:6">
      <c r="A61" s="11" t="s">
        <v>75</v>
      </c>
      <c r="B61" s="11">
        <v>3.7072461807455599</v>
      </c>
      <c r="C61" s="11">
        <v>8.5042801692930103E-2</v>
      </c>
      <c r="D61" s="11">
        <v>0.124</v>
      </c>
      <c r="E61" s="11">
        <v>-0.91700000000000004</v>
      </c>
      <c r="F61" s="11">
        <f t="shared" si="0"/>
        <v>1.0409999999999999</v>
      </c>
    </row>
    <row r="62" spans="1:6">
      <c r="A62" s="11" t="s">
        <v>76</v>
      </c>
      <c r="B62" s="11">
        <v>3.70090322048063</v>
      </c>
      <c r="C62" s="11">
        <v>7.2024972228542095E-2</v>
      </c>
      <c r="D62" s="11">
        <v>0.13600000000000001</v>
      </c>
      <c r="E62" s="11">
        <v>-0.66600000000000004</v>
      </c>
      <c r="F62" s="11">
        <f t="shared" si="0"/>
        <v>0.80200000000000005</v>
      </c>
    </row>
    <row r="63" spans="1:6">
      <c r="A63" s="11" t="s">
        <v>77</v>
      </c>
      <c r="B63" s="11">
        <v>3.63764755210142</v>
      </c>
      <c r="C63" s="11">
        <v>8.7672182723239706E-2</v>
      </c>
      <c r="D63" s="11">
        <v>0.53900000000000003</v>
      </c>
      <c r="E63" s="11">
        <v>0.38400000000000001</v>
      </c>
      <c r="F63" s="11">
        <f t="shared" si="0"/>
        <v>0.15500000000000003</v>
      </c>
    </row>
    <row r="64" spans="1:6">
      <c r="A64" s="11" t="s">
        <v>78</v>
      </c>
      <c r="B64" s="11">
        <v>3.6340170985971398</v>
      </c>
      <c r="C64" s="11">
        <v>9.3021322047915703E-2</v>
      </c>
      <c r="D64" s="11">
        <v>0.69199999999999995</v>
      </c>
      <c r="E64" s="11">
        <v>-0.17399999999999999</v>
      </c>
      <c r="F64" s="11">
        <f t="shared" si="0"/>
        <v>0.86599999999999988</v>
      </c>
    </row>
    <row r="65" spans="1:6">
      <c r="A65" s="11" t="s">
        <v>79</v>
      </c>
      <c r="B65" s="11">
        <v>3.6256548276752198</v>
      </c>
      <c r="C65" s="11">
        <v>5.8478294978304798E-2</v>
      </c>
      <c r="D65" s="11">
        <v>0.44500000000000001</v>
      </c>
      <c r="E65" s="11">
        <v>-0.193</v>
      </c>
      <c r="F65" s="11">
        <f t="shared" si="0"/>
        <v>0.63800000000000001</v>
      </c>
    </row>
    <row r="66" spans="1:6">
      <c r="A66" s="11" t="s">
        <v>80</v>
      </c>
      <c r="B66" s="11">
        <v>3.61050904746648</v>
      </c>
      <c r="C66" s="11">
        <v>9.5262885394075694E-2</v>
      </c>
      <c r="D66" s="11">
        <v>0.35199999999999998</v>
      </c>
      <c r="E66" s="11">
        <v>-0.72499999999999998</v>
      </c>
      <c r="F66" s="11">
        <f t="shared" si="0"/>
        <v>1.077</v>
      </c>
    </row>
    <row r="67" spans="1:6">
      <c r="A67" s="11" t="s">
        <v>81</v>
      </c>
      <c r="B67" s="11">
        <v>3.5755967090666201</v>
      </c>
      <c r="C67" s="11">
        <v>8.8465674830483607E-2</v>
      </c>
      <c r="D67" s="11">
        <v>-7.0999999999999994E-2</v>
      </c>
      <c r="E67" s="11">
        <v>0</v>
      </c>
      <c r="F67" s="11">
        <f t="shared" si="0"/>
        <v>-7.0999999999999994E-2</v>
      </c>
    </row>
    <row r="68" spans="1:6">
      <c r="A68" s="11" t="s">
        <v>82</v>
      </c>
      <c r="B68" s="11">
        <v>3.5574022961059102</v>
      </c>
      <c r="C68" s="11">
        <v>9.2739145415680999E-2</v>
      </c>
      <c r="D68" s="11">
        <v>5.0000000000000001E-3</v>
      </c>
      <c r="E68" s="11">
        <v>0.02</v>
      </c>
      <c r="F68" s="11">
        <f t="shared" ref="F68:F131" si="1">D68-E68</f>
        <v>-1.4999999999999999E-2</v>
      </c>
    </row>
    <row r="69" spans="1:6">
      <c r="A69" s="11" t="s">
        <v>83</v>
      </c>
      <c r="B69" s="11">
        <v>3.4903915295746999</v>
      </c>
      <c r="C69" s="11">
        <v>3.7127739141732098E-2</v>
      </c>
      <c r="D69" s="11">
        <v>6.2E-2</v>
      </c>
      <c r="E69" s="11">
        <v>2.5000000000000001E-2</v>
      </c>
      <c r="F69" s="11">
        <f t="shared" si="1"/>
        <v>3.6999999999999998E-2</v>
      </c>
    </row>
    <row r="70" spans="1:6">
      <c r="A70" s="11" t="s">
        <v>84</v>
      </c>
      <c r="B70" s="11">
        <v>3.3375682440432799</v>
      </c>
      <c r="C70" s="11">
        <v>2.8248262329096999E-2</v>
      </c>
      <c r="D70" s="11">
        <v>0.122</v>
      </c>
      <c r="E70" s="11">
        <v>-4.2999999999999997E-2</v>
      </c>
      <c r="F70" s="11">
        <f t="shared" si="1"/>
        <v>0.16499999999999998</v>
      </c>
    </row>
    <row r="71" spans="1:6">
      <c r="A71" s="11" t="s">
        <v>85</v>
      </c>
      <c r="B71" s="11">
        <v>3.3287747016762301</v>
      </c>
      <c r="C71" s="11">
        <v>8.0738536180518405E-2</v>
      </c>
      <c r="D71" s="11">
        <v>0.70599999999999996</v>
      </c>
      <c r="E71" s="11">
        <v>0.24299999999999999</v>
      </c>
      <c r="F71" s="11">
        <f t="shared" si="1"/>
        <v>0.46299999999999997</v>
      </c>
    </row>
    <row r="72" spans="1:6">
      <c r="A72" s="11" t="s">
        <v>86</v>
      </c>
      <c r="B72" s="11">
        <v>3.2283521983043499</v>
      </c>
      <c r="C72" s="11">
        <v>5.5823747651791197E-2</v>
      </c>
      <c r="D72" s="11">
        <v>0.48099999999999998</v>
      </c>
      <c r="E72" s="11">
        <v>-2.4E-2</v>
      </c>
      <c r="F72" s="11">
        <f t="shared" si="1"/>
        <v>0.505</v>
      </c>
    </row>
    <row r="73" spans="1:6">
      <c r="A73" s="11" t="s">
        <v>87</v>
      </c>
      <c r="B73" s="11">
        <v>3.2108140068509101</v>
      </c>
      <c r="C73" s="11">
        <v>9.8118727399186006E-2</v>
      </c>
      <c r="D73" s="11">
        <v>0.85699999999999998</v>
      </c>
      <c r="E73" s="11">
        <v>0.6</v>
      </c>
      <c r="F73" s="11">
        <f t="shared" si="1"/>
        <v>0.25700000000000001</v>
      </c>
    </row>
    <row r="74" spans="1:6">
      <c r="A74" s="11" t="s">
        <v>88</v>
      </c>
      <c r="B74" s="11">
        <v>3.1932935771437498</v>
      </c>
      <c r="C74" s="11">
        <v>9.8455824218268206E-2</v>
      </c>
      <c r="D74" s="11">
        <v>-6.9000000000000006E-2</v>
      </c>
      <c r="E74" s="11">
        <v>0</v>
      </c>
      <c r="F74" s="11">
        <f t="shared" si="1"/>
        <v>-6.9000000000000006E-2</v>
      </c>
    </row>
    <row r="75" spans="1:6">
      <c r="A75" s="11" t="s">
        <v>89</v>
      </c>
      <c r="B75" s="11">
        <v>3.1595524257459502</v>
      </c>
      <c r="C75" s="11">
        <v>9.5151633769396601E-2</v>
      </c>
      <c r="D75" s="11">
        <v>0.36599999999999999</v>
      </c>
      <c r="E75" s="11">
        <v>-0.217</v>
      </c>
      <c r="F75" s="11">
        <f t="shared" si="1"/>
        <v>0.58299999999999996</v>
      </c>
    </row>
    <row r="76" spans="1:6">
      <c r="A76" s="11" t="s">
        <v>90</v>
      </c>
      <c r="B76" s="11">
        <v>3.13120266776279</v>
      </c>
      <c r="C76" s="11">
        <v>9.3021322047915703E-2</v>
      </c>
      <c r="D76" s="11">
        <v>0.42499999999999999</v>
      </c>
      <c r="E76" s="11">
        <v>-0.114</v>
      </c>
      <c r="F76" s="11">
        <f t="shared" si="1"/>
        <v>0.53900000000000003</v>
      </c>
    </row>
    <row r="77" spans="1:6">
      <c r="A77" s="11" t="s">
        <v>91</v>
      </c>
      <c r="B77" s="11">
        <v>3.0704191002257799</v>
      </c>
      <c r="C77" s="11">
        <v>3.7493407275772897E-2</v>
      </c>
      <c r="D77" s="11">
        <v>0.65400000000000003</v>
      </c>
      <c r="E77" s="11">
        <v>0.29699999999999999</v>
      </c>
      <c r="F77" s="11">
        <f t="shared" si="1"/>
        <v>0.35700000000000004</v>
      </c>
    </row>
    <row r="78" spans="1:6">
      <c r="A78" s="11" t="s">
        <v>92</v>
      </c>
      <c r="B78" s="11">
        <v>3.0319018003324101</v>
      </c>
      <c r="C78" s="11">
        <v>8.1205814175002097E-2</v>
      </c>
      <c r="D78" s="11">
        <v>0.97099999999999997</v>
      </c>
      <c r="E78" s="11">
        <v>0.77700000000000002</v>
      </c>
      <c r="F78" s="11">
        <f t="shared" si="1"/>
        <v>0.19399999999999995</v>
      </c>
    </row>
    <row r="79" spans="1:6">
      <c r="A79" s="11" t="s">
        <v>93</v>
      </c>
      <c r="B79" s="11">
        <v>2.99028865402975</v>
      </c>
      <c r="C79" s="11">
        <v>9.4892165144392804E-2</v>
      </c>
      <c r="D79" s="11">
        <v>0.77200000000000002</v>
      </c>
      <c r="E79" s="11">
        <v>-0.32100000000000001</v>
      </c>
      <c r="F79" s="11">
        <f t="shared" si="1"/>
        <v>1.093</v>
      </c>
    </row>
    <row r="80" spans="1:6">
      <c r="A80" s="11" t="s">
        <v>94</v>
      </c>
      <c r="B80" s="11">
        <v>2.9569320199852802</v>
      </c>
      <c r="C80" s="11">
        <v>9.3021322047915703E-2</v>
      </c>
      <c r="D80" s="11">
        <v>0.74</v>
      </c>
      <c r="E80" s="11">
        <v>-0.22900000000000001</v>
      </c>
      <c r="F80" s="11">
        <f t="shared" si="1"/>
        <v>0.96899999999999997</v>
      </c>
    </row>
    <row r="81" spans="1:6">
      <c r="A81" s="11" t="s">
        <v>95</v>
      </c>
      <c r="B81" s="11">
        <v>2.6981881298059802</v>
      </c>
      <c r="C81" s="11">
        <v>8.8465674830483607E-2</v>
      </c>
      <c r="D81" s="11">
        <v>0.35299999999999998</v>
      </c>
      <c r="E81" s="11">
        <v>-0.17699999999999999</v>
      </c>
      <c r="F81" s="11">
        <f t="shared" si="1"/>
        <v>0.53</v>
      </c>
    </row>
    <row r="82" spans="1:6">
      <c r="A82" s="11" t="s">
        <v>96</v>
      </c>
      <c r="B82" s="11">
        <v>2.6977998858563899</v>
      </c>
      <c r="C82" s="11">
        <v>9.8118727399186006E-2</v>
      </c>
      <c r="D82" s="11">
        <v>0.4</v>
      </c>
      <c r="E82" s="11">
        <v>9.8000000000000004E-2</v>
      </c>
      <c r="F82" s="11">
        <f t="shared" si="1"/>
        <v>0.30200000000000005</v>
      </c>
    </row>
    <row r="83" spans="1:6">
      <c r="A83" s="11" t="s">
        <v>97</v>
      </c>
      <c r="B83" s="11">
        <v>2.6247161286296898</v>
      </c>
      <c r="C83" s="11">
        <v>6.8006837426402705E-2</v>
      </c>
      <c r="D83" s="11">
        <v>7.9000000000000001E-2</v>
      </c>
      <c r="E83" s="11">
        <v>-0.747</v>
      </c>
      <c r="F83" s="11">
        <f t="shared" si="1"/>
        <v>0.82599999999999996</v>
      </c>
    </row>
    <row r="84" spans="1:6">
      <c r="A84" s="11" t="s">
        <v>98</v>
      </c>
      <c r="B84" s="11">
        <v>2.5819704273656399</v>
      </c>
      <c r="C84" s="11">
        <v>8.5269833081138294E-2</v>
      </c>
      <c r="D84" s="11">
        <v>0.24299999999999999</v>
      </c>
      <c r="E84" s="11">
        <v>-0.41499999999999998</v>
      </c>
      <c r="F84" s="11">
        <f t="shared" si="1"/>
        <v>0.65799999999999992</v>
      </c>
    </row>
    <row r="85" spans="1:6">
      <c r="A85" s="11" t="s">
        <v>99</v>
      </c>
      <c r="B85" s="11">
        <v>2.50632586289314</v>
      </c>
      <c r="C85" s="11">
        <v>5.5823747651791197E-2</v>
      </c>
      <c r="D85" s="11">
        <v>0.68500000000000005</v>
      </c>
      <c r="E85" s="11">
        <v>0.184</v>
      </c>
      <c r="F85" s="11">
        <f t="shared" si="1"/>
        <v>0.50100000000000011</v>
      </c>
    </row>
    <row r="86" spans="1:6">
      <c r="A86" s="11" t="s">
        <v>100</v>
      </c>
      <c r="B86" s="11">
        <v>2.4865928028700099</v>
      </c>
      <c r="C86" s="11">
        <v>8.1876165654498095E-2</v>
      </c>
      <c r="D86" s="11">
        <v>0.749</v>
      </c>
      <c r="E86" s="11">
        <v>0.59799999999999998</v>
      </c>
      <c r="F86" s="11">
        <f t="shared" si="1"/>
        <v>0.15100000000000002</v>
      </c>
    </row>
    <row r="87" spans="1:6">
      <c r="A87" s="11" t="s">
        <v>101</v>
      </c>
      <c r="B87" s="11">
        <v>2.4783313657606398</v>
      </c>
      <c r="C87" s="11">
        <v>8.8465674830483607E-2</v>
      </c>
      <c r="D87" s="11">
        <v>0</v>
      </c>
      <c r="E87" s="11">
        <v>-0.125</v>
      </c>
      <c r="F87" s="11">
        <f t="shared" si="1"/>
        <v>0.125</v>
      </c>
    </row>
    <row r="88" spans="1:6">
      <c r="A88" s="11" t="s">
        <v>102</v>
      </c>
      <c r="B88" s="11">
        <v>2.4562664978067201</v>
      </c>
      <c r="C88" s="11">
        <v>9.8455824218268206E-2</v>
      </c>
      <c r="D88" s="11">
        <v>0.874</v>
      </c>
      <c r="E88" s="11">
        <v>0.55300000000000005</v>
      </c>
      <c r="F88" s="11">
        <f t="shared" si="1"/>
        <v>0.32099999999999995</v>
      </c>
    </row>
    <row r="89" spans="1:6">
      <c r="A89" s="11" t="s">
        <v>103</v>
      </c>
      <c r="B89" s="11">
        <v>2.4403492198814898</v>
      </c>
      <c r="C89" s="11">
        <v>9.5151633769396601E-2</v>
      </c>
      <c r="D89" s="11">
        <v>0.53600000000000003</v>
      </c>
      <c r="E89" s="11">
        <v>9.4E-2</v>
      </c>
      <c r="F89" s="11">
        <f t="shared" si="1"/>
        <v>0.44200000000000006</v>
      </c>
    </row>
    <row r="90" spans="1:6">
      <c r="A90" s="11" t="s">
        <v>104</v>
      </c>
      <c r="B90" s="11">
        <v>2.4197672279528901</v>
      </c>
      <c r="C90" s="11">
        <v>2.0076458689766701E-2</v>
      </c>
      <c r="D90" s="11">
        <v>0.77200000000000002</v>
      </c>
      <c r="E90" s="11">
        <v>0.64100000000000001</v>
      </c>
      <c r="F90" s="11">
        <f t="shared" si="1"/>
        <v>0.13100000000000001</v>
      </c>
    </row>
    <row r="91" spans="1:6">
      <c r="A91" s="11" t="s">
        <v>105</v>
      </c>
      <c r="B91" s="11">
        <v>2.2873072580706801</v>
      </c>
      <c r="C91" s="11">
        <v>7.4399192439828302E-2</v>
      </c>
      <c r="D91" s="11">
        <v>0.68799999999999994</v>
      </c>
      <c r="E91" s="11">
        <v>0.63900000000000001</v>
      </c>
      <c r="F91" s="11">
        <f t="shared" si="1"/>
        <v>4.8999999999999932E-2</v>
      </c>
    </row>
    <row r="92" spans="1:6">
      <c r="A92" s="11" t="s">
        <v>106</v>
      </c>
      <c r="B92" s="11">
        <v>2.1741524916652901</v>
      </c>
      <c r="C92" s="11">
        <v>9.1474519786400699E-2</v>
      </c>
      <c r="D92" s="11">
        <v>0.52800000000000002</v>
      </c>
      <c r="E92" s="11">
        <v>9.7000000000000003E-2</v>
      </c>
      <c r="F92" s="11">
        <f t="shared" si="1"/>
        <v>0.43100000000000005</v>
      </c>
    </row>
    <row r="93" spans="1:6">
      <c r="A93" s="11" t="s">
        <v>107</v>
      </c>
      <c r="B93" s="11">
        <v>2.1604901380785502</v>
      </c>
      <c r="C93" s="11">
        <v>3.7493407275772897E-2</v>
      </c>
      <c r="D93" s="11">
        <v>0.54700000000000004</v>
      </c>
      <c r="E93" s="11">
        <v>0.53300000000000003</v>
      </c>
      <c r="F93" s="11">
        <f t="shared" si="1"/>
        <v>1.4000000000000012E-2</v>
      </c>
    </row>
    <row r="94" spans="1:6">
      <c r="A94" s="11" t="s">
        <v>108</v>
      </c>
      <c r="B94" s="11">
        <v>2.0751603675316601</v>
      </c>
      <c r="C94" s="11">
        <v>6.7583359422096798E-2</v>
      </c>
      <c r="D94" s="11">
        <v>0.78300000000000003</v>
      </c>
      <c r="E94" s="11">
        <v>0.41</v>
      </c>
      <c r="F94" s="11">
        <f t="shared" si="1"/>
        <v>0.37300000000000005</v>
      </c>
    </row>
    <row r="95" spans="1:6">
      <c r="A95" s="11" t="s">
        <v>109</v>
      </c>
      <c r="B95" s="11">
        <v>1.96931990250457</v>
      </c>
      <c r="C95" s="11">
        <v>2.0076458689766701E-2</v>
      </c>
      <c r="D95" s="11">
        <v>0.36699999999999999</v>
      </c>
      <c r="E95" s="11">
        <v>0.112</v>
      </c>
      <c r="F95" s="11">
        <f t="shared" si="1"/>
        <v>0.255</v>
      </c>
    </row>
    <row r="96" spans="1:6">
      <c r="A96" s="11" t="s">
        <v>110</v>
      </c>
      <c r="B96" s="11">
        <v>1.9479725519383</v>
      </c>
      <c r="C96" s="11">
        <v>9.0853818531077796E-2</v>
      </c>
      <c r="D96" s="11">
        <v>0.7</v>
      </c>
      <c r="E96" s="11">
        <v>0.621</v>
      </c>
      <c r="F96" s="11">
        <f t="shared" si="1"/>
        <v>7.8999999999999959E-2</v>
      </c>
    </row>
    <row r="97" spans="1:6">
      <c r="A97" s="11" t="s">
        <v>111</v>
      </c>
      <c r="B97" s="11">
        <v>1.93221520567487</v>
      </c>
      <c r="C97" s="11">
        <v>7.6500538144964103E-2</v>
      </c>
      <c r="D97" s="11">
        <v>0.94899999999999995</v>
      </c>
      <c r="E97" s="11">
        <v>0.95199999999999996</v>
      </c>
      <c r="F97" s="11">
        <f t="shared" si="1"/>
        <v>-3.0000000000000027E-3</v>
      </c>
    </row>
    <row r="98" spans="1:6">
      <c r="A98" s="11" t="s">
        <v>112</v>
      </c>
      <c r="B98" s="11">
        <v>1.9029051172185401</v>
      </c>
      <c r="C98" s="11">
        <v>8.0053244717224595E-2</v>
      </c>
      <c r="D98" s="11">
        <v>0.16300000000000001</v>
      </c>
      <c r="E98" s="11">
        <v>0.13200000000000001</v>
      </c>
      <c r="F98" s="11">
        <f t="shared" si="1"/>
        <v>3.1E-2</v>
      </c>
    </row>
    <row r="99" spans="1:6">
      <c r="A99" s="11" t="s">
        <v>113</v>
      </c>
      <c r="B99" s="11">
        <v>1.8647392231200399</v>
      </c>
      <c r="C99" s="11">
        <v>3.3163465759542703E-2</v>
      </c>
      <c r="D99" s="11">
        <v>0.68700000000000006</v>
      </c>
      <c r="E99" s="11">
        <v>0.78900000000000003</v>
      </c>
      <c r="F99" s="11">
        <f t="shared" si="1"/>
        <v>-0.10199999999999998</v>
      </c>
    </row>
    <row r="100" spans="1:6">
      <c r="A100" s="11" t="s">
        <v>114</v>
      </c>
      <c r="B100" s="11">
        <v>1.75154013852858</v>
      </c>
      <c r="C100" s="11">
        <v>3.3163465759542703E-2</v>
      </c>
      <c r="D100" s="11">
        <v>0.70899999999999996</v>
      </c>
      <c r="E100" s="11">
        <v>0.745</v>
      </c>
      <c r="F100" s="11">
        <f t="shared" si="1"/>
        <v>-3.6000000000000032E-2</v>
      </c>
    </row>
    <row r="101" spans="1:6">
      <c r="A101" s="11" t="s">
        <v>115</v>
      </c>
      <c r="B101" s="11">
        <v>1.7234032684645599</v>
      </c>
      <c r="C101" s="11">
        <v>8.2829176154769896E-2</v>
      </c>
      <c r="D101" s="11">
        <v>0</v>
      </c>
      <c r="E101" s="11">
        <v>0</v>
      </c>
      <c r="F101" s="11">
        <f t="shared" si="1"/>
        <v>0</v>
      </c>
    </row>
    <row r="102" spans="1:6">
      <c r="A102" s="11" t="s">
        <v>116</v>
      </c>
      <c r="B102" s="11">
        <v>1.66878318383583</v>
      </c>
      <c r="C102" s="11">
        <v>8.0738536180518405E-2</v>
      </c>
      <c r="D102" s="11">
        <v>0.51100000000000001</v>
      </c>
      <c r="E102" s="11">
        <v>0.55800000000000005</v>
      </c>
      <c r="F102" s="11">
        <f t="shared" si="1"/>
        <v>-4.7000000000000042E-2</v>
      </c>
    </row>
    <row r="103" spans="1:6">
      <c r="A103" s="11" t="s">
        <v>117</v>
      </c>
      <c r="B103" s="11">
        <v>1.6600716065049399</v>
      </c>
      <c r="C103" s="11">
        <v>7.4393457952400904E-2</v>
      </c>
      <c r="D103" s="11">
        <v>0.70399999999999996</v>
      </c>
      <c r="E103" s="11">
        <v>0.80100000000000005</v>
      </c>
      <c r="F103" s="11">
        <f t="shared" si="1"/>
        <v>-9.7000000000000086E-2</v>
      </c>
    </row>
    <row r="104" spans="1:6">
      <c r="A104" s="11" t="s">
        <v>118</v>
      </c>
      <c r="B104" s="11">
        <v>1.6598414980908001</v>
      </c>
      <c r="C104" s="11">
        <v>9.3480294971663894E-2</v>
      </c>
      <c r="D104" s="11">
        <v>0.9</v>
      </c>
      <c r="E104" s="11">
        <v>0.91200000000000003</v>
      </c>
      <c r="F104" s="11">
        <f t="shared" si="1"/>
        <v>-1.2000000000000011E-2</v>
      </c>
    </row>
    <row r="105" spans="1:6">
      <c r="A105" s="11" t="s">
        <v>119</v>
      </c>
      <c r="B105" s="11">
        <v>1.62554815614752</v>
      </c>
      <c r="C105" s="11">
        <v>8.0738536180518405E-2</v>
      </c>
      <c r="D105" s="11">
        <v>0.6</v>
      </c>
      <c r="E105" s="11">
        <v>0.63100000000000001</v>
      </c>
      <c r="F105" s="11">
        <f t="shared" si="1"/>
        <v>-3.1000000000000028E-2</v>
      </c>
    </row>
    <row r="106" spans="1:6">
      <c r="A106" s="11" t="s">
        <v>120</v>
      </c>
      <c r="B106" s="11">
        <v>1.6198536233177301</v>
      </c>
      <c r="C106" s="11">
        <v>6.4687556845220498E-2</v>
      </c>
      <c r="D106" s="11">
        <v>0.90800000000000003</v>
      </c>
      <c r="E106" s="11">
        <v>0.76200000000000001</v>
      </c>
      <c r="F106" s="11">
        <f t="shared" si="1"/>
        <v>0.14600000000000002</v>
      </c>
    </row>
    <row r="107" spans="1:6">
      <c r="A107" s="11" t="s">
        <v>121</v>
      </c>
      <c r="B107" s="11">
        <v>1.61301927759115</v>
      </c>
      <c r="C107" s="11">
        <v>9.5151633769396601E-2</v>
      </c>
      <c r="D107" s="11">
        <v>0.13100000000000001</v>
      </c>
      <c r="E107" s="11">
        <v>5.1999999999999998E-2</v>
      </c>
      <c r="F107" s="11">
        <f t="shared" si="1"/>
        <v>7.9000000000000015E-2</v>
      </c>
    </row>
    <row r="108" spans="1:6">
      <c r="A108" s="11" t="s">
        <v>122</v>
      </c>
      <c r="B108" s="11">
        <v>1.58391936067572</v>
      </c>
      <c r="C108" s="11">
        <v>9.5151633769396601E-2</v>
      </c>
      <c r="D108" s="11">
        <v>0.98299999999999998</v>
      </c>
      <c r="E108" s="11">
        <v>0.998</v>
      </c>
      <c r="F108" s="11">
        <f t="shared" si="1"/>
        <v>-1.5000000000000013E-2</v>
      </c>
    </row>
    <row r="109" spans="1:6">
      <c r="A109" s="11" t="s">
        <v>123</v>
      </c>
      <c r="B109" s="11">
        <v>1.56909700027112</v>
      </c>
      <c r="C109" s="11">
        <v>8.1205814175002097E-2</v>
      </c>
      <c r="D109" s="11">
        <v>0.97599999999999998</v>
      </c>
      <c r="E109" s="11">
        <v>0.96199999999999997</v>
      </c>
      <c r="F109" s="11">
        <f t="shared" si="1"/>
        <v>1.4000000000000012E-2</v>
      </c>
    </row>
    <row r="110" spans="1:6">
      <c r="A110" s="11" t="s">
        <v>124</v>
      </c>
      <c r="B110" s="11">
        <v>1.55211707255497</v>
      </c>
      <c r="C110" s="11">
        <v>7.3226708317375197E-2</v>
      </c>
      <c r="D110" s="11">
        <v>0.754</v>
      </c>
      <c r="E110" s="11">
        <v>0.69299999999999995</v>
      </c>
      <c r="F110" s="11">
        <f t="shared" si="1"/>
        <v>6.1000000000000054E-2</v>
      </c>
    </row>
    <row r="111" spans="1:6">
      <c r="A111" s="11" t="s">
        <v>125</v>
      </c>
      <c r="B111" s="11">
        <v>1.53308842673339</v>
      </c>
      <c r="C111" s="11">
        <v>7.1135204415878894E-2</v>
      </c>
      <c r="D111" s="11">
        <v>0.73</v>
      </c>
      <c r="E111" s="11">
        <v>0.71399999999999997</v>
      </c>
      <c r="F111" s="11">
        <f t="shared" si="1"/>
        <v>1.6000000000000014E-2</v>
      </c>
    </row>
    <row r="112" spans="1:6">
      <c r="A112" s="11" t="s">
        <v>126</v>
      </c>
      <c r="B112" s="11">
        <v>1.5154709887445299</v>
      </c>
      <c r="C112" s="11">
        <v>7.7610886156045306E-2</v>
      </c>
      <c r="D112" s="11">
        <v>0.74199999999999999</v>
      </c>
      <c r="E112" s="11">
        <v>0.81200000000000006</v>
      </c>
      <c r="F112" s="11">
        <f t="shared" si="1"/>
        <v>-7.0000000000000062E-2</v>
      </c>
    </row>
    <row r="113" spans="1:6">
      <c r="A113" s="11" t="s">
        <v>127</v>
      </c>
      <c r="B113" s="11">
        <v>1.4843049952143801</v>
      </c>
      <c r="C113" s="11">
        <v>7.6309615041997306E-2</v>
      </c>
      <c r="D113" s="11">
        <v>0.81399999999999995</v>
      </c>
      <c r="E113" s="11">
        <v>0.77400000000000002</v>
      </c>
      <c r="F113" s="11">
        <f t="shared" si="1"/>
        <v>3.9999999999999925E-2</v>
      </c>
    </row>
    <row r="114" spans="1:6">
      <c r="A114" s="11" t="s">
        <v>128</v>
      </c>
      <c r="B114" s="11">
        <v>1.4656848537687399</v>
      </c>
      <c r="C114" s="11">
        <v>9.1128683868171606E-2</v>
      </c>
      <c r="D114" s="11">
        <v>0.86099999999999999</v>
      </c>
      <c r="E114" s="11">
        <v>0.76800000000000002</v>
      </c>
      <c r="F114" s="11">
        <f t="shared" si="1"/>
        <v>9.2999999999999972E-2</v>
      </c>
    </row>
    <row r="115" spans="1:6">
      <c r="A115" s="11" t="s">
        <v>129</v>
      </c>
      <c r="B115" s="11">
        <v>1.46477798642761</v>
      </c>
      <c r="C115" s="11">
        <v>3.7493407275772897E-2</v>
      </c>
      <c r="D115" s="11">
        <v>0.53</v>
      </c>
      <c r="E115" s="11">
        <v>0.48599999999999999</v>
      </c>
      <c r="F115" s="11">
        <f t="shared" si="1"/>
        <v>4.4000000000000039E-2</v>
      </c>
    </row>
    <row r="116" spans="1:6">
      <c r="A116" s="11" t="s">
        <v>130</v>
      </c>
      <c r="B116" s="11">
        <v>1.4536464042833299</v>
      </c>
      <c r="C116" s="11">
        <v>8.5269833081138294E-2</v>
      </c>
      <c r="D116" s="11">
        <v>0.78200000000000003</v>
      </c>
      <c r="E116" s="11">
        <v>0.61499999999999999</v>
      </c>
      <c r="F116" s="11">
        <f t="shared" si="1"/>
        <v>0.16700000000000004</v>
      </c>
    </row>
    <row r="117" spans="1:6">
      <c r="A117" s="11" t="s">
        <v>131</v>
      </c>
      <c r="B117" s="11">
        <v>1.44143835475705</v>
      </c>
      <c r="C117" s="11">
        <v>7.4726796889215699E-2</v>
      </c>
      <c r="D117" s="11">
        <v>0.83599999999999997</v>
      </c>
      <c r="E117" s="11">
        <v>0.70099999999999996</v>
      </c>
      <c r="F117" s="11">
        <f t="shared" si="1"/>
        <v>0.13500000000000001</v>
      </c>
    </row>
    <row r="118" spans="1:6">
      <c r="A118" s="11" t="s">
        <v>132</v>
      </c>
      <c r="B118" s="11">
        <v>1.4298602804537901</v>
      </c>
      <c r="C118" s="11">
        <v>8.6611518834854698E-2</v>
      </c>
      <c r="D118" s="11">
        <v>0.48599999999999999</v>
      </c>
      <c r="E118" s="11">
        <v>0.52500000000000002</v>
      </c>
      <c r="F118" s="11">
        <f t="shared" si="1"/>
        <v>-3.9000000000000035E-2</v>
      </c>
    </row>
    <row r="119" spans="1:6">
      <c r="A119" s="11" t="s">
        <v>133</v>
      </c>
      <c r="B119" s="11">
        <v>1.418352879035</v>
      </c>
      <c r="C119" s="11">
        <v>8.1205814175002097E-2</v>
      </c>
      <c r="D119" s="11">
        <v>0.83899999999999997</v>
      </c>
      <c r="E119" s="11">
        <v>0.93600000000000005</v>
      </c>
      <c r="F119" s="11">
        <f t="shared" si="1"/>
        <v>-9.7000000000000086E-2</v>
      </c>
    </row>
    <row r="120" spans="1:6">
      <c r="A120" s="11" t="s">
        <v>134</v>
      </c>
      <c r="B120" s="11">
        <v>1.4095819135968199</v>
      </c>
      <c r="C120" s="11">
        <v>7.2097436083779207E-2</v>
      </c>
      <c r="D120" s="11">
        <v>0.75</v>
      </c>
      <c r="E120" s="11">
        <v>0.748</v>
      </c>
      <c r="F120" s="11">
        <f t="shared" si="1"/>
        <v>2.0000000000000018E-3</v>
      </c>
    </row>
    <row r="121" spans="1:6">
      <c r="A121" s="11" t="s">
        <v>135</v>
      </c>
      <c r="B121" s="11">
        <v>1.4051424554043399</v>
      </c>
      <c r="C121" s="11">
        <v>7.7610886156045306E-2</v>
      </c>
      <c r="D121" s="11">
        <v>0.753</v>
      </c>
      <c r="E121" s="11">
        <v>0.81499999999999995</v>
      </c>
      <c r="F121" s="11">
        <f t="shared" si="1"/>
        <v>-6.1999999999999944E-2</v>
      </c>
    </row>
    <row r="122" spans="1:6">
      <c r="A122" s="11" t="s">
        <v>136</v>
      </c>
      <c r="B122" s="11">
        <v>1.3530101698250301</v>
      </c>
      <c r="C122" s="11">
        <v>9.5151633769396601E-2</v>
      </c>
      <c r="D122" s="11">
        <v>0.73599999999999999</v>
      </c>
      <c r="E122" s="11">
        <v>0.65</v>
      </c>
      <c r="F122" s="11">
        <f t="shared" si="1"/>
        <v>8.5999999999999965E-2</v>
      </c>
    </row>
    <row r="123" spans="1:6">
      <c r="A123" s="11" t="s">
        <v>137</v>
      </c>
      <c r="B123" s="11">
        <v>1.3518486527365601</v>
      </c>
      <c r="C123" s="11">
        <v>8.8465674830483607E-2</v>
      </c>
      <c r="D123" s="11">
        <v>0.72799999999999998</v>
      </c>
      <c r="E123" s="11">
        <v>0.75</v>
      </c>
      <c r="F123" s="11">
        <f t="shared" si="1"/>
        <v>-2.200000000000002E-2</v>
      </c>
    </row>
    <row r="124" spans="1:6">
      <c r="A124" s="11" t="s">
        <v>138</v>
      </c>
      <c r="B124" s="11">
        <v>1.3384186710097801</v>
      </c>
      <c r="C124" s="11">
        <v>8.4111203824394007E-2</v>
      </c>
      <c r="D124" s="11">
        <v>0.50700000000000001</v>
      </c>
      <c r="E124" s="11">
        <v>0.54100000000000004</v>
      </c>
      <c r="F124" s="11">
        <f t="shared" si="1"/>
        <v>-3.400000000000003E-2</v>
      </c>
    </row>
    <row r="125" spans="1:6">
      <c r="A125" s="11" t="s">
        <v>139</v>
      </c>
      <c r="B125" s="11">
        <v>1.3370699200104199</v>
      </c>
      <c r="C125" s="11">
        <v>8.4111203824394007E-2</v>
      </c>
      <c r="D125" s="11">
        <v>0.85599999999999998</v>
      </c>
      <c r="E125" s="11">
        <v>0.72499999999999998</v>
      </c>
      <c r="F125" s="11">
        <f t="shared" si="1"/>
        <v>0.13100000000000001</v>
      </c>
    </row>
    <row r="126" spans="1:6">
      <c r="A126" s="11" t="s">
        <v>140</v>
      </c>
      <c r="B126" s="11">
        <v>1.33139466263324</v>
      </c>
      <c r="C126" s="11">
        <v>7.3113698855479803E-2</v>
      </c>
      <c r="D126" s="11">
        <v>0.77300000000000002</v>
      </c>
      <c r="E126" s="11">
        <v>0.76500000000000001</v>
      </c>
      <c r="F126" s="11">
        <f t="shared" si="1"/>
        <v>8.0000000000000071E-3</v>
      </c>
    </row>
    <row r="127" spans="1:6">
      <c r="A127" s="11" t="s">
        <v>141</v>
      </c>
      <c r="B127" s="11">
        <v>1.3154845113583999</v>
      </c>
      <c r="C127" s="11">
        <v>9.8118727399186006E-2</v>
      </c>
      <c r="D127" s="11">
        <v>0.57999999999999996</v>
      </c>
      <c r="E127" s="11">
        <v>0.58299999999999996</v>
      </c>
      <c r="F127" s="11">
        <f t="shared" si="1"/>
        <v>-3.0000000000000027E-3</v>
      </c>
    </row>
    <row r="128" spans="1:6">
      <c r="A128" s="11" t="s">
        <v>142</v>
      </c>
      <c r="B128" s="11">
        <v>1.2972470176150199</v>
      </c>
      <c r="C128" s="11">
        <v>3.8056010996771999E-2</v>
      </c>
      <c r="D128" s="11">
        <v>0.35699999999999998</v>
      </c>
      <c r="E128" s="11">
        <v>0.312</v>
      </c>
      <c r="F128" s="11">
        <f t="shared" si="1"/>
        <v>4.4999999999999984E-2</v>
      </c>
    </row>
    <row r="129" spans="1:6">
      <c r="A129" s="11" t="s">
        <v>143</v>
      </c>
      <c r="B129" s="11">
        <v>1.29325209002085</v>
      </c>
      <c r="C129" s="11">
        <v>8.3040422629966207E-2</v>
      </c>
      <c r="D129" s="11">
        <v>0.71399999999999997</v>
      </c>
      <c r="E129" s="11">
        <v>0.72499999999999998</v>
      </c>
      <c r="F129" s="11">
        <f t="shared" si="1"/>
        <v>-1.100000000000001E-2</v>
      </c>
    </row>
    <row r="130" spans="1:6">
      <c r="A130" s="11" t="s">
        <v>144</v>
      </c>
      <c r="B130" s="11">
        <v>1.2741991059943201</v>
      </c>
      <c r="C130" s="11">
        <v>9.5151633769396601E-2</v>
      </c>
      <c r="D130" s="11">
        <v>0.80500000000000005</v>
      </c>
      <c r="E130" s="11">
        <v>0.55900000000000005</v>
      </c>
      <c r="F130" s="11">
        <f t="shared" si="1"/>
        <v>0.246</v>
      </c>
    </row>
    <row r="131" spans="1:6">
      <c r="A131" s="11" t="s">
        <v>145</v>
      </c>
      <c r="B131" s="11">
        <v>1.2631183784445199</v>
      </c>
      <c r="C131" s="11">
        <v>9.5151633769396601E-2</v>
      </c>
      <c r="D131" s="11">
        <v>0.71</v>
      </c>
      <c r="E131" s="11">
        <v>0.73399999999999999</v>
      </c>
      <c r="F131" s="11">
        <f t="shared" si="1"/>
        <v>-2.4000000000000021E-2</v>
      </c>
    </row>
    <row r="132" spans="1:6">
      <c r="A132" s="11" t="s">
        <v>146</v>
      </c>
      <c r="B132" s="11">
        <v>1.23870298623062</v>
      </c>
      <c r="C132" s="11">
        <v>8.5269833081138294E-2</v>
      </c>
      <c r="D132" s="11">
        <v>0.48499999999999999</v>
      </c>
      <c r="E132" s="11">
        <v>0.48599999999999999</v>
      </c>
      <c r="F132" s="11">
        <f t="shared" ref="F132:F195" si="2">D132-E132</f>
        <v>-1.0000000000000009E-3</v>
      </c>
    </row>
    <row r="133" spans="1:6">
      <c r="A133" s="11" t="s">
        <v>147</v>
      </c>
      <c r="B133" s="11">
        <v>1.22663127322827</v>
      </c>
      <c r="C133" s="11">
        <v>8.3190906756498997E-2</v>
      </c>
      <c r="D133" s="11">
        <v>0.71099999999999997</v>
      </c>
      <c r="E133" s="11">
        <v>0.58199999999999996</v>
      </c>
      <c r="F133" s="11">
        <f t="shared" si="2"/>
        <v>0.129</v>
      </c>
    </row>
    <row r="134" spans="1:6">
      <c r="A134" s="11" t="s">
        <v>148</v>
      </c>
      <c r="B134" s="11">
        <v>1.22234399050751</v>
      </c>
      <c r="C134" s="11">
        <v>8.1205814175002097E-2</v>
      </c>
      <c r="D134" s="11">
        <v>0.72</v>
      </c>
      <c r="E134" s="11">
        <v>0.64400000000000002</v>
      </c>
      <c r="F134" s="11">
        <f t="shared" si="2"/>
        <v>7.5999999999999956E-2</v>
      </c>
    </row>
    <row r="135" spans="1:6">
      <c r="A135" s="11" t="s">
        <v>149</v>
      </c>
      <c r="B135" s="11">
        <v>1.2145147548488799</v>
      </c>
      <c r="C135" s="11">
        <v>8.3085140113179801E-2</v>
      </c>
      <c r="D135" s="11">
        <v>0.98499999999999999</v>
      </c>
      <c r="E135" s="11">
        <v>1</v>
      </c>
      <c r="F135" s="11">
        <f t="shared" si="2"/>
        <v>-1.5000000000000013E-2</v>
      </c>
    </row>
    <row r="136" spans="1:6">
      <c r="A136" s="11" t="s">
        <v>150</v>
      </c>
      <c r="B136" s="11">
        <v>1.19522856996896</v>
      </c>
      <c r="C136" s="11">
        <v>9.0853818531077796E-2</v>
      </c>
      <c r="D136" s="11">
        <v>0.76300000000000001</v>
      </c>
      <c r="E136" s="11">
        <v>0.91900000000000004</v>
      </c>
      <c r="F136" s="11">
        <f t="shared" si="2"/>
        <v>-0.15600000000000003</v>
      </c>
    </row>
    <row r="137" spans="1:6">
      <c r="A137" s="11" t="s">
        <v>151</v>
      </c>
      <c r="B137" s="11">
        <v>1.1945022427938801</v>
      </c>
      <c r="C137" s="11">
        <v>9.9255561244747895E-2</v>
      </c>
      <c r="D137" s="11">
        <v>0.161</v>
      </c>
      <c r="E137" s="11">
        <v>0.216</v>
      </c>
      <c r="F137" s="11">
        <f t="shared" si="2"/>
        <v>-5.4999999999999993E-2</v>
      </c>
    </row>
    <row r="138" spans="1:6">
      <c r="A138" s="11" t="s">
        <v>152</v>
      </c>
      <c r="B138" s="11">
        <v>1.1381864206639301</v>
      </c>
      <c r="C138" s="11">
        <v>9.8118727399186006E-2</v>
      </c>
      <c r="D138" s="11">
        <v>0.78100000000000003</v>
      </c>
      <c r="E138" s="11">
        <v>0.83799999999999997</v>
      </c>
      <c r="F138" s="11">
        <f t="shared" si="2"/>
        <v>-5.699999999999994E-2</v>
      </c>
    </row>
    <row r="139" spans="1:6">
      <c r="A139" s="11" t="s">
        <v>153</v>
      </c>
      <c r="B139" s="11">
        <v>1.12760446210147</v>
      </c>
      <c r="C139" s="11">
        <v>7.8921505988743701E-2</v>
      </c>
      <c r="D139" s="11">
        <v>0.80300000000000005</v>
      </c>
      <c r="E139" s="11">
        <v>0.55600000000000005</v>
      </c>
      <c r="F139" s="11">
        <f t="shared" si="2"/>
        <v>0.247</v>
      </c>
    </row>
    <row r="140" spans="1:6">
      <c r="A140" s="11" t="s">
        <v>154</v>
      </c>
      <c r="B140" s="11">
        <v>1.1198966481754999</v>
      </c>
      <c r="C140" s="11">
        <v>8.7672182723239706E-2</v>
      </c>
      <c r="D140" s="11">
        <v>0.48399999999999999</v>
      </c>
      <c r="E140" s="11">
        <v>0.53800000000000003</v>
      </c>
      <c r="F140" s="11">
        <f t="shared" si="2"/>
        <v>-5.4000000000000048E-2</v>
      </c>
    </row>
    <row r="141" spans="1:6">
      <c r="A141" s="11" t="s">
        <v>155</v>
      </c>
      <c r="B141" s="11">
        <v>1.0949317710013799</v>
      </c>
      <c r="C141" s="11">
        <v>6.0578260230351198E-2</v>
      </c>
      <c r="D141" s="11">
        <v>0.67</v>
      </c>
      <c r="E141" s="11">
        <v>0.496</v>
      </c>
      <c r="F141" s="11">
        <f t="shared" si="2"/>
        <v>0.17400000000000004</v>
      </c>
    </row>
    <row r="142" spans="1:6">
      <c r="A142" s="11" t="s">
        <v>156</v>
      </c>
      <c r="B142" s="11">
        <v>1.0918709167476099</v>
      </c>
      <c r="C142" s="11">
        <v>8.5269833081138294E-2</v>
      </c>
      <c r="D142" s="11">
        <v>0.84699999999999998</v>
      </c>
      <c r="E142" s="11">
        <v>0.93100000000000005</v>
      </c>
      <c r="F142" s="11">
        <f t="shared" si="2"/>
        <v>-8.4000000000000075E-2</v>
      </c>
    </row>
    <row r="143" spans="1:6">
      <c r="A143" s="11" t="s">
        <v>157</v>
      </c>
      <c r="B143" s="11">
        <v>1.0811629951541599</v>
      </c>
      <c r="C143" s="11">
        <v>9.5151633769396601E-2</v>
      </c>
      <c r="D143" s="11">
        <v>0.114</v>
      </c>
      <c r="E143" s="11">
        <v>0.17699999999999999</v>
      </c>
      <c r="F143" s="11">
        <f t="shared" si="2"/>
        <v>-6.2999999999999987E-2</v>
      </c>
    </row>
    <row r="144" spans="1:6">
      <c r="A144" s="11" t="s">
        <v>158</v>
      </c>
      <c r="B144" s="11">
        <v>1.08095053383003</v>
      </c>
      <c r="C144" s="11">
        <v>8.0738536180518405E-2</v>
      </c>
      <c r="D144" s="11">
        <v>0.68200000000000005</v>
      </c>
      <c r="E144" s="11">
        <v>0.77500000000000002</v>
      </c>
      <c r="F144" s="11">
        <f t="shared" si="2"/>
        <v>-9.2999999999999972E-2</v>
      </c>
    </row>
    <row r="145" spans="1:6">
      <c r="A145" s="11" t="s">
        <v>159</v>
      </c>
      <c r="B145" s="11">
        <v>1.0764494427279101</v>
      </c>
      <c r="C145" s="11">
        <v>9.8455824218268206E-2</v>
      </c>
      <c r="D145" s="11">
        <v>0.86299999999999999</v>
      </c>
      <c r="E145" s="11">
        <v>0.95899999999999996</v>
      </c>
      <c r="F145" s="11">
        <f t="shared" si="2"/>
        <v>-9.5999999999999974E-2</v>
      </c>
    </row>
    <row r="146" spans="1:6">
      <c r="A146" s="11" t="s">
        <v>160</v>
      </c>
      <c r="B146" s="11">
        <v>1.0748787079467701</v>
      </c>
      <c r="C146" s="11">
        <v>3.7493407275772897E-2</v>
      </c>
      <c r="D146" s="11">
        <v>0.64800000000000002</v>
      </c>
      <c r="E146" s="11">
        <v>0.65600000000000003</v>
      </c>
      <c r="F146" s="11">
        <f t="shared" si="2"/>
        <v>-8.0000000000000071E-3</v>
      </c>
    </row>
    <row r="147" spans="1:6">
      <c r="A147" s="11" t="s">
        <v>161</v>
      </c>
      <c r="B147" s="11">
        <v>1.0586386534487</v>
      </c>
      <c r="C147" s="11">
        <v>9.5151633769396601E-2</v>
      </c>
      <c r="D147" s="11">
        <v>0.54900000000000004</v>
      </c>
      <c r="E147" s="11">
        <v>0.48699999999999999</v>
      </c>
      <c r="F147" s="11">
        <f t="shared" si="2"/>
        <v>6.2000000000000055E-2</v>
      </c>
    </row>
    <row r="148" spans="1:6">
      <c r="A148" s="11" t="s">
        <v>162</v>
      </c>
      <c r="B148" s="11">
        <v>1.0548035287466599</v>
      </c>
      <c r="C148" s="11">
        <v>9.3021322047915703E-2</v>
      </c>
      <c r="D148" s="11">
        <v>0.61399999999999999</v>
      </c>
      <c r="E148" s="11">
        <v>0.56100000000000005</v>
      </c>
      <c r="F148" s="11">
        <f t="shared" si="2"/>
        <v>5.2999999999999936E-2</v>
      </c>
    </row>
    <row r="149" spans="1:6">
      <c r="A149" s="11" t="s">
        <v>163</v>
      </c>
      <c r="B149" s="11">
        <v>1.0525940844564501</v>
      </c>
      <c r="C149" s="11">
        <v>9.2009784007768797E-2</v>
      </c>
      <c r="D149" s="11">
        <v>0.495</v>
      </c>
      <c r="E149" s="11">
        <v>0.45400000000000001</v>
      </c>
      <c r="F149" s="11">
        <f t="shared" si="2"/>
        <v>4.0999999999999981E-2</v>
      </c>
    </row>
    <row r="150" spans="1:6">
      <c r="A150" s="11" t="s">
        <v>164</v>
      </c>
      <c r="B150" s="11">
        <v>1.0422346594170699</v>
      </c>
      <c r="C150" s="11">
        <v>9.5151633769396601E-2</v>
      </c>
      <c r="D150" s="11">
        <v>0.59499999999999997</v>
      </c>
      <c r="E150" s="11">
        <v>0.65100000000000002</v>
      </c>
      <c r="F150" s="11">
        <f t="shared" si="2"/>
        <v>-5.600000000000005E-2</v>
      </c>
    </row>
    <row r="151" spans="1:6">
      <c r="A151" s="11" t="s">
        <v>165</v>
      </c>
      <c r="B151" s="11">
        <v>-1.00071447584439</v>
      </c>
      <c r="C151" s="11">
        <v>9.7272189487047495E-2</v>
      </c>
      <c r="D151" s="11">
        <v>0.621</v>
      </c>
      <c r="E151" s="11">
        <v>0.72399999999999998</v>
      </c>
      <c r="F151" s="11">
        <f t="shared" si="2"/>
        <v>-0.10299999999999998</v>
      </c>
    </row>
    <row r="152" spans="1:6">
      <c r="A152" s="11" t="s">
        <v>166</v>
      </c>
      <c r="B152" s="11">
        <v>-1.0056988438998899</v>
      </c>
      <c r="C152" s="11">
        <v>9.9255561244747895E-2</v>
      </c>
      <c r="D152" s="11">
        <v>0.76100000000000001</v>
      </c>
      <c r="E152" s="11">
        <v>0.92500000000000004</v>
      </c>
      <c r="F152" s="11">
        <f t="shared" si="2"/>
        <v>-0.16400000000000003</v>
      </c>
    </row>
    <row r="153" spans="1:6">
      <c r="A153" s="11" t="s">
        <v>167</v>
      </c>
      <c r="B153" s="11">
        <v>-1.0171917021121899</v>
      </c>
      <c r="C153" s="11">
        <v>8.5042801692930103E-2</v>
      </c>
      <c r="D153" s="11">
        <v>0.45300000000000001</v>
      </c>
      <c r="E153" s="11">
        <v>0.76300000000000001</v>
      </c>
      <c r="F153" s="11">
        <f t="shared" si="2"/>
        <v>-0.31</v>
      </c>
    </row>
    <row r="154" spans="1:6">
      <c r="A154" s="11" t="s">
        <v>168</v>
      </c>
      <c r="B154" s="11">
        <v>-1.0179442421415901</v>
      </c>
      <c r="C154" s="11">
        <v>9.5151633769396601E-2</v>
      </c>
      <c r="D154" s="11">
        <v>0.77100000000000002</v>
      </c>
      <c r="E154" s="11">
        <v>0.89200000000000002</v>
      </c>
      <c r="F154" s="11">
        <f t="shared" si="2"/>
        <v>-0.121</v>
      </c>
    </row>
    <row r="155" spans="1:6">
      <c r="A155" s="11" t="s">
        <v>169</v>
      </c>
      <c r="B155" s="11">
        <v>-1.0182200843846401</v>
      </c>
      <c r="C155" s="11">
        <v>9.9255561244747895E-2</v>
      </c>
      <c r="D155" s="11">
        <v>0.40699999999999997</v>
      </c>
      <c r="E155" s="11">
        <v>0.64600000000000002</v>
      </c>
      <c r="F155" s="11">
        <f t="shared" si="2"/>
        <v>-0.23900000000000005</v>
      </c>
    </row>
    <row r="156" spans="1:6">
      <c r="A156" s="11" t="s">
        <v>170</v>
      </c>
      <c r="B156" s="11">
        <v>-1.02225239693849</v>
      </c>
      <c r="C156" s="11">
        <v>9.5151633769396601E-2</v>
      </c>
      <c r="D156" s="11">
        <v>0.83899999999999997</v>
      </c>
      <c r="E156" s="11">
        <v>0.872</v>
      </c>
      <c r="F156" s="11">
        <f t="shared" si="2"/>
        <v>-3.3000000000000029E-2</v>
      </c>
    </row>
    <row r="157" spans="1:6">
      <c r="A157" s="11" t="s">
        <v>171</v>
      </c>
      <c r="B157" s="11">
        <v>-1.0335912745737901</v>
      </c>
      <c r="C157" s="11">
        <v>9.5151633769396601E-2</v>
      </c>
      <c r="D157" s="11">
        <v>0.58499999999999996</v>
      </c>
      <c r="E157" s="11">
        <v>0.73199999999999998</v>
      </c>
      <c r="F157" s="11">
        <f t="shared" si="2"/>
        <v>-0.14700000000000002</v>
      </c>
    </row>
    <row r="158" spans="1:6">
      <c r="A158" s="11" t="s">
        <v>172</v>
      </c>
      <c r="B158" s="11">
        <v>-1.03435788564997</v>
      </c>
      <c r="C158" s="11">
        <v>8.5442033331269596E-2</v>
      </c>
      <c r="D158" s="11">
        <v>0.55700000000000005</v>
      </c>
      <c r="E158" s="11">
        <v>0.80800000000000005</v>
      </c>
      <c r="F158" s="11">
        <f t="shared" si="2"/>
        <v>-0.251</v>
      </c>
    </row>
    <row r="159" spans="1:6">
      <c r="A159" s="11" t="s">
        <v>173</v>
      </c>
      <c r="B159" s="11">
        <v>-1.0377900889477001</v>
      </c>
      <c r="C159" s="11">
        <v>8.9485986137551501E-2</v>
      </c>
      <c r="D159" s="11">
        <v>0.89700000000000002</v>
      </c>
      <c r="E159" s="11">
        <v>0.96299999999999997</v>
      </c>
      <c r="F159" s="11">
        <f t="shared" si="2"/>
        <v>-6.5999999999999948E-2</v>
      </c>
    </row>
    <row r="160" spans="1:6">
      <c r="A160" s="11" t="s">
        <v>174</v>
      </c>
      <c r="B160" s="11">
        <v>-1.0460600361325301</v>
      </c>
      <c r="C160" s="11">
        <v>9.9765497492285901E-2</v>
      </c>
      <c r="D160" s="11">
        <v>0.74</v>
      </c>
      <c r="E160" s="11">
        <v>0.77200000000000002</v>
      </c>
      <c r="F160" s="11">
        <f t="shared" si="2"/>
        <v>-3.2000000000000028E-2</v>
      </c>
    </row>
    <row r="161" spans="1:6">
      <c r="A161" s="11" t="s">
        <v>175</v>
      </c>
      <c r="B161" s="11">
        <v>-1.0610981047960799</v>
      </c>
      <c r="C161" s="11">
        <v>8.4111203824394007E-2</v>
      </c>
      <c r="D161" s="11">
        <v>0.42299999999999999</v>
      </c>
      <c r="E161" s="11">
        <v>0.55900000000000005</v>
      </c>
      <c r="F161" s="11">
        <f t="shared" si="2"/>
        <v>-0.13600000000000007</v>
      </c>
    </row>
    <row r="162" spans="1:6">
      <c r="A162" s="11" t="s">
        <v>176</v>
      </c>
      <c r="B162" s="11">
        <v>-1.0616050545112301</v>
      </c>
      <c r="C162" s="11">
        <v>8.1876165654498095E-2</v>
      </c>
      <c r="D162" s="11">
        <v>0.61099999999999999</v>
      </c>
      <c r="E162" s="11">
        <v>0.76500000000000001</v>
      </c>
      <c r="F162" s="11">
        <f t="shared" si="2"/>
        <v>-0.15400000000000003</v>
      </c>
    </row>
    <row r="163" spans="1:6">
      <c r="A163" s="11" t="s">
        <v>177</v>
      </c>
      <c r="B163" s="11">
        <v>-1.06618795805637</v>
      </c>
      <c r="C163" s="11">
        <v>8.4111203824394007E-2</v>
      </c>
      <c r="D163" s="11">
        <v>0.17499999999999999</v>
      </c>
      <c r="E163" s="11">
        <v>0.39600000000000002</v>
      </c>
      <c r="F163" s="11">
        <f t="shared" si="2"/>
        <v>-0.22100000000000003</v>
      </c>
    </row>
    <row r="164" spans="1:6">
      <c r="A164" s="11" t="s">
        <v>178</v>
      </c>
      <c r="B164" s="11">
        <v>-1.0679644386235201</v>
      </c>
      <c r="C164" s="11">
        <v>8.0053244717224595E-2</v>
      </c>
      <c r="D164" s="11">
        <v>0.66100000000000003</v>
      </c>
      <c r="E164" s="11">
        <v>0.80500000000000005</v>
      </c>
      <c r="F164" s="11">
        <f t="shared" si="2"/>
        <v>-0.14400000000000002</v>
      </c>
    </row>
    <row r="165" spans="1:6">
      <c r="A165" s="11" t="s">
        <v>179</v>
      </c>
      <c r="B165" s="11">
        <v>-1.07342790574108</v>
      </c>
      <c r="C165" s="11">
        <v>9.9255561244747895E-2</v>
      </c>
      <c r="D165" s="11">
        <v>0.88900000000000001</v>
      </c>
      <c r="E165" s="11">
        <v>0.87</v>
      </c>
      <c r="F165" s="11">
        <f t="shared" si="2"/>
        <v>1.9000000000000017E-2</v>
      </c>
    </row>
    <row r="166" spans="1:6">
      <c r="A166" s="11" t="s">
        <v>180</v>
      </c>
      <c r="B166" s="11">
        <v>-1.0795236413271001</v>
      </c>
      <c r="C166" s="11">
        <v>9.9255561244747895E-2</v>
      </c>
      <c r="D166" s="11">
        <v>0.629</v>
      </c>
      <c r="E166" s="11">
        <v>0.86199999999999999</v>
      </c>
      <c r="F166" s="11">
        <f t="shared" si="2"/>
        <v>-0.23299999999999998</v>
      </c>
    </row>
    <row r="167" spans="1:6">
      <c r="A167" s="11" t="s">
        <v>181</v>
      </c>
      <c r="B167" s="11">
        <v>-1.07987887466796</v>
      </c>
      <c r="C167" s="11">
        <v>9.5151633769396601E-2</v>
      </c>
      <c r="D167" s="11">
        <v>0.65700000000000003</v>
      </c>
      <c r="E167" s="11">
        <v>0.92500000000000004</v>
      </c>
      <c r="F167" s="11">
        <f t="shared" si="2"/>
        <v>-0.26800000000000002</v>
      </c>
    </row>
    <row r="168" spans="1:6">
      <c r="A168" s="11" t="s">
        <v>182</v>
      </c>
      <c r="B168" s="11">
        <v>-1.09456137851234</v>
      </c>
      <c r="C168" s="11">
        <v>8.0053244717224595E-2</v>
      </c>
      <c r="D168" s="11">
        <v>0.92300000000000004</v>
      </c>
      <c r="E168" s="11">
        <v>0.97</v>
      </c>
      <c r="F168" s="11">
        <f t="shared" si="2"/>
        <v>-4.6999999999999931E-2</v>
      </c>
    </row>
    <row r="169" spans="1:6">
      <c r="A169" s="11" t="s">
        <v>183</v>
      </c>
      <c r="B169" s="11">
        <v>-1.10632327659519</v>
      </c>
      <c r="C169" s="11">
        <v>8.8465674830483607E-2</v>
      </c>
      <c r="D169" s="11">
        <v>0.875</v>
      </c>
      <c r="E169" s="11">
        <v>0.95299999999999996</v>
      </c>
      <c r="F169" s="11">
        <f t="shared" si="2"/>
        <v>-7.7999999999999958E-2</v>
      </c>
    </row>
    <row r="170" spans="1:6">
      <c r="A170" s="11" t="s">
        <v>184</v>
      </c>
      <c r="B170" s="11">
        <v>-1.11697323638977</v>
      </c>
      <c r="C170" s="11">
        <v>8.4427534953345096E-2</v>
      </c>
      <c r="D170" s="11">
        <v>0.95099999999999996</v>
      </c>
      <c r="E170" s="11">
        <v>0.95499999999999996</v>
      </c>
      <c r="F170" s="11">
        <f t="shared" si="2"/>
        <v>-4.0000000000000036E-3</v>
      </c>
    </row>
    <row r="171" spans="1:6">
      <c r="A171" s="11" t="s">
        <v>185</v>
      </c>
      <c r="B171" s="11">
        <v>-1.1305092955624401</v>
      </c>
      <c r="C171" s="11">
        <v>9.5151633769396601E-2</v>
      </c>
      <c r="D171" s="11">
        <v>0.70899999999999996</v>
      </c>
      <c r="E171" s="11">
        <v>0.877</v>
      </c>
      <c r="F171" s="11">
        <f t="shared" si="2"/>
        <v>-0.16800000000000004</v>
      </c>
    </row>
    <row r="172" spans="1:6">
      <c r="A172" s="11" t="s">
        <v>186</v>
      </c>
      <c r="B172" s="11">
        <v>-1.1314079445352301</v>
      </c>
      <c r="C172" s="11">
        <v>8.8465674830483607E-2</v>
      </c>
      <c r="D172" s="11">
        <v>0.76200000000000001</v>
      </c>
      <c r="E172" s="11">
        <v>0.91500000000000004</v>
      </c>
      <c r="F172" s="11">
        <f t="shared" si="2"/>
        <v>-0.15300000000000002</v>
      </c>
    </row>
    <row r="173" spans="1:6">
      <c r="A173" s="11" t="s">
        <v>187</v>
      </c>
      <c r="B173" s="11">
        <v>-1.13260781096713</v>
      </c>
      <c r="C173" s="11">
        <v>9.5151633769396601E-2</v>
      </c>
      <c r="D173" s="11">
        <v>0.72899999999999998</v>
      </c>
      <c r="E173" s="11">
        <v>0.82399999999999995</v>
      </c>
      <c r="F173" s="11">
        <f t="shared" si="2"/>
        <v>-9.4999999999999973E-2</v>
      </c>
    </row>
    <row r="174" spans="1:6">
      <c r="A174" s="11" t="s">
        <v>188</v>
      </c>
      <c r="B174" s="11">
        <v>-1.1651962876183199</v>
      </c>
      <c r="C174" s="11">
        <v>6.6499839571741104E-2</v>
      </c>
      <c r="D174" s="11">
        <v>0.47099999999999997</v>
      </c>
      <c r="E174" s="11">
        <v>0.68</v>
      </c>
      <c r="F174" s="11">
        <f t="shared" si="2"/>
        <v>-0.20900000000000007</v>
      </c>
    </row>
    <row r="175" spans="1:6">
      <c r="A175" s="11" t="s">
        <v>189</v>
      </c>
      <c r="B175" s="11">
        <v>-1.1683354720957999</v>
      </c>
      <c r="C175" s="11">
        <v>8.5042801692930103E-2</v>
      </c>
      <c r="D175" s="11">
        <v>0.65600000000000003</v>
      </c>
      <c r="E175" s="11">
        <v>0.82499999999999996</v>
      </c>
      <c r="F175" s="11">
        <f t="shared" si="2"/>
        <v>-0.16899999999999993</v>
      </c>
    </row>
    <row r="176" spans="1:6">
      <c r="A176" s="11" t="s">
        <v>190</v>
      </c>
      <c r="B176" s="11">
        <v>-1.17315560383489</v>
      </c>
      <c r="C176" s="11">
        <v>7.9477400229113093E-2</v>
      </c>
      <c r="D176" s="11">
        <v>0.25700000000000001</v>
      </c>
      <c r="E176" s="11">
        <v>0.56699999999999995</v>
      </c>
      <c r="F176" s="11">
        <f t="shared" si="2"/>
        <v>-0.30999999999999994</v>
      </c>
    </row>
    <row r="177" spans="1:6">
      <c r="A177" s="11" t="s">
        <v>191</v>
      </c>
      <c r="B177" s="11">
        <v>-1.1795492060850501</v>
      </c>
      <c r="C177" s="11">
        <v>8.5269833081138294E-2</v>
      </c>
      <c r="D177" s="11">
        <v>0.51400000000000001</v>
      </c>
      <c r="E177" s="11">
        <v>0.86899999999999999</v>
      </c>
      <c r="F177" s="11">
        <f t="shared" si="2"/>
        <v>-0.35499999999999998</v>
      </c>
    </row>
    <row r="178" spans="1:6">
      <c r="A178" s="11" t="s">
        <v>192</v>
      </c>
      <c r="B178" s="11">
        <v>-1.1798499439302399</v>
      </c>
      <c r="C178" s="11">
        <v>8.8465674830483607E-2</v>
      </c>
      <c r="D178" s="11">
        <v>0.32800000000000001</v>
      </c>
      <c r="E178" s="11">
        <v>0.69699999999999995</v>
      </c>
      <c r="F178" s="11">
        <f t="shared" si="2"/>
        <v>-0.36899999999999994</v>
      </c>
    </row>
    <row r="179" spans="1:6">
      <c r="A179" s="11" t="s">
        <v>193</v>
      </c>
      <c r="B179" s="11">
        <v>-1.18264061207959</v>
      </c>
      <c r="C179" s="11">
        <v>9.5151633769396601E-2</v>
      </c>
      <c r="D179" s="11">
        <v>0.99299999999999999</v>
      </c>
      <c r="E179" s="11">
        <v>0.98199999999999998</v>
      </c>
      <c r="F179" s="11">
        <f t="shared" si="2"/>
        <v>1.100000000000001E-2</v>
      </c>
    </row>
    <row r="180" spans="1:6">
      <c r="A180" s="11" t="s">
        <v>194</v>
      </c>
      <c r="B180" s="11">
        <v>-1.1984950313196401</v>
      </c>
      <c r="C180" s="11">
        <v>8.1205814175002097E-2</v>
      </c>
      <c r="D180" s="11">
        <v>0.58299999999999996</v>
      </c>
      <c r="E180" s="11">
        <v>0.75</v>
      </c>
      <c r="F180" s="11">
        <f t="shared" si="2"/>
        <v>-0.16700000000000004</v>
      </c>
    </row>
    <row r="181" spans="1:6">
      <c r="A181" s="11" t="s">
        <v>195</v>
      </c>
      <c r="B181" s="11">
        <v>-1.20404921619116</v>
      </c>
      <c r="C181" s="11">
        <v>9.5151633769396601E-2</v>
      </c>
      <c r="D181" s="11">
        <v>0.66</v>
      </c>
      <c r="E181" s="11">
        <v>0.86899999999999999</v>
      </c>
      <c r="F181" s="11">
        <f t="shared" si="2"/>
        <v>-0.20899999999999996</v>
      </c>
    </row>
    <row r="182" spans="1:6">
      <c r="A182" s="11" t="s">
        <v>196</v>
      </c>
      <c r="B182" s="11">
        <v>-1.21565318596078</v>
      </c>
      <c r="C182" s="11">
        <v>9.5151633769396601E-2</v>
      </c>
      <c r="D182" s="11">
        <v>0.65100000000000002</v>
      </c>
      <c r="E182" s="11">
        <v>0.82699999999999996</v>
      </c>
      <c r="F182" s="11">
        <f t="shared" si="2"/>
        <v>-0.17599999999999993</v>
      </c>
    </row>
    <row r="183" spans="1:6">
      <c r="A183" s="11" t="s">
        <v>197</v>
      </c>
      <c r="B183" s="11">
        <v>-1.22389326594272</v>
      </c>
      <c r="C183" s="11">
        <v>9.5151633769396601E-2</v>
      </c>
      <c r="D183" s="11">
        <v>0.76600000000000001</v>
      </c>
      <c r="E183" s="11">
        <v>0.90300000000000002</v>
      </c>
      <c r="F183" s="11">
        <f t="shared" si="2"/>
        <v>-0.13700000000000001</v>
      </c>
    </row>
    <row r="184" spans="1:6">
      <c r="A184" s="11" t="s">
        <v>198</v>
      </c>
      <c r="B184" s="11">
        <v>-1.2253167909168201</v>
      </c>
      <c r="C184" s="11">
        <v>9.5151633769396601E-2</v>
      </c>
      <c r="D184" s="11">
        <v>0.71499999999999997</v>
      </c>
      <c r="E184" s="11">
        <v>0.91400000000000003</v>
      </c>
      <c r="F184" s="11">
        <f t="shared" si="2"/>
        <v>-0.19900000000000007</v>
      </c>
    </row>
    <row r="185" spans="1:6">
      <c r="A185" s="11" t="s">
        <v>199</v>
      </c>
      <c r="B185" s="11">
        <v>-1.2272504521432701</v>
      </c>
      <c r="C185" s="11">
        <v>3.3163465759542703E-2</v>
      </c>
      <c r="D185" s="11">
        <v>0.68899999999999995</v>
      </c>
      <c r="E185" s="11">
        <v>0.71899999999999997</v>
      </c>
      <c r="F185" s="11">
        <f t="shared" si="2"/>
        <v>-3.0000000000000027E-2</v>
      </c>
    </row>
    <row r="186" spans="1:6">
      <c r="A186" s="11" t="s">
        <v>200</v>
      </c>
      <c r="B186" s="11">
        <v>-1.2332829135788499</v>
      </c>
      <c r="C186" s="11">
        <v>9.5151633769396601E-2</v>
      </c>
      <c r="D186" s="11">
        <v>0.82</v>
      </c>
      <c r="E186" s="11">
        <v>0.81</v>
      </c>
      <c r="F186" s="11">
        <f t="shared" si="2"/>
        <v>9.9999999999998979E-3</v>
      </c>
    </row>
    <row r="187" spans="1:6">
      <c r="A187" s="11" t="s">
        <v>201</v>
      </c>
      <c r="B187" s="11">
        <v>-1.24664063021108</v>
      </c>
      <c r="C187" s="11">
        <v>9.9584702929261804E-2</v>
      </c>
      <c r="D187" s="11">
        <v>0.754</v>
      </c>
      <c r="E187" s="11">
        <v>0.95599999999999996</v>
      </c>
      <c r="F187" s="11">
        <f t="shared" si="2"/>
        <v>-0.20199999999999996</v>
      </c>
    </row>
    <row r="188" spans="1:6">
      <c r="A188" s="11" t="s">
        <v>202</v>
      </c>
      <c r="B188" s="11">
        <v>-1.2564466292446399</v>
      </c>
      <c r="C188" s="11">
        <v>8.0738536180518405E-2</v>
      </c>
      <c r="D188" s="11">
        <v>0.92800000000000005</v>
      </c>
      <c r="E188" s="11">
        <v>1</v>
      </c>
      <c r="F188" s="11">
        <f t="shared" si="2"/>
        <v>-7.1999999999999953E-2</v>
      </c>
    </row>
    <row r="189" spans="1:6">
      <c r="A189" s="11" t="s">
        <v>203</v>
      </c>
      <c r="B189" s="11">
        <v>-1.2585676869518101</v>
      </c>
      <c r="C189" s="11">
        <v>7.2836571955931698E-2</v>
      </c>
      <c r="D189" s="11">
        <v>0.66</v>
      </c>
      <c r="E189" s="11">
        <v>0.83199999999999996</v>
      </c>
      <c r="F189" s="11">
        <f t="shared" si="2"/>
        <v>-0.17199999999999993</v>
      </c>
    </row>
    <row r="190" spans="1:6">
      <c r="A190" s="11" t="s">
        <v>204</v>
      </c>
      <c r="B190" s="11">
        <v>-1.2660278213746601</v>
      </c>
      <c r="C190" s="11">
        <v>9.9727874449758197E-2</v>
      </c>
      <c r="D190" s="11">
        <v>0.60099999999999998</v>
      </c>
      <c r="E190" s="11">
        <v>0.76900000000000002</v>
      </c>
      <c r="F190" s="11">
        <f t="shared" si="2"/>
        <v>-0.16800000000000004</v>
      </c>
    </row>
    <row r="191" spans="1:6">
      <c r="A191" s="11" t="s">
        <v>205</v>
      </c>
      <c r="B191" s="11">
        <v>-1.27825237437117</v>
      </c>
      <c r="C191" s="11">
        <v>3.7493407275772897E-2</v>
      </c>
      <c r="D191" s="11">
        <v>0.86399999999999999</v>
      </c>
      <c r="E191" s="11">
        <v>0.85599999999999998</v>
      </c>
      <c r="F191" s="11">
        <f t="shared" si="2"/>
        <v>8.0000000000000071E-3</v>
      </c>
    </row>
    <row r="192" spans="1:6">
      <c r="A192" s="11" t="s">
        <v>206</v>
      </c>
      <c r="B192" s="11">
        <v>-1.28254509204397</v>
      </c>
      <c r="C192" s="11">
        <v>7.3536978775064293E-2</v>
      </c>
      <c r="D192" s="11">
        <v>1</v>
      </c>
      <c r="E192" s="11">
        <v>1</v>
      </c>
      <c r="F192" s="11">
        <f t="shared" si="2"/>
        <v>0</v>
      </c>
    </row>
    <row r="193" spans="1:6">
      <c r="A193" s="11" t="s">
        <v>207</v>
      </c>
      <c r="B193" s="11">
        <v>-1.2855256012599801</v>
      </c>
      <c r="C193" s="11">
        <v>7.8921505988743701E-2</v>
      </c>
      <c r="D193" s="11">
        <v>0.85799999999999998</v>
      </c>
      <c r="E193" s="11">
        <v>0.95</v>
      </c>
      <c r="F193" s="11">
        <f t="shared" si="2"/>
        <v>-9.1999999999999971E-2</v>
      </c>
    </row>
    <row r="194" spans="1:6">
      <c r="A194" s="11" t="s">
        <v>208</v>
      </c>
      <c r="B194" s="11">
        <v>-1.2970004600537699</v>
      </c>
      <c r="C194" s="11">
        <v>7.9937970733804806E-2</v>
      </c>
      <c r="D194" s="11">
        <v>0.874</v>
      </c>
      <c r="E194" s="11">
        <v>0.97199999999999998</v>
      </c>
      <c r="F194" s="11">
        <f t="shared" si="2"/>
        <v>-9.7999999999999976E-2</v>
      </c>
    </row>
    <row r="195" spans="1:6">
      <c r="A195" s="11" t="s">
        <v>209</v>
      </c>
      <c r="B195" s="11">
        <v>-1.30799620683387</v>
      </c>
      <c r="C195" s="11">
        <v>8.1876165654498095E-2</v>
      </c>
      <c r="D195" s="11">
        <v>0.61099999999999999</v>
      </c>
      <c r="E195" s="11">
        <v>0.746</v>
      </c>
      <c r="F195" s="11">
        <f t="shared" si="2"/>
        <v>-0.13500000000000001</v>
      </c>
    </row>
    <row r="196" spans="1:6">
      <c r="A196" s="11" t="s">
        <v>210</v>
      </c>
      <c r="B196" s="11">
        <v>-1.30848686833832</v>
      </c>
      <c r="C196" s="11">
        <v>8.2236875494090006E-2</v>
      </c>
      <c r="D196" s="11">
        <v>0.61499999999999999</v>
      </c>
      <c r="E196" s="11">
        <v>0.83599999999999997</v>
      </c>
      <c r="F196" s="11">
        <f t="shared" ref="F196:F259" si="3">D196-E196</f>
        <v>-0.22099999999999997</v>
      </c>
    </row>
    <row r="197" spans="1:6">
      <c r="A197" s="11" t="s">
        <v>211</v>
      </c>
      <c r="B197" s="11">
        <v>-1.3088128680992701</v>
      </c>
      <c r="C197" s="11">
        <v>8.5269833081138294E-2</v>
      </c>
      <c r="D197" s="11">
        <v>0.72599999999999998</v>
      </c>
      <c r="E197" s="11">
        <v>0.81599999999999995</v>
      </c>
      <c r="F197" s="11">
        <f t="shared" si="3"/>
        <v>-8.9999999999999969E-2</v>
      </c>
    </row>
    <row r="198" spans="1:6">
      <c r="A198" s="11" t="s">
        <v>212</v>
      </c>
      <c r="B198" s="11">
        <v>-1.3142927348721101</v>
      </c>
      <c r="C198" s="11">
        <v>8.0405327520311903E-2</v>
      </c>
      <c r="D198" s="11">
        <v>0.55800000000000005</v>
      </c>
      <c r="E198" s="11">
        <v>0.80100000000000005</v>
      </c>
      <c r="F198" s="11">
        <f t="shared" si="3"/>
        <v>-0.24299999999999999</v>
      </c>
    </row>
    <row r="199" spans="1:6">
      <c r="A199" s="11" t="s">
        <v>213</v>
      </c>
      <c r="B199" s="11">
        <v>-1.3170720562913201</v>
      </c>
      <c r="C199" s="11">
        <v>7.3536978775064293E-2</v>
      </c>
      <c r="D199" s="11">
        <v>0.82499999999999996</v>
      </c>
      <c r="E199" s="11">
        <v>0.90400000000000003</v>
      </c>
      <c r="F199" s="11">
        <f t="shared" si="3"/>
        <v>-7.900000000000007E-2</v>
      </c>
    </row>
    <row r="200" spans="1:6">
      <c r="A200" s="11" t="s">
        <v>214</v>
      </c>
      <c r="B200" s="11">
        <v>-1.33452590503807</v>
      </c>
      <c r="C200" s="11">
        <v>8.5042801692930103E-2</v>
      </c>
      <c r="D200" s="11">
        <v>0.52800000000000002</v>
      </c>
      <c r="E200" s="11">
        <v>0.71199999999999997</v>
      </c>
      <c r="F200" s="11">
        <f t="shared" si="3"/>
        <v>-0.18399999999999994</v>
      </c>
    </row>
    <row r="201" spans="1:6">
      <c r="A201" s="11" t="s">
        <v>215</v>
      </c>
      <c r="B201" s="11">
        <v>-1.3479309758807601</v>
      </c>
      <c r="C201" s="11">
        <v>8.4616025315080903E-2</v>
      </c>
      <c r="D201" s="11">
        <v>1</v>
      </c>
      <c r="E201" s="11">
        <v>0.97499999999999998</v>
      </c>
      <c r="F201" s="11">
        <f t="shared" si="3"/>
        <v>2.5000000000000022E-2</v>
      </c>
    </row>
    <row r="202" spans="1:6">
      <c r="A202" s="11" t="s">
        <v>216</v>
      </c>
      <c r="B202" s="11">
        <v>-1.34894646065491</v>
      </c>
      <c r="C202" s="11">
        <v>8.0738536180518405E-2</v>
      </c>
      <c r="D202" s="11">
        <v>0.7</v>
      </c>
      <c r="E202" s="11">
        <v>0.77700000000000002</v>
      </c>
      <c r="F202" s="11">
        <f t="shared" si="3"/>
        <v>-7.7000000000000068E-2</v>
      </c>
    </row>
    <row r="203" spans="1:6">
      <c r="A203" s="11" t="s">
        <v>217</v>
      </c>
      <c r="B203" s="11">
        <v>-1.36257047082637</v>
      </c>
      <c r="C203" s="11">
        <v>6.5067511090212499E-2</v>
      </c>
      <c r="D203" s="11">
        <v>0.73099999999999998</v>
      </c>
      <c r="E203" s="11">
        <v>0.87</v>
      </c>
      <c r="F203" s="11">
        <f t="shared" si="3"/>
        <v>-0.13900000000000001</v>
      </c>
    </row>
    <row r="204" spans="1:6">
      <c r="A204" s="11" t="s">
        <v>218</v>
      </c>
      <c r="B204" s="11">
        <v>-1.36482042416354</v>
      </c>
      <c r="C204" s="11">
        <v>9.3480294971663894E-2</v>
      </c>
      <c r="D204" s="11">
        <v>0.67400000000000004</v>
      </c>
      <c r="E204" s="11">
        <v>0.92400000000000004</v>
      </c>
      <c r="F204" s="11">
        <f t="shared" si="3"/>
        <v>-0.25</v>
      </c>
    </row>
    <row r="205" spans="1:6">
      <c r="A205" s="11" t="s">
        <v>219</v>
      </c>
      <c r="B205" s="11">
        <v>-1.3657525805614601</v>
      </c>
      <c r="C205" s="11">
        <v>9.5151633769396601E-2</v>
      </c>
      <c r="D205" s="11">
        <v>0.621</v>
      </c>
      <c r="E205" s="11">
        <v>0.75800000000000001</v>
      </c>
      <c r="F205" s="11">
        <f t="shared" si="3"/>
        <v>-0.13700000000000001</v>
      </c>
    </row>
    <row r="206" spans="1:6">
      <c r="A206" s="11" t="s">
        <v>220</v>
      </c>
      <c r="B206" s="11">
        <v>-1.3681012952569001</v>
      </c>
      <c r="C206" s="11">
        <v>3.3163465759542703E-2</v>
      </c>
      <c r="D206" s="11">
        <v>0.71899999999999997</v>
      </c>
      <c r="E206" s="11">
        <v>0.81200000000000006</v>
      </c>
      <c r="F206" s="11">
        <f t="shared" si="3"/>
        <v>-9.3000000000000083E-2</v>
      </c>
    </row>
    <row r="207" spans="1:6">
      <c r="A207" s="11" t="s">
        <v>221</v>
      </c>
      <c r="B207" s="11">
        <v>-1.38086487737736</v>
      </c>
      <c r="C207" s="11">
        <v>3.7493407275772897E-2</v>
      </c>
      <c r="D207" s="11">
        <v>0.61799999999999999</v>
      </c>
      <c r="E207" s="11">
        <v>0.52700000000000002</v>
      </c>
      <c r="F207" s="11">
        <f t="shared" si="3"/>
        <v>9.099999999999997E-2</v>
      </c>
    </row>
    <row r="208" spans="1:6">
      <c r="A208" s="11" t="s">
        <v>222</v>
      </c>
      <c r="B208" s="11">
        <v>-1.3871243088619201</v>
      </c>
      <c r="C208" s="11">
        <v>4.7465609354454201E-2</v>
      </c>
      <c r="D208" s="11">
        <v>0.54300000000000004</v>
      </c>
      <c r="E208" s="11">
        <v>0.81200000000000006</v>
      </c>
      <c r="F208" s="11">
        <f t="shared" si="3"/>
        <v>-0.26900000000000002</v>
      </c>
    </row>
    <row r="209" spans="1:6">
      <c r="A209" s="11" t="s">
        <v>223</v>
      </c>
      <c r="B209" s="11">
        <v>-1.39480284337219</v>
      </c>
      <c r="C209" s="11">
        <v>4.19959001071816E-2</v>
      </c>
      <c r="D209" s="11">
        <v>0.70099999999999996</v>
      </c>
      <c r="E209" s="11">
        <v>0.93100000000000005</v>
      </c>
      <c r="F209" s="11">
        <f t="shared" si="3"/>
        <v>-0.23000000000000009</v>
      </c>
    </row>
    <row r="210" spans="1:6">
      <c r="A210" s="11" t="s">
        <v>224</v>
      </c>
      <c r="B210" s="11">
        <v>-1.3966237470145899</v>
      </c>
      <c r="C210" s="11">
        <v>9.5151633769396601E-2</v>
      </c>
      <c r="D210" s="11">
        <v>0.373</v>
      </c>
      <c r="E210" s="11">
        <v>0.627</v>
      </c>
      <c r="F210" s="11">
        <f t="shared" si="3"/>
        <v>-0.254</v>
      </c>
    </row>
    <row r="211" spans="1:6">
      <c r="A211" s="11" t="s">
        <v>225</v>
      </c>
      <c r="B211" s="11">
        <v>-1.4124572470735699</v>
      </c>
      <c r="C211" s="11">
        <v>4.7465609354454201E-2</v>
      </c>
      <c r="D211" s="11">
        <v>0.4</v>
      </c>
      <c r="E211" s="11">
        <v>0.65200000000000002</v>
      </c>
      <c r="F211" s="11">
        <f t="shared" si="3"/>
        <v>-0.252</v>
      </c>
    </row>
    <row r="212" spans="1:6">
      <c r="A212" s="11" t="s">
        <v>226</v>
      </c>
      <c r="B212" s="11">
        <v>-1.4173886722881299</v>
      </c>
      <c r="C212" s="11">
        <v>7.4533666468403606E-2</v>
      </c>
      <c r="D212" s="11">
        <v>0.48499999999999999</v>
      </c>
      <c r="E212" s="11">
        <v>0.82399999999999995</v>
      </c>
      <c r="F212" s="11">
        <f t="shared" si="3"/>
        <v>-0.33899999999999997</v>
      </c>
    </row>
    <row r="213" spans="1:6">
      <c r="A213" s="11" t="s">
        <v>227</v>
      </c>
      <c r="B213" s="11">
        <v>-1.41770254303951</v>
      </c>
      <c r="C213" s="11">
        <v>9.1213487702416704E-2</v>
      </c>
      <c r="D213" s="11">
        <v>0.33200000000000002</v>
      </c>
      <c r="E213" s="11">
        <v>0.28000000000000003</v>
      </c>
      <c r="F213" s="11">
        <f t="shared" si="3"/>
        <v>5.1999999999999991E-2</v>
      </c>
    </row>
    <row r="214" spans="1:6">
      <c r="A214" s="11" t="s">
        <v>228</v>
      </c>
      <c r="B214" s="11">
        <v>-1.4208909892429</v>
      </c>
      <c r="C214" s="11">
        <v>3.7493407275772897E-2</v>
      </c>
      <c r="D214" s="11">
        <v>0.60199999999999998</v>
      </c>
      <c r="E214" s="11">
        <v>0.92600000000000005</v>
      </c>
      <c r="F214" s="11">
        <f t="shared" si="3"/>
        <v>-0.32400000000000007</v>
      </c>
    </row>
    <row r="215" spans="1:6">
      <c r="A215" s="11" t="s">
        <v>229</v>
      </c>
      <c r="B215" s="11">
        <v>-1.4283296390354501</v>
      </c>
      <c r="C215" s="11">
        <v>9.8536081011774301E-2</v>
      </c>
      <c r="D215" s="11">
        <v>7.9000000000000001E-2</v>
      </c>
      <c r="E215" s="11">
        <v>0.59799999999999998</v>
      </c>
      <c r="F215" s="11">
        <f t="shared" si="3"/>
        <v>-0.51900000000000002</v>
      </c>
    </row>
    <row r="216" spans="1:6">
      <c r="A216" s="11" t="s">
        <v>230</v>
      </c>
      <c r="B216" s="11">
        <v>-1.4316207112319399</v>
      </c>
      <c r="C216" s="11">
        <v>2.51980510426386E-2</v>
      </c>
      <c r="D216" s="11">
        <v>0.30599999999999999</v>
      </c>
      <c r="E216" s="11">
        <v>0.68700000000000006</v>
      </c>
      <c r="F216" s="11">
        <f t="shared" si="3"/>
        <v>-0.38100000000000006</v>
      </c>
    </row>
    <row r="217" spans="1:6">
      <c r="A217" s="11" t="s">
        <v>231</v>
      </c>
      <c r="B217" s="11">
        <v>-1.4355523490806801</v>
      </c>
      <c r="C217" s="11">
        <v>3.3163465759542703E-2</v>
      </c>
      <c r="D217" s="11">
        <v>0.42399999999999999</v>
      </c>
      <c r="E217" s="11">
        <v>0.80400000000000005</v>
      </c>
      <c r="F217" s="11">
        <f t="shared" si="3"/>
        <v>-0.38000000000000006</v>
      </c>
    </row>
    <row r="218" spans="1:6">
      <c r="A218" s="11" t="s">
        <v>232</v>
      </c>
      <c r="B218" s="11">
        <v>-1.4356430580569</v>
      </c>
      <c r="C218" s="11">
        <v>3.7127739141732098E-2</v>
      </c>
      <c r="D218" s="11">
        <v>0.28799999999999998</v>
      </c>
      <c r="E218" s="11">
        <v>0.6</v>
      </c>
      <c r="F218" s="11">
        <f t="shared" si="3"/>
        <v>-0.312</v>
      </c>
    </row>
    <row r="219" spans="1:6">
      <c r="A219" s="11" t="s">
        <v>233</v>
      </c>
      <c r="B219" s="11">
        <v>-1.44188583730429</v>
      </c>
      <c r="C219" s="11">
        <v>8.3040422629966207E-2</v>
      </c>
      <c r="D219" s="11">
        <v>0.94699999999999995</v>
      </c>
      <c r="E219" s="11">
        <v>1</v>
      </c>
      <c r="F219" s="11">
        <f t="shared" si="3"/>
        <v>-5.3000000000000047E-2</v>
      </c>
    </row>
    <row r="220" spans="1:6">
      <c r="A220" s="11" t="s">
        <v>234</v>
      </c>
      <c r="B220" s="11">
        <v>-1.44547241268035</v>
      </c>
      <c r="C220" s="11">
        <v>9.5151633769396601E-2</v>
      </c>
      <c r="D220" s="11">
        <v>9.8000000000000004E-2</v>
      </c>
      <c r="E220" s="11">
        <v>0.40799999999999997</v>
      </c>
      <c r="F220" s="11">
        <f t="shared" si="3"/>
        <v>-0.30999999999999994</v>
      </c>
    </row>
    <row r="221" spans="1:6">
      <c r="A221" s="11" t="s">
        <v>235</v>
      </c>
      <c r="B221" s="11">
        <v>-1.4571455398280699</v>
      </c>
      <c r="C221" s="11">
        <v>3.7493407275772897E-2</v>
      </c>
      <c r="D221" s="11">
        <v>0.81799999999999995</v>
      </c>
      <c r="E221" s="11">
        <v>0.92300000000000004</v>
      </c>
      <c r="F221" s="11">
        <f t="shared" si="3"/>
        <v>-0.10500000000000009</v>
      </c>
    </row>
    <row r="222" spans="1:6">
      <c r="A222" s="11" t="s">
        <v>236</v>
      </c>
      <c r="B222" s="11">
        <v>-1.45884881986363</v>
      </c>
      <c r="C222" s="11">
        <v>9.5151633769396601E-2</v>
      </c>
      <c r="D222" s="11">
        <v>0.39400000000000002</v>
      </c>
      <c r="E222" s="11">
        <v>0.47699999999999998</v>
      </c>
      <c r="F222" s="11">
        <f t="shared" si="3"/>
        <v>-8.2999999999999963E-2</v>
      </c>
    </row>
    <row r="223" spans="1:6">
      <c r="A223" s="11" t="s">
        <v>237</v>
      </c>
      <c r="B223" s="11">
        <v>-1.47983603209929</v>
      </c>
      <c r="C223" s="11">
        <v>6.4287709495097795E-2</v>
      </c>
      <c r="D223" s="11">
        <v>0.54300000000000004</v>
      </c>
      <c r="E223" s="11">
        <v>0.78800000000000003</v>
      </c>
      <c r="F223" s="11">
        <f t="shared" si="3"/>
        <v>-0.245</v>
      </c>
    </row>
    <row r="224" spans="1:6">
      <c r="A224" s="11" t="s">
        <v>238</v>
      </c>
      <c r="B224" s="11">
        <v>-1.49710125926436</v>
      </c>
      <c r="C224" s="11">
        <v>6.6499839571741104E-2</v>
      </c>
      <c r="D224" s="11">
        <v>0.74199999999999999</v>
      </c>
      <c r="E224" s="11">
        <v>0.92400000000000004</v>
      </c>
      <c r="F224" s="11">
        <f t="shared" si="3"/>
        <v>-0.18200000000000005</v>
      </c>
    </row>
    <row r="225" spans="1:6">
      <c r="A225" s="11" t="s">
        <v>239</v>
      </c>
      <c r="B225" s="11">
        <v>-1.49802295373037</v>
      </c>
      <c r="C225" s="11">
        <v>6.4687556845220498E-2</v>
      </c>
      <c r="D225" s="11">
        <v>0.91400000000000003</v>
      </c>
      <c r="E225" s="11">
        <v>0.95</v>
      </c>
      <c r="F225" s="11">
        <f t="shared" si="3"/>
        <v>-3.5999999999999921E-2</v>
      </c>
    </row>
    <row r="226" spans="1:6">
      <c r="A226" s="11" t="s">
        <v>240</v>
      </c>
      <c r="B226" s="11">
        <v>-1.49880100236557</v>
      </c>
      <c r="C226" s="11">
        <v>8.3438410765547297E-2</v>
      </c>
      <c r="D226" s="11">
        <v>0.14199999999999999</v>
      </c>
      <c r="E226" s="11">
        <v>0.47399999999999998</v>
      </c>
      <c r="F226" s="11">
        <f t="shared" si="3"/>
        <v>-0.33199999999999996</v>
      </c>
    </row>
    <row r="227" spans="1:6">
      <c r="A227" s="11" t="s">
        <v>241</v>
      </c>
      <c r="B227" s="11">
        <v>-1.50366381470987</v>
      </c>
      <c r="C227" s="11">
        <v>8.0738536180518405E-2</v>
      </c>
      <c r="D227" s="11">
        <v>0.83599999999999997</v>
      </c>
      <c r="E227" s="11">
        <v>0.92500000000000004</v>
      </c>
      <c r="F227" s="11">
        <f t="shared" si="3"/>
        <v>-8.9000000000000079E-2</v>
      </c>
    </row>
    <row r="228" spans="1:6">
      <c r="A228" s="11" t="s">
        <v>242</v>
      </c>
      <c r="B228" s="11">
        <v>-1.5049180042888499</v>
      </c>
      <c r="C228" s="11">
        <v>6.8080727900007104E-2</v>
      </c>
      <c r="D228" s="11">
        <v>0.45400000000000001</v>
      </c>
      <c r="E228" s="11">
        <v>0.52200000000000002</v>
      </c>
      <c r="F228" s="11">
        <f t="shared" si="3"/>
        <v>-6.8000000000000005E-2</v>
      </c>
    </row>
    <row r="229" spans="1:6">
      <c r="A229" s="11" t="s">
        <v>243</v>
      </c>
      <c r="B229" s="11">
        <v>-1.5148806769113301</v>
      </c>
      <c r="C229" s="11">
        <v>9.5151633769396601E-2</v>
      </c>
      <c r="D229" s="11">
        <v>0.56699999999999995</v>
      </c>
      <c r="E229" s="11">
        <v>0.83399999999999996</v>
      </c>
      <c r="F229" s="11">
        <f t="shared" si="3"/>
        <v>-0.26700000000000002</v>
      </c>
    </row>
    <row r="230" spans="1:6">
      <c r="A230" s="11" t="s">
        <v>244</v>
      </c>
      <c r="B230" s="11">
        <v>-1.5162036750184</v>
      </c>
      <c r="C230" s="11">
        <v>9.8118727399186006E-2</v>
      </c>
      <c r="D230" s="11">
        <v>0.27800000000000002</v>
      </c>
      <c r="E230" s="11">
        <v>0.60599999999999998</v>
      </c>
      <c r="F230" s="11">
        <f t="shared" si="3"/>
        <v>-0.32799999999999996</v>
      </c>
    </row>
    <row r="231" spans="1:6">
      <c r="A231" s="11" t="s">
        <v>245</v>
      </c>
      <c r="B231" s="11">
        <v>-1.53365815286611</v>
      </c>
      <c r="C231" s="11">
        <v>6.5067511090212499E-2</v>
      </c>
      <c r="D231" s="11">
        <v>0.69499999999999995</v>
      </c>
      <c r="E231" s="11">
        <v>0.95799999999999996</v>
      </c>
      <c r="F231" s="11">
        <f t="shared" si="3"/>
        <v>-0.26300000000000001</v>
      </c>
    </row>
    <row r="232" spans="1:6">
      <c r="A232" s="11" t="s">
        <v>246</v>
      </c>
      <c r="B232" s="11">
        <v>-1.55068287954872</v>
      </c>
      <c r="C232" s="11">
        <v>2.8248262329096999E-2</v>
      </c>
      <c r="D232" s="11">
        <v>0.77100000000000002</v>
      </c>
      <c r="E232" s="11">
        <v>0.93200000000000005</v>
      </c>
      <c r="F232" s="11">
        <f t="shared" si="3"/>
        <v>-0.16100000000000003</v>
      </c>
    </row>
    <row r="233" spans="1:6">
      <c r="A233" s="11" t="s">
        <v>247</v>
      </c>
      <c r="B233" s="11">
        <v>-1.55992878416695</v>
      </c>
      <c r="C233" s="11">
        <v>7.2836571955931698E-2</v>
      </c>
      <c r="D233" s="11">
        <v>0.63900000000000001</v>
      </c>
      <c r="E233" s="11">
        <v>0.82099999999999995</v>
      </c>
      <c r="F233" s="11">
        <f t="shared" si="3"/>
        <v>-0.18199999999999994</v>
      </c>
    </row>
    <row r="234" spans="1:6">
      <c r="A234" s="11" t="s">
        <v>248</v>
      </c>
      <c r="B234" s="11">
        <v>-1.5621671949292599</v>
      </c>
      <c r="C234" s="11">
        <v>4.7465609354454201E-2</v>
      </c>
      <c r="D234" s="11">
        <v>0.68700000000000006</v>
      </c>
      <c r="E234" s="11">
        <v>0.73599999999999999</v>
      </c>
      <c r="F234" s="11">
        <f t="shared" si="3"/>
        <v>-4.8999999999999932E-2</v>
      </c>
    </row>
    <row r="235" spans="1:6">
      <c r="A235" s="11" t="s">
        <v>249</v>
      </c>
      <c r="B235" s="11">
        <v>-1.5751444485866399</v>
      </c>
      <c r="C235" s="11">
        <v>3.7493407275772897E-2</v>
      </c>
      <c r="D235" s="11">
        <v>0.38500000000000001</v>
      </c>
      <c r="E235" s="11">
        <v>0.68300000000000005</v>
      </c>
      <c r="F235" s="11">
        <f t="shared" si="3"/>
        <v>-0.29800000000000004</v>
      </c>
    </row>
    <row r="236" spans="1:6">
      <c r="A236" s="11" t="s">
        <v>250</v>
      </c>
      <c r="B236" s="11">
        <v>-1.5794606281416901</v>
      </c>
      <c r="C236" s="11">
        <v>3.7127739141732098E-2</v>
      </c>
      <c r="D236" s="11">
        <v>0.70399999999999996</v>
      </c>
      <c r="E236" s="11">
        <v>0.871</v>
      </c>
      <c r="F236" s="11">
        <f t="shared" si="3"/>
        <v>-0.16700000000000004</v>
      </c>
    </row>
    <row r="237" spans="1:6">
      <c r="A237" s="11" t="s">
        <v>251</v>
      </c>
      <c r="B237" s="11">
        <v>-1.58997036946139</v>
      </c>
      <c r="C237" s="11">
        <v>9.9255561244747895E-2</v>
      </c>
      <c r="D237" s="11">
        <v>3.5000000000000003E-2</v>
      </c>
      <c r="E237" s="11">
        <v>-0.104</v>
      </c>
      <c r="F237" s="11">
        <f t="shared" si="3"/>
        <v>0.13900000000000001</v>
      </c>
    </row>
    <row r="238" spans="1:6">
      <c r="A238" s="11" t="s">
        <v>252</v>
      </c>
      <c r="B238" s="11">
        <v>-1.5914452996103301</v>
      </c>
      <c r="C238" s="11">
        <v>9.0359849012369597E-2</v>
      </c>
      <c r="D238" s="11">
        <v>0.752</v>
      </c>
      <c r="E238" s="11">
        <v>0.83299999999999996</v>
      </c>
      <c r="F238" s="11">
        <f t="shared" si="3"/>
        <v>-8.0999999999999961E-2</v>
      </c>
    </row>
    <row r="239" spans="1:6">
      <c r="A239" s="11" t="s">
        <v>253</v>
      </c>
      <c r="B239" s="11">
        <v>-1.5943992170363599</v>
      </c>
      <c r="C239" s="11">
        <v>9.5151633769396601E-2</v>
      </c>
      <c r="D239" s="11">
        <v>0.191</v>
      </c>
      <c r="E239" s="11">
        <v>0.51300000000000001</v>
      </c>
      <c r="F239" s="11">
        <f t="shared" si="3"/>
        <v>-0.32200000000000001</v>
      </c>
    </row>
    <row r="240" spans="1:6">
      <c r="A240" s="11" t="s">
        <v>254</v>
      </c>
      <c r="B240" s="11">
        <v>-1.6026991333787</v>
      </c>
      <c r="C240" s="11">
        <v>8.4427534953345096E-2</v>
      </c>
      <c r="D240" s="11">
        <v>0.64100000000000001</v>
      </c>
      <c r="E240" s="11">
        <v>0.89100000000000001</v>
      </c>
      <c r="F240" s="11">
        <f t="shared" si="3"/>
        <v>-0.25</v>
      </c>
    </row>
    <row r="241" spans="1:6">
      <c r="A241" s="11" t="s">
        <v>255</v>
      </c>
      <c r="B241" s="11">
        <v>-1.6075430478645001</v>
      </c>
      <c r="C241" s="11">
        <v>5.02161429476723E-2</v>
      </c>
      <c r="D241" s="11">
        <v>0.77600000000000002</v>
      </c>
      <c r="E241" s="11">
        <v>0.89600000000000002</v>
      </c>
      <c r="F241" s="11">
        <f t="shared" si="3"/>
        <v>-0.12</v>
      </c>
    </row>
    <row r="242" spans="1:6">
      <c r="A242" s="11" t="s">
        <v>256</v>
      </c>
      <c r="B242" s="11">
        <v>-1.6169539463737099</v>
      </c>
      <c r="C242" s="11">
        <v>8.0053244717224595E-2</v>
      </c>
      <c r="D242" s="11">
        <v>0.66700000000000004</v>
      </c>
      <c r="E242" s="11">
        <v>0.878</v>
      </c>
      <c r="F242" s="11">
        <f t="shared" si="3"/>
        <v>-0.21099999999999997</v>
      </c>
    </row>
    <row r="243" spans="1:6">
      <c r="A243" s="11" t="s">
        <v>257</v>
      </c>
      <c r="B243" s="11">
        <v>-1.6433957415526199</v>
      </c>
      <c r="C243" s="11">
        <v>9.4710863517653995E-2</v>
      </c>
      <c r="D243" s="11">
        <v>0.69699999999999995</v>
      </c>
      <c r="E243" s="11">
        <v>0.91500000000000004</v>
      </c>
      <c r="F243" s="11">
        <f t="shared" si="3"/>
        <v>-0.21800000000000008</v>
      </c>
    </row>
    <row r="244" spans="1:6">
      <c r="A244" s="11" t="s">
        <v>258</v>
      </c>
      <c r="B244" s="11">
        <v>-1.64618821096039</v>
      </c>
      <c r="C244" s="11">
        <v>2.0076458689766701E-2</v>
      </c>
      <c r="D244" s="11">
        <v>0.66200000000000003</v>
      </c>
      <c r="E244" s="11">
        <v>0.873</v>
      </c>
      <c r="F244" s="11">
        <f t="shared" si="3"/>
        <v>-0.21099999999999997</v>
      </c>
    </row>
    <row r="245" spans="1:6">
      <c r="A245" s="11" t="s">
        <v>259</v>
      </c>
      <c r="B245" s="11">
        <v>-1.64802398793808</v>
      </c>
      <c r="C245" s="11">
        <v>9.5151633769396601E-2</v>
      </c>
      <c r="D245" s="11">
        <v>0.50800000000000001</v>
      </c>
      <c r="E245" s="11">
        <v>0.8</v>
      </c>
      <c r="F245" s="11">
        <f t="shared" si="3"/>
        <v>-0.29200000000000004</v>
      </c>
    </row>
    <row r="246" spans="1:6">
      <c r="A246" s="11" t="s">
        <v>260</v>
      </c>
      <c r="B246" s="11">
        <v>-1.65608910299228</v>
      </c>
      <c r="C246" s="11">
        <v>8.2829176154769896E-2</v>
      </c>
      <c r="D246" s="11">
        <v>0.69</v>
      </c>
      <c r="E246" s="11">
        <v>0.84299999999999997</v>
      </c>
      <c r="F246" s="11">
        <f t="shared" si="3"/>
        <v>-0.15300000000000002</v>
      </c>
    </row>
    <row r="247" spans="1:6">
      <c r="A247" s="11" t="s">
        <v>261</v>
      </c>
      <c r="B247" s="11">
        <v>-1.6820613979365799</v>
      </c>
      <c r="C247" s="11">
        <v>6.6939201241900795E-2</v>
      </c>
      <c r="D247" s="11">
        <v>-9.0999999999999998E-2</v>
      </c>
      <c r="E247" s="11">
        <v>0.77</v>
      </c>
      <c r="F247" s="11">
        <f t="shared" si="3"/>
        <v>-0.86099999999999999</v>
      </c>
    </row>
    <row r="248" spans="1:6">
      <c r="A248" s="11" t="s">
        <v>262</v>
      </c>
      <c r="B248" s="11">
        <v>-1.68392102297629</v>
      </c>
      <c r="C248" s="11">
        <v>9.4892165144392804E-2</v>
      </c>
      <c r="D248" s="11">
        <v>1</v>
      </c>
      <c r="E248" s="11">
        <v>0.97399999999999998</v>
      </c>
      <c r="F248" s="11">
        <f t="shared" si="3"/>
        <v>2.6000000000000023E-2</v>
      </c>
    </row>
    <row r="249" spans="1:6">
      <c r="A249" s="11" t="s">
        <v>263</v>
      </c>
      <c r="B249" s="11">
        <v>-1.68920818780812</v>
      </c>
      <c r="C249" s="11">
        <v>6.4687556845220498E-2</v>
      </c>
      <c r="D249" s="11">
        <v>0.45400000000000001</v>
      </c>
      <c r="E249" s="11">
        <v>0.627</v>
      </c>
      <c r="F249" s="11">
        <f t="shared" si="3"/>
        <v>-0.17299999999999999</v>
      </c>
    </row>
    <row r="250" spans="1:6">
      <c r="A250" s="11" t="s">
        <v>264</v>
      </c>
      <c r="B250" s="11">
        <v>-1.6952908813123</v>
      </c>
      <c r="C250" s="11">
        <v>4.9965453357625797E-2</v>
      </c>
      <c r="D250" s="11">
        <v>0.59099999999999997</v>
      </c>
      <c r="E250" s="11">
        <v>0.70099999999999996</v>
      </c>
      <c r="F250" s="11">
        <f t="shared" si="3"/>
        <v>-0.10999999999999999</v>
      </c>
    </row>
    <row r="251" spans="1:6">
      <c r="A251" s="11" t="s">
        <v>265</v>
      </c>
      <c r="B251" s="11">
        <v>-1.7176412980560001</v>
      </c>
      <c r="C251" s="11">
        <v>7.6129656714067198E-2</v>
      </c>
      <c r="D251" s="11">
        <v>0.104</v>
      </c>
      <c r="E251" s="11">
        <v>0.51200000000000001</v>
      </c>
      <c r="F251" s="11">
        <f t="shared" si="3"/>
        <v>-0.40800000000000003</v>
      </c>
    </row>
    <row r="252" spans="1:6">
      <c r="A252" s="11" t="s">
        <v>266</v>
      </c>
      <c r="B252" s="11">
        <v>-1.7410022275524999</v>
      </c>
      <c r="C252" s="11">
        <v>8.0053244717224595E-2</v>
      </c>
      <c r="D252" s="11">
        <v>0.47899999999999998</v>
      </c>
      <c r="E252" s="11">
        <v>0.84299999999999997</v>
      </c>
      <c r="F252" s="11">
        <f t="shared" si="3"/>
        <v>-0.36399999999999999</v>
      </c>
    </row>
    <row r="253" spans="1:6">
      <c r="A253" s="11" t="s">
        <v>267</v>
      </c>
      <c r="B253" s="11">
        <v>-1.7495313138138999</v>
      </c>
      <c r="C253" s="11">
        <v>8.0053244717224595E-2</v>
      </c>
      <c r="D253" s="11">
        <v>0.86499999999999999</v>
      </c>
      <c r="E253" s="11">
        <v>0.83899999999999997</v>
      </c>
      <c r="F253" s="11">
        <f t="shared" si="3"/>
        <v>2.6000000000000023E-2</v>
      </c>
    </row>
    <row r="254" spans="1:6">
      <c r="A254" s="11" t="s">
        <v>268</v>
      </c>
      <c r="B254" s="11">
        <v>-1.7580545471728599</v>
      </c>
      <c r="C254" s="11">
        <v>4.6404627407840598E-2</v>
      </c>
      <c r="D254" s="11">
        <v>0.63200000000000001</v>
      </c>
      <c r="E254" s="11">
        <v>0.80300000000000005</v>
      </c>
      <c r="F254" s="11">
        <f t="shared" si="3"/>
        <v>-0.17100000000000004</v>
      </c>
    </row>
    <row r="255" spans="1:6">
      <c r="A255" s="11" t="s">
        <v>269</v>
      </c>
      <c r="B255" s="11">
        <v>-1.7739501735801</v>
      </c>
      <c r="C255" s="11">
        <v>8.0053244717224595E-2</v>
      </c>
      <c r="D255" s="11">
        <v>0.84199999999999997</v>
      </c>
      <c r="E255" s="11">
        <v>0.92900000000000005</v>
      </c>
      <c r="F255" s="11">
        <f t="shared" si="3"/>
        <v>-8.7000000000000077E-2</v>
      </c>
    </row>
    <row r="256" spans="1:6">
      <c r="A256" s="11" t="s">
        <v>270</v>
      </c>
      <c r="B256" s="11">
        <v>-1.7800287636436301</v>
      </c>
      <c r="C256" s="11">
        <v>7.3226708317375197E-2</v>
      </c>
      <c r="D256" s="11">
        <v>0.82</v>
      </c>
      <c r="E256" s="11">
        <v>0.98</v>
      </c>
      <c r="F256" s="11">
        <f t="shared" si="3"/>
        <v>-0.16000000000000003</v>
      </c>
    </row>
    <row r="257" spans="1:6">
      <c r="A257" s="11" t="s">
        <v>271</v>
      </c>
      <c r="B257" s="11">
        <v>-1.7990844072721801</v>
      </c>
      <c r="C257" s="11">
        <v>9.5262885394075694E-2</v>
      </c>
      <c r="D257" s="11">
        <v>0.34399999999999997</v>
      </c>
      <c r="E257" s="11">
        <v>0.66300000000000003</v>
      </c>
      <c r="F257" s="11">
        <f t="shared" si="3"/>
        <v>-0.31900000000000006</v>
      </c>
    </row>
    <row r="258" spans="1:6">
      <c r="A258" s="11" t="s">
        <v>272</v>
      </c>
      <c r="B258" s="11">
        <v>-1.8110360542336299</v>
      </c>
      <c r="C258" s="11">
        <v>3.7493407275772897E-2</v>
      </c>
      <c r="D258" s="11">
        <v>0.73199999999999998</v>
      </c>
      <c r="E258" s="11">
        <v>0.89500000000000002</v>
      </c>
      <c r="F258" s="11">
        <f t="shared" si="3"/>
        <v>-0.16300000000000003</v>
      </c>
    </row>
    <row r="259" spans="1:6">
      <c r="A259" s="11" t="s">
        <v>273</v>
      </c>
      <c r="B259" s="11">
        <v>-1.82377178198878</v>
      </c>
      <c r="C259" s="11">
        <v>7.6309615041997306E-2</v>
      </c>
      <c r="D259" s="11">
        <v>8.5999999999999993E-2</v>
      </c>
      <c r="E259" s="11">
        <v>0.193</v>
      </c>
      <c r="F259" s="11">
        <f t="shared" si="3"/>
        <v>-0.10700000000000001</v>
      </c>
    </row>
    <row r="260" spans="1:6">
      <c r="A260" s="11" t="s">
        <v>274</v>
      </c>
      <c r="B260" s="11">
        <v>-1.8383089222986699</v>
      </c>
      <c r="C260" s="11">
        <v>9.5151633769396601E-2</v>
      </c>
      <c r="D260" s="11">
        <v>0.61199999999999999</v>
      </c>
      <c r="E260" s="11">
        <v>0.82299999999999995</v>
      </c>
      <c r="F260" s="11">
        <f t="shared" ref="F260:F323" si="4">D260-E260</f>
        <v>-0.21099999999999997</v>
      </c>
    </row>
    <row r="261" spans="1:6">
      <c r="A261" s="11" t="s">
        <v>275</v>
      </c>
      <c r="B261" s="11">
        <v>-1.8869389901078899</v>
      </c>
      <c r="C261" s="11">
        <v>3.7127739141732098E-2</v>
      </c>
      <c r="D261" s="11">
        <v>0.252</v>
      </c>
      <c r="E261" s="11">
        <v>0.85099999999999998</v>
      </c>
      <c r="F261" s="11">
        <f t="shared" si="4"/>
        <v>-0.59899999999999998</v>
      </c>
    </row>
    <row r="262" spans="1:6">
      <c r="A262" s="11" t="s">
        <v>276</v>
      </c>
      <c r="B262" s="11">
        <v>-1.88716306934231</v>
      </c>
      <c r="C262" s="11">
        <v>3.3163465759542703E-2</v>
      </c>
      <c r="D262" s="11">
        <v>0.435</v>
      </c>
      <c r="E262" s="11">
        <v>0.54900000000000004</v>
      </c>
      <c r="F262" s="11">
        <f t="shared" si="4"/>
        <v>-0.11400000000000005</v>
      </c>
    </row>
    <row r="263" spans="1:6">
      <c r="A263" s="11" t="s">
        <v>277</v>
      </c>
      <c r="B263" s="11">
        <v>-1.8899412042039001</v>
      </c>
      <c r="C263" s="11">
        <v>7.0727796010708902E-2</v>
      </c>
      <c r="D263" s="11">
        <v>0.61799999999999999</v>
      </c>
      <c r="E263" s="11">
        <v>0.70799999999999996</v>
      </c>
      <c r="F263" s="11">
        <f t="shared" si="4"/>
        <v>-8.9999999999999969E-2</v>
      </c>
    </row>
    <row r="264" spans="1:6">
      <c r="A264" s="11" t="s">
        <v>278</v>
      </c>
      <c r="B264" s="11">
        <v>-1.9318818550236601</v>
      </c>
      <c r="C264" s="11">
        <v>5.5823747651791197E-2</v>
      </c>
      <c r="D264" s="11">
        <v>0.58699999999999997</v>
      </c>
      <c r="E264" s="11">
        <v>0.78900000000000003</v>
      </c>
      <c r="F264" s="11">
        <f t="shared" si="4"/>
        <v>-0.20200000000000007</v>
      </c>
    </row>
    <row r="265" spans="1:6">
      <c r="A265" s="11" t="s">
        <v>279</v>
      </c>
      <c r="B265" s="11">
        <v>-1.93608439487773</v>
      </c>
      <c r="C265" s="11">
        <v>9.6746089822772802E-2</v>
      </c>
      <c r="D265" s="11">
        <v>0.14299999999999999</v>
      </c>
      <c r="E265" s="11">
        <v>0.66200000000000003</v>
      </c>
      <c r="F265" s="11">
        <f t="shared" si="4"/>
        <v>-0.51900000000000002</v>
      </c>
    </row>
    <row r="266" spans="1:6">
      <c r="A266" s="11" t="s">
        <v>280</v>
      </c>
      <c r="B266" s="11">
        <v>-1.93692355324914</v>
      </c>
      <c r="C266" s="11">
        <v>9.5364865910899405E-2</v>
      </c>
      <c r="D266" s="11">
        <v>0.56899999999999995</v>
      </c>
      <c r="E266" s="11">
        <v>0.84399999999999997</v>
      </c>
      <c r="F266" s="11">
        <f t="shared" si="4"/>
        <v>-0.27500000000000002</v>
      </c>
    </row>
    <row r="267" spans="1:6">
      <c r="A267" s="11" t="s">
        <v>281</v>
      </c>
      <c r="B267" s="11">
        <v>-1.93980817301284</v>
      </c>
      <c r="C267" s="11">
        <v>7.4399192439828302E-2</v>
      </c>
      <c r="D267" s="11">
        <v>0.52500000000000002</v>
      </c>
      <c r="E267" s="11">
        <v>0.78600000000000003</v>
      </c>
      <c r="F267" s="11">
        <f t="shared" si="4"/>
        <v>-0.26100000000000001</v>
      </c>
    </row>
    <row r="268" spans="1:6">
      <c r="A268" s="11" t="s">
        <v>282</v>
      </c>
      <c r="B268" s="11">
        <v>-1.9467362185344099</v>
      </c>
      <c r="C268" s="11">
        <v>7.4533666468403606E-2</v>
      </c>
      <c r="D268" s="11">
        <v>0.85699999999999998</v>
      </c>
      <c r="E268" s="11">
        <v>0.92</v>
      </c>
      <c r="F268" s="11">
        <f t="shared" si="4"/>
        <v>-6.3000000000000056E-2</v>
      </c>
    </row>
    <row r="269" spans="1:6">
      <c r="A269" s="11" t="s">
        <v>283</v>
      </c>
      <c r="B269" s="11">
        <v>-1.97521637999771</v>
      </c>
      <c r="C269" s="11">
        <v>8.5042801692930103E-2</v>
      </c>
      <c r="D269" s="11">
        <v>0.42799999999999999</v>
      </c>
      <c r="E269" s="11">
        <v>0.84199999999999997</v>
      </c>
      <c r="F269" s="11">
        <f t="shared" si="4"/>
        <v>-0.41399999999999998</v>
      </c>
    </row>
    <row r="270" spans="1:6">
      <c r="A270" s="11" t="s">
        <v>284</v>
      </c>
      <c r="B270" s="11">
        <v>-1.9896148592702101</v>
      </c>
      <c r="C270" s="11">
        <v>9.5262885394075694E-2</v>
      </c>
      <c r="D270" s="11">
        <v>0.314</v>
      </c>
      <c r="E270" s="11">
        <v>0.33700000000000002</v>
      </c>
      <c r="F270" s="11">
        <f t="shared" si="4"/>
        <v>-2.300000000000002E-2</v>
      </c>
    </row>
    <row r="271" spans="1:6">
      <c r="A271" s="11" t="s">
        <v>285</v>
      </c>
      <c r="B271" s="11">
        <v>-1.9909958319274399</v>
      </c>
      <c r="C271" s="11">
        <v>6.4287709495097795E-2</v>
      </c>
      <c r="D271" s="11">
        <v>0.88500000000000001</v>
      </c>
      <c r="E271" s="11">
        <v>0.86299999999999999</v>
      </c>
      <c r="F271" s="11">
        <f t="shared" si="4"/>
        <v>2.200000000000002E-2</v>
      </c>
    </row>
    <row r="272" spans="1:6">
      <c r="A272" s="11" t="s">
        <v>286</v>
      </c>
      <c r="B272" s="11">
        <v>-2.01355124254022</v>
      </c>
      <c r="C272" s="11">
        <v>9.3480294971663894E-2</v>
      </c>
      <c r="D272" s="11">
        <v>0.64200000000000002</v>
      </c>
      <c r="E272" s="11">
        <v>0.82699999999999996</v>
      </c>
      <c r="F272" s="11">
        <f t="shared" si="4"/>
        <v>-0.18499999999999994</v>
      </c>
    </row>
    <row r="273" spans="1:6">
      <c r="A273" s="11" t="s">
        <v>287</v>
      </c>
      <c r="B273" s="11">
        <v>-2.0205518473150499</v>
      </c>
      <c r="C273" s="11">
        <v>9.4892165144392804E-2</v>
      </c>
      <c r="D273" s="11">
        <v>0.32500000000000001</v>
      </c>
      <c r="E273" s="11">
        <v>0.64200000000000002</v>
      </c>
      <c r="F273" s="11">
        <f t="shared" si="4"/>
        <v>-0.317</v>
      </c>
    </row>
    <row r="274" spans="1:6">
      <c r="A274" s="11" t="s">
        <v>288</v>
      </c>
      <c r="B274" s="11">
        <v>-2.0274945521325498</v>
      </c>
      <c r="C274" s="11">
        <v>7.6309615041997306E-2</v>
      </c>
      <c r="D274" s="11">
        <v>0.65400000000000003</v>
      </c>
      <c r="E274" s="11">
        <v>0.92500000000000004</v>
      </c>
      <c r="F274" s="11">
        <f t="shared" si="4"/>
        <v>-0.27100000000000002</v>
      </c>
    </row>
    <row r="275" spans="1:6">
      <c r="A275" s="11" t="s">
        <v>289</v>
      </c>
      <c r="B275" s="11">
        <v>-2.05686996709293</v>
      </c>
      <c r="C275" s="11">
        <v>8.5042801692930103E-2</v>
      </c>
      <c r="D275" s="11">
        <v>0.47099999999999997</v>
      </c>
      <c r="E275" s="11">
        <v>0.378</v>
      </c>
      <c r="F275" s="11">
        <f t="shared" si="4"/>
        <v>9.2999999999999972E-2</v>
      </c>
    </row>
    <row r="276" spans="1:6">
      <c r="A276" s="11" t="s">
        <v>290</v>
      </c>
      <c r="B276" s="11">
        <v>-2.0998559304534501</v>
      </c>
      <c r="C276" s="11">
        <v>8.0738536180518405E-2</v>
      </c>
      <c r="D276" s="11">
        <v>0.32</v>
      </c>
      <c r="E276" s="11">
        <v>0.60799999999999998</v>
      </c>
      <c r="F276" s="11">
        <f t="shared" si="4"/>
        <v>-0.28799999999999998</v>
      </c>
    </row>
    <row r="277" spans="1:6">
      <c r="A277" s="11" t="s">
        <v>291</v>
      </c>
      <c r="B277" s="11">
        <v>-2.1591127435240902</v>
      </c>
      <c r="C277" s="11">
        <v>9.8118727399186006E-2</v>
      </c>
      <c r="D277" s="11">
        <v>0.73</v>
      </c>
      <c r="E277" s="11">
        <v>0.77100000000000002</v>
      </c>
      <c r="F277" s="11">
        <f t="shared" si="4"/>
        <v>-4.1000000000000036E-2</v>
      </c>
    </row>
    <row r="278" spans="1:6">
      <c r="A278" s="11" t="s">
        <v>292</v>
      </c>
      <c r="B278" s="11">
        <v>-2.1887256091353202</v>
      </c>
      <c r="C278" s="11">
        <v>9.5151633769396601E-2</v>
      </c>
      <c r="D278" s="11">
        <v>0.93300000000000005</v>
      </c>
      <c r="E278" s="11">
        <v>1</v>
      </c>
      <c r="F278" s="11">
        <f t="shared" si="4"/>
        <v>-6.6999999999999948E-2</v>
      </c>
    </row>
    <row r="279" spans="1:6">
      <c r="A279" s="11" t="s">
        <v>293</v>
      </c>
      <c r="B279" s="11">
        <v>-2.2083052794684899</v>
      </c>
      <c r="C279" s="11">
        <v>9.5151633769396601E-2</v>
      </c>
      <c r="D279" s="11">
        <v>0.21099999999999999</v>
      </c>
      <c r="E279" s="11">
        <v>0.65300000000000002</v>
      </c>
      <c r="F279" s="11">
        <f t="shared" si="4"/>
        <v>-0.44200000000000006</v>
      </c>
    </row>
    <row r="280" spans="1:6">
      <c r="A280" s="11" t="s">
        <v>294</v>
      </c>
      <c r="B280" s="11">
        <v>-2.25394202904645</v>
      </c>
      <c r="C280" s="11">
        <v>7.5386549860769106E-2</v>
      </c>
      <c r="D280" s="11">
        <v>0.33600000000000002</v>
      </c>
      <c r="E280" s="11">
        <v>0.73099999999999998</v>
      </c>
      <c r="F280" s="11">
        <f t="shared" si="4"/>
        <v>-0.39499999999999996</v>
      </c>
    </row>
    <row r="281" spans="1:6">
      <c r="A281" s="11" t="s">
        <v>295</v>
      </c>
      <c r="B281" s="11">
        <v>-2.27144861750633</v>
      </c>
      <c r="C281" s="11">
        <v>6.6513962669576404E-2</v>
      </c>
      <c r="D281" s="11">
        <v>-1.4E-2</v>
      </c>
      <c r="E281" s="11">
        <v>0.57499999999999996</v>
      </c>
      <c r="F281" s="11">
        <f t="shared" si="4"/>
        <v>-0.58899999999999997</v>
      </c>
    </row>
    <row r="282" spans="1:6">
      <c r="A282" s="11" t="s">
        <v>296</v>
      </c>
      <c r="B282" s="11">
        <v>-2.27585749154259</v>
      </c>
      <c r="C282" s="11">
        <v>7.6309615041997306E-2</v>
      </c>
      <c r="D282" s="11">
        <v>0.439</v>
      </c>
      <c r="E282" s="11">
        <v>0.82899999999999996</v>
      </c>
      <c r="F282" s="11">
        <f t="shared" si="4"/>
        <v>-0.38999999999999996</v>
      </c>
    </row>
    <row r="283" spans="1:6">
      <c r="A283" s="11" t="s">
        <v>297</v>
      </c>
      <c r="B283" s="11">
        <v>-2.2833771753501901</v>
      </c>
      <c r="C283" s="11">
        <v>9.9727874449758197E-2</v>
      </c>
      <c r="D283" s="11">
        <v>-0.224</v>
      </c>
      <c r="E283" s="11">
        <v>0.39300000000000002</v>
      </c>
      <c r="F283" s="11">
        <f t="shared" si="4"/>
        <v>-0.61699999999999999</v>
      </c>
    </row>
    <row r="284" spans="1:6">
      <c r="A284" s="11" t="s">
        <v>298</v>
      </c>
      <c r="B284" s="11">
        <v>-2.29920913742174</v>
      </c>
      <c r="C284" s="11">
        <v>7.3226708317375197E-2</v>
      </c>
      <c r="D284" s="11">
        <v>0</v>
      </c>
      <c r="E284" s="11">
        <v>0.57499999999999996</v>
      </c>
      <c r="F284" s="11">
        <f t="shared" si="4"/>
        <v>-0.57499999999999996</v>
      </c>
    </row>
    <row r="285" spans="1:6">
      <c r="A285" s="11" t="s">
        <v>299</v>
      </c>
      <c r="B285" s="11">
        <v>-2.3196389179746801</v>
      </c>
      <c r="C285" s="11">
        <v>9.5151633769396601E-2</v>
      </c>
      <c r="D285" s="11">
        <v>0.74099999999999999</v>
      </c>
      <c r="E285" s="11">
        <v>0.623</v>
      </c>
      <c r="F285" s="11">
        <f t="shared" si="4"/>
        <v>0.11799999999999999</v>
      </c>
    </row>
    <row r="286" spans="1:6">
      <c r="A286" s="11" t="s">
        <v>300</v>
      </c>
      <c r="B286" s="11">
        <v>-2.42545407551887</v>
      </c>
      <c r="C286" s="11">
        <v>6.9481207809964196E-2</v>
      </c>
      <c r="D286" s="11">
        <v>0.37</v>
      </c>
      <c r="E286" s="11">
        <v>0.66800000000000004</v>
      </c>
      <c r="F286" s="11">
        <f t="shared" si="4"/>
        <v>-0.29800000000000004</v>
      </c>
    </row>
    <row r="287" spans="1:6">
      <c r="A287" s="11" t="s">
        <v>301</v>
      </c>
      <c r="B287" s="11">
        <v>-2.4271724456139898</v>
      </c>
      <c r="C287" s="11">
        <v>3.7493407275772897E-2</v>
      </c>
      <c r="D287" s="11">
        <v>0.52</v>
      </c>
      <c r="E287" s="11">
        <v>0.77700000000000002</v>
      </c>
      <c r="F287" s="11">
        <f t="shared" si="4"/>
        <v>-0.25700000000000001</v>
      </c>
    </row>
    <row r="288" spans="1:6">
      <c r="A288" s="11" t="s">
        <v>302</v>
      </c>
      <c r="B288" s="11">
        <v>-2.43190410548711</v>
      </c>
      <c r="C288" s="11">
        <v>3.7209837959260902E-2</v>
      </c>
      <c r="D288" s="11">
        <v>-5.1999999999999998E-2</v>
      </c>
      <c r="E288" s="11">
        <v>0.60699999999999998</v>
      </c>
      <c r="F288" s="11">
        <f t="shared" si="4"/>
        <v>-0.65900000000000003</v>
      </c>
    </row>
    <row r="289" spans="1:6">
      <c r="A289" s="11" t="s">
        <v>303</v>
      </c>
      <c r="B289" s="11">
        <v>-2.5198108423128098</v>
      </c>
      <c r="C289" s="11">
        <v>8.5042801692930103E-2</v>
      </c>
      <c r="D289" s="11">
        <v>-0.53100000000000003</v>
      </c>
      <c r="E289" s="11">
        <v>-0.92500000000000004</v>
      </c>
      <c r="F289" s="11">
        <f t="shared" si="4"/>
        <v>0.39400000000000002</v>
      </c>
    </row>
    <row r="290" spans="1:6">
      <c r="A290" s="11" t="s">
        <v>304</v>
      </c>
      <c r="B290" s="11">
        <v>-2.5252426209522798</v>
      </c>
      <c r="C290" s="11">
        <v>2.8248262329096999E-2</v>
      </c>
      <c r="D290" s="11">
        <v>-0.47299999999999998</v>
      </c>
      <c r="E290" s="11">
        <v>0.36099999999999999</v>
      </c>
      <c r="F290" s="11">
        <f t="shared" si="4"/>
        <v>-0.83399999999999996</v>
      </c>
    </row>
    <row r="291" spans="1:6">
      <c r="A291" s="11" t="s">
        <v>305</v>
      </c>
      <c r="B291" s="11">
        <v>-2.5266883405958702</v>
      </c>
      <c r="C291" s="11">
        <v>8.0738536180518405E-2</v>
      </c>
      <c r="D291" s="11">
        <v>0.28399999999999997</v>
      </c>
      <c r="E291" s="11">
        <v>0.82399999999999995</v>
      </c>
      <c r="F291" s="11">
        <f t="shared" si="4"/>
        <v>-0.54</v>
      </c>
    </row>
    <row r="292" spans="1:6">
      <c r="A292" s="11" t="s">
        <v>306</v>
      </c>
      <c r="B292" s="11">
        <v>-2.55840885859778</v>
      </c>
      <c r="C292" s="11">
        <v>7.5386549860769106E-2</v>
      </c>
      <c r="D292" s="11">
        <v>-0.71399999999999997</v>
      </c>
      <c r="E292" s="11">
        <v>-0.39600000000000002</v>
      </c>
      <c r="F292" s="11">
        <f t="shared" si="4"/>
        <v>-0.31799999999999995</v>
      </c>
    </row>
    <row r="293" spans="1:6">
      <c r="A293" s="11" t="s">
        <v>307</v>
      </c>
      <c r="B293" s="11">
        <v>-2.6028276291746901</v>
      </c>
      <c r="C293" s="11">
        <v>8.4427534953345096E-2</v>
      </c>
      <c r="D293" s="11">
        <v>0.28199999999999997</v>
      </c>
      <c r="E293" s="11">
        <v>0.68799999999999994</v>
      </c>
      <c r="F293" s="11">
        <f t="shared" si="4"/>
        <v>-0.40599999999999997</v>
      </c>
    </row>
    <row r="294" spans="1:6">
      <c r="A294" s="11" t="s">
        <v>308</v>
      </c>
      <c r="B294" s="11">
        <v>-2.6634913175639601</v>
      </c>
      <c r="C294" s="11">
        <v>7.3226708317375197E-2</v>
      </c>
      <c r="D294" s="11">
        <v>0.745</v>
      </c>
      <c r="E294" s="11">
        <v>0.66600000000000004</v>
      </c>
      <c r="F294" s="11">
        <f t="shared" si="4"/>
        <v>7.8999999999999959E-2</v>
      </c>
    </row>
    <row r="295" spans="1:6">
      <c r="A295" s="11" t="s">
        <v>309</v>
      </c>
      <c r="B295" s="11">
        <v>-2.67360336419123</v>
      </c>
      <c r="C295" s="11">
        <v>9.5151633769396601E-2</v>
      </c>
      <c r="D295" s="11">
        <v>0.32</v>
      </c>
      <c r="E295" s="11">
        <v>0.69599999999999995</v>
      </c>
      <c r="F295" s="11">
        <f t="shared" si="4"/>
        <v>-0.37599999999999995</v>
      </c>
    </row>
    <row r="296" spans="1:6">
      <c r="A296" s="11" t="s">
        <v>310</v>
      </c>
      <c r="B296" s="11">
        <v>-2.7160387778706698</v>
      </c>
      <c r="C296" s="11">
        <v>3.3163465759542703E-2</v>
      </c>
      <c r="D296" s="11">
        <v>0.84099999999999997</v>
      </c>
      <c r="E296" s="11">
        <v>1</v>
      </c>
      <c r="F296" s="11">
        <f t="shared" si="4"/>
        <v>-0.15900000000000003</v>
      </c>
    </row>
    <row r="297" spans="1:6">
      <c r="A297" s="11" t="s">
        <v>311</v>
      </c>
      <c r="B297" s="11">
        <v>-2.72678886300843</v>
      </c>
      <c r="C297" s="11">
        <v>9.3480294971663894E-2</v>
      </c>
      <c r="D297" s="11">
        <v>-5.3999999999999999E-2</v>
      </c>
      <c r="E297" s="11">
        <v>0.36099999999999999</v>
      </c>
      <c r="F297" s="11">
        <f t="shared" si="4"/>
        <v>-0.41499999999999998</v>
      </c>
    </row>
    <row r="298" spans="1:6">
      <c r="A298" s="11" t="s">
        <v>312</v>
      </c>
      <c r="B298" s="11">
        <v>-2.73652672172503</v>
      </c>
      <c r="C298" s="11">
        <v>7.8921505988743701E-2</v>
      </c>
      <c r="D298" s="11">
        <v>0.69899999999999995</v>
      </c>
      <c r="E298" s="11">
        <v>0.95</v>
      </c>
      <c r="F298" s="11">
        <f t="shared" si="4"/>
        <v>-0.251</v>
      </c>
    </row>
    <row r="299" spans="1:6">
      <c r="A299" s="11" t="s">
        <v>313</v>
      </c>
      <c r="B299" s="11">
        <v>-2.76483772642746</v>
      </c>
      <c r="C299" s="11">
        <v>9.5151633769396601E-2</v>
      </c>
      <c r="D299" s="11">
        <v>-7.0999999999999994E-2</v>
      </c>
      <c r="E299" s="11">
        <v>0.47499999999999998</v>
      </c>
      <c r="F299" s="11">
        <f t="shared" si="4"/>
        <v>-0.54599999999999993</v>
      </c>
    </row>
    <row r="300" spans="1:6">
      <c r="A300" s="11" t="s">
        <v>314</v>
      </c>
      <c r="B300" s="11">
        <v>-2.83816310341926</v>
      </c>
      <c r="C300" s="11">
        <v>7.3226708317375197E-2</v>
      </c>
      <c r="D300" s="11">
        <v>0.30399999999999999</v>
      </c>
      <c r="E300" s="11">
        <v>0.92500000000000004</v>
      </c>
      <c r="F300" s="11">
        <f t="shared" si="4"/>
        <v>-0.621</v>
      </c>
    </row>
    <row r="301" spans="1:6">
      <c r="A301" s="11" t="s">
        <v>315</v>
      </c>
      <c r="B301" s="11">
        <v>-2.8409008778201201</v>
      </c>
      <c r="C301" s="11">
        <v>5.6755944670547599E-2</v>
      </c>
      <c r="D301" s="11">
        <v>0.72199999999999998</v>
      </c>
      <c r="E301" s="11">
        <v>0.9</v>
      </c>
      <c r="F301" s="11">
        <f t="shared" si="4"/>
        <v>-0.17800000000000005</v>
      </c>
    </row>
    <row r="302" spans="1:6">
      <c r="A302" s="11" t="s">
        <v>316</v>
      </c>
      <c r="B302" s="11">
        <v>-2.8685122057096502</v>
      </c>
      <c r="C302" s="11">
        <v>8.5042801692930103E-2</v>
      </c>
      <c r="D302" s="11">
        <v>0.28599999999999998</v>
      </c>
      <c r="E302" s="11">
        <v>0.999</v>
      </c>
      <c r="F302" s="11">
        <f t="shared" si="4"/>
        <v>-0.71300000000000008</v>
      </c>
    </row>
    <row r="303" spans="1:6">
      <c r="A303" s="11" t="s">
        <v>317</v>
      </c>
      <c r="B303" s="11">
        <v>-2.9401042378887299</v>
      </c>
      <c r="C303" s="11">
        <v>9.5151633769396601E-2</v>
      </c>
      <c r="D303" s="11">
        <v>-8.9999999999999993E-3</v>
      </c>
      <c r="E303" s="11">
        <v>0.65500000000000003</v>
      </c>
      <c r="F303" s="11">
        <f t="shared" si="4"/>
        <v>-0.66400000000000003</v>
      </c>
    </row>
    <row r="304" spans="1:6">
      <c r="A304" s="11" t="s">
        <v>318</v>
      </c>
      <c r="B304" s="11">
        <v>-3.0102061640110001</v>
      </c>
      <c r="C304" s="11">
        <v>6.4687556845220498E-2</v>
      </c>
      <c r="D304" s="11">
        <v>-0.36399999999999999</v>
      </c>
      <c r="E304" s="11">
        <v>-5.6000000000000001E-2</v>
      </c>
      <c r="F304" s="11">
        <f t="shared" si="4"/>
        <v>-0.308</v>
      </c>
    </row>
    <row r="305" spans="1:6">
      <c r="A305" s="11" t="s">
        <v>319</v>
      </c>
      <c r="B305" s="11">
        <v>-3.0469984027338799</v>
      </c>
      <c r="C305" s="11">
        <v>7.4393457952400904E-2</v>
      </c>
      <c r="D305" s="11">
        <v>0.80900000000000005</v>
      </c>
      <c r="E305" s="11">
        <v>0.90500000000000003</v>
      </c>
      <c r="F305" s="11">
        <f t="shared" si="4"/>
        <v>-9.5999999999999974E-2</v>
      </c>
    </row>
    <row r="306" spans="1:6">
      <c r="A306" s="11" t="s">
        <v>320</v>
      </c>
      <c r="B306" s="11">
        <v>-3.1166535195735698</v>
      </c>
      <c r="C306" s="11">
        <v>7.3536978775064293E-2</v>
      </c>
      <c r="D306" s="11">
        <v>0.26200000000000001</v>
      </c>
      <c r="E306" s="11">
        <v>0.70099999999999996</v>
      </c>
      <c r="F306" s="11">
        <f t="shared" si="4"/>
        <v>-0.43899999999999995</v>
      </c>
    </row>
    <row r="307" spans="1:6">
      <c r="A307" s="11" t="s">
        <v>321</v>
      </c>
      <c r="B307" s="11">
        <v>-3.1339567217158102</v>
      </c>
      <c r="C307" s="11">
        <v>6.7583359422096798E-2</v>
      </c>
      <c r="D307" s="11">
        <v>-0.08</v>
      </c>
      <c r="E307" s="11">
        <v>0.35199999999999998</v>
      </c>
      <c r="F307" s="11">
        <f t="shared" si="4"/>
        <v>-0.432</v>
      </c>
    </row>
    <row r="308" spans="1:6">
      <c r="A308" s="11" t="s">
        <v>322</v>
      </c>
      <c r="B308" s="11">
        <v>-3.1634228041438601</v>
      </c>
      <c r="C308" s="11">
        <v>7.1135204415878894E-2</v>
      </c>
      <c r="D308" s="11">
        <v>0.47099999999999997</v>
      </c>
      <c r="E308" s="11">
        <v>0.92600000000000005</v>
      </c>
      <c r="F308" s="11">
        <f t="shared" si="4"/>
        <v>-0.45500000000000007</v>
      </c>
    </row>
    <row r="309" spans="1:6">
      <c r="A309" s="11" t="s">
        <v>323</v>
      </c>
      <c r="B309" s="11">
        <v>-3.1916441434712102</v>
      </c>
      <c r="C309" s="11">
        <v>3.7493407275772897E-2</v>
      </c>
      <c r="D309" s="11">
        <v>0.63200000000000001</v>
      </c>
      <c r="E309" s="11">
        <v>0.95499999999999996</v>
      </c>
      <c r="F309" s="11">
        <f t="shared" si="4"/>
        <v>-0.32299999999999995</v>
      </c>
    </row>
    <row r="310" spans="1:6">
      <c r="A310" s="11" t="s">
        <v>324</v>
      </c>
      <c r="B310" s="11">
        <v>-3.21118922261891</v>
      </c>
      <c r="C310" s="11">
        <v>9.9255561244747895E-2</v>
      </c>
      <c r="D310" s="11">
        <v>-0.22500000000000001</v>
      </c>
      <c r="E310" s="11">
        <v>0.41399999999999998</v>
      </c>
      <c r="F310" s="11">
        <f t="shared" si="4"/>
        <v>-0.63900000000000001</v>
      </c>
    </row>
    <row r="311" spans="1:6">
      <c r="A311" s="11" t="s">
        <v>325</v>
      </c>
      <c r="B311" s="11">
        <v>-3.2630507029648901</v>
      </c>
      <c r="C311" s="11">
        <v>9.9255561244747895E-2</v>
      </c>
      <c r="D311" s="11">
        <v>0.52800000000000002</v>
      </c>
      <c r="E311" s="11">
        <v>0.89200000000000002</v>
      </c>
      <c r="F311" s="11">
        <f t="shared" si="4"/>
        <v>-0.36399999999999999</v>
      </c>
    </row>
    <row r="312" spans="1:6">
      <c r="A312" s="11" t="s">
        <v>326</v>
      </c>
      <c r="B312" s="11">
        <v>-3.2943022293917199</v>
      </c>
      <c r="C312" s="11">
        <v>3.4524479638172297E-2</v>
      </c>
      <c r="D312" s="11">
        <v>0.32500000000000001</v>
      </c>
      <c r="E312" s="11">
        <v>0.90500000000000003</v>
      </c>
      <c r="F312" s="11">
        <f t="shared" si="4"/>
        <v>-0.58000000000000007</v>
      </c>
    </row>
    <row r="313" spans="1:6">
      <c r="A313" s="11" t="s">
        <v>327</v>
      </c>
      <c r="B313" s="11">
        <v>-3.31778609216197</v>
      </c>
      <c r="C313" s="11">
        <v>9.1415044764049894E-2</v>
      </c>
      <c r="D313" s="11">
        <v>-0.313</v>
      </c>
      <c r="E313" s="11">
        <v>0.23699999999999999</v>
      </c>
      <c r="F313" s="11">
        <f t="shared" si="4"/>
        <v>-0.55000000000000004</v>
      </c>
    </row>
    <row r="314" spans="1:6">
      <c r="A314" s="11" t="s">
        <v>328</v>
      </c>
      <c r="B314" s="11">
        <v>-3.34997445114199</v>
      </c>
      <c r="C314" s="11">
        <v>6.4178669049408194E-2</v>
      </c>
      <c r="D314" s="11">
        <v>7.0000000000000001E-3</v>
      </c>
      <c r="E314" s="11">
        <v>0.42</v>
      </c>
      <c r="F314" s="11">
        <f t="shared" si="4"/>
        <v>-0.41299999999999998</v>
      </c>
    </row>
    <row r="315" spans="1:6">
      <c r="A315" s="11" t="s">
        <v>329</v>
      </c>
      <c r="B315" s="11">
        <v>-3.3574837210491801</v>
      </c>
      <c r="C315" s="11">
        <v>7.3536978775064293E-2</v>
      </c>
      <c r="D315" s="11">
        <v>-1.4E-2</v>
      </c>
      <c r="E315" s="11">
        <v>0.56200000000000006</v>
      </c>
      <c r="F315" s="11">
        <f t="shared" si="4"/>
        <v>-0.57600000000000007</v>
      </c>
    </row>
    <row r="316" spans="1:6">
      <c r="A316" s="11" t="s">
        <v>330</v>
      </c>
      <c r="B316" s="11">
        <v>-3.3759185892390602</v>
      </c>
      <c r="C316" s="11">
        <v>1.70885977144059E-2</v>
      </c>
      <c r="D316" s="11">
        <v>1.6E-2</v>
      </c>
      <c r="E316" s="11">
        <v>0.64900000000000002</v>
      </c>
      <c r="F316" s="11">
        <f t="shared" si="4"/>
        <v>-0.63300000000000001</v>
      </c>
    </row>
    <row r="317" spans="1:6">
      <c r="A317" s="11" t="s">
        <v>331</v>
      </c>
      <c r="B317" s="11">
        <v>-3.4224238806368499</v>
      </c>
      <c r="C317" s="11">
        <v>9.9727874449758197E-2</v>
      </c>
      <c r="D317" s="11">
        <v>2.1999999999999999E-2</v>
      </c>
      <c r="E317" s="11">
        <v>0.22900000000000001</v>
      </c>
      <c r="F317" s="11">
        <f t="shared" si="4"/>
        <v>-0.20700000000000002</v>
      </c>
    </row>
    <row r="318" spans="1:6">
      <c r="A318" s="11" t="s">
        <v>332</v>
      </c>
      <c r="B318" s="11">
        <v>-3.4894516695002098</v>
      </c>
      <c r="C318" s="11">
        <v>8.1205814175002097E-2</v>
      </c>
      <c r="D318" s="11">
        <v>-1</v>
      </c>
      <c r="E318" s="11">
        <v>-1</v>
      </c>
      <c r="F318" s="11">
        <f t="shared" si="4"/>
        <v>0</v>
      </c>
    </row>
    <row r="319" spans="1:6">
      <c r="A319" s="11" t="s">
        <v>333</v>
      </c>
      <c r="B319" s="11">
        <v>-3.5794286150345802</v>
      </c>
      <c r="C319" s="11">
        <v>9.5151633769396601E-2</v>
      </c>
      <c r="D319" s="11">
        <v>0.123</v>
      </c>
      <c r="E319" s="11">
        <v>0.25</v>
      </c>
      <c r="F319" s="11">
        <f t="shared" si="4"/>
        <v>-0.127</v>
      </c>
    </row>
    <row r="320" spans="1:6">
      <c r="A320" s="11" t="s">
        <v>334</v>
      </c>
      <c r="B320" s="11">
        <v>-3.5852869045292501</v>
      </c>
      <c r="C320" s="11">
        <v>3.12371912617255E-2</v>
      </c>
      <c r="D320" s="11">
        <v>0.5</v>
      </c>
      <c r="E320" s="11">
        <v>0.68100000000000005</v>
      </c>
      <c r="F320" s="11">
        <f t="shared" si="4"/>
        <v>-0.18100000000000005</v>
      </c>
    </row>
    <row r="321" spans="1:6">
      <c r="A321" s="11" t="s">
        <v>335</v>
      </c>
      <c r="B321" s="11">
        <v>-3.6333838139094898</v>
      </c>
      <c r="C321" s="11">
        <v>9.8455824218268206E-2</v>
      </c>
      <c r="D321" s="11">
        <v>7.0999999999999994E-2</v>
      </c>
      <c r="E321" s="11">
        <v>0.13800000000000001</v>
      </c>
      <c r="F321" s="11">
        <f t="shared" si="4"/>
        <v>-6.7000000000000018E-2</v>
      </c>
    </row>
    <row r="322" spans="1:6">
      <c r="A322" s="11" t="s">
        <v>336</v>
      </c>
      <c r="B322" s="11">
        <v>-3.7212300556142202</v>
      </c>
      <c r="C322" s="11">
        <v>4.9965453357625797E-2</v>
      </c>
      <c r="D322" s="11">
        <v>8.8999999999999996E-2</v>
      </c>
      <c r="E322" s="11">
        <v>0.57699999999999996</v>
      </c>
      <c r="F322" s="11">
        <f t="shared" si="4"/>
        <v>-0.48799999999999999</v>
      </c>
    </row>
    <row r="323" spans="1:6">
      <c r="A323" s="11" t="s">
        <v>337</v>
      </c>
      <c r="B323" s="11">
        <v>-3.7238149265646201</v>
      </c>
      <c r="C323" s="11">
        <v>8.1205814175002097E-2</v>
      </c>
      <c r="D323" s="11">
        <v>-0.57599999999999996</v>
      </c>
      <c r="E323" s="11">
        <v>0.42</v>
      </c>
      <c r="F323" s="11">
        <f t="shared" si="4"/>
        <v>-0.996</v>
      </c>
    </row>
    <row r="324" spans="1:6">
      <c r="A324" s="11" t="s">
        <v>338</v>
      </c>
      <c r="B324" s="11">
        <v>-3.7733058626932001</v>
      </c>
      <c r="C324" s="11">
        <v>4.9965453357625797E-2</v>
      </c>
      <c r="D324" s="11">
        <v>0.245</v>
      </c>
      <c r="E324" s="11">
        <v>0.41</v>
      </c>
      <c r="F324" s="11">
        <f t="shared" ref="F324:F349" si="5">D324-E324</f>
        <v>-0.16499999999999998</v>
      </c>
    </row>
    <row r="325" spans="1:6">
      <c r="A325" s="11" t="s">
        <v>339</v>
      </c>
      <c r="B325" s="11">
        <v>-3.8673760297066302</v>
      </c>
      <c r="C325" s="11">
        <v>7.1135204415878894E-2</v>
      </c>
      <c r="D325" s="11">
        <v>0.157</v>
      </c>
      <c r="E325" s="11">
        <v>0.86199999999999999</v>
      </c>
      <c r="F325" s="11">
        <f t="shared" si="5"/>
        <v>-0.70499999999999996</v>
      </c>
    </row>
    <row r="326" spans="1:6">
      <c r="A326" s="11" t="s">
        <v>340</v>
      </c>
      <c r="B326" s="11">
        <v>-3.9165776349195101</v>
      </c>
      <c r="C326" s="11">
        <v>5.5823747651791197E-2</v>
      </c>
      <c r="D326" s="11">
        <v>-0.504</v>
      </c>
      <c r="E326" s="11">
        <v>5.2999999999999999E-2</v>
      </c>
      <c r="F326" s="11">
        <f t="shared" si="5"/>
        <v>-0.55700000000000005</v>
      </c>
    </row>
    <row r="327" spans="1:6">
      <c r="A327" s="11" t="s">
        <v>341</v>
      </c>
      <c r="B327" s="11">
        <v>-4.0336184986996102</v>
      </c>
      <c r="C327" s="11">
        <v>3.7127739141732098E-2</v>
      </c>
      <c r="D327" s="11">
        <v>-0.73</v>
      </c>
      <c r="E327" s="11">
        <v>-0.24399999999999999</v>
      </c>
      <c r="F327" s="11">
        <f t="shared" si="5"/>
        <v>-0.48599999999999999</v>
      </c>
    </row>
    <row r="328" spans="1:6">
      <c r="A328" s="11" t="s">
        <v>342</v>
      </c>
      <c r="B328" s="11">
        <v>-4.07056027077524</v>
      </c>
      <c r="C328" s="11">
        <v>4.6404627407840598E-2</v>
      </c>
      <c r="D328" s="11">
        <v>0.21099999999999999</v>
      </c>
      <c r="E328" s="11">
        <v>0.67900000000000005</v>
      </c>
      <c r="F328" s="11">
        <f t="shared" si="5"/>
        <v>-0.46800000000000008</v>
      </c>
    </row>
    <row r="329" spans="1:6">
      <c r="A329" s="11" t="s">
        <v>343</v>
      </c>
      <c r="B329" s="11">
        <v>-4.1132262586447901</v>
      </c>
      <c r="C329" s="11">
        <v>7.2836571955931698E-2</v>
      </c>
      <c r="D329" s="11">
        <v>-0.313</v>
      </c>
      <c r="E329" s="11">
        <v>0.499</v>
      </c>
      <c r="F329" s="11">
        <f t="shared" si="5"/>
        <v>-0.81200000000000006</v>
      </c>
    </row>
    <row r="330" spans="1:6">
      <c r="A330" s="11" t="s">
        <v>344</v>
      </c>
      <c r="B330" s="11">
        <v>-4.3461004141594204</v>
      </c>
      <c r="C330" s="11">
        <v>6.4687556845220498E-2</v>
      </c>
      <c r="D330" s="11">
        <v>-0.17100000000000001</v>
      </c>
      <c r="E330" s="11">
        <v>-0.125</v>
      </c>
      <c r="F330" s="11">
        <f t="shared" si="5"/>
        <v>-4.6000000000000013E-2</v>
      </c>
    </row>
    <row r="331" spans="1:6">
      <c r="A331" s="11" t="s">
        <v>345</v>
      </c>
      <c r="B331" s="11">
        <v>-4.3866148647193901</v>
      </c>
      <c r="C331" s="11">
        <v>9.9255561244747895E-2</v>
      </c>
      <c r="D331" s="11">
        <v>-0.71799999999999997</v>
      </c>
      <c r="E331" s="11">
        <v>0.21</v>
      </c>
      <c r="F331" s="11">
        <f t="shared" si="5"/>
        <v>-0.92799999999999994</v>
      </c>
    </row>
    <row r="332" spans="1:6">
      <c r="A332" s="11" t="s">
        <v>346</v>
      </c>
      <c r="B332" s="11">
        <v>-4.4723570974594704</v>
      </c>
      <c r="C332" s="11">
        <v>7.5386549860769106E-2</v>
      </c>
      <c r="D332" s="11">
        <v>3.4000000000000002E-2</v>
      </c>
      <c r="E332" s="11">
        <v>9.2999999999999999E-2</v>
      </c>
      <c r="F332" s="11">
        <f t="shared" si="5"/>
        <v>-5.8999999999999997E-2</v>
      </c>
    </row>
    <row r="333" spans="1:6">
      <c r="A333" s="11" t="s">
        <v>347</v>
      </c>
      <c r="B333" s="11">
        <v>-4.5692274022139596</v>
      </c>
      <c r="C333" s="11">
        <v>9.9765497492285901E-2</v>
      </c>
      <c r="D333" s="11">
        <v>-0.23499999999999999</v>
      </c>
      <c r="E333" s="11">
        <v>0.44900000000000001</v>
      </c>
      <c r="F333" s="11">
        <f t="shared" si="5"/>
        <v>-0.68399999999999994</v>
      </c>
    </row>
    <row r="334" spans="1:6">
      <c r="A334" s="11" t="s">
        <v>348</v>
      </c>
      <c r="B334" s="11">
        <v>-4.57395167154161</v>
      </c>
      <c r="C334" s="11">
        <v>5.6755944670547599E-2</v>
      </c>
      <c r="D334" s="11">
        <v>2.9000000000000001E-2</v>
      </c>
      <c r="E334" s="11">
        <v>6.2E-2</v>
      </c>
      <c r="F334" s="11">
        <f t="shared" si="5"/>
        <v>-3.3000000000000002E-2</v>
      </c>
    </row>
    <row r="335" spans="1:6">
      <c r="A335" s="11" t="s">
        <v>349</v>
      </c>
      <c r="B335" s="11">
        <v>-4.6122648564514099</v>
      </c>
      <c r="C335" s="11">
        <v>7.3536978775064293E-2</v>
      </c>
      <c r="D335" s="11">
        <v>0.61899999999999999</v>
      </c>
      <c r="E335" s="11">
        <v>0.95</v>
      </c>
      <c r="F335" s="11">
        <f t="shared" si="5"/>
        <v>-0.33099999999999996</v>
      </c>
    </row>
    <row r="336" spans="1:6">
      <c r="A336" s="11" t="s">
        <v>350</v>
      </c>
      <c r="B336" s="11">
        <v>-4.6698838209622604</v>
      </c>
      <c r="C336" s="11">
        <v>9.3021322047915703E-2</v>
      </c>
      <c r="D336" s="11">
        <v>-0.80600000000000005</v>
      </c>
      <c r="E336" s="11">
        <v>0.36199999999999999</v>
      </c>
      <c r="F336" s="11">
        <f t="shared" si="5"/>
        <v>-1.1680000000000001</v>
      </c>
    </row>
    <row r="337" spans="1:6">
      <c r="A337" s="11" t="s">
        <v>351</v>
      </c>
      <c r="B337" s="11">
        <v>-4.7857515382486797</v>
      </c>
      <c r="C337" s="11">
        <v>4.9965453357625797E-2</v>
      </c>
      <c r="D337" s="11">
        <v>-0.95199999999999996</v>
      </c>
      <c r="E337" s="11">
        <v>-0.159</v>
      </c>
      <c r="F337" s="11">
        <f t="shared" si="5"/>
        <v>-0.79299999999999993</v>
      </c>
    </row>
    <row r="338" spans="1:6">
      <c r="A338" s="11" t="s">
        <v>352</v>
      </c>
      <c r="B338" s="11">
        <v>-4.7895332978516896</v>
      </c>
      <c r="C338" s="11">
        <v>7.2836571955931698E-2</v>
      </c>
      <c r="D338" s="11">
        <v>-0.60399999999999998</v>
      </c>
      <c r="E338" s="11">
        <v>0.36</v>
      </c>
      <c r="F338" s="11">
        <f t="shared" si="5"/>
        <v>-0.96399999999999997</v>
      </c>
    </row>
    <row r="339" spans="1:6">
      <c r="A339" s="11" t="s">
        <v>353</v>
      </c>
      <c r="B339" s="11">
        <v>-4.8093573238374896</v>
      </c>
      <c r="C339" s="11">
        <v>2.8248262329096999E-2</v>
      </c>
      <c r="D339" s="11">
        <v>-1.6E-2</v>
      </c>
      <c r="E339" s="11">
        <v>-0.125</v>
      </c>
      <c r="F339" s="11">
        <f t="shared" si="5"/>
        <v>0.109</v>
      </c>
    </row>
    <row r="340" spans="1:6">
      <c r="A340" s="11" t="s">
        <v>354</v>
      </c>
      <c r="B340" s="11">
        <v>-4.8282146687990997</v>
      </c>
      <c r="C340" s="11">
        <v>7.2097436083779207E-2</v>
      </c>
      <c r="D340" s="11">
        <v>-0.67400000000000004</v>
      </c>
      <c r="E340" s="11">
        <v>0.09</v>
      </c>
      <c r="F340" s="11">
        <f t="shared" si="5"/>
        <v>-0.76400000000000001</v>
      </c>
    </row>
    <row r="341" spans="1:6">
      <c r="A341" s="11" t="s">
        <v>355</v>
      </c>
      <c r="B341" s="11">
        <v>-4.9753697291047896</v>
      </c>
      <c r="C341" s="11">
        <v>6.4687556845220498E-2</v>
      </c>
      <c r="D341" s="11">
        <v>0.34899999999999998</v>
      </c>
      <c r="E341" s="11">
        <v>0.94799999999999995</v>
      </c>
      <c r="F341" s="11">
        <f t="shared" si="5"/>
        <v>-0.59899999999999998</v>
      </c>
    </row>
    <row r="342" spans="1:6">
      <c r="A342" s="11" t="s">
        <v>356</v>
      </c>
      <c r="B342" s="11">
        <v>-4.9989416785587002</v>
      </c>
      <c r="C342" s="11">
        <v>9.4892165144392804E-2</v>
      </c>
      <c r="D342" s="11">
        <v>0.1</v>
      </c>
      <c r="E342" s="11">
        <v>0.48599999999999999</v>
      </c>
      <c r="F342" s="11">
        <f t="shared" si="5"/>
        <v>-0.38600000000000001</v>
      </c>
    </row>
    <row r="343" spans="1:6">
      <c r="A343" s="11" t="s">
        <v>357</v>
      </c>
      <c r="B343" s="11">
        <v>-5.0593524624190502</v>
      </c>
      <c r="C343" s="11">
        <v>5.5823747651791197E-2</v>
      </c>
      <c r="D343" s="11">
        <v>-0.7</v>
      </c>
      <c r="E343" s="11">
        <v>-0.31</v>
      </c>
      <c r="F343" s="11">
        <f t="shared" si="5"/>
        <v>-0.38999999999999996</v>
      </c>
    </row>
    <row r="344" spans="1:6">
      <c r="A344" s="11" t="s">
        <v>358</v>
      </c>
      <c r="B344" s="11">
        <v>-5.3191330732568902</v>
      </c>
      <c r="C344" s="11">
        <v>4.9965453357625797E-2</v>
      </c>
      <c r="D344" s="11">
        <v>-0.68500000000000005</v>
      </c>
      <c r="E344" s="11">
        <v>0.20599999999999999</v>
      </c>
      <c r="F344" s="11">
        <f t="shared" si="5"/>
        <v>-0.89100000000000001</v>
      </c>
    </row>
    <row r="345" spans="1:6">
      <c r="A345" s="11" t="s">
        <v>359</v>
      </c>
      <c r="B345" s="11">
        <v>-5.37112505163193</v>
      </c>
      <c r="C345" s="11">
        <v>8.2829176154769896E-2</v>
      </c>
      <c r="D345" s="11">
        <v>7.6999999999999999E-2</v>
      </c>
      <c r="E345" s="11">
        <v>0.17499999999999999</v>
      </c>
      <c r="F345" s="11">
        <f t="shared" si="5"/>
        <v>-9.799999999999999E-2</v>
      </c>
    </row>
    <row r="346" spans="1:6">
      <c r="A346" s="11" t="s">
        <v>360</v>
      </c>
      <c r="B346" s="11">
        <v>-5.71184551662824</v>
      </c>
      <c r="C346" s="11">
        <v>3.3163465759542703E-2</v>
      </c>
      <c r="D346" s="11">
        <v>-0.47499999999999998</v>
      </c>
      <c r="E346" s="11">
        <v>0.35599999999999998</v>
      </c>
      <c r="F346" s="11">
        <f t="shared" si="5"/>
        <v>-0.83099999999999996</v>
      </c>
    </row>
    <row r="347" spans="1:6">
      <c r="A347" s="11" t="s">
        <v>361</v>
      </c>
      <c r="B347" s="11">
        <v>-5.8169014284327396</v>
      </c>
      <c r="C347" s="11">
        <v>3.2331442250312301E-2</v>
      </c>
      <c r="D347" s="11">
        <v>-0.34100000000000003</v>
      </c>
      <c r="E347" s="11">
        <v>0.38200000000000001</v>
      </c>
      <c r="F347" s="11">
        <f t="shared" si="5"/>
        <v>-0.72300000000000009</v>
      </c>
    </row>
    <row r="348" spans="1:6">
      <c r="A348" s="11" t="s">
        <v>362</v>
      </c>
      <c r="B348" s="11">
        <v>-6.0758365685659603</v>
      </c>
      <c r="C348" s="11">
        <v>9.9255561244747895E-2</v>
      </c>
      <c r="D348" s="11">
        <v>0</v>
      </c>
      <c r="E348" s="11">
        <v>0</v>
      </c>
      <c r="F348" s="11">
        <f t="shared" si="5"/>
        <v>0</v>
      </c>
    </row>
    <row r="349" spans="1:6" ht="17" thickBot="1">
      <c r="A349" s="13" t="s">
        <v>363</v>
      </c>
      <c r="B349" s="13">
        <v>-6.1232735436986996</v>
      </c>
      <c r="C349" s="13">
        <v>4.9965453357625797E-2</v>
      </c>
      <c r="D349" s="13">
        <v>-0.31</v>
      </c>
      <c r="E349" s="13">
        <v>1</v>
      </c>
      <c r="F349" s="13">
        <f t="shared" si="5"/>
        <v>-1.31</v>
      </c>
    </row>
    <row r="351" spans="1:6">
      <c r="A351" s="14" t="s">
        <v>370</v>
      </c>
    </row>
    <row r="352" spans="1:6">
      <c r="A352" s="14" t="s">
        <v>371</v>
      </c>
    </row>
    <row r="353" spans="1:1">
      <c r="A353" s="11" t="s">
        <v>372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09300-93A0-B54F-875D-64C5E1816C26}">
  <dimension ref="A1:AA177"/>
  <sheetViews>
    <sheetView tabSelected="1" workbookViewId="0">
      <selection activeCell="C40" sqref="C40"/>
    </sheetView>
  </sheetViews>
  <sheetFormatPr baseColWidth="10" defaultColWidth="8.83203125" defaultRowHeight="16"/>
  <cols>
    <col min="2" max="2" width="17.1640625" style="15" customWidth="1"/>
    <col min="3" max="3" width="20.6640625" style="15" customWidth="1"/>
    <col min="4" max="4" width="25.5" style="15" customWidth="1"/>
    <col min="5" max="6" width="17.83203125" style="15" customWidth="1"/>
    <col min="7" max="7" width="14.6640625" customWidth="1"/>
    <col min="8" max="8" width="16.5" customWidth="1"/>
    <col min="9" max="9" width="15.1640625" customWidth="1"/>
    <col min="10" max="10" width="12.83203125" customWidth="1"/>
    <col min="11" max="11" width="18" customWidth="1"/>
    <col min="12" max="14" width="16.33203125" customWidth="1"/>
    <col min="15" max="15" width="15" customWidth="1"/>
    <col min="16" max="16" width="15.5" customWidth="1"/>
    <col min="17" max="17" width="14.83203125" customWidth="1"/>
    <col min="18" max="18" width="15.33203125" customWidth="1"/>
    <col min="19" max="19" width="17" customWidth="1"/>
    <col min="20" max="21" width="16.33203125" customWidth="1"/>
    <col min="22" max="22" width="14.5" customWidth="1"/>
    <col min="23" max="23" width="12.33203125" customWidth="1"/>
  </cols>
  <sheetData>
    <row r="1" spans="1:27" ht="22" thickBot="1">
      <c r="A1" s="8" t="s">
        <v>572</v>
      </c>
    </row>
    <row r="2" spans="1:27" s="18" customFormat="1">
      <c r="A2" s="16"/>
      <c r="B2" s="17"/>
      <c r="C2" s="17"/>
      <c r="D2" s="17"/>
      <c r="E2" s="17"/>
      <c r="F2" s="17"/>
      <c r="G2" s="16" t="s">
        <v>375</v>
      </c>
      <c r="H2" s="16" t="s">
        <v>375</v>
      </c>
      <c r="I2" s="16" t="s">
        <v>375</v>
      </c>
      <c r="J2" s="16" t="s">
        <v>375</v>
      </c>
      <c r="K2" s="16" t="s">
        <v>375</v>
      </c>
      <c r="L2" s="16" t="s">
        <v>375</v>
      </c>
      <c r="M2" s="16" t="s">
        <v>375</v>
      </c>
      <c r="N2" s="16" t="s">
        <v>375</v>
      </c>
      <c r="O2" s="16" t="s">
        <v>376</v>
      </c>
      <c r="P2" s="16" t="s">
        <v>376</v>
      </c>
      <c r="Q2" s="16" t="s">
        <v>376</v>
      </c>
      <c r="R2" s="16" t="s">
        <v>376</v>
      </c>
      <c r="S2" s="16" t="s">
        <v>376</v>
      </c>
      <c r="T2" s="16" t="s">
        <v>377</v>
      </c>
      <c r="U2" s="16" t="s">
        <v>377</v>
      </c>
      <c r="V2" s="16" t="s">
        <v>377</v>
      </c>
      <c r="W2" s="16" t="s">
        <v>377</v>
      </c>
      <c r="X2" s="16" t="s">
        <v>378</v>
      </c>
      <c r="Z2"/>
      <c r="AA2"/>
    </row>
    <row r="3" spans="1:27" s="18" customFormat="1">
      <c r="A3" s="19" t="s">
        <v>379</v>
      </c>
      <c r="B3" s="20" t="s">
        <v>380</v>
      </c>
      <c r="C3" s="20" t="s">
        <v>381</v>
      </c>
      <c r="D3" s="20" t="s">
        <v>382</v>
      </c>
      <c r="E3" s="20" t="s">
        <v>383</v>
      </c>
      <c r="F3" s="20" t="s">
        <v>384</v>
      </c>
      <c r="G3" s="19" t="s">
        <v>385</v>
      </c>
      <c r="H3" s="21" t="s">
        <v>386</v>
      </c>
      <c r="I3" s="19" t="s">
        <v>387</v>
      </c>
      <c r="J3" s="21" t="s">
        <v>388</v>
      </c>
      <c r="K3" s="22" t="s">
        <v>389</v>
      </c>
      <c r="L3" s="21" t="s">
        <v>390</v>
      </c>
      <c r="M3" s="22" t="s">
        <v>391</v>
      </c>
      <c r="N3" s="19" t="s">
        <v>392</v>
      </c>
      <c r="O3" s="21" t="s">
        <v>393</v>
      </c>
      <c r="P3" s="19" t="s">
        <v>394</v>
      </c>
      <c r="Q3" s="19" t="s">
        <v>395</v>
      </c>
      <c r="R3" s="19" t="s">
        <v>396</v>
      </c>
      <c r="S3" s="22" t="s">
        <v>397</v>
      </c>
      <c r="T3" s="22" t="s">
        <v>398</v>
      </c>
      <c r="U3" s="22" t="s">
        <v>399</v>
      </c>
      <c r="V3" s="19" t="s">
        <v>400</v>
      </c>
      <c r="W3" s="19" t="s">
        <v>401</v>
      </c>
      <c r="X3" s="19" t="s">
        <v>402</v>
      </c>
      <c r="Z3"/>
      <c r="AA3"/>
    </row>
    <row r="4" spans="1:27">
      <c r="A4" t="s">
        <v>403</v>
      </c>
      <c r="B4" s="23">
        <f>COUNTIF(G4:X4,"Yes")</f>
        <v>16</v>
      </c>
      <c r="C4" s="23">
        <f>COUNTIF(G4:N4,"Yes")</f>
        <v>8</v>
      </c>
      <c r="D4" s="23">
        <f>COUNTIF(O4:S4,"Yes")</f>
        <v>5</v>
      </c>
      <c r="E4" s="23">
        <f>COUNTIF(T4:W4,"Yes")</f>
        <v>2</v>
      </c>
      <c r="F4" s="23">
        <f>COUNTIF(X4,"Yes")</f>
        <v>1</v>
      </c>
      <c r="G4" t="s">
        <v>404</v>
      </c>
      <c r="H4" t="s">
        <v>404</v>
      </c>
      <c r="I4" t="s">
        <v>404</v>
      </c>
      <c r="J4" t="s">
        <v>404</v>
      </c>
      <c r="K4" t="s">
        <v>404</v>
      </c>
      <c r="L4" t="s">
        <v>404</v>
      </c>
      <c r="M4" t="s">
        <v>404</v>
      </c>
      <c r="N4" t="s">
        <v>404</v>
      </c>
      <c r="O4" t="s">
        <v>404</v>
      </c>
      <c r="P4" t="s">
        <v>404</v>
      </c>
      <c r="Q4" t="s">
        <v>404</v>
      </c>
      <c r="R4" t="s">
        <v>404</v>
      </c>
      <c r="S4" t="s">
        <v>404</v>
      </c>
      <c r="T4" t="s">
        <v>405</v>
      </c>
      <c r="U4" t="s">
        <v>405</v>
      </c>
      <c r="V4" t="s">
        <v>404</v>
      </c>
      <c r="W4" t="s">
        <v>404</v>
      </c>
      <c r="X4" t="s">
        <v>404</v>
      </c>
    </row>
    <row r="5" spans="1:27">
      <c r="A5" t="s">
        <v>406</v>
      </c>
      <c r="B5" s="23">
        <f>COUNTIF(G5:X5,"Yes")</f>
        <v>15</v>
      </c>
      <c r="C5" s="23">
        <f>COUNTIF(G5:N5,"Yes")</f>
        <v>7</v>
      </c>
      <c r="D5" s="23">
        <f>COUNTIF(O5:S5,"Yes")</f>
        <v>5</v>
      </c>
      <c r="E5" s="23">
        <f>COUNTIF(T5:W5,"Yes")</f>
        <v>3</v>
      </c>
      <c r="F5" s="23">
        <f>COUNTIF(X5,"Yes")</f>
        <v>0</v>
      </c>
      <c r="G5" t="s">
        <v>404</v>
      </c>
      <c r="H5" t="s">
        <v>404</v>
      </c>
      <c r="I5" t="s">
        <v>404</v>
      </c>
      <c r="J5" t="s">
        <v>404</v>
      </c>
      <c r="K5" t="s">
        <v>404</v>
      </c>
      <c r="L5" t="s">
        <v>404</v>
      </c>
      <c r="M5" t="s">
        <v>405</v>
      </c>
      <c r="N5" t="s">
        <v>404</v>
      </c>
      <c r="O5" t="s">
        <v>404</v>
      </c>
      <c r="P5" t="s">
        <v>404</v>
      </c>
      <c r="Q5" t="s">
        <v>404</v>
      </c>
      <c r="R5" t="s">
        <v>404</v>
      </c>
      <c r="S5" t="s">
        <v>404</v>
      </c>
      <c r="T5" t="s">
        <v>405</v>
      </c>
      <c r="U5" t="s">
        <v>404</v>
      </c>
      <c r="V5" t="s">
        <v>404</v>
      </c>
      <c r="W5" t="s">
        <v>404</v>
      </c>
      <c r="X5" t="s">
        <v>405</v>
      </c>
    </row>
    <row r="6" spans="1:27">
      <c r="A6" t="s">
        <v>407</v>
      </c>
      <c r="B6" s="23">
        <f>COUNTIF(G6:X6,"Yes")</f>
        <v>14</v>
      </c>
      <c r="C6" s="23">
        <f>COUNTIF(G6:N6,"Yes")</f>
        <v>6</v>
      </c>
      <c r="D6" s="23">
        <f>COUNTIF(O6:S6,"Yes")</f>
        <v>5</v>
      </c>
      <c r="E6" s="23">
        <f>COUNTIF(T6:W6,"Yes")</f>
        <v>2</v>
      </c>
      <c r="F6" s="23">
        <f>COUNTIF(X6,"Yes")</f>
        <v>1</v>
      </c>
      <c r="G6" t="s">
        <v>405</v>
      </c>
      <c r="H6" t="s">
        <v>404</v>
      </c>
      <c r="I6" t="s">
        <v>404</v>
      </c>
      <c r="J6" t="s">
        <v>404</v>
      </c>
      <c r="K6" t="s">
        <v>404</v>
      </c>
      <c r="L6" t="s">
        <v>404</v>
      </c>
      <c r="M6" t="s">
        <v>404</v>
      </c>
      <c r="N6" t="s">
        <v>405</v>
      </c>
      <c r="O6" t="s">
        <v>404</v>
      </c>
      <c r="P6" t="s">
        <v>404</v>
      </c>
      <c r="Q6" t="s">
        <v>404</v>
      </c>
      <c r="R6" t="s">
        <v>404</v>
      </c>
      <c r="S6" t="s">
        <v>404</v>
      </c>
      <c r="T6" t="s">
        <v>404</v>
      </c>
      <c r="U6" t="s">
        <v>405</v>
      </c>
      <c r="V6" t="s">
        <v>404</v>
      </c>
      <c r="W6" t="s">
        <v>405</v>
      </c>
      <c r="X6" t="s">
        <v>404</v>
      </c>
    </row>
    <row r="7" spans="1:27">
      <c r="A7" t="s">
        <v>408</v>
      </c>
      <c r="B7" s="23">
        <f t="shared" ref="B7:B70" si="0">COUNTIF(G7:X7,"Yes")</f>
        <v>14</v>
      </c>
      <c r="C7" s="23">
        <f t="shared" ref="C7:C70" si="1">COUNTIF(G7:N7,"Yes")</f>
        <v>6</v>
      </c>
      <c r="D7" s="23">
        <f t="shared" ref="D7:D70" si="2">COUNTIF(O7:S7,"Yes")</f>
        <v>5</v>
      </c>
      <c r="E7" s="23">
        <f t="shared" ref="E7:E70" si="3">COUNTIF(T7:W7,"Yes")</f>
        <v>3</v>
      </c>
      <c r="F7" s="23">
        <f t="shared" ref="F7:F70" si="4">COUNTIF(X7,"Yes")</f>
        <v>0</v>
      </c>
      <c r="G7" t="s">
        <v>404</v>
      </c>
      <c r="H7" t="s">
        <v>404</v>
      </c>
      <c r="I7" t="s">
        <v>405</v>
      </c>
      <c r="J7" t="s">
        <v>404</v>
      </c>
      <c r="K7" t="s">
        <v>404</v>
      </c>
      <c r="L7" t="s">
        <v>404</v>
      </c>
      <c r="M7" t="s">
        <v>404</v>
      </c>
      <c r="N7" t="s">
        <v>405</v>
      </c>
      <c r="O7" t="s">
        <v>404</v>
      </c>
      <c r="P7" t="s">
        <v>404</v>
      </c>
      <c r="Q7" t="s">
        <v>404</v>
      </c>
      <c r="R7" t="s">
        <v>404</v>
      </c>
      <c r="S7" t="s">
        <v>404</v>
      </c>
      <c r="T7" t="s">
        <v>404</v>
      </c>
      <c r="U7" t="s">
        <v>404</v>
      </c>
      <c r="V7" t="s">
        <v>404</v>
      </c>
      <c r="W7" t="s">
        <v>405</v>
      </c>
      <c r="X7" t="s">
        <v>405</v>
      </c>
    </row>
    <row r="8" spans="1:27">
      <c r="A8" t="s">
        <v>409</v>
      </c>
      <c r="B8" s="23">
        <f t="shared" si="0"/>
        <v>13</v>
      </c>
      <c r="C8" s="23">
        <f t="shared" si="1"/>
        <v>6</v>
      </c>
      <c r="D8" s="23">
        <f t="shared" si="2"/>
        <v>4</v>
      </c>
      <c r="E8" s="23">
        <f t="shared" si="3"/>
        <v>3</v>
      </c>
      <c r="F8" s="23">
        <f t="shared" si="4"/>
        <v>0</v>
      </c>
      <c r="G8" t="s">
        <v>404</v>
      </c>
      <c r="H8" t="s">
        <v>404</v>
      </c>
      <c r="I8" t="s">
        <v>405</v>
      </c>
      <c r="J8" t="s">
        <v>404</v>
      </c>
      <c r="K8" t="s">
        <v>404</v>
      </c>
      <c r="L8" t="s">
        <v>404</v>
      </c>
      <c r="M8" t="s">
        <v>405</v>
      </c>
      <c r="N8" t="s">
        <v>404</v>
      </c>
      <c r="O8" t="s">
        <v>404</v>
      </c>
      <c r="P8" t="s">
        <v>404</v>
      </c>
      <c r="Q8" t="s">
        <v>405</v>
      </c>
      <c r="R8" t="s">
        <v>404</v>
      </c>
      <c r="S8" t="s">
        <v>404</v>
      </c>
      <c r="T8" t="s">
        <v>404</v>
      </c>
      <c r="U8" t="s">
        <v>404</v>
      </c>
      <c r="V8" t="s">
        <v>404</v>
      </c>
      <c r="W8" t="s">
        <v>405</v>
      </c>
      <c r="X8" t="s">
        <v>405</v>
      </c>
    </row>
    <row r="9" spans="1:27">
      <c r="A9" t="s">
        <v>410</v>
      </c>
      <c r="B9" s="23">
        <f t="shared" si="0"/>
        <v>13</v>
      </c>
      <c r="C9" s="23">
        <f t="shared" si="1"/>
        <v>5</v>
      </c>
      <c r="D9" s="23">
        <f t="shared" si="2"/>
        <v>5</v>
      </c>
      <c r="E9" s="23">
        <f t="shared" si="3"/>
        <v>3</v>
      </c>
      <c r="F9" s="23">
        <f t="shared" si="4"/>
        <v>0</v>
      </c>
      <c r="G9" t="s">
        <v>404</v>
      </c>
      <c r="H9" t="s">
        <v>404</v>
      </c>
      <c r="I9" t="s">
        <v>405</v>
      </c>
      <c r="J9" t="s">
        <v>404</v>
      </c>
      <c r="K9" t="s">
        <v>404</v>
      </c>
      <c r="L9" t="s">
        <v>404</v>
      </c>
      <c r="M9" t="s">
        <v>405</v>
      </c>
      <c r="N9" t="s">
        <v>405</v>
      </c>
      <c r="O9" t="s">
        <v>404</v>
      </c>
      <c r="P9" t="s">
        <v>404</v>
      </c>
      <c r="Q9" t="s">
        <v>404</v>
      </c>
      <c r="R9" t="s">
        <v>404</v>
      </c>
      <c r="S9" t="s">
        <v>404</v>
      </c>
      <c r="T9" t="s">
        <v>404</v>
      </c>
      <c r="U9" t="s">
        <v>404</v>
      </c>
      <c r="V9" t="s">
        <v>404</v>
      </c>
      <c r="W9" t="s">
        <v>405</v>
      </c>
      <c r="X9" t="s">
        <v>405</v>
      </c>
    </row>
    <row r="10" spans="1:27">
      <c r="A10" t="s">
        <v>411</v>
      </c>
      <c r="B10" s="23">
        <f t="shared" si="0"/>
        <v>13</v>
      </c>
      <c r="C10" s="23">
        <f t="shared" si="1"/>
        <v>5</v>
      </c>
      <c r="D10" s="23">
        <f t="shared" si="2"/>
        <v>5</v>
      </c>
      <c r="E10" s="23">
        <f t="shared" si="3"/>
        <v>3</v>
      </c>
      <c r="F10" s="23">
        <f t="shared" si="4"/>
        <v>0</v>
      </c>
      <c r="G10" t="s">
        <v>405</v>
      </c>
      <c r="H10" t="s">
        <v>404</v>
      </c>
      <c r="I10" t="s">
        <v>404</v>
      </c>
      <c r="J10" t="s">
        <v>404</v>
      </c>
      <c r="K10" t="s">
        <v>404</v>
      </c>
      <c r="L10" t="s">
        <v>404</v>
      </c>
      <c r="M10" t="s">
        <v>405</v>
      </c>
      <c r="N10" t="s">
        <v>405</v>
      </c>
      <c r="O10" t="s">
        <v>404</v>
      </c>
      <c r="P10" t="s">
        <v>404</v>
      </c>
      <c r="Q10" t="s">
        <v>404</v>
      </c>
      <c r="R10" t="s">
        <v>404</v>
      </c>
      <c r="S10" t="s">
        <v>404</v>
      </c>
      <c r="T10" t="s">
        <v>405</v>
      </c>
      <c r="U10" t="s">
        <v>404</v>
      </c>
      <c r="V10" t="s">
        <v>404</v>
      </c>
      <c r="W10" t="s">
        <v>404</v>
      </c>
      <c r="X10" t="s">
        <v>405</v>
      </c>
    </row>
    <row r="11" spans="1:27">
      <c r="A11" t="s">
        <v>412</v>
      </c>
      <c r="B11" s="23">
        <f t="shared" si="0"/>
        <v>13</v>
      </c>
      <c r="C11" s="23">
        <f t="shared" si="1"/>
        <v>5</v>
      </c>
      <c r="D11" s="23">
        <f t="shared" si="2"/>
        <v>5</v>
      </c>
      <c r="E11" s="23">
        <f t="shared" si="3"/>
        <v>3</v>
      </c>
      <c r="F11" s="23">
        <f t="shared" si="4"/>
        <v>0</v>
      </c>
      <c r="G11" t="s">
        <v>405</v>
      </c>
      <c r="H11" t="s">
        <v>404</v>
      </c>
      <c r="I11" t="s">
        <v>404</v>
      </c>
      <c r="J11" t="s">
        <v>404</v>
      </c>
      <c r="K11" t="s">
        <v>404</v>
      </c>
      <c r="L11" t="s">
        <v>404</v>
      </c>
      <c r="M11" t="s">
        <v>405</v>
      </c>
      <c r="N11" t="s">
        <v>405</v>
      </c>
      <c r="O11" t="s">
        <v>404</v>
      </c>
      <c r="P11" t="s">
        <v>404</v>
      </c>
      <c r="Q11" t="s">
        <v>404</v>
      </c>
      <c r="R11" t="s">
        <v>404</v>
      </c>
      <c r="S11" t="s">
        <v>404</v>
      </c>
      <c r="T11" t="s">
        <v>404</v>
      </c>
      <c r="U11" t="s">
        <v>404</v>
      </c>
      <c r="V11" t="s">
        <v>404</v>
      </c>
      <c r="W11" t="s">
        <v>405</v>
      </c>
      <c r="X11" t="s">
        <v>405</v>
      </c>
    </row>
    <row r="12" spans="1:27">
      <c r="A12" t="s">
        <v>413</v>
      </c>
      <c r="B12" s="23">
        <f t="shared" si="0"/>
        <v>12</v>
      </c>
      <c r="C12" s="23">
        <f t="shared" si="1"/>
        <v>5</v>
      </c>
      <c r="D12" s="23">
        <f t="shared" si="2"/>
        <v>3</v>
      </c>
      <c r="E12" s="23">
        <f t="shared" si="3"/>
        <v>3</v>
      </c>
      <c r="F12" s="23">
        <f t="shared" si="4"/>
        <v>1</v>
      </c>
      <c r="G12" t="s">
        <v>405</v>
      </c>
      <c r="H12" t="s">
        <v>404</v>
      </c>
      <c r="I12" t="s">
        <v>405</v>
      </c>
      <c r="J12" t="s">
        <v>404</v>
      </c>
      <c r="K12" t="s">
        <v>404</v>
      </c>
      <c r="L12" t="s">
        <v>404</v>
      </c>
      <c r="M12" t="s">
        <v>404</v>
      </c>
      <c r="N12" t="s">
        <v>405</v>
      </c>
      <c r="O12" t="s">
        <v>405</v>
      </c>
      <c r="P12" t="s">
        <v>405</v>
      </c>
      <c r="Q12" t="s">
        <v>404</v>
      </c>
      <c r="R12" t="s">
        <v>404</v>
      </c>
      <c r="S12" t="s">
        <v>404</v>
      </c>
      <c r="T12" t="s">
        <v>405</v>
      </c>
      <c r="U12" t="s">
        <v>404</v>
      </c>
      <c r="V12" t="s">
        <v>404</v>
      </c>
      <c r="W12" t="s">
        <v>404</v>
      </c>
      <c r="X12" t="s">
        <v>404</v>
      </c>
    </row>
    <row r="13" spans="1:27">
      <c r="A13" t="s">
        <v>414</v>
      </c>
      <c r="B13" s="23">
        <f t="shared" si="0"/>
        <v>11</v>
      </c>
      <c r="C13" s="23">
        <f t="shared" si="1"/>
        <v>7</v>
      </c>
      <c r="D13" s="23">
        <f t="shared" si="2"/>
        <v>2</v>
      </c>
      <c r="E13" s="23">
        <f t="shared" si="3"/>
        <v>2</v>
      </c>
      <c r="F13" s="23">
        <f t="shared" si="4"/>
        <v>0</v>
      </c>
      <c r="G13" t="s">
        <v>404</v>
      </c>
      <c r="H13" t="s">
        <v>404</v>
      </c>
      <c r="I13" t="s">
        <v>404</v>
      </c>
      <c r="J13" t="s">
        <v>404</v>
      </c>
      <c r="K13" t="s">
        <v>404</v>
      </c>
      <c r="L13" t="s">
        <v>404</v>
      </c>
      <c r="M13" t="s">
        <v>404</v>
      </c>
      <c r="N13" t="s">
        <v>405</v>
      </c>
      <c r="O13" t="s">
        <v>404</v>
      </c>
      <c r="P13" t="s">
        <v>405</v>
      </c>
      <c r="Q13" t="s">
        <v>405</v>
      </c>
      <c r="R13" t="s">
        <v>405</v>
      </c>
      <c r="S13" t="s">
        <v>404</v>
      </c>
      <c r="T13" t="s">
        <v>404</v>
      </c>
      <c r="U13" t="s">
        <v>405</v>
      </c>
      <c r="V13" t="s">
        <v>404</v>
      </c>
      <c r="W13" t="s">
        <v>405</v>
      </c>
      <c r="X13" t="s">
        <v>405</v>
      </c>
    </row>
    <row r="14" spans="1:27">
      <c r="A14" t="s">
        <v>415</v>
      </c>
      <c r="B14" s="23">
        <f t="shared" si="0"/>
        <v>11</v>
      </c>
      <c r="C14" s="23">
        <f t="shared" si="1"/>
        <v>5</v>
      </c>
      <c r="D14" s="23">
        <f t="shared" si="2"/>
        <v>4</v>
      </c>
      <c r="E14" s="23">
        <f t="shared" si="3"/>
        <v>2</v>
      </c>
      <c r="F14" s="23">
        <f t="shared" si="4"/>
        <v>0</v>
      </c>
      <c r="G14" t="s">
        <v>404</v>
      </c>
      <c r="H14" t="s">
        <v>404</v>
      </c>
      <c r="I14" t="s">
        <v>404</v>
      </c>
      <c r="J14" t="s">
        <v>405</v>
      </c>
      <c r="K14" t="s">
        <v>404</v>
      </c>
      <c r="L14" t="s">
        <v>404</v>
      </c>
      <c r="M14" t="s">
        <v>405</v>
      </c>
      <c r="N14" t="s">
        <v>405</v>
      </c>
      <c r="O14" t="s">
        <v>404</v>
      </c>
      <c r="P14" t="s">
        <v>404</v>
      </c>
      <c r="Q14" t="s">
        <v>404</v>
      </c>
      <c r="R14" t="s">
        <v>405</v>
      </c>
      <c r="S14" t="s">
        <v>404</v>
      </c>
      <c r="T14" t="s">
        <v>404</v>
      </c>
      <c r="U14" t="s">
        <v>405</v>
      </c>
      <c r="V14" t="s">
        <v>404</v>
      </c>
      <c r="W14" t="s">
        <v>405</v>
      </c>
      <c r="X14" t="s">
        <v>405</v>
      </c>
    </row>
    <row r="15" spans="1:27">
      <c r="A15" t="s">
        <v>416</v>
      </c>
      <c r="B15" s="23">
        <f t="shared" si="0"/>
        <v>9</v>
      </c>
      <c r="C15" s="23">
        <f t="shared" si="1"/>
        <v>6</v>
      </c>
      <c r="D15" s="23">
        <f t="shared" si="2"/>
        <v>2</v>
      </c>
      <c r="E15" s="23">
        <f t="shared" si="3"/>
        <v>1</v>
      </c>
      <c r="F15" s="23">
        <f t="shared" si="4"/>
        <v>0</v>
      </c>
      <c r="G15" t="s">
        <v>404</v>
      </c>
      <c r="H15" t="s">
        <v>404</v>
      </c>
      <c r="I15" t="s">
        <v>404</v>
      </c>
      <c r="J15" t="s">
        <v>404</v>
      </c>
      <c r="K15" t="s">
        <v>404</v>
      </c>
      <c r="L15" t="s">
        <v>404</v>
      </c>
      <c r="M15" t="s">
        <v>405</v>
      </c>
      <c r="N15" t="s">
        <v>405</v>
      </c>
      <c r="O15" t="s">
        <v>405</v>
      </c>
      <c r="P15" t="s">
        <v>404</v>
      </c>
      <c r="Q15" t="s">
        <v>405</v>
      </c>
      <c r="R15" t="s">
        <v>405</v>
      </c>
      <c r="S15" t="s">
        <v>404</v>
      </c>
      <c r="T15" t="s">
        <v>405</v>
      </c>
      <c r="U15" t="s">
        <v>405</v>
      </c>
      <c r="V15" t="s">
        <v>404</v>
      </c>
      <c r="W15" t="s">
        <v>405</v>
      </c>
      <c r="X15" t="s">
        <v>405</v>
      </c>
    </row>
    <row r="16" spans="1:27">
      <c r="A16" t="s">
        <v>417</v>
      </c>
      <c r="B16" s="23">
        <f t="shared" si="0"/>
        <v>9</v>
      </c>
      <c r="C16" s="23">
        <f t="shared" si="1"/>
        <v>4</v>
      </c>
      <c r="D16" s="23">
        <f t="shared" si="2"/>
        <v>3</v>
      </c>
      <c r="E16" s="23">
        <f t="shared" si="3"/>
        <v>1</v>
      </c>
      <c r="F16" s="23">
        <f t="shared" si="4"/>
        <v>1</v>
      </c>
      <c r="G16" t="s">
        <v>404</v>
      </c>
      <c r="H16" t="s">
        <v>405</v>
      </c>
      <c r="I16" t="s">
        <v>404</v>
      </c>
      <c r="J16" t="s">
        <v>404</v>
      </c>
      <c r="K16" t="s">
        <v>405</v>
      </c>
      <c r="L16" t="s">
        <v>405</v>
      </c>
      <c r="M16" t="s">
        <v>404</v>
      </c>
      <c r="N16" t="s">
        <v>405</v>
      </c>
      <c r="O16" t="s">
        <v>404</v>
      </c>
      <c r="P16" t="s">
        <v>404</v>
      </c>
      <c r="Q16" t="s">
        <v>405</v>
      </c>
      <c r="R16" t="s">
        <v>405</v>
      </c>
      <c r="S16" t="s">
        <v>404</v>
      </c>
      <c r="T16" t="s">
        <v>405</v>
      </c>
      <c r="U16" t="s">
        <v>405</v>
      </c>
      <c r="V16" t="s">
        <v>404</v>
      </c>
      <c r="W16" t="s">
        <v>405</v>
      </c>
      <c r="X16" t="s">
        <v>404</v>
      </c>
    </row>
    <row r="17" spans="1:24">
      <c r="A17" t="s">
        <v>418</v>
      </c>
      <c r="B17" s="23">
        <f t="shared" si="0"/>
        <v>9</v>
      </c>
      <c r="C17" s="23">
        <f t="shared" si="1"/>
        <v>2</v>
      </c>
      <c r="D17" s="23">
        <f t="shared" si="2"/>
        <v>4</v>
      </c>
      <c r="E17" s="23">
        <f t="shared" si="3"/>
        <v>2</v>
      </c>
      <c r="F17" s="23">
        <f t="shared" si="4"/>
        <v>1</v>
      </c>
      <c r="G17" t="s">
        <v>405</v>
      </c>
      <c r="H17" t="s">
        <v>405</v>
      </c>
      <c r="I17" t="s">
        <v>405</v>
      </c>
      <c r="J17" t="s">
        <v>404</v>
      </c>
      <c r="K17" t="s">
        <v>405</v>
      </c>
      <c r="L17" t="s">
        <v>404</v>
      </c>
      <c r="M17" t="s">
        <v>405</v>
      </c>
      <c r="N17" t="s">
        <v>405</v>
      </c>
      <c r="O17" t="s">
        <v>404</v>
      </c>
      <c r="P17" t="s">
        <v>404</v>
      </c>
      <c r="Q17" t="s">
        <v>404</v>
      </c>
      <c r="R17" t="s">
        <v>405</v>
      </c>
      <c r="S17" t="s">
        <v>404</v>
      </c>
      <c r="T17" t="s">
        <v>404</v>
      </c>
      <c r="U17" t="s">
        <v>405</v>
      </c>
      <c r="V17" t="s">
        <v>404</v>
      </c>
      <c r="W17" t="s">
        <v>405</v>
      </c>
      <c r="X17" t="s">
        <v>404</v>
      </c>
    </row>
    <row r="18" spans="1:24">
      <c r="A18" t="s">
        <v>419</v>
      </c>
      <c r="B18" s="23">
        <f t="shared" si="0"/>
        <v>8</v>
      </c>
      <c r="C18" s="23">
        <f t="shared" si="1"/>
        <v>3</v>
      </c>
      <c r="D18" s="23">
        <f t="shared" si="2"/>
        <v>2</v>
      </c>
      <c r="E18" s="23">
        <f t="shared" si="3"/>
        <v>2</v>
      </c>
      <c r="F18" s="23">
        <f t="shared" si="4"/>
        <v>1</v>
      </c>
      <c r="G18" t="s">
        <v>405</v>
      </c>
      <c r="H18" t="s">
        <v>405</v>
      </c>
      <c r="I18" t="s">
        <v>404</v>
      </c>
      <c r="J18" t="s">
        <v>404</v>
      </c>
      <c r="K18" t="s">
        <v>405</v>
      </c>
      <c r="L18" t="s">
        <v>405</v>
      </c>
      <c r="M18" t="s">
        <v>404</v>
      </c>
      <c r="N18" t="s">
        <v>405</v>
      </c>
      <c r="O18" t="s">
        <v>404</v>
      </c>
      <c r="P18" t="s">
        <v>405</v>
      </c>
      <c r="Q18" t="s">
        <v>405</v>
      </c>
      <c r="R18" t="s">
        <v>405</v>
      </c>
      <c r="S18" t="s">
        <v>404</v>
      </c>
      <c r="T18" t="s">
        <v>404</v>
      </c>
      <c r="U18" t="s">
        <v>404</v>
      </c>
      <c r="V18" t="s">
        <v>405</v>
      </c>
      <c r="W18" t="s">
        <v>405</v>
      </c>
      <c r="X18" t="s">
        <v>404</v>
      </c>
    </row>
    <row r="19" spans="1:24">
      <c r="A19" t="s">
        <v>420</v>
      </c>
      <c r="B19" s="23">
        <f t="shared" si="0"/>
        <v>8</v>
      </c>
      <c r="C19" s="23">
        <f t="shared" si="1"/>
        <v>1</v>
      </c>
      <c r="D19" s="23">
        <f t="shared" si="2"/>
        <v>4</v>
      </c>
      <c r="E19" s="23">
        <f t="shared" si="3"/>
        <v>3</v>
      </c>
      <c r="F19" s="23">
        <f t="shared" si="4"/>
        <v>0</v>
      </c>
      <c r="G19" t="s">
        <v>405</v>
      </c>
      <c r="H19" t="s">
        <v>405</v>
      </c>
      <c r="I19" t="s">
        <v>404</v>
      </c>
      <c r="J19" t="s">
        <v>405</v>
      </c>
      <c r="K19" t="s">
        <v>405</v>
      </c>
      <c r="L19" t="s">
        <v>405</v>
      </c>
      <c r="M19" t="s">
        <v>405</v>
      </c>
      <c r="N19" t="s">
        <v>405</v>
      </c>
      <c r="O19" t="s">
        <v>405</v>
      </c>
      <c r="P19" t="s">
        <v>404</v>
      </c>
      <c r="Q19" t="s">
        <v>404</v>
      </c>
      <c r="R19" t="s">
        <v>404</v>
      </c>
      <c r="S19" t="s">
        <v>404</v>
      </c>
      <c r="T19" t="s">
        <v>404</v>
      </c>
      <c r="U19" t="s">
        <v>405</v>
      </c>
      <c r="V19" t="s">
        <v>404</v>
      </c>
      <c r="W19" t="s">
        <v>404</v>
      </c>
      <c r="X19" t="s">
        <v>405</v>
      </c>
    </row>
    <row r="20" spans="1:24">
      <c r="A20" t="s">
        <v>421</v>
      </c>
      <c r="B20" s="23">
        <f t="shared" si="0"/>
        <v>8</v>
      </c>
      <c r="C20" s="23">
        <f t="shared" si="1"/>
        <v>2</v>
      </c>
      <c r="D20" s="23">
        <f t="shared" si="2"/>
        <v>3</v>
      </c>
      <c r="E20" s="23">
        <f t="shared" si="3"/>
        <v>2</v>
      </c>
      <c r="F20" s="23">
        <f t="shared" si="4"/>
        <v>1</v>
      </c>
      <c r="G20" t="s">
        <v>405</v>
      </c>
      <c r="H20" t="s">
        <v>404</v>
      </c>
      <c r="I20" t="s">
        <v>405</v>
      </c>
      <c r="J20" t="s">
        <v>405</v>
      </c>
      <c r="K20" t="s">
        <v>405</v>
      </c>
      <c r="L20" t="s">
        <v>405</v>
      </c>
      <c r="M20" t="s">
        <v>404</v>
      </c>
      <c r="N20" t="s">
        <v>405</v>
      </c>
      <c r="O20" t="s">
        <v>404</v>
      </c>
      <c r="P20" t="s">
        <v>405</v>
      </c>
      <c r="Q20" t="s">
        <v>405</v>
      </c>
      <c r="R20" t="s">
        <v>404</v>
      </c>
      <c r="S20" t="s">
        <v>404</v>
      </c>
      <c r="T20" t="s">
        <v>404</v>
      </c>
      <c r="U20" t="s">
        <v>404</v>
      </c>
      <c r="V20" t="s">
        <v>405</v>
      </c>
      <c r="W20" t="s">
        <v>405</v>
      </c>
      <c r="X20" t="s">
        <v>404</v>
      </c>
    </row>
    <row r="21" spans="1:24">
      <c r="A21" t="s">
        <v>422</v>
      </c>
      <c r="B21" s="23">
        <f t="shared" si="0"/>
        <v>7</v>
      </c>
      <c r="C21" s="23">
        <f t="shared" si="1"/>
        <v>2</v>
      </c>
      <c r="D21" s="23">
        <f t="shared" si="2"/>
        <v>1</v>
      </c>
      <c r="E21" s="23">
        <f t="shared" si="3"/>
        <v>3</v>
      </c>
      <c r="F21" s="23">
        <f t="shared" si="4"/>
        <v>1</v>
      </c>
      <c r="G21" t="s">
        <v>405</v>
      </c>
      <c r="H21" t="s">
        <v>405</v>
      </c>
      <c r="I21" t="s">
        <v>404</v>
      </c>
      <c r="J21" t="s">
        <v>404</v>
      </c>
      <c r="K21" t="s">
        <v>405</v>
      </c>
      <c r="L21" t="s">
        <v>405</v>
      </c>
      <c r="M21" t="s">
        <v>405</v>
      </c>
      <c r="N21" t="s">
        <v>405</v>
      </c>
      <c r="O21" t="s">
        <v>405</v>
      </c>
      <c r="P21" t="s">
        <v>405</v>
      </c>
      <c r="Q21" t="s">
        <v>405</v>
      </c>
      <c r="R21" t="s">
        <v>404</v>
      </c>
      <c r="S21" t="s">
        <v>405</v>
      </c>
      <c r="T21" t="s">
        <v>405</v>
      </c>
      <c r="U21" t="s">
        <v>404</v>
      </c>
      <c r="V21" t="s">
        <v>404</v>
      </c>
      <c r="W21" t="s">
        <v>404</v>
      </c>
      <c r="X21" t="s">
        <v>404</v>
      </c>
    </row>
    <row r="22" spans="1:24">
      <c r="A22" t="s">
        <v>423</v>
      </c>
      <c r="B22" s="23">
        <f t="shared" si="0"/>
        <v>7</v>
      </c>
      <c r="C22" s="23">
        <f t="shared" si="1"/>
        <v>3</v>
      </c>
      <c r="D22" s="23">
        <f t="shared" si="2"/>
        <v>1</v>
      </c>
      <c r="E22" s="23">
        <f t="shared" si="3"/>
        <v>2</v>
      </c>
      <c r="F22" s="23">
        <f t="shared" si="4"/>
        <v>1</v>
      </c>
      <c r="G22" t="s">
        <v>405</v>
      </c>
      <c r="H22" t="s">
        <v>405</v>
      </c>
      <c r="I22" t="s">
        <v>404</v>
      </c>
      <c r="J22" t="s">
        <v>405</v>
      </c>
      <c r="K22" t="s">
        <v>404</v>
      </c>
      <c r="L22" t="s">
        <v>405</v>
      </c>
      <c r="M22" t="s">
        <v>405</v>
      </c>
      <c r="N22" t="s">
        <v>404</v>
      </c>
      <c r="O22" t="s">
        <v>404</v>
      </c>
      <c r="P22" t="s">
        <v>405</v>
      </c>
      <c r="Q22" t="s">
        <v>405</v>
      </c>
      <c r="R22" t="s">
        <v>405</v>
      </c>
      <c r="S22" t="s">
        <v>405</v>
      </c>
      <c r="T22" t="s">
        <v>405</v>
      </c>
      <c r="U22" t="s">
        <v>405</v>
      </c>
      <c r="V22" t="s">
        <v>404</v>
      </c>
      <c r="W22" t="s">
        <v>404</v>
      </c>
      <c r="X22" t="s">
        <v>404</v>
      </c>
    </row>
    <row r="23" spans="1:24">
      <c r="A23" t="s">
        <v>424</v>
      </c>
      <c r="B23" s="23">
        <f t="shared" si="0"/>
        <v>7</v>
      </c>
      <c r="C23" s="23">
        <f t="shared" si="1"/>
        <v>2</v>
      </c>
      <c r="D23" s="23">
        <f t="shared" si="2"/>
        <v>2</v>
      </c>
      <c r="E23" s="23">
        <f t="shared" si="3"/>
        <v>2</v>
      </c>
      <c r="F23" s="23">
        <f t="shared" si="4"/>
        <v>1</v>
      </c>
      <c r="G23" t="s">
        <v>405</v>
      </c>
      <c r="H23" t="s">
        <v>404</v>
      </c>
      <c r="I23" t="s">
        <v>405</v>
      </c>
      <c r="J23" t="s">
        <v>405</v>
      </c>
      <c r="K23" t="s">
        <v>404</v>
      </c>
      <c r="L23" t="s">
        <v>405</v>
      </c>
      <c r="M23" t="s">
        <v>405</v>
      </c>
      <c r="N23" t="s">
        <v>405</v>
      </c>
      <c r="O23" t="s">
        <v>405</v>
      </c>
      <c r="P23" t="s">
        <v>404</v>
      </c>
      <c r="Q23" t="s">
        <v>405</v>
      </c>
      <c r="R23" t="s">
        <v>405</v>
      </c>
      <c r="S23" t="s">
        <v>404</v>
      </c>
      <c r="T23" t="s">
        <v>405</v>
      </c>
      <c r="U23" t="s">
        <v>405</v>
      </c>
      <c r="V23" t="s">
        <v>404</v>
      </c>
      <c r="W23" t="s">
        <v>404</v>
      </c>
      <c r="X23" t="s">
        <v>404</v>
      </c>
    </row>
    <row r="24" spans="1:24">
      <c r="A24" t="s">
        <v>425</v>
      </c>
      <c r="B24" s="23">
        <f t="shared" si="0"/>
        <v>7</v>
      </c>
      <c r="C24" s="23">
        <f t="shared" si="1"/>
        <v>1</v>
      </c>
      <c r="D24" s="23">
        <f t="shared" si="2"/>
        <v>3</v>
      </c>
      <c r="E24" s="23">
        <f t="shared" si="3"/>
        <v>2</v>
      </c>
      <c r="F24" s="23">
        <f t="shared" si="4"/>
        <v>1</v>
      </c>
      <c r="G24" t="s">
        <v>405</v>
      </c>
      <c r="H24" t="s">
        <v>405</v>
      </c>
      <c r="I24" t="s">
        <v>405</v>
      </c>
      <c r="J24" t="s">
        <v>405</v>
      </c>
      <c r="K24" t="s">
        <v>405</v>
      </c>
      <c r="L24" t="s">
        <v>405</v>
      </c>
      <c r="M24" t="s">
        <v>404</v>
      </c>
      <c r="N24" t="s">
        <v>405</v>
      </c>
      <c r="O24" t="s">
        <v>404</v>
      </c>
      <c r="P24" t="s">
        <v>405</v>
      </c>
      <c r="Q24" t="s">
        <v>404</v>
      </c>
      <c r="R24" t="s">
        <v>405</v>
      </c>
      <c r="S24" t="s">
        <v>404</v>
      </c>
      <c r="T24" t="s">
        <v>404</v>
      </c>
      <c r="U24" t="s">
        <v>404</v>
      </c>
      <c r="V24" t="s">
        <v>405</v>
      </c>
      <c r="W24" t="s">
        <v>405</v>
      </c>
      <c r="X24" t="s">
        <v>404</v>
      </c>
    </row>
    <row r="25" spans="1:24">
      <c r="A25" t="s">
        <v>426</v>
      </c>
      <c r="B25" s="23">
        <f t="shared" si="0"/>
        <v>6</v>
      </c>
      <c r="C25" s="23">
        <f t="shared" si="1"/>
        <v>3</v>
      </c>
      <c r="D25" s="23">
        <f t="shared" si="2"/>
        <v>3</v>
      </c>
      <c r="E25" s="23">
        <f t="shared" si="3"/>
        <v>0</v>
      </c>
      <c r="F25" s="23">
        <f t="shared" si="4"/>
        <v>0</v>
      </c>
      <c r="G25" t="s">
        <v>404</v>
      </c>
      <c r="H25" t="s">
        <v>405</v>
      </c>
      <c r="I25" t="s">
        <v>404</v>
      </c>
      <c r="J25" t="s">
        <v>405</v>
      </c>
      <c r="K25" t="s">
        <v>404</v>
      </c>
      <c r="L25" t="s">
        <v>405</v>
      </c>
      <c r="M25" t="s">
        <v>405</v>
      </c>
      <c r="N25" t="s">
        <v>405</v>
      </c>
      <c r="O25" t="s">
        <v>404</v>
      </c>
      <c r="P25" t="s">
        <v>404</v>
      </c>
      <c r="Q25" t="s">
        <v>405</v>
      </c>
      <c r="R25" t="s">
        <v>405</v>
      </c>
      <c r="S25" t="s">
        <v>404</v>
      </c>
      <c r="T25" t="s">
        <v>405</v>
      </c>
      <c r="U25" t="s">
        <v>405</v>
      </c>
      <c r="V25" t="s">
        <v>405</v>
      </c>
      <c r="W25" t="s">
        <v>405</v>
      </c>
      <c r="X25" t="s">
        <v>405</v>
      </c>
    </row>
    <row r="26" spans="1:24">
      <c r="A26" t="s">
        <v>427</v>
      </c>
      <c r="B26" s="23">
        <f t="shared" si="0"/>
        <v>6</v>
      </c>
      <c r="C26" s="23">
        <f t="shared" si="1"/>
        <v>3</v>
      </c>
      <c r="D26" s="23">
        <f t="shared" si="2"/>
        <v>2</v>
      </c>
      <c r="E26" s="23">
        <f t="shared" si="3"/>
        <v>1</v>
      </c>
      <c r="F26" s="23">
        <f t="shared" si="4"/>
        <v>0</v>
      </c>
      <c r="G26" t="s">
        <v>404</v>
      </c>
      <c r="H26" t="s">
        <v>404</v>
      </c>
      <c r="I26" t="s">
        <v>405</v>
      </c>
      <c r="J26" t="s">
        <v>405</v>
      </c>
      <c r="K26" t="s">
        <v>405</v>
      </c>
      <c r="L26" t="s">
        <v>404</v>
      </c>
      <c r="M26" t="s">
        <v>405</v>
      </c>
      <c r="N26" t="s">
        <v>405</v>
      </c>
      <c r="O26" t="s">
        <v>405</v>
      </c>
      <c r="P26" t="s">
        <v>405</v>
      </c>
      <c r="Q26" t="s">
        <v>404</v>
      </c>
      <c r="R26" t="s">
        <v>405</v>
      </c>
      <c r="S26" t="s">
        <v>404</v>
      </c>
      <c r="T26" t="s">
        <v>405</v>
      </c>
      <c r="U26" t="s">
        <v>404</v>
      </c>
      <c r="V26" t="s">
        <v>405</v>
      </c>
      <c r="W26" t="s">
        <v>405</v>
      </c>
      <c r="X26" t="s">
        <v>405</v>
      </c>
    </row>
    <row r="27" spans="1:24">
      <c r="A27" t="s">
        <v>428</v>
      </c>
      <c r="B27" s="23">
        <f t="shared" si="0"/>
        <v>6</v>
      </c>
      <c r="C27" s="23">
        <f t="shared" si="1"/>
        <v>0</v>
      </c>
      <c r="D27" s="23">
        <f t="shared" si="2"/>
        <v>4</v>
      </c>
      <c r="E27" s="23">
        <f t="shared" si="3"/>
        <v>2</v>
      </c>
      <c r="F27" s="23">
        <f t="shared" si="4"/>
        <v>0</v>
      </c>
      <c r="G27" t="s">
        <v>405</v>
      </c>
      <c r="H27" t="s">
        <v>405</v>
      </c>
      <c r="I27" t="s">
        <v>405</v>
      </c>
      <c r="J27" t="s">
        <v>405</v>
      </c>
      <c r="K27" t="s">
        <v>405</v>
      </c>
      <c r="L27" t="s">
        <v>405</v>
      </c>
      <c r="M27" t="s">
        <v>405</v>
      </c>
      <c r="N27" t="s">
        <v>405</v>
      </c>
      <c r="O27" t="s">
        <v>405</v>
      </c>
      <c r="P27" t="s">
        <v>404</v>
      </c>
      <c r="Q27" t="s">
        <v>404</v>
      </c>
      <c r="R27" t="s">
        <v>404</v>
      </c>
      <c r="S27" t="s">
        <v>404</v>
      </c>
      <c r="T27" t="s">
        <v>404</v>
      </c>
      <c r="U27" t="s">
        <v>405</v>
      </c>
      <c r="V27" t="s">
        <v>404</v>
      </c>
      <c r="W27" t="s">
        <v>405</v>
      </c>
      <c r="X27" t="s">
        <v>405</v>
      </c>
    </row>
    <row r="28" spans="1:24">
      <c r="A28" t="s">
        <v>429</v>
      </c>
      <c r="B28" s="23">
        <f t="shared" si="0"/>
        <v>6</v>
      </c>
      <c r="C28" s="23">
        <f t="shared" si="1"/>
        <v>2</v>
      </c>
      <c r="D28" s="23">
        <f t="shared" si="2"/>
        <v>2</v>
      </c>
      <c r="E28" s="23">
        <f t="shared" si="3"/>
        <v>1</v>
      </c>
      <c r="F28" s="23">
        <f t="shared" si="4"/>
        <v>1</v>
      </c>
      <c r="G28" t="s">
        <v>405</v>
      </c>
      <c r="H28" t="s">
        <v>405</v>
      </c>
      <c r="I28" t="s">
        <v>404</v>
      </c>
      <c r="J28" t="s">
        <v>405</v>
      </c>
      <c r="K28" t="s">
        <v>405</v>
      </c>
      <c r="L28" t="s">
        <v>405</v>
      </c>
      <c r="M28" t="s">
        <v>404</v>
      </c>
      <c r="N28" t="s">
        <v>405</v>
      </c>
      <c r="O28" t="s">
        <v>405</v>
      </c>
      <c r="P28" t="s">
        <v>405</v>
      </c>
      <c r="Q28" t="s">
        <v>404</v>
      </c>
      <c r="R28" t="s">
        <v>404</v>
      </c>
      <c r="S28" t="s">
        <v>405</v>
      </c>
      <c r="T28" t="s">
        <v>405</v>
      </c>
      <c r="U28" t="s">
        <v>405</v>
      </c>
      <c r="V28" t="s">
        <v>405</v>
      </c>
      <c r="W28" t="s">
        <v>404</v>
      </c>
      <c r="X28" t="s">
        <v>404</v>
      </c>
    </row>
    <row r="29" spans="1:24">
      <c r="A29" t="s">
        <v>430</v>
      </c>
      <c r="B29" s="23">
        <f t="shared" si="0"/>
        <v>6</v>
      </c>
      <c r="C29" s="23">
        <f t="shared" si="1"/>
        <v>1</v>
      </c>
      <c r="D29" s="23">
        <f t="shared" si="2"/>
        <v>3</v>
      </c>
      <c r="E29" s="23">
        <f t="shared" si="3"/>
        <v>2</v>
      </c>
      <c r="F29" s="23">
        <f t="shared" si="4"/>
        <v>0</v>
      </c>
      <c r="G29" t="s">
        <v>404</v>
      </c>
      <c r="H29" t="s">
        <v>405</v>
      </c>
      <c r="I29" t="s">
        <v>405</v>
      </c>
      <c r="J29" t="s">
        <v>405</v>
      </c>
      <c r="K29" t="s">
        <v>405</v>
      </c>
      <c r="L29" t="s">
        <v>405</v>
      </c>
      <c r="M29" t="s">
        <v>405</v>
      </c>
      <c r="N29" t="s">
        <v>405</v>
      </c>
      <c r="O29" t="s">
        <v>405</v>
      </c>
      <c r="P29" t="s">
        <v>404</v>
      </c>
      <c r="Q29" t="s">
        <v>404</v>
      </c>
      <c r="R29" t="s">
        <v>405</v>
      </c>
      <c r="S29" t="s">
        <v>404</v>
      </c>
      <c r="T29" t="s">
        <v>404</v>
      </c>
      <c r="U29" t="s">
        <v>405</v>
      </c>
      <c r="V29" t="s">
        <v>404</v>
      </c>
      <c r="W29" t="s">
        <v>405</v>
      </c>
      <c r="X29" t="s">
        <v>405</v>
      </c>
    </row>
    <row r="30" spans="1:24">
      <c r="A30" t="s">
        <v>431</v>
      </c>
      <c r="B30" s="23">
        <f t="shared" si="0"/>
        <v>5</v>
      </c>
      <c r="C30" s="23">
        <f t="shared" si="1"/>
        <v>0</v>
      </c>
      <c r="D30" s="23">
        <f t="shared" si="2"/>
        <v>3</v>
      </c>
      <c r="E30" s="23">
        <f t="shared" si="3"/>
        <v>2</v>
      </c>
      <c r="F30" s="23">
        <f t="shared" si="4"/>
        <v>0</v>
      </c>
      <c r="G30" t="s">
        <v>405</v>
      </c>
      <c r="H30" t="s">
        <v>405</v>
      </c>
      <c r="I30" t="s">
        <v>405</v>
      </c>
      <c r="J30" t="s">
        <v>405</v>
      </c>
      <c r="K30" t="s">
        <v>405</v>
      </c>
      <c r="L30" t="s">
        <v>405</v>
      </c>
      <c r="M30" t="s">
        <v>405</v>
      </c>
      <c r="N30" t="s">
        <v>405</v>
      </c>
      <c r="O30" t="s">
        <v>404</v>
      </c>
      <c r="P30" t="s">
        <v>404</v>
      </c>
      <c r="Q30" t="s">
        <v>405</v>
      </c>
      <c r="R30" t="s">
        <v>404</v>
      </c>
      <c r="S30" t="s">
        <v>405</v>
      </c>
      <c r="T30" t="s">
        <v>404</v>
      </c>
      <c r="U30" t="s">
        <v>405</v>
      </c>
      <c r="V30" t="s">
        <v>404</v>
      </c>
      <c r="W30" t="s">
        <v>405</v>
      </c>
      <c r="X30" t="s">
        <v>405</v>
      </c>
    </row>
    <row r="31" spans="1:24">
      <c r="A31" t="s">
        <v>432</v>
      </c>
      <c r="B31" s="23">
        <f t="shared" si="0"/>
        <v>5</v>
      </c>
      <c r="C31" s="23">
        <f t="shared" si="1"/>
        <v>0</v>
      </c>
      <c r="D31" s="23">
        <f t="shared" si="2"/>
        <v>2</v>
      </c>
      <c r="E31" s="23">
        <f t="shared" si="3"/>
        <v>2</v>
      </c>
      <c r="F31" s="23">
        <f t="shared" si="4"/>
        <v>1</v>
      </c>
      <c r="G31" t="s">
        <v>405</v>
      </c>
      <c r="H31" t="s">
        <v>405</v>
      </c>
      <c r="I31" t="s">
        <v>405</v>
      </c>
      <c r="J31" t="s">
        <v>405</v>
      </c>
      <c r="K31" t="s">
        <v>405</v>
      </c>
      <c r="L31" t="s">
        <v>405</v>
      </c>
      <c r="M31" t="s">
        <v>405</v>
      </c>
      <c r="N31" t="s">
        <v>405</v>
      </c>
      <c r="O31" t="s">
        <v>404</v>
      </c>
      <c r="P31" t="s">
        <v>405</v>
      </c>
      <c r="Q31" t="s">
        <v>405</v>
      </c>
      <c r="R31" t="s">
        <v>405</v>
      </c>
      <c r="S31" t="s">
        <v>404</v>
      </c>
      <c r="T31" t="s">
        <v>404</v>
      </c>
      <c r="U31" t="s">
        <v>404</v>
      </c>
      <c r="V31" t="s">
        <v>405</v>
      </c>
      <c r="W31" t="s">
        <v>405</v>
      </c>
      <c r="X31" t="s">
        <v>404</v>
      </c>
    </row>
    <row r="32" spans="1:24">
      <c r="A32" t="s">
        <v>327</v>
      </c>
      <c r="B32" s="23">
        <f t="shared" si="0"/>
        <v>5</v>
      </c>
      <c r="C32" s="23">
        <f t="shared" si="1"/>
        <v>2</v>
      </c>
      <c r="D32" s="23">
        <f t="shared" si="2"/>
        <v>2</v>
      </c>
      <c r="E32" s="23">
        <f t="shared" si="3"/>
        <v>0</v>
      </c>
      <c r="F32" s="23">
        <f t="shared" si="4"/>
        <v>1</v>
      </c>
      <c r="G32" t="s">
        <v>405</v>
      </c>
      <c r="H32" t="s">
        <v>405</v>
      </c>
      <c r="I32" t="s">
        <v>404</v>
      </c>
      <c r="J32" t="s">
        <v>405</v>
      </c>
      <c r="K32" t="s">
        <v>405</v>
      </c>
      <c r="L32" t="s">
        <v>405</v>
      </c>
      <c r="M32" t="s">
        <v>405</v>
      </c>
      <c r="N32" t="s">
        <v>404</v>
      </c>
      <c r="O32" t="s">
        <v>405</v>
      </c>
      <c r="P32" t="s">
        <v>404</v>
      </c>
      <c r="Q32" t="s">
        <v>405</v>
      </c>
      <c r="R32" t="s">
        <v>405</v>
      </c>
      <c r="S32" t="s">
        <v>404</v>
      </c>
      <c r="T32" t="s">
        <v>405</v>
      </c>
      <c r="U32" t="s">
        <v>405</v>
      </c>
      <c r="V32" t="s">
        <v>405</v>
      </c>
      <c r="W32" t="s">
        <v>405</v>
      </c>
      <c r="X32" t="s">
        <v>404</v>
      </c>
    </row>
    <row r="33" spans="1:24">
      <c r="A33" t="s">
        <v>433</v>
      </c>
      <c r="B33" s="23">
        <f t="shared" si="0"/>
        <v>5</v>
      </c>
      <c r="C33" s="23">
        <f t="shared" si="1"/>
        <v>3</v>
      </c>
      <c r="D33" s="23">
        <f t="shared" si="2"/>
        <v>1</v>
      </c>
      <c r="E33" s="23">
        <f t="shared" si="3"/>
        <v>0</v>
      </c>
      <c r="F33" s="23">
        <f t="shared" si="4"/>
        <v>1</v>
      </c>
      <c r="G33" t="s">
        <v>404</v>
      </c>
      <c r="H33" t="s">
        <v>404</v>
      </c>
      <c r="I33" t="s">
        <v>404</v>
      </c>
      <c r="J33" t="s">
        <v>405</v>
      </c>
      <c r="K33" t="s">
        <v>405</v>
      </c>
      <c r="L33" t="s">
        <v>405</v>
      </c>
      <c r="M33" t="s">
        <v>405</v>
      </c>
      <c r="N33" t="s">
        <v>405</v>
      </c>
      <c r="O33" t="s">
        <v>405</v>
      </c>
      <c r="P33" t="s">
        <v>405</v>
      </c>
      <c r="Q33" t="s">
        <v>404</v>
      </c>
      <c r="R33" t="s">
        <v>405</v>
      </c>
      <c r="S33" t="s">
        <v>405</v>
      </c>
      <c r="T33" t="s">
        <v>405</v>
      </c>
      <c r="U33" t="s">
        <v>405</v>
      </c>
      <c r="V33" t="s">
        <v>405</v>
      </c>
      <c r="W33" t="s">
        <v>405</v>
      </c>
      <c r="X33" t="s">
        <v>404</v>
      </c>
    </row>
    <row r="34" spans="1:24">
      <c r="A34" t="s">
        <v>434</v>
      </c>
      <c r="B34" s="23">
        <f t="shared" si="0"/>
        <v>5</v>
      </c>
      <c r="C34" s="23">
        <f t="shared" si="1"/>
        <v>1</v>
      </c>
      <c r="D34" s="23">
        <f t="shared" si="2"/>
        <v>2</v>
      </c>
      <c r="E34" s="23">
        <f t="shared" si="3"/>
        <v>1</v>
      </c>
      <c r="F34" s="23">
        <f t="shared" si="4"/>
        <v>1</v>
      </c>
      <c r="G34" t="s">
        <v>405</v>
      </c>
      <c r="H34" t="s">
        <v>405</v>
      </c>
      <c r="I34" t="s">
        <v>404</v>
      </c>
      <c r="J34" t="s">
        <v>405</v>
      </c>
      <c r="K34" t="s">
        <v>405</v>
      </c>
      <c r="L34" t="s">
        <v>405</v>
      </c>
      <c r="M34" t="s">
        <v>405</v>
      </c>
      <c r="N34" t="s">
        <v>405</v>
      </c>
      <c r="O34" t="s">
        <v>405</v>
      </c>
      <c r="P34" t="s">
        <v>405</v>
      </c>
      <c r="Q34" t="s">
        <v>404</v>
      </c>
      <c r="R34" t="s">
        <v>404</v>
      </c>
      <c r="S34" t="s">
        <v>405</v>
      </c>
      <c r="T34" t="s">
        <v>405</v>
      </c>
      <c r="U34" t="s">
        <v>405</v>
      </c>
      <c r="V34" t="s">
        <v>404</v>
      </c>
      <c r="W34" t="s">
        <v>405</v>
      </c>
      <c r="X34" t="s">
        <v>404</v>
      </c>
    </row>
    <row r="35" spans="1:24">
      <c r="A35" t="s">
        <v>435</v>
      </c>
      <c r="B35" s="23">
        <f t="shared" si="0"/>
        <v>5</v>
      </c>
      <c r="C35" s="23">
        <f t="shared" si="1"/>
        <v>2</v>
      </c>
      <c r="D35" s="23">
        <f t="shared" si="2"/>
        <v>0</v>
      </c>
      <c r="E35" s="23">
        <f t="shared" si="3"/>
        <v>2</v>
      </c>
      <c r="F35" s="23">
        <f t="shared" si="4"/>
        <v>1</v>
      </c>
      <c r="G35" t="s">
        <v>405</v>
      </c>
      <c r="H35" t="s">
        <v>405</v>
      </c>
      <c r="I35" t="s">
        <v>405</v>
      </c>
      <c r="J35" t="s">
        <v>404</v>
      </c>
      <c r="K35" t="s">
        <v>405</v>
      </c>
      <c r="L35" t="s">
        <v>405</v>
      </c>
      <c r="M35" t="s">
        <v>404</v>
      </c>
      <c r="N35" t="s">
        <v>405</v>
      </c>
      <c r="O35" t="s">
        <v>405</v>
      </c>
      <c r="P35" t="s">
        <v>405</v>
      </c>
      <c r="Q35" t="s">
        <v>405</v>
      </c>
      <c r="R35" t="s">
        <v>405</v>
      </c>
      <c r="S35" t="s">
        <v>405</v>
      </c>
      <c r="T35" t="s">
        <v>404</v>
      </c>
      <c r="U35" t="s">
        <v>405</v>
      </c>
      <c r="V35" t="s">
        <v>404</v>
      </c>
      <c r="W35" t="s">
        <v>405</v>
      </c>
      <c r="X35" t="s">
        <v>404</v>
      </c>
    </row>
    <row r="36" spans="1:24">
      <c r="A36" t="s">
        <v>436</v>
      </c>
      <c r="B36" s="23">
        <f t="shared" si="0"/>
        <v>5</v>
      </c>
      <c r="C36" s="23">
        <f t="shared" si="1"/>
        <v>2</v>
      </c>
      <c r="D36" s="23">
        <f t="shared" si="2"/>
        <v>1</v>
      </c>
      <c r="E36" s="23">
        <f t="shared" si="3"/>
        <v>1</v>
      </c>
      <c r="F36" s="23">
        <f t="shared" si="4"/>
        <v>1</v>
      </c>
      <c r="G36" t="s">
        <v>405</v>
      </c>
      <c r="H36" t="s">
        <v>405</v>
      </c>
      <c r="I36" t="s">
        <v>405</v>
      </c>
      <c r="J36" t="s">
        <v>405</v>
      </c>
      <c r="K36" t="s">
        <v>405</v>
      </c>
      <c r="L36" t="s">
        <v>405</v>
      </c>
      <c r="M36" t="s">
        <v>404</v>
      </c>
      <c r="N36" t="s">
        <v>404</v>
      </c>
      <c r="O36" t="s">
        <v>405</v>
      </c>
      <c r="P36" t="s">
        <v>405</v>
      </c>
      <c r="Q36" t="s">
        <v>404</v>
      </c>
      <c r="R36" t="s">
        <v>405</v>
      </c>
      <c r="S36" t="s">
        <v>405</v>
      </c>
      <c r="T36" t="s">
        <v>405</v>
      </c>
      <c r="U36" t="s">
        <v>405</v>
      </c>
      <c r="V36" t="s">
        <v>404</v>
      </c>
      <c r="W36" t="s">
        <v>405</v>
      </c>
      <c r="X36" t="s">
        <v>404</v>
      </c>
    </row>
    <row r="37" spans="1:24">
      <c r="A37" t="s">
        <v>437</v>
      </c>
      <c r="B37" s="23">
        <f t="shared" si="0"/>
        <v>5</v>
      </c>
      <c r="C37" s="23">
        <f t="shared" si="1"/>
        <v>3</v>
      </c>
      <c r="D37" s="23">
        <f t="shared" si="2"/>
        <v>0</v>
      </c>
      <c r="E37" s="23">
        <f t="shared" si="3"/>
        <v>1</v>
      </c>
      <c r="F37" s="23">
        <f t="shared" si="4"/>
        <v>1</v>
      </c>
      <c r="G37" t="s">
        <v>405</v>
      </c>
      <c r="H37" t="s">
        <v>404</v>
      </c>
      <c r="I37" t="s">
        <v>405</v>
      </c>
      <c r="J37" t="s">
        <v>404</v>
      </c>
      <c r="K37" t="s">
        <v>405</v>
      </c>
      <c r="L37" t="s">
        <v>404</v>
      </c>
      <c r="M37" t="s">
        <v>405</v>
      </c>
      <c r="N37" t="s">
        <v>405</v>
      </c>
      <c r="O37" t="s">
        <v>405</v>
      </c>
      <c r="P37" t="s">
        <v>405</v>
      </c>
      <c r="Q37" t="s">
        <v>405</v>
      </c>
      <c r="R37" t="s">
        <v>405</v>
      </c>
      <c r="S37" t="s">
        <v>405</v>
      </c>
      <c r="T37" t="s">
        <v>405</v>
      </c>
      <c r="U37" t="s">
        <v>405</v>
      </c>
      <c r="V37" t="s">
        <v>404</v>
      </c>
      <c r="W37" t="s">
        <v>405</v>
      </c>
      <c r="X37" t="s">
        <v>404</v>
      </c>
    </row>
    <row r="38" spans="1:24">
      <c r="A38" t="s">
        <v>438</v>
      </c>
      <c r="B38" s="23">
        <f t="shared" si="0"/>
        <v>4</v>
      </c>
      <c r="C38" s="23">
        <f t="shared" si="1"/>
        <v>2</v>
      </c>
      <c r="D38" s="23">
        <f t="shared" si="2"/>
        <v>1</v>
      </c>
      <c r="E38" s="23">
        <f t="shared" si="3"/>
        <v>0</v>
      </c>
      <c r="F38" s="23">
        <f t="shared" si="4"/>
        <v>1</v>
      </c>
      <c r="G38" t="s">
        <v>405</v>
      </c>
      <c r="H38" t="s">
        <v>404</v>
      </c>
      <c r="I38" t="s">
        <v>405</v>
      </c>
      <c r="J38" t="s">
        <v>405</v>
      </c>
      <c r="K38" t="s">
        <v>404</v>
      </c>
      <c r="L38" t="s">
        <v>405</v>
      </c>
      <c r="M38" t="s">
        <v>405</v>
      </c>
      <c r="N38" t="s">
        <v>405</v>
      </c>
      <c r="O38" t="s">
        <v>404</v>
      </c>
      <c r="P38" t="s">
        <v>405</v>
      </c>
      <c r="Q38" t="s">
        <v>405</v>
      </c>
      <c r="R38" t="s">
        <v>405</v>
      </c>
      <c r="S38" t="s">
        <v>405</v>
      </c>
      <c r="T38" t="s">
        <v>405</v>
      </c>
      <c r="U38" t="s">
        <v>405</v>
      </c>
      <c r="V38" t="s">
        <v>405</v>
      </c>
      <c r="W38" t="s">
        <v>405</v>
      </c>
      <c r="X38" t="s">
        <v>404</v>
      </c>
    </row>
    <row r="39" spans="1:24">
      <c r="A39" t="s">
        <v>439</v>
      </c>
      <c r="B39" s="23">
        <f t="shared" si="0"/>
        <v>4</v>
      </c>
      <c r="C39" s="23">
        <f t="shared" si="1"/>
        <v>4</v>
      </c>
      <c r="D39" s="23">
        <f t="shared" si="2"/>
        <v>0</v>
      </c>
      <c r="E39" s="23">
        <f t="shared" si="3"/>
        <v>0</v>
      </c>
      <c r="F39" s="23">
        <f t="shared" si="4"/>
        <v>0</v>
      </c>
      <c r="G39" t="s">
        <v>405</v>
      </c>
      <c r="H39" t="s">
        <v>404</v>
      </c>
      <c r="I39" t="s">
        <v>405</v>
      </c>
      <c r="J39" t="s">
        <v>404</v>
      </c>
      <c r="K39" t="s">
        <v>404</v>
      </c>
      <c r="L39" t="s">
        <v>404</v>
      </c>
      <c r="M39" t="s">
        <v>405</v>
      </c>
      <c r="N39" t="s">
        <v>405</v>
      </c>
      <c r="O39" t="s">
        <v>405</v>
      </c>
      <c r="P39" t="s">
        <v>405</v>
      </c>
      <c r="Q39" t="s">
        <v>405</v>
      </c>
      <c r="R39" t="s">
        <v>405</v>
      </c>
      <c r="S39" t="s">
        <v>405</v>
      </c>
      <c r="T39" t="s">
        <v>405</v>
      </c>
      <c r="U39" t="s">
        <v>405</v>
      </c>
      <c r="V39" t="s">
        <v>405</v>
      </c>
      <c r="W39" t="s">
        <v>405</v>
      </c>
      <c r="X39" t="s">
        <v>405</v>
      </c>
    </row>
    <row r="40" spans="1:24">
      <c r="A40" t="s">
        <v>440</v>
      </c>
      <c r="B40" s="23">
        <f t="shared" si="0"/>
        <v>4</v>
      </c>
      <c r="C40" s="23">
        <f t="shared" si="1"/>
        <v>2</v>
      </c>
      <c r="D40" s="23">
        <f t="shared" si="2"/>
        <v>0</v>
      </c>
      <c r="E40" s="23">
        <f t="shared" si="3"/>
        <v>1</v>
      </c>
      <c r="F40" s="23">
        <f t="shared" si="4"/>
        <v>1</v>
      </c>
      <c r="G40" t="s">
        <v>404</v>
      </c>
      <c r="H40" t="s">
        <v>405</v>
      </c>
      <c r="I40" t="s">
        <v>405</v>
      </c>
      <c r="J40" t="s">
        <v>405</v>
      </c>
      <c r="K40" t="s">
        <v>405</v>
      </c>
      <c r="L40" t="s">
        <v>405</v>
      </c>
      <c r="M40" t="s">
        <v>404</v>
      </c>
      <c r="N40" t="s">
        <v>405</v>
      </c>
      <c r="O40" t="s">
        <v>405</v>
      </c>
      <c r="P40" t="s">
        <v>405</v>
      </c>
      <c r="Q40" t="s">
        <v>405</v>
      </c>
      <c r="R40" t="s">
        <v>405</v>
      </c>
      <c r="S40" t="s">
        <v>405</v>
      </c>
      <c r="T40" t="s">
        <v>405</v>
      </c>
      <c r="U40" t="s">
        <v>405</v>
      </c>
      <c r="V40" t="s">
        <v>404</v>
      </c>
      <c r="W40" t="s">
        <v>405</v>
      </c>
      <c r="X40" t="s">
        <v>404</v>
      </c>
    </row>
    <row r="41" spans="1:24">
      <c r="A41" t="s">
        <v>27</v>
      </c>
      <c r="B41" s="23">
        <f t="shared" si="0"/>
        <v>4</v>
      </c>
      <c r="C41" s="23">
        <f t="shared" si="1"/>
        <v>3</v>
      </c>
      <c r="D41" s="23">
        <f t="shared" si="2"/>
        <v>0</v>
      </c>
      <c r="E41" s="23">
        <f t="shared" si="3"/>
        <v>1</v>
      </c>
      <c r="F41" s="23">
        <f t="shared" si="4"/>
        <v>0</v>
      </c>
      <c r="G41" t="s">
        <v>404</v>
      </c>
      <c r="H41" t="s">
        <v>405</v>
      </c>
      <c r="I41" t="s">
        <v>405</v>
      </c>
      <c r="J41" t="s">
        <v>405</v>
      </c>
      <c r="K41" t="s">
        <v>405</v>
      </c>
      <c r="L41" t="s">
        <v>404</v>
      </c>
      <c r="M41" t="s">
        <v>405</v>
      </c>
      <c r="N41" t="s">
        <v>404</v>
      </c>
      <c r="O41" t="s">
        <v>405</v>
      </c>
      <c r="P41" t="s">
        <v>405</v>
      </c>
      <c r="Q41" t="s">
        <v>405</v>
      </c>
      <c r="R41" t="s">
        <v>405</v>
      </c>
      <c r="S41" t="s">
        <v>405</v>
      </c>
      <c r="T41" t="s">
        <v>404</v>
      </c>
      <c r="U41" t="s">
        <v>405</v>
      </c>
      <c r="V41" t="s">
        <v>405</v>
      </c>
      <c r="W41" t="s">
        <v>405</v>
      </c>
      <c r="X41" t="s">
        <v>405</v>
      </c>
    </row>
    <row r="42" spans="1:24">
      <c r="A42" t="s">
        <v>441</v>
      </c>
      <c r="B42" s="23">
        <f t="shared" si="0"/>
        <v>4</v>
      </c>
      <c r="C42" s="23">
        <f t="shared" si="1"/>
        <v>0</v>
      </c>
      <c r="D42" s="23">
        <f t="shared" si="2"/>
        <v>3</v>
      </c>
      <c r="E42" s="23">
        <f t="shared" si="3"/>
        <v>1</v>
      </c>
      <c r="F42" s="23">
        <f t="shared" si="4"/>
        <v>0</v>
      </c>
      <c r="G42" t="s">
        <v>405</v>
      </c>
      <c r="H42" t="s">
        <v>405</v>
      </c>
      <c r="I42" t="s">
        <v>405</v>
      </c>
      <c r="J42" t="s">
        <v>405</v>
      </c>
      <c r="K42" t="s">
        <v>405</v>
      </c>
      <c r="L42" t="s">
        <v>405</v>
      </c>
      <c r="M42" t="s">
        <v>405</v>
      </c>
      <c r="N42" t="s">
        <v>405</v>
      </c>
      <c r="O42" t="s">
        <v>405</v>
      </c>
      <c r="P42" t="s">
        <v>404</v>
      </c>
      <c r="Q42" t="s">
        <v>404</v>
      </c>
      <c r="R42" t="s">
        <v>404</v>
      </c>
      <c r="S42" t="s">
        <v>405</v>
      </c>
      <c r="T42" t="s">
        <v>405</v>
      </c>
      <c r="U42" t="s">
        <v>404</v>
      </c>
      <c r="V42" t="s">
        <v>405</v>
      </c>
      <c r="W42" t="s">
        <v>405</v>
      </c>
      <c r="X42" t="s">
        <v>405</v>
      </c>
    </row>
    <row r="43" spans="1:24">
      <c r="A43" t="s">
        <v>442</v>
      </c>
      <c r="B43" s="23">
        <f t="shared" si="0"/>
        <v>4</v>
      </c>
      <c r="C43" s="23">
        <f t="shared" si="1"/>
        <v>3</v>
      </c>
      <c r="D43" s="23">
        <f t="shared" si="2"/>
        <v>1</v>
      </c>
      <c r="E43" s="23">
        <f t="shared" si="3"/>
        <v>0</v>
      </c>
      <c r="F43" s="23">
        <f t="shared" si="4"/>
        <v>0</v>
      </c>
      <c r="G43" t="s">
        <v>405</v>
      </c>
      <c r="H43" t="s">
        <v>405</v>
      </c>
      <c r="I43" t="s">
        <v>404</v>
      </c>
      <c r="J43" t="s">
        <v>404</v>
      </c>
      <c r="K43" t="s">
        <v>404</v>
      </c>
      <c r="L43" t="s">
        <v>405</v>
      </c>
      <c r="M43" t="s">
        <v>405</v>
      </c>
      <c r="N43" t="s">
        <v>405</v>
      </c>
      <c r="O43" t="s">
        <v>405</v>
      </c>
      <c r="P43" t="s">
        <v>405</v>
      </c>
      <c r="Q43" t="s">
        <v>405</v>
      </c>
      <c r="R43" t="s">
        <v>404</v>
      </c>
      <c r="S43" t="s">
        <v>405</v>
      </c>
      <c r="T43" t="s">
        <v>405</v>
      </c>
      <c r="U43" t="s">
        <v>405</v>
      </c>
      <c r="V43" t="s">
        <v>405</v>
      </c>
      <c r="W43" t="s">
        <v>405</v>
      </c>
      <c r="X43" t="s">
        <v>405</v>
      </c>
    </row>
    <row r="44" spans="1:24">
      <c r="A44" t="s">
        <v>443</v>
      </c>
      <c r="B44" s="23">
        <f t="shared" si="0"/>
        <v>4</v>
      </c>
      <c r="C44" s="23">
        <f t="shared" si="1"/>
        <v>3</v>
      </c>
      <c r="D44" s="23">
        <f t="shared" si="2"/>
        <v>1</v>
      </c>
      <c r="E44" s="23">
        <f t="shared" si="3"/>
        <v>0</v>
      </c>
      <c r="F44" s="23">
        <f t="shared" si="4"/>
        <v>0</v>
      </c>
      <c r="G44" t="s">
        <v>405</v>
      </c>
      <c r="H44" t="s">
        <v>404</v>
      </c>
      <c r="I44" t="s">
        <v>405</v>
      </c>
      <c r="J44" t="s">
        <v>404</v>
      </c>
      <c r="K44" t="s">
        <v>404</v>
      </c>
      <c r="L44" t="s">
        <v>405</v>
      </c>
      <c r="M44" t="s">
        <v>405</v>
      </c>
      <c r="N44" t="s">
        <v>405</v>
      </c>
      <c r="O44" t="s">
        <v>405</v>
      </c>
      <c r="P44" t="s">
        <v>405</v>
      </c>
      <c r="Q44" t="s">
        <v>404</v>
      </c>
      <c r="R44" t="s">
        <v>405</v>
      </c>
      <c r="S44" t="s">
        <v>405</v>
      </c>
      <c r="T44" t="s">
        <v>405</v>
      </c>
      <c r="U44" t="s">
        <v>405</v>
      </c>
      <c r="V44" t="s">
        <v>405</v>
      </c>
      <c r="W44" t="s">
        <v>405</v>
      </c>
      <c r="X44" t="s">
        <v>405</v>
      </c>
    </row>
    <row r="45" spans="1:24">
      <c r="A45" t="s">
        <v>444</v>
      </c>
      <c r="B45" s="23">
        <f t="shared" si="0"/>
        <v>4</v>
      </c>
      <c r="C45" s="23">
        <f t="shared" si="1"/>
        <v>1</v>
      </c>
      <c r="D45" s="23">
        <f t="shared" si="2"/>
        <v>2</v>
      </c>
      <c r="E45" s="23">
        <f t="shared" si="3"/>
        <v>1</v>
      </c>
      <c r="F45" s="23">
        <f t="shared" si="4"/>
        <v>0</v>
      </c>
      <c r="G45" t="s">
        <v>405</v>
      </c>
      <c r="H45" t="s">
        <v>405</v>
      </c>
      <c r="I45" t="s">
        <v>405</v>
      </c>
      <c r="J45" t="s">
        <v>405</v>
      </c>
      <c r="K45" t="s">
        <v>405</v>
      </c>
      <c r="L45" t="s">
        <v>405</v>
      </c>
      <c r="M45" t="s">
        <v>404</v>
      </c>
      <c r="N45" t="s">
        <v>405</v>
      </c>
      <c r="O45" t="s">
        <v>404</v>
      </c>
      <c r="P45" t="s">
        <v>405</v>
      </c>
      <c r="Q45" t="s">
        <v>405</v>
      </c>
      <c r="R45" t="s">
        <v>404</v>
      </c>
      <c r="S45" t="s">
        <v>405</v>
      </c>
      <c r="T45" t="s">
        <v>405</v>
      </c>
      <c r="U45" t="s">
        <v>405</v>
      </c>
      <c r="V45" t="s">
        <v>405</v>
      </c>
      <c r="W45" t="s">
        <v>404</v>
      </c>
      <c r="X45" t="s">
        <v>405</v>
      </c>
    </row>
    <row r="46" spans="1:24">
      <c r="A46" t="s">
        <v>445</v>
      </c>
      <c r="B46" s="23">
        <f t="shared" si="0"/>
        <v>4</v>
      </c>
      <c r="C46" s="23">
        <f t="shared" si="1"/>
        <v>1</v>
      </c>
      <c r="D46" s="23">
        <f t="shared" si="2"/>
        <v>2</v>
      </c>
      <c r="E46" s="23">
        <f t="shared" si="3"/>
        <v>0</v>
      </c>
      <c r="F46" s="23">
        <f t="shared" si="4"/>
        <v>1</v>
      </c>
      <c r="G46" t="s">
        <v>405</v>
      </c>
      <c r="H46" t="s">
        <v>405</v>
      </c>
      <c r="I46" t="s">
        <v>405</v>
      </c>
      <c r="J46" t="s">
        <v>404</v>
      </c>
      <c r="K46" t="s">
        <v>405</v>
      </c>
      <c r="L46" t="s">
        <v>405</v>
      </c>
      <c r="M46" t="s">
        <v>405</v>
      </c>
      <c r="N46" t="s">
        <v>405</v>
      </c>
      <c r="O46" t="s">
        <v>405</v>
      </c>
      <c r="P46" t="s">
        <v>404</v>
      </c>
      <c r="Q46" t="s">
        <v>405</v>
      </c>
      <c r="R46" t="s">
        <v>405</v>
      </c>
      <c r="S46" t="s">
        <v>404</v>
      </c>
      <c r="T46" t="s">
        <v>405</v>
      </c>
      <c r="U46" t="s">
        <v>405</v>
      </c>
      <c r="V46" t="s">
        <v>405</v>
      </c>
      <c r="W46" t="s">
        <v>405</v>
      </c>
      <c r="X46" t="s">
        <v>404</v>
      </c>
    </row>
    <row r="47" spans="1:24">
      <c r="A47" t="s">
        <v>446</v>
      </c>
      <c r="B47" s="23">
        <f t="shared" si="0"/>
        <v>4</v>
      </c>
      <c r="C47" s="23">
        <f t="shared" si="1"/>
        <v>1</v>
      </c>
      <c r="D47" s="23">
        <f t="shared" si="2"/>
        <v>2</v>
      </c>
      <c r="E47" s="23">
        <f t="shared" si="3"/>
        <v>1</v>
      </c>
      <c r="F47" s="23">
        <f t="shared" si="4"/>
        <v>0</v>
      </c>
      <c r="G47" t="s">
        <v>405</v>
      </c>
      <c r="H47" t="s">
        <v>405</v>
      </c>
      <c r="I47" t="s">
        <v>405</v>
      </c>
      <c r="J47" t="s">
        <v>405</v>
      </c>
      <c r="K47" t="s">
        <v>405</v>
      </c>
      <c r="L47" t="s">
        <v>405</v>
      </c>
      <c r="M47" t="s">
        <v>405</v>
      </c>
      <c r="N47" t="s">
        <v>404</v>
      </c>
      <c r="O47" t="s">
        <v>404</v>
      </c>
      <c r="P47" t="s">
        <v>404</v>
      </c>
      <c r="Q47" t="s">
        <v>405</v>
      </c>
      <c r="R47" t="s">
        <v>405</v>
      </c>
      <c r="S47" t="s">
        <v>405</v>
      </c>
      <c r="T47" t="s">
        <v>405</v>
      </c>
      <c r="U47" t="s">
        <v>405</v>
      </c>
      <c r="V47" t="s">
        <v>404</v>
      </c>
      <c r="W47" t="s">
        <v>405</v>
      </c>
      <c r="X47" t="s">
        <v>405</v>
      </c>
    </row>
    <row r="48" spans="1:24">
      <c r="A48" t="s">
        <v>447</v>
      </c>
      <c r="B48" s="23">
        <f t="shared" si="0"/>
        <v>4</v>
      </c>
      <c r="C48" s="23">
        <f t="shared" si="1"/>
        <v>2</v>
      </c>
      <c r="D48" s="23">
        <f t="shared" si="2"/>
        <v>1</v>
      </c>
      <c r="E48" s="23">
        <f t="shared" si="3"/>
        <v>1</v>
      </c>
      <c r="F48" s="23">
        <f t="shared" si="4"/>
        <v>0</v>
      </c>
      <c r="G48" t="s">
        <v>405</v>
      </c>
      <c r="H48" t="s">
        <v>405</v>
      </c>
      <c r="I48" t="s">
        <v>405</v>
      </c>
      <c r="J48" t="s">
        <v>404</v>
      </c>
      <c r="K48" t="s">
        <v>404</v>
      </c>
      <c r="L48" t="s">
        <v>405</v>
      </c>
      <c r="M48" t="s">
        <v>405</v>
      </c>
      <c r="N48" t="s">
        <v>405</v>
      </c>
      <c r="O48" t="s">
        <v>405</v>
      </c>
      <c r="P48" t="s">
        <v>405</v>
      </c>
      <c r="Q48" t="s">
        <v>405</v>
      </c>
      <c r="R48" t="s">
        <v>404</v>
      </c>
      <c r="S48" t="s">
        <v>405</v>
      </c>
      <c r="T48" t="s">
        <v>405</v>
      </c>
      <c r="U48" t="s">
        <v>404</v>
      </c>
      <c r="V48" t="s">
        <v>405</v>
      </c>
      <c r="W48" t="s">
        <v>405</v>
      </c>
      <c r="X48" t="s">
        <v>405</v>
      </c>
    </row>
    <row r="49" spans="1:24">
      <c r="A49" t="s">
        <v>448</v>
      </c>
      <c r="B49" s="23">
        <f t="shared" si="0"/>
        <v>3</v>
      </c>
      <c r="C49" s="23">
        <f t="shared" si="1"/>
        <v>1</v>
      </c>
      <c r="D49" s="23">
        <f t="shared" si="2"/>
        <v>1</v>
      </c>
      <c r="E49" s="23">
        <f t="shared" si="3"/>
        <v>1</v>
      </c>
      <c r="F49" s="23">
        <f t="shared" si="4"/>
        <v>0</v>
      </c>
      <c r="G49" t="s">
        <v>405</v>
      </c>
      <c r="H49" t="s">
        <v>405</v>
      </c>
      <c r="I49" t="s">
        <v>404</v>
      </c>
      <c r="J49" t="s">
        <v>405</v>
      </c>
      <c r="K49" t="s">
        <v>405</v>
      </c>
      <c r="L49" t="s">
        <v>405</v>
      </c>
      <c r="M49" t="s">
        <v>405</v>
      </c>
      <c r="N49" t="s">
        <v>405</v>
      </c>
      <c r="O49" t="s">
        <v>405</v>
      </c>
      <c r="P49" t="s">
        <v>405</v>
      </c>
      <c r="Q49" t="s">
        <v>405</v>
      </c>
      <c r="R49" t="s">
        <v>404</v>
      </c>
      <c r="S49" t="s">
        <v>405</v>
      </c>
      <c r="T49" t="s">
        <v>405</v>
      </c>
      <c r="U49" t="s">
        <v>404</v>
      </c>
      <c r="V49" t="s">
        <v>405</v>
      </c>
      <c r="W49" t="s">
        <v>405</v>
      </c>
      <c r="X49" t="s">
        <v>405</v>
      </c>
    </row>
    <row r="50" spans="1:24">
      <c r="A50" t="s">
        <v>449</v>
      </c>
      <c r="B50" s="23">
        <f t="shared" si="0"/>
        <v>3</v>
      </c>
      <c r="C50" s="23">
        <f t="shared" si="1"/>
        <v>0</v>
      </c>
      <c r="D50" s="23">
        <f t="shared" si="2"/>
        <v>0</v>
      </c>
      <c r="E50" s="23">
        <f t="shared" si="3"/>
        <v>2</v>
      </c>
      <c r="F50" s="23">
        <f t="shared" si="4"/>
        <v>1</v>
      </c>
      <c r="G50" t="s">
        <v>405</v>
      </c>
      <c r="H50" t="s">
        <v>405</v>
      </c>
      <c r="I50" t="s">
        <v>405</v>
      </c>
      <c r="J50" t="s">
        <v>405</v>
      </c>
      <c r="K50" t="s">
        <v>405</v>
      </c>
      <c r="L50" t="s">
        <v>405</v>
      </c>
      <c r="M50" t="s">
        <v>405</v>
      </c>
      <c r="N50" t="s">
        <v>405</v>
      </c>
      <c r="O50" t="s">
        <v>405</v>
      </c>
      <c r="P50" t="s">
        <v>405</v>
      </c>
      <c r="Q50" t="s">
        <v>405</v>
      </c>
      <c r="R50" t="s">
        <v>405</v>
      </c>
      <c r="S50" t="s">
        <v>405</v>
      </c>
      <c r="T50" t="s">
        <v>405</v>
      </c>
      <c r="U50" t="s">
        <v>405</v>
      </c>
      <c r="V50" t="s">
        <v>404</v>
      </c>
      <c r="W50" t="s">
        <v>404</v>
      </c>
      <c r="X50" t="s">
        <v>404</v>
      </c>
    </row>
    <row r="51" spans="1:24">
      <c r="A51" t="s">
        <v>450</v>
      </c>
      <c r="B51" s="23">
        <f t="shared" si="0"/>
        <v>3</v>
      </c>
      <c r="C51" s="23">
        <f t="shared" si="1"/>
        <v>1</v>
      </c>
      <c r="D51" s="23">
        <f t="shared" si="2"/>
        <v>1</v>
      </c>
      <c r="E51" s="23">
        <f t="shared" si="3"/>
        <v>0</v>
      </c>
      <c r="F51" s="23">
        <f t="shared" si="4"/>
        <v>1</v>
      </c>
      <c r="G51" t="s">
        <v>405</v>
      </c>
      <c r="H51" t="s">
        <v>405</v>
      </c>
      <c r="I51" t="s">
        <v>404</v>
      </c>
      <c r="J51" t="s">
        <v>405</v>
      </c>
      <c r="K51" t="s">
        <v>405</v>
      </c>
      <c r="L51" t="s">
        <v>405</v>
      </c>
      <c r="M51" t="s">
        <v>405</v>
      </c>
      <c r="N51" t="s">
        <v>405</v>
      </c>
      <c r="O51" t="s">
        <v>405</v>
      </c>
      <c r="P51" t="s">
        <v>405</v>
      </c>
      <c r="Q51" t="s">
        <v>405</v>
      </c>
      <c r="R51" t="s">
        <v>404</v>
      </c>
      <c r="S51" t="s">
        <v>405</v>
      </c>
      <c r="T51" t="s">
        <v>405</v>
      </c>
      <c r="U51" t="s">
        <v>405</v>
      </c>
      <c r="V51" t="s">
        <v>405</v>
      </c>
      <c r="W51" t="s">
        <v>405</v>
      </c>
      <c r="X51" t="s">
        <v>404</v>
      </c>
    </row>
    <row r="52" spans="1:24">
      <c r="A52" t="s">
        <v>451</v>
      </c>
      <c r="B52" s="23">
        <f t="shared" si="0"/>
        <v>3</v>
      </c>
      <c r="C52" s="23">
        <f t="shared" si="1"/>
        <v>3</v>
      </c>
      <c r="D52" s="23">
        <f t="shared" si="2"/>
        <v>0</v>
      </c>
      <c r="E52" s="23">
        <f t="shared" si="3"/>
        <v>0</v>
      </c>
      <c r="F52" s="23">
        <f t="shared" si="4"/>
        <v>0</v>
      </c>
      <c r="G52" t="s">
        <v>405</v>
      </c>
      <c r="H52" t="s">
        <v>404</v>
      </c>
      <c r="I52" t="s">
        <v>405</v>
      </c>
      <c r="J52" t="s">
        <v>405</v>
      </c>
      <c r="K52" t="s">
        <v>404</v>
      </c>
      <c r="L52" t="s">
        <v>405</v>
      </c>
      <c r="M52" t="s">
        <v>404</v>
      </c>
      <c r="N52" t="s">
        <v>405</v>
      </c>
      <c r="O52" t="s">
        <v>405</v>
      </c>
      <c r="P52" t="s">
        <v>405</v>
      </c>
      <c r="Q52" t="s">
        <v>405</v>
      </c>
      <c r="R52" t="s">
        <v>405</v>
      </c>
      <c r="S52" t="s">
        <v>405</v>
      </c>
      <c r="T52" t="s">
        <v>405</v>
      </c>
      <c r="U52" t="s">
        <v>405</v>
      </c>
      <c r="V52" t="s">
        <v>405</v>
      </c>
      <c r="W52" t="s">
        <v>405</v>
      </c>
      <c r="X52" t="s">
        <v>405</v>
      </c>
    </row>
    <row r="53" spans="1:24">
      <c r="A53" t="s">
        <v>452</v>
      </c>
      <c r="B53" s="23">
        <f t="shared" si="0"/>
        <v>3</v>
      </c>
      <c r="C53" s="23">
        <f t="shared" si="1"/>
        <v>1</v>
      </c>
      <c r="D53" s="23">
        <f t="shared" si="2"/>
        <v>1</v>
      </c>
      <c r="E53" s="23">
        <f t="shared" si="3"/>
        <v>1</v>
      </c>
      <c r="F53" s="23">
        <f t="shared" si="4"/>
        <v>0</v>
      </c>
      <c r="G53" t="s">
        <v>405</v>
      </c>
      <c r="H53" t="s">
        <v>405</v>
      </c>
      <c r="I53" t="s">
        <v>405</v>
      </c>
      <c r="J53" t="s">
        <v>405</v>
      </c>
      <c r="K53" t="s">
        <v>404</v>
      </c>
      <c r="L53" t="s">
        <v>405</v>
      </c>
      <c r="M53" t="s">
        <v>405</v>
      </c>
      <c r="N53" t="s">
        <v>405</v>
      </c>
      <c r="O53" t="s">
        <v>404</v>
      </c>
      <c r="P53" t="s">
        <v>405</v>
      </c>
      <c r="Q53" t="s">
        <v>405</v>
      </c>
      <c r="R53" t="s">
        <v>405</v>
      </c>
      <c r="S53" t="s">
        <v>405</v>
      </c>
      <c r="T53" t="s">
        <v>404</v>
      </c>
      <c r="U53" t="s">
        <v>405</v>
      </c>
      <c r="V53" t="s">
        <v>405</v>
      </c>
      <c r="W53" t="s">
        <v>405</v>
      </c>
      <c r="X53" t="s">
        <v>405</v>
      </c>
    </row>
    <row r="54" spans="1:24">
      <c r="A54" t="s">
        <v>453</v>
      </c>
      <c r="B54" s="23">
        <f t="shared" si="0"/>
        <v>3</v>
      </c>
      <c r="C54" s="23">
        <f t="shared" si="1"/>
        <v>0</v>
      </c>
      <c r="D54" s="23">
        <f t="shared" si="2"/>
        <v>2</v>
      </c>
      <c r="E54" s="23">
        <f t="shared" si="3"/>
        <v>1</v>
      </c>
      <c r="F54" s="23">
        <f t="shared" si="4"/>
        <v>0</v>
      </c>
      <c r="G54" t="s">
        <v>405</v>
      </c>
      <c r="H54" t="s">
        <v>405</v>
      </c>
      <c r="I54" t="s">
        <v>405</v>
      </c>
      <c r="J54" t="s">
        <v>405</v>
      </c>
      <c r="K54" t="s">
        <v>405</v>
      </c>
      <c r="L54" t="s">
        <v>405</v>
      </c>
      <c r="M54" t="s">
        <v>405</v>
      </c>
      <c r="N54" t="s">
        <v>405</v>
      </c>
      <c r="O54" t="s">
        <v>404</v>
      </c>
      <c r="P54" t="s">
        <v>405</v>
      </c>
      <c r="Q54" t="s">
        <v>405</v>
      </c>
      <c r="R54" t="s">
        <v>404</v>
      </c>
      <c r="S54" t="s">
        <v>405</v>
      </c>
      <c r="T54" t="s">
        <v>405</v>
      </c>
      <c r="U54" t="s">
        <v>405</v>
      </c>
      <c r="V54" t="s">
        <v>404</v>
      </c>
      <c r="W54" t="s">
        <v>405</v>
      </c>
      <c r="X54" t="s">
        <v>405</v>
      </c>
    </row>
    <row r="55" spans="1:24">
      <c r="A55" t="s">
        <v>454</v>
      </c>
      <c r="B55" s="23">
        <f t="shared" si="0"/>
        <v>3</v>
      </c>
      <c r="C55" s="23">
        <f t="shared" si="1"/>
        <v>1</v>
      </c>
      <c r="D55" s="23">
        <f t="shared" si="2"/>
        <v>0</v>
      </c>
      <c r="E55" s="23">
        <f t="shared" si="3"/>
        <v>1</v>
      </c>
      <c r="F55" s="23">
        <f t="shared" si="4"/>
        <v>1</v>
      </c>
      <c r="G55" t="s">
        <v>405</v>
      </c>
      <c r="H55" t="s">
        <v>405</v>
      </c>
      <c r="I55" t="s">
        <v>405</v>
      </c>
      <c r="J55" t="s">
        <v>404</v>
      </c>
      <c r="K55" t="s">
        <v>405</v>
      </c>
      <c r="L55" t="s">
        <v>405</v>
      </c>
      <c r="M55" t="s">
        <v>405</v>
      </c>
      <c r="N55" t="s">
        <v>405</v>
      </c>
      <c r="O55" t="s">
        <v>405</v>
      </c>
      <c r="P55" t="s">
        <v>405</v>
      </c>
      <c r="Q55" t="s">
        <v>405</v>
      </c>
      <c r="R55" t="s">
        <v>405</v>
      </c>
      <c r="S55" t="s">
        <v>405</v>
      </c>
      <c r="T55" t="s">
        <v>405</v>
      </c>
      <c r="U55" t="s">
        <v>405</v>
      </c>
      <c r="V55" t="s">
        <v>405</v>
      </c>
      <c r="W55" t="s">
        <v>404</v>
      </c>
      <c r="X55" t="s">
        <v>404</v>
      </c>
    </row>
    <row r="56" spans="1:24">
      <c r="A56" t="s">
        <v>455</v>
      </c>
      <c r="B56" s="23">
        <f t="shared" si="0"/>
        <v>3</v>
      </c>
      <c r="C56" s="23">
        <f t="shared" si="1"/>
        <v>2</v>
      </c>
      <c r="D56" s="23">
        <f t="shared" si="2"/>
        <v>0</v>
      </c>
      <c r="E56" s="23">
        <f t="shared" si="3"/>
        <v>1</v>
      </c>
      <c r="F56" s="23">
        <f t="shared" si="4"/>
        <v>0</v>
      </c>
      <c r="G56" t="s">
        <v>405</v>
      </c>
      <c r="H56" t="s">
        <v>404</v>
      </c>
      <c r="I56" t="s">
        <v>405</v>
      </c>
      <c r="J56" t="s">
        <v>405</v>
      </c>
      <c r="K56" t="s">
        <v>404</v>
      </c>
      <c r="L56" t="s">
        <v>405</v>
      </c>
      <c r="M56" t="s">
        <v>405</v>
      </c>
      <c r="N56" t="s">
        <v>405</v>
      </c>
      <c r="O56" t="s">
        <v>405</v>
      </c>
      <c r="P56" t="s">
        <v>405</v>
      </c>
      <c r="Q56" t="s">
        <v>405</v>
      </c>
      <c r="R56" t="s">
        <v>405</v>
      </c>
      <c r="S56" t="s">
        <v>405</v>
      </c>
      <c r="T56" t="s">
        <v>405</v>
      </c>
      <c r="U56" t="s">
        <v>405</v>
      </c>
      <c r="V56" t="s">
        <v>404</v>
      </c>
      <c r="W56" t="s">
        <v>405</v>
      </c>
      <c r="X56" t="s">
        <v>405</v>
      </c>
    </row>
    <row r="57" spans="1:24">
      <c r="A57" t="s">
        <v>456</v>
      </c>
      <c r="B57" s="23">
        <f t="shared" si="0"/>
        <v>3</v>
      </c>
      <c r="C57" s="23">
        <f t="shared" si="1"/>
        <v>2</v>
      </c>
      <c r="D57" s="23">
        <f t="shared" si="2"/>
        <v>0</v>
      </c>
      <c r="E57" s="23">
        <f t="shared" si="3"/>
        <v>1</v>
      </c>
      <c r="F57" s="23">
        <f t="shared" si="4"/>
        <v>0</v>
      </c>
      <c r="G57" t="s">
        <v>405</v>
      </c>
      <c r="H57" t="s">
        <v>404</v>
      </c>
      <c r="I57" t="s">
        <v>405</v>
      </c>
      <c r="J57" t="s">
        <v>405</v>
      </c>
      <c r="K57" t="s">
        <v>404</v>
      </c>
      <c r="L57" t="s">
        <v>405</v>
      </c>
      <c r="M57" t="s">
        <v>405</v>
      </c>
      <c r="N57" t="s">
        <v>405</v>
      </c>
      <c r="O57" t="s">
        <v>405</v>
      </c>
      <c r="P57" t="s">
        <v>405</v>
      </c>
      <c r="Q57" t="s">
        <v>405</v>
      </c>
      <c r="R57" t="s">
        <v>405</v>
      </c>
      <c r="S57" t="s">
        <v>405</v>
      </c>
      <c r="T57" t="s">
        <v>404</v>
      </c>
      <c r="U57" t="s">
        <v>405</v>
      </c>
      <c r="V57" t="s">
        <v>405</v>
      </c>
      <c r="W57" t="s">
        <v>405</v>
      </c>
      <c r="X57" t="s">
        <v>405</v>
      </c>
    </row>
    <row r="58" spans="1:24">
      <c r="A58" t="s">
        <v>457</v>
      </c>
      <c r="B58" s="23">
        <f t="shared" si="0"/>
        <v>3</v>
      </c>
      <c r="C58" s="23">
        <f t="shared" si="1"/>
        <v>1</v>
      </c>
      <c r="D58" s="23">
        <f t="shared" si="2"/>
        <v>1</v>
      </c>
      <c r="E58" s="23">
        <f t="shared" si="3"/>
        <v>1</v>
      </c>
      <c r="F58" s="23">
        <f t="shared" si="4"/>
        <v>0</v>
      </c>
      <c r="G58" t="s">
        <v>405</v>
      </c>
      <c r="H58" t="s">
        <v>405</v>
      </c>
      <c r="I58" t="s">
        <v>405</v>
      </c>
      <c r="J58" t="s">
        <v>404</v>
      </c>
      <c r="K58" t="s">
        <v>405</v>
      </c>
      <c r="L58" t="s">
        <v>405</v>
      </c>
      <c r="M58" t="s">
        <v>405</v>
      </c>
      <c r="N58" t="s">
        <v>405</v>
      </c>
      <c r="O58" t="s">
        <v>405</v>
      </c>
      <c r="P58" t="s">
        <v>405</v>
      </c>
      <c r="Q58" t="s">
        <v>405</v>
      </c>
      <c r="R58" t="s">
        <v>405</v>
      </c>
      <c r="S58" t="s">
        <v>404</v>
      </c>
      <c r="T58" t="s">
        <v>405</v>
      </c>
      <c r="U58" t="s">
        <v>404</v>
      </c>
      <c r="V58" t="s">
        <v>405</v>
      </c>
      <c r="W58" t="s">
        <v>405</v>
      </c>
      <c r="X58" t="s">
        <v>405</v>
      </c>
    </row>
    <row r="59" spans="1:24">
      <c r="A59" t="s">
        <v>458</v>
      </c>
      <c r="B59" s="23">
        <f t="shared" si="0"/>
        <v>3</v>
      </c>
      <c r="C59" s="23">
        <f t="shared" si="1"/>
        <v>1</v>
      </c>
      <c r="D59" s="23">
        <f t="shared" si="2"/>
        <v>0</v>
      </c>
      <c r="E59" s="23">
        <f t="shared" si="3"/>
        <v>2</v>
      </c>
      <c r="F59" s="23">
        <f t="shared" si="4"/>
        <v>0</v>
      </c>
      <c r="G59" t="s">
        <v>405</v>
      </c>
      <c r="H59" t="s">
        <v>405</v>
      </c>
      <c r="I59" t="s">
        <v>405</v>
      </c>
      <c r="J59" t="s">
        <v>405</v>
      </c>
      <c r="K59" t="s">
        <v>405</v>
      </c>
      <c r="L59" t="s">
        <v>405</v>
      </c>
      <c r="M59" t="s">
        <v>404</v>
      </c>
      <c r="N59" t="s">
        <v>405</v>
      </c>
      <c r="O59" t="s">
        <v>405</v>
      </c>
      <c r="P59" t="s">
        <v>405</v>
      </c>
      <c r="Q59" t="s">
        <v>405</v>
      </c>
      <c r="R59" t="s">
        <v>405</v>
      </c>
      <c r="S59" t="s">
        <v>405</v>
      </c>
      <c r="T59" t="s">
        <v>404</v>
      </c>
      <c r="U59" t="s">
        <v>405</v>
      </c>
      <c r="V59" t="s">
        <v>404</v>
      </c>
      <c r="W59" t="s">
        <v>405</v>
      </c>
      <c r="X59" t="s">
        <v>405</v>
      </c>
    </row>
    <row r="60" spans="1:24">
      <c r="A60" t="s">
        <v>459</v>
      </c>
      <c r="B60" s="23">
        <f t="shared" si="0"/>
        <v>3</v>
      </c>
      <c r="C60" s="23">
        <f t="shared" si="1"/>
        <v>1</v>
      </c>
      <c r="D60" s="23">
        <f t="shared" si="2"/>
        <v>1</v>
      </c>
      <c r="E60" s="23">
        <f t="shared" si="3"/>
        <v>1</v>
      </c>
      <c r="F60" s="23">
        <f t="shared" si="4"/>
        <v>0</v>
      </c>
      <c r="G60" t="s">
        <v>405</v>
      </c>
      <c r="H60" t="s">
        <v>405</v>
      </c>
      <c r="I60" t="s">
        <v>405</v>
      </c>
      <c r="J60" t="s">
        <v>404</v>
      </c>
      <c r="K60" t="s">
        <v>405</v>
      </c>
      <c r="L60" t="s">
        <v>405</v>
      </c>
      <c r="M60" t="s">
        <v>405</v>
      </c>
      <c r="N60" t="s">
        <v>405</v>
      </c>
      <c r="O60" t="s">
        <v>405</v>
      </c>
      <c r="P60" t="s">
        <v>405</v>
      </c>
      <c r="Q60" t="s">
        <v>405</v>
      </c>
      <c r="R60" t="s">
        <v>405</v>
      </c>
      <c r="S60" t="s">
        <v>404</v>
      </c>
      <c r="T60" t="s">
        <v>405</v>
      </c>
      <c r="U60" t="s">
        <v>404</v>
      </c>
      <c r="V60" t="s">
        <v>405</v>
      </c>
      <c r="W60" t="s">
        <v>405</v>
      </c>
      <c r="X60" t="s">
        <v>405</v>
      </c>
    </row>
    <row r="61" spans="1:24">
      <c r="A61" t="s">
        <v>460</v>
      </c>
      <c r="B61" s="23">
        <f t="shared" si="0"/>
        <v>3</v>
      </c>
      <c r="C61" s="23">
        <f t="shared" si="1"/>
        <v>0</v>
      </c>
      <c r="D61" s="23">
        <f t="shared" si="2"/>
        <v>2</v>
      </c>
      <c r="E61" s="23">
        <f t="shared" si="3"/>
        <v>1</v>
      </c>
      <c r="F61" s="23">
        <f t="shared" si="4"/>
        <v>0</v>
      </c>
      <c r="G61" t="s">
        <v>405</v>
      </c>
      <c r="H61" t="s">
        <v>405</v>
      </c>
      <c r="I61" t="s">
        <v>405</v>
      </c>
      <c r="J61" t="s">
        <v>405</v>
      </c>
      <c r="K61" t="s">
        <v>405</v>
      </c>
      <c r="L61" t="s">
        <v>405</v>
      </c>
      <c r="M61" t="s">
        <v>405</v>
      </c>
      <c r="N61" t="s">
        <v>405</v>
      </c>
      <c r="O61" t="s">
        <v>404</v>
      </c>
      <c r="P61" t="s">
        <v>405</v>
      </c>
      <c r="Q61" t="s">
        <v>404</v>
      </c>
      <c r="R61" t="s">
        <v>405</v>
      </c>
      <c r="S61" t="s">
        <v>405</v>
      </c>
      <c r="T61" t="s">
        <v>405</v>
      </c>
      <c r="U61" t="s">
        <v>405</v>
      </c>
      <c r="V61" t="s">
        <v>405</v>
      </c>
      <c r="W61" t="s">
        <v>404</v>
      </c>
      <c r="X61" t="s">
        <v>405</v>
      </c>
    </row>
    <row r="62" spans="1:24">
      <c r="A62" t="s">
        <v>461</v>
      </c>
      <c r="B62" s="23">
        <f t="shared" si="0"/>
        <v>3</v>
      </c>
      <c r="C62" s="23">
        <f t="shared" si="1"/>
        <v>0</v>
      </c>
      <c r="D62" s="23">
        <f t="shared" si="2"/>
        <v>2</v>
      </c>
      <c r="E62" s="23">
        <f t="shared" si="3"/>
        <v>0</v>
      </c>
      <c r="F62" s="23">
        <f t="shared" si="4"/>
        <v>1</v>
      </c>
      <c r="G62" t="s">
        <v>405</v>
      </c>
      <c r="H62" t="s">
        <v>405</v>
      </c>
      <c r="I62" t="s">
        <v>405</v>
      </c>
      <c r="J62" t="s">
        <v>405</v>
      </c>
      <c r="K62" t="s">
        <v>405</v>
      </c>
      <c r="L62" t="s">
        <v>405</v>
      </c>
      <c r="M62" t="s">
        <v>405</v>
      </c>
      <c r="N62" t="s">
        <v>405</v>
      </c>
      <c r="O62" t="s">
        <v>404</v>
      </c>
      <c r="P62" t="s">
        <v>405</v>
      </c>
      <c r="Q62" t="s">
        <v>405</v>
      </c>
      <c r="R62" t="s">
        <v>405</v>
      </c>
      <c r="S62" t="s">
        <v>404</v>
      </c>
      <c r="T62" t="s">
        <v>405</v>
      </c>
      <c r="U62" t="s">
        <v>405</v>
      </c>
      <c r="V62" t="s">
        <v>405</v>
      </c>
      <c r="W62" t="s">
        <v>405</v>
      </c>
      <c r="X62" t="s">
        <v>404</v>
      </c>
    </row>
    <row r="63" spans="1:24">
      <c r="A63" t="s">
        <v>33</v>
      </c>
      <c r="B63" s="23">
        <f t="shared" si="0"/>
        <v>3</v>
      </c>
      <c r="C63" s="23">
        <f t="shared" si="1"/>
        <v>3</v>
      </c>
      <c r="D63" s="23">
        <f t="shared" si="2"/>
        <v>0</v>
      </c>
      <c r="E63" s="23">
        <f t="shared" si="3"/>
        <v>0</v>
      </c>
      <c r="F63" s="23">
        <f t="shared" si="4"/>
        <v>0</v>
      </c>
      <c r="G63" t="s">
        <v>405</v>
      </c>
      <c r="H63" t="s">
        <v>404</v>
      </c>
      <c r="I63" t="s">
        <v>405</v>
      </c>
      <c r="J63" t="s">
        <v>404</v>
      </c>
      <c r="K63" t="s">
        <v>405</v>
      </c>
      <c r="L63" t="s">
        <v>404</v>
      </c>
      <c r="M63" t="s">
        <v>405</v>
      </c>
      <c r="N63" t="s">
        <v>405</v>
      </c>
      <c r="O63" t="s">
        <v>405</v>
      </c>
      <c r="P63" t="s">
        <v>405</v>
      </c>
      <c r="Q63" t="s">
        <v>405</v>
      </c>
      <c r="R63" t="s">
        <v>405</v>
      </c>
      <c r="S63" t="s">
        <v>405</v>
      </c>
      <c r="T63" t="s">
        <v>405</v>
      </c>
      <c r="U63" t="s">
        <v>405</v>
      </c>
      <c r="V63" t="s">
        <v>405</v>
      </c>
      <c r="W63" t="s">
        <v>405</v>
      </c>
      <c r="X63" t="s">
        <v>405</v>
      </c>
    </row>
    <row r="64" spans="1:24">
      <c r="A64" t="s">
        <v>462</v>
      </c>
      <c r="B64" s="23">
        <f t="shared" si="0"/>
        <v>3</v>
      </c>
      <c r="C64" s="23">
        <f t="shared" si="1"/>
        <v>1</v>
      </c>
      <c r="D64" s="23">
        <f t="shared" si="2"/>
        <v>0</v>
      </c>
      <c r="E64" s="23">
        <f t="shared" si="3"/>
        <v>1</v>
      </c>
      <c r="F64" s="23">
        <f t="shared" si="4"/>
        <v>1</v>
      </c>
      <c r="G64" t="s">
        <v>405</v>
      </c>
      <c r="H64" t="s">
        <v>405</v>
      </c>
      <c r="I64" t="s">
        <v>404</v>
      </c>
      <c r="J64" t="s">
        <v>405</v>
      </c>
      <c r="K64" t="s">
        <v>405</v>
      </c>
      <c r="L64" t="s">
        <v>405</v>
      </c>
      <c r="M64" t="s">
        <v>405</v>
      </c>
      <c r="N64" t="s">
        <v>405</v>
      </c>
      <c r="O64" t="s">
        <v>405</v>
      </c>
      <c r="P64" t="s">
        <v>405</v>
      </c>
      <c r="Q64" t="s">
        <v>405</v>
      </c>
      <c r="R64" t="s">
        <v>405</v>
      </c>
      <c r="S64" t="s">
        <v>405</v>
      </c>
      <c r="T64" t="s">
        <v>405</v>
      </c>
      <c r="U64" t="s">
        <v>405</v>
      </c>
      <c r="V64" t="s">
        <v>405</v>
      </c>
      <c r="W64" t="s">
        <v>404</v>
      </c>
      <c r="X64" t="s">
        <v>404</v>
      </c>
    </row>
    <row r="65" spans="1:24">
      <c r="A65" t="s">
        <v>463</v>
      </c>
      <c r="B65" s="23">
        <f t="shared" si="0"/>
        <v>3</v>
      </c>
      <c r="C65" s="23">
        <f t="shared" si="1"/>
        <v>0</v>
      </c>
      <c r="D65" s="23">
        <f t="shared" si="2"/>
        <v>1</v>
      </c>
      <c r="E65" s="23">
        <f t="shared" si="3"/>
        <v>2</v>
      </c>
      <c r="F65" s="23">
        <f t="shared" si="4"/>
        <v>0</v>
      </c>
      <c r="G65" t="s">
        <v>405</v>
      </c>
      <c r="H65" t="s">
        <v>405</v>
      </c>
      <c r="I65" t="s">
        <v>405</v>
      </c>
      <c r="J65" t="s">
        <v>405</v>
      </c>
      <c r="K65" t="s">
        <v>405</v>
      </c>
      <c r="L65" t="s">
        <v>405</v>
      </c>
      <c r="M65" t="s">
        <v>405</v>
      </c>
      <c r="N65" t="s">
        <v>405</v>
      </c>
      <c r="O65" t="s">
        <v>405</v>
      </c>
      <c r="P65" t="s">
        <v>405</v>
      </c>
      <c r="Q65" t="s">
        <v>405</v>
      </c>
      <c r="R65" t="s">
        <v>404</v>
      </c>
      <c r="S65" t="s">
        <v>405</v>
      </c>
      <c r="T65" t="s">
        <v>405</v>
      </c>
      <c r="U65" t="s">
        <v>404</v>
      </c>
      <c r="V65" t="s">
        <v>404</v>
      </c>
      <c r="W65" t="s">
        <v>405</v>
      </c>
      <c r="X65" t="s">
        <v>405</v>
      </c>
    </row>
    <row r="66" spans="1:24">
      <c r="A66" t="s">
        <v>464</v>
      </c>
      <c r="B66" s="23">
        <f t="shared" si="0"/>
        <v>2</v>
      </c>
      <c r="C66" s="23">
        <f t="shared" si="1"/>
        <v>0</v>
      </c>
      <c r="D66" s="23">
        <f t="shared" si="2"/>
        <v>0</v>
      </c>
      <c r="E66" s="23">
        <f t="shared" si="3"/>
        <v>1</v>
      </c>
      <c r="F66" s="23">
        <f t="shared" si="4"/>
        <v>1</v>
      </c>
      <c r="G66" t="s">
        <v>405</v>
      </c>
      <c r="H66" t="s">
        <v>405</v>
      </c>
      <c r="I66" t="s">
        <v>405</v>
      </c>
      <c r="J66" t="s">
        <v>405</v>
      </c>
      <c r="K66" t="s">
        <v>405</v>
      </c>
      <c r="L66" t="s">
        <v>405</v>
      </c>
      <c r="M66" t="s">
        <v>405</v>
      </c>
      <c r="N66" t="s">
        <v>405</v>
      </c>
      <c r="O66" t="s">
        <v>405</v>
      </c>
      <c r="P66" t="s">
        <v>405</v>
      </c>
      <c r="Q66" t="s">
        <v>405</v>
      </c>
      <c r="R66" t="s">
        <v>405</v>
      </c>
      <c r="S66" t="s">
        <v>405</v>
      </c>
      <c r="T66" t="s">
        <v>405</v>
      </c>
      <c r="U66" t="s">
        <v>404</v>
      </c>
      <c r="V66" t="s">
        <v>405</v>
      </c>
      <c r="W66" t="s">
        <v>405</v>
      </c>
      <c r="X66" t="s">
        <v>404</v>
      </c>
    </row>
    <row r="67" spans="1:24">
      <c r="A67" t="s">
        <v>465</v>
      </c>
      <c r="B67" s="23">
        <f t="shared" si="0"/>
        <v>2</v>
      </c>
      <c r="C67" s="23">
        <f t="shared" si="1"/>
        <v>1</v>
      </c>
      <c r="D67" s="23">
        <f t="shared" si="2"/>
        <v>0</v>
      </c>
      <c r="E67" s="23">
        <f t="shared" si="3"/>
        <v>0</v>
      </c>
      <c r="F67" s="23">
        <f t="shared" si="4"/>
        <v>1</v>
      </c>
      <c r="G67" t="s">
        <v>405</v>
      </c>
      <c r="H67" t="s">
        <v>405</v>
      </c>
      <c r="I67" t="s">
        <v>405</v>
      </c>
      <c r="J67" t="s">
        <v>405</v>
      </c>
      <c r="K67" t="s">
        <v>405</v>
      </c>
      <c r="L67" t="s">
        <v>405</v>
      </c>
      <c r="M67" t="s">
        <v>404</v>
      </c>
      <c r="N67" t="s">
        <v>405</v>
      </c>
      <c r="O67" t="s">
        <v>405</v>
      </c>
      <c r="P67" t="s">
        <v>405</v>
      </c>
      <c r="Q67" t="s">
        <v>405</v>
      </c>
      <c r="R67" t="s">
        <v>405</v>
      </c>
      <c r="S67" t="s">
        <v>405</v>
      </c>
      <c r="T67" t="s">
        <v>405</v>
      </c>
      <c r="U67" t="s">
        <v>405</v>
      </c>
      <c r="V67" t="s">
        <v>405</v>
      </c>
      <c r="W67" t="s">
        <v>405</v>
      </c>
      <c r="X67" t="s">
        <v>404</v>
      </c>
    </row>
    <row r="68" spans="1:24">
      <c r="A68" t="s">
        <v>466</v>
      </c>
      <c r="B68" s="23">
        <f t="shared" si="0"/>
        <v>2</v>
      </c>
      <c r="C68" s="23">
        <f t="shared" si="1"/>
        <v>1</v>
      </c>
      <c r="D68" s="23">
        <f t="shared" si="2"/>
        <v>0</v>
      </c>
      <c r="E68" s="23">
        <f t="shared" si="3"/>
        <v>0</v>
      </c>
      <c r="F68" s="23">
        <f t="shared" si="4"/>
        <v>1</v>
      </c>
      <c r="G68" t="s">
        <v>405</v>
      </c>
      <c r="H68" t="s">
        <v>404</v>
      </c>
      <c r="I68" t="s">
        <v>405</v>
      </c>
      <c r="J68" t="s">
        <v>405</v>
      </c>
      <c r="K68" t="s">
        <v>405</v>
      </c>
      <c r="L68" t="s">
        <v>405</v>
      </c>
      <c r="M68" t="s">
        <v>405</v>
      </c>
      <c r="N68" t="s">
        <v>405</v>
      </c>
      <c r="O68" t="s">
        <v>405</v>
      </c>
      <c r="P68" t="s">
        <v>405</v>
      </c>
      <c r="Q68" t="s">
        <v>405</v>
      </c>
      <c r="R68" t="s">
        <v>405</v>
      </c>
      <c r="S68" t="s">
        <v>405</v>
      </c>
      <c r="T68" t="s">
        <v>405</v>
      </c>
      <c r="U68" t="s">
        <v>405</v>
      </c>
      <c r="V68" t="s">
        <v>405</v>
      </c>
      <c r="W68" t="s">
        <v>405</v>
      </c>
      <c r="X68" t="s">
        <v>404</v>
      </c>
    </row>
    <row r="69" spans="1:24">
      <c r="A69" t="s">
        <v>467</v>
      </c>
      <c r="B69" s="23">
        <f t="shared" si="0"/>
        <v>2</v>
      </c>
      <c r="C69" s="23">
        <f t="shared" si="1"/>
        <v>0</v>
      </c>
      <c r="D69" s="23">
        <f t="shared" si="2"/>
        <v>2</v>
      </c>
      <c r="E69" s="23">
        <f t="shared" si="3"/>
        <v>0</v>
      </c>
      <c r="F69" s="23">
        <f t="shared" si="4"/>
        <v>0</v>
      </c>
      <c r="G69" t="s">
        <v>405</v>
      </c>
      <c r="H69" t="s">
        <v>405</v>
      </c>
      <c r="I69" t="s">
        <v>405</v>
      </c>
      <c r="J69" t="s">
        <v>405</v>
      </c>
      <c r="K69" t="s">
        <v>405</v>
      </c>
      <c r="L69" t="s">
        <v>405</v>
      </c>
      <c r="M69" t="s">
        <v>405</v>
      </c>
      <c r="N69" t="s">
        <v>405</v>
      </c>
      <c r="O69" t="s">
        <v>404</v>
      </c>
      <c r="P69" t="s">
        <v>405</v>
      </c>
      <c r="Q69" t="s">
        <v>405</v>
      </c>
      <c r="R69" t="s">
        <v>405</v>
      </c>
      <c r="S69" t="s">
        <v>404</v>
      </c>
      <c r="T69" t="s">
        <v>405</v>
      </c>
      <c r="U69" t="s">
        <v>405</v>
      </c>
      <c r="V69" t="s">
        <v>405</v>
      </c>
      <c r="W69" t="s">
        <v>405</v>
      </c>
      <c r="X69" t="s">
        <v>405</v>
      </c>
    </row>
    <row r="70" spans="1:24">
      <c r="A70" t="s">
        <v>468</v>
      </c>
      <c r="B70" s="23">
        <f t="shared" si="0"/>
        <v>2</v>
      </c>
      <c r="C70" s="23">
        <f t="shared" si="1"/>
        <v>0</v>
      </c>
      <c r="D70" s="23">
        <f t="shared" si="2"/>
        <v>0</v>
      </c>
      <c r="E70" s="23">
        <f t="shared" si="3"/>
        <v>2</v>
      </c>
      <c r="F70" s="23">
        <f t="shared" si="4"/>
        <v>0</v>
      </c>
      <c r="G70" t="s">
        <v>405</v>
      </c>
      <c r="H70" t="s">
        <v>405</v>
      </c>
      <c r="I70" t="s">
        <v>405</v>
      </c>
      <c r="J70" t="s">
        <v>405</v>
      </c>
      <c r="K70" t="s">
        <v>405</v>
      </c>
      <c r="L70" t="s">
        <v>405</v>
      </c>
      <c r="M70" t="s">
        <v>405</v>
      </c>
      <c r="N70" t="s">
        <v>405</v>
      </c>
      <c r="O70" t="s">
        <v>405</v>
      </c>
      <c r="P70" t="s">
        <v>405</v>
      </c>
      <c r="Q70" t="s">
        <v>405</v>
      </c>
      <c r="R70" t="s">
        <v>405</v>
      </c>
      <c r="S70" t="s">
        <v>405</v>
      </c>
      <c r="T70" t="s">
        <v>405</v>
      </c>
      <c r="U70" t="s">
        <v>404</v>
      </c>
      <c r="V70" t="s">
        <v>405</v>
      </c>
      <c r="W70" t="s">
        <v>404</v>
      </c>
      <c r="X70" t="s">
        <v>405</v>
      </c>
    </row>
    <row r="71" spans="1:24">
      <c r="A71" t="s">
        <v>469</v>
      </c>
      <c r="B71" s="23">
        <f t="shared" ref="B71:B134" si="5">COUNTIF(G71:X71,"Yes")</f>
        <v>2</v>
      </c>
      <c r="C71" s="23">
        <f t="shared" ref="C71:C134" si="6">COUNTIF(G71:N71,"Yes")</f>
        <v>1</v>
      </c>
      <c r="D71" s="23">
        <f t="shared" ref="D71:D134" si="7">COUNTIF(O71:S71,"Yes")</f>
        <v>1</v>
      </c>
      <c r="E71" s="23">
        <f t="shared" ref="E71:E134" si="8">COUNTIF(T71:W71,"Yes")</f>
        <v>0</v>
      </c>
      <c r="F71" s="23">
        <f t="shared" ref="F71:F134" si="9">COUNTIF(X71,"Yes")</f>
        <v>0</v>
      </c>
      <c r="G71" t="s">
        <v>405</v>
      </c>
      <c r="H71" t="s">
        <v>405</v>
      </c>
      <c r="I71" t="s">
        <v>405</v>
      </c>
      <c r="J71" t="s">
        <v>405</v>
      </c>
      <c r="K71" t="s">
        <v>405</v>
      </c>
      <c r="L71" t="s">
        <v>405</v>
      </c>
      <c r="M71" t="s">
        <v>405</v>
      </c>
      <c r="N71" t="s">
        <v>404</v>
      </c>
      <c r="O71" t="s">
        <v>405</v>
      </c>
      <c r="P71" t="s">
        <v>404</v>
      </c>
      <c r="Q71" t="s">
        <v>405</v>
      </c>
      <c r="R71" t="s">
        <v>405</v>
      </c>
      <c r="S71" t="s">
        <v>405</v>
      </c>
      <c r="T71" t="s">
        <v>405</v>
      </c>
      <c r="U71" t="s">
        <v>405</v>
      </c>
      <c r="V71" t="s">
        <v>405</v>
      </c>
      <c r="W71" t="s">
        <v>405</v>
      </c>
      <c r="X71" t="s">
        <v>405</v>
      </c>
    </row>
    <row r="72" spans="1:24">
      <c r="A72" t="s">
        <v>470</v>
      </c>
      <c r="B72" s="23">
        <f t="shared" si="5"/>
        <v>2</v>
      </c>
      <c r="C72" s="23">
        <f t="shared" si="6"/>
        <v>1</v>
      </c>
      <c r="D72" s="23">
        <f t="shared" si="7"/>
        <v>1</v>
      </c>
      <c r="E72" s="23">
        <f t="shared" si="8"/>
        <v>0</v>
      </c>
      <c r="F72" s="23">
        <f t="shared" si="9"/>
        <v>0</v>
      </c>
      <c r="G72" t="s">
        <v>405</v>
      </c>
      <c r="H72" t="s">
        <v>405</v>
      </c>
      <c r="I72" t="s">
        <v>405</v>
      </c>
      <c r="J72" t="s">
        <v>405</v>
      </c>
      <c r="K72" t="s">
        <v>405</v>
      </c>
      <c r="L72" t="s">
        <v>405</v>
      </c>
      <c r="M72" t="s">
        <v>404</v>
      </c>
      <c r="N72" t="s">
        <v>405</v>
      </c>
      <c r="O72" t="s">
        <v>405</v>
      </c>
      <c r="P72" t="s">
        <v>404</v>
      </c>
      <c r="Q72" t="s">
        <v>405</v>
      </c>
      <c r="R72" t="s">
        <v>405</v>
      </c>
      <c r="S72" t="s">
        <v>405</v>
      </c>
      <c r="T72" t="s">
        <v>405</v>
      </c>
      <c r="U72" t="s">
        <v>405</v>
      </c>
      <c r="V72" t="s">
        <v>405</v>
      </c>
      <c r="W72" t="s">
        <v>405</v>
      </c>
      <c r="X72" t="s">
        <v>405</v>
      </c>
    </row>
    <row r="73" spans="1:24">
      <c r="A73" t="s">
        <v>471</v>
      </c>
      <c r="B73" s="23">
        <f t="shared" si="5"/>
        <v>2</v>
      </c>
      <c r="C73" s="23">
        <f t="shared" si="6"/>
        <v>1</v>
      </c>
      <c r="D73" s="23">
        <f t="shared" si="7"/>
        <v>0</v>
      </c>
      <c r="E73" s="23">
        <f t="shared" si="8"/>
        <v>1</v>
      </c>
      <c r="F73" s="23">
        <f t="shared" si="9"/>
        <v>0</v>
      </c>
      <c r="G73" t="s">
        <v>405</v>
      </c>
      <c r="H73" t="s">
        <v>405</v>
      </c>
      <c r="I73" t="s">
        <v>405</v>
      </c>
      <c r="J73" t="s">
        <v>405</v>
      </c>
      <c r="K73" t="s">
        <v>405</v>
      </c>
      <c r="L73" t="s">
        <v>405</v>
      </c>
      <c r="M73" t="s">
        <v>404</v>
      </c>
      <c r="N73" t="s">
        <v>405</v>
      </c>
      <c r="O73" t="s">
        <v>405</v>
      </c>
      <c r="P73" t="s">
        <v>405</v>
      </c>
      <c r="Q73" t="s">
        <v>405</v>
      </c>
      <c r="R73" t="s">
        <v>405</v>
      </c>
      <c r="S73" t="s">
        <v>405</v>
      </c>
      <c r="T73" t="s">
        <v>404</v>
      </c>
      <c r="U73" t="s">
        <v>405</v>
      </c>
      <c r="V73" t="s">
        <v>405</v>
      </c>
      <c r="W73" t="s">
        <v>405</v>
      </c>
      <c r="X73" t="s">
        <v>405</v>
      </c>
    </row>
    <row r="74" spans="1:24">
      <c r="A74" t="s">
        <v>472</v>
      </c>
      <c r="B74" s="23">
        <f t="shared" si="5"/>
        <v>2</v>
      </c>
      <c r="C74" s="23">
        <f t="shared" si="6"/>
        <v>1</v>
      </c>
      <c r="D74" s="23">
        <f t="shared" si="7"/>
        <v>0</v>
      </c>
      <c r="E74" s="23">
        <f t="shared" si="8"/>
        <v>0</v>
      </c>
      <c r="F74" s="23">
        <f t="shared" si="9"/>
        <v>1</v>
      </c>
      <c r="G74" t="s">
        <v>405</v>
      </c>
      <c r="H74" t="s">
        <v>405</v>
      </c>
      <c r="I74" t="s">
        <v>405</v>
      </c>
      <c r="J74" t="s">
        <v>405</v>
      </c>
      <c r="K74" t="s">
        <v>405</v>
      </c>
      <c r="L74" t="s">
        <v>405</v>
      </c>
      <c r="M74" t="s">
        <v>404</v>
      </c>
      <c r="N74" t="s">
        <v>405</v>
      </c>
      <c r="O74" t="s">
        <v>405</v>
      </c>
      <c r="P74" t="s">
        <v>405</v>
      </c>
      <c r="Q74" t="s">
        <v>405</v>
      </c>
      <c r="R74" t="s">
        <v>405</v>
      </c>
      <c r="S74" t="s">
        <v>405</v>
      </c>
      <c r="T74" t="s">
        <v>405</v>
      </c>
      <c r="U74" t="s">
        <v>405</v>
      </c>
      <c r="V74" t="s">
        <v>405</v>
      </c>
      <c r="W74" t="s">
        <v>405</v>
      </c>
      <c r="X74" t="s">
        <v>404</v>
      </c>
    </row>
    <row r="75" spans="1:24">
      <c r="A75" t="s">
        <v>473</v>
      </c>
      <c r="B75" s="23">
        <f t="shared" si="5"/>
        <v>2</v>
      </c>
      <c r="C75" s="23">
        <f t="shared" si="6"/>
        <v>0</v>
      </c>
      <c r="D75" s="23">
        <f t="shared" si="7"/>
        <v>1</v>
      </c>
      <c r="E75" s="23">
        <f t="shared" si="8"/>
        <v>0</v>
      </c>
      <c r="F75" s="23">
        <f t="shared" si="9"/>
        <v>1</v>
      </c>
      <c r="G75" t="s">
        <v>405</v>
      </c>
      <c r="H75" t="s">
        <v>405</v>
      </c>
      <c r="I75" t="s">
        <v>405</v>
      </c>
      <c r="J75" t="s">
        <v>405</v>
      </c>
      <c r="K75" t="s">
        <v>405</v>
      </c>
      <c r="L75" t="s">
        <v>405</v>
      </c>
      <c r="M75" t="s">
        <v>405</v>
      </c>
      <c r="N75" t="s">
        <v>405</v>
      </c>
      <c r="O75" t="s">
        <v>405</v>
      </c>
      <c r="P75" t="s">
        <v>405</v>
      </c>
      <c r="Q75" t="s">
        <v>405</v>
      </c>
      <c r="R75" t="s">
        <v>405</v>
      </c>
      <c r="S75" t="s">
        <v>404</v>
      </c>
      <c r="T75" t="s">
        <v>405</v>
      </c>
      <c r="U75" t="s">
        <v>405</v>
      </c>
      <c r="V75" t="s">
        <v>405</v>
      </c>
      <c r="W75" t="s">
        <v>405</v>
      </c>
      <c r="X75" t="s">
        <v>404</v>
      </c>
    </row>
    <row r="76" spans="1:24">
      <c r="A76" t="s">
        <v>474</v>
      </c>
      <c r="B76" s="23">
        <f t="shared" si="5"/>
        <v>2</v>
      </c>
      <c r="C76" s="23">
        <f t="shared" si="6"/>
        <v>0</v>
      </c>
      <c r="D76" s="23">
        <f t="shared" si="7"/>
        <v>1</v>
      </c>
      <c r="E76" s="23">
        <f t="shared" si="8"/>
        <v>1</v>
      </c>
      <c r="F76" s="23">
        <f t="shared" si="9"/>
        <v>0</v>
      </c>
      <c r="G76" t="s">
        <v>405</v>
      </c>
      <c r="H76" t="s">
        <v>405</v>
      </c>
      <c r="I76" t="s">
        <v>405</v>
      </c>
      <c r="J76" t="s">
        <v>405</v>
      </c>
      <c r="K76" t="s">
        <v>405</v>
      </c>
      <c r="L76" t="s">
        <v>405</v>
      </c>
      <c r="M76" t="s">
        <v>405</v>
      </c>
      <c r="N76" t="s">
        <v>405</v>
      </c>
      <c r="O76" t="s">
        <v>405</v>
      </c>
      <c r="P76" t="s">
        <v>405</v>
      </c>
      <c r="Q76" t="s">
        <v>405</v>
      </c>
      <c r="R76" t="s">
        <v>404</v>
      </c>
      <c r="S76" t="s">
        <v>405</v>
      </c>
      <c r="T76" t="s">
        <v>405</v>
      </c>
      <c r="U76" t="s">
        <v>405</v>
      </c>
      <c r="V76" t="s">
        <v>404</v>
      </c>
      <c r="W76" t="s">
        <v>405</v>
      </c>
      <c r="X76" t="s">
        <v>405</v>
      </c>
    </row>
    <row r="77" spans="1:24">
      <c r="A77" t="s">
        <v>475</v>
      </c>
      <c r="B77" s="23">
        <f t="shared" si="5"/>
        <v>2</v>
      </c>
      <c r="C77" s="23">
        <f t="shared" si="6"/>
        <v>0</v>
      </c>
      <c r="D77" s="23">
        <f t="shared" si="7"/>
        <v>1</v>
      </c>
      <c r="E77" s="23">
        <f t="shared" si="8"/>
        <v>1</v>
      </c>
      <c r="F77" s="23">
        <f t="shared" si="9"/>
        <v>0</v>
      </c>
      <c r="G77" t="s">
        <v>405</v>
      </c>
      <c r="H77" t="s">
        <v>405</v>
      </c>
      <c r="I77" t="s">
        <v>405</v>
      </c>
      <c r="J77" t="s">
        <v>405</v>
      </c>
      <c r="K77" t="s">
        <v>405</v>
      </c>
      <c r="L77" t="s">
        <v>405</v>
      </c>
      <c r="M77" t="s">
        <v>405</v>
      </c>
      <c r="N77" t="s">
        <v>405</v>
      </c>
      <c r="O77" t="s">
        <v>405</v>
      </c>
      <c r="P77" t="s">
        <v>405</v>
      </c>
      <c r="Q77" t="s">
        <v>405</v>
      </c>
      <c r="R77" t="s">
        <v>405</v>
      </c>
      <c r="S77" t="s">
        <v>404</v>
      </c>
      <c r="T77" t="s">
        <v>405</v>
      </c>
      <c r="U77" t="s">
        <v>404</v>
      </c>
      <c r="V77" t="s">
        <v>405</v>
      </c>
      <c r="W77" t="s">
        <v>405</v>
      </c>
      <c r="X77" t="s">
        <v>405</v>
      </c>
    </row>
    <row r="78" spans="1:24">
      <c r="A78" t="s">
        <v>476</v>
      </c>
      <c r="B78" s="23">
        <f t="shared" si="5"/>
        <v>2</v>
      </c>
      <c r="C78" s="23">
        <f t="shared" si="6"/>
        <v>0</v>
      </c>
      <c r="D78" s="23">
        <f t="shared" si="7"/>
        <v>0</v>
      </c>
      <c r="E78" s="23">
        <f t="shared" si="8"/>
        <v>1</v>
      </c>
      <c r="F78" s="23">
        <f t="shared" si="9"/>
        <v>1</v>
      </c>
      <c r="G78" t="s">
        <v>405</v>
      </c>
      <c r="H78" t="s">
        <v>405</v>
      </c>
      <c r="I78" t="s">
        <v>405</v>
      </c>
      <c r="J78" t="s">
        <v>405</v>
      </c>
      <c r="K78" t="s">
        <v>405</v>
      </c>
      <c r="L78" t="s">
        <v>405</v>
      </c>
      <c r="M78" t="s">
        <v>405</v>
      </c>
      <c r="N78" t="s">
        <v>405</v>
      </c>
      <c r="O78" t="s">
        <v>405</v>
      </c>
      <c r="P78" t="s">
        <v>405</v>
      </c>
      <c r="Q78" t="s">
        <v>405</v>
      </c>
      <c r="R78" t="s">
        <v>405</v>
      </c>
      <c r="S78" t="s">
        <v>405</v>
      </c>
      <c r="T78" t="s">
        <v>405</v>
      </c>
      <c r="U78" t="s">
        <v>405</v>
      </c>
      <c r="V78" t="s">
        <v>405</v>
      </c>
      <c r="W78" t="s">
        <v>404</v>
      </c>
      <c r="X78" t="s">
        <v>404</v>
      </c>
    </row>
    <row r="79" spans="1:24">
      <c r="A79" t="s">
        <v>477</v>
      </c>
      <c r="B79" s="23">
        <f t="shared" si="5"/>
        <v>2</v>
      </c>
      <c r="C79" s="23">
        <f t="shared" si="6"/>
        <v>1</v>
      </c>
      <c r="D79" s="23">
        <f t="shared" si="7"/>
        <v>0</v>
      </c>
      <c r="E79" s="23">
        <f t="shared" si="8"/>
        <v>1</v>
      </c>
      <c r="F79" s="23">
        <f t="shared" si="9"/>
        <v>0</v>
      </c>
      <c r="G79" t="s">
        <v>405</v>
      </c>
      <c r="H79" t="s">
        <v>405</v>
      </c>
      <c r="I79" t="s">
        <v>405</v>
      </c>
      <c r="J79" t="s">
        <v>405</v>
      </c>
      <c r="K79" t="s">
        <v>405</v>
      </c>
      <c r="L79" t="s">
        <v>405</v>
      </c>
      <c r="M79" t="s">
        <v>404</v>
      </c>
      <c r="N79" t="s">
        <v>405</v>
      </c>
      <c r="O79" t="s">
        <v>405</v>
      </c>
      <c r="P79" t="s">
        <v>405</v>
      </c>
      <c r="Q79" t="s">
        <v>405</v>
      </c>
      <c r="R79" t="s">
        <v>405</v>
      </c>
      <c r="S79" t="s">
        <v>405</v>
      </c>
      <c r="T79" t="s">
        <v>404</v>
      </c>
      <c r="U79" t="s">
        <v>405</v>
      </c>
      <c r="V79" t="s">
        <v>405</v>
      </c>
      <c r="W79" t="s">
        <v>405</v>
      </c>
      <c r="X79" t="s">
        <v>405</v>
      </c>
    </row>
    <row r="80" spans="1:24">
      <c r="A80" t="s">
        <v>478</v>
      </c>
      <c r="B80" s="23">
        <f t="shared" si="5"/>
        <v>2</v>
      </c>
      <c r="C80" s="23">
        <f t="shared" si="6"/>
        <v>0</v>
      </c>
      <c r="D80" s="23">
        <f t="shared" si="7"/>
        <v>0</v>
      </c>
      <c r="E80" s="23">
        <f t="shared" si="8"/>
        <v>1</v>
      </c>
      <c r="F80" s="23">
        <f t="shared" si="9"/>
        <v>1</v>
      </c>
      <c r="G80" t="s">
        <v>405</v>
      </c>
      <c r="H80" t="s">
        <v>405</v>
      </c>
      <c r="I80" t="s">
        <v>405</v>
      </c>
      <c r="J80" t="s">
        <v>405</v>
      </c>
      <c r="K80" t="s">
        <v>405</v>
      </c>
      <c r="L80" t="s">
        <v>405</v>
      </c>
      <c r="M80" t="s">
        <v>405</v>
      </c>
      <c r="N80" t="s">
        <v>405</v>
      </c>
      <c r="O80" t="s">
        <v>405</v>
      </c>
      <c r="P80" t="s">
        <v>405</v>
      </c>
      <c r="Q80" t="s">
        <v>405</v>
      </c>
      <c r="R80" t="s">
        <v>405</v>
      </c>
      <c r="S80" t="s">
        <v>405</v>
      </c>
      <c r="T80" t="s">
        <v>405</v>
      </c>
      <c r="U80" t="s">
        <v>405</v>
      </c>
      <c r="V80" t="s">
        <v>405</v>
      </c>
      <c r="W80" t="s">
        <v>404</v>
      </c>
      <c r="X80" t="s">
        <v>404</v>
      </c>
    </row>
    <row r="81" spans="1:24">
      <c r="A81" t="s">
        <v>355</v>
      </c>
      <c r="B81" s="23">
        <f t="shared" si="5"/>
        <v>2</v>
      </c>
      <c r="C81" s="23">
        <f t="shared" si="6"/>
        <v>0</v>
      </c>
      <c r="D81" s="23">
        <f t="shared" si="7"/>
        <v>1</v>
      </c>
      <c r="E81" s="23">
        <f t="shared" si="8"/>
        <v>0</v>
      </c>
      <c r="F81" s="23">
        <f t="shared" si="9"/>
        <v>1</v>
      </c>
      <c r="G81" t="s">
        <v>405</v>
      </c>
      <c r="H81" t="s">
        <v>405</v>
      </c>
      <c r="I81" t="s">
        <v>405</v>
      </c>
      <c r="J81" t="s">
        <v>405</v>
      </c>
      <c r="K81" t="s">
        <v>405</v>
      </c>
      <c r="L81" t="s">
        <v>405</v>
      </c>
      <c r="M81" t="s">
        <v>405</v>
      </c>
      <c r="N81" t="s">
        <v>405</v>
      </c>
      <c r="O81" t="s">
        <v>405</v>
      </c>
      <c r="P81" t="s">
        <v>405</v>
      </c>
      <c r="Q81" t="s">
        <v>405</v>
      </c>
      <c r="R81" t="s">
        <v>405</v>
      </c>
      <c r="S81" t="s">
        <v>404</v>
      </c>
      <c r="T81" t="s">
        <v>405</v>
      </c>
      <c r="U81" t="s">
        <v>405</v>
      </c>
      <c r="V81" t="s">
        <v>405</v>
      </c>
      <c r="W81" t="s">
        <v>405</v>
      </c>
      <c r="X81" t="s">
        <v>404</v>
      </c>
    </row>
    <row r="82" spans="1:24">
      <c r="A82" t="s">
        <v>479</v>
      </c>
      <c r="B82" s="23">
        <f t="shared" si="5"/>
        <v>2</v>
      </c>
      <c r="C82" s="23">
        <f t="shared" si="6"/>
        <v>1</v>
      </c>
      <c r="D82" s="23">
        <f t="shared" si="7"/>
        <v>0</v>
      </c>
      <c r="E82" s="23">
        <f t="shared" si="8"/>
        <v>1</v>
      </c>
      <c r="F82" s="23">
        <f t="shared" si="9"/>
        <v>0</v>
      </c>
      <c r="G82" t="s">
        <v>405</v>
      </c>
      <c r="H82" t="s">
        <v>405</v>
      </c>
      <c r="I82" t="s">
        <v>405</v>
      </c>
      <c r="J82" t="s">
        <v>405</v>
      </c>
      <c r="K82" t="s">
        <v>405</v>
      </c>
      <c r="L82" t="s">
        <v>405</v>
      </c>
      <c r="M82" t="s">
        <v>405</v>
      </c>
      <c r="N82" t="s">
        <v>404</v>
      </c>
      <c r="O82" t="s">
        <v>405</v>
      </c>
      <c r="P82" t="s">
        <v>405</v>
      </c>
      <c r="Q82" t="s">
        <v>405</v>
      </c>
      <c r="R82" t="s">
        <v>405</v>
      </c>
      <c r="S82" t="s">
        <v>405</v>
      </c>
      <c r="T82" t="s">
        <v>405</v>
      </c>
      <c r="U82" t="s">
        <v>405</v>
      </c>
      <c r="V82" t="s">
        <v>405</v>
      </c>
      <c r="W82" t="s">
        <v>404</v>
      </c>
      <c r="X82" t="s">
        <v>405</v>
      </c>
    </row>
    <row r="83" spans="1:24">
      <c r="A83" t="s">
        <v>480</v>
      </c>
      <c r="B83" s="23">
        <f t="shared" si="5"/>
        <v>2</v>
      </c>
      <c r="C83" s="23">
        <f t="shared" si="6"/>
        <v>0</v>
      </c>
      <c r="D83" s="23">
        <f t="shared" si="7"/>
        <v>0</v>
      </c>
      <c r="E83" s="23">
        <f t="shared" si="8"/>
        <v>1</v>
      </c>
      <c r="F83" s="23">
        <f t="shared" si="9"/>
        <v>1</v>
      </c>
      <c r="G83" t="s">
        <v>405</v>
      </c>
      <c r="H83" t="s">
        <v>405</v>
      </c>
      <c r="I83" t="s">
        <v>405</v>
      </c>
      <c r="J83" t="s">
        <v>405</v>
      </c>
      <c r="K83" t="s">
        <v>405</v>
      </c>
      <c r="L83" t="s">
        <v>405</v>
      </c>
      <c r="M83" t="s">
        <v>405</v>
      </c>
      <c r="N83" t="s">
        <v>405</v>
      </c>
      <c r="O83" t="s">
        <v>405</v>
      </c>
      <c r="P83" t="s">
        <v>405</v>
      </c>
      <c r="Q83" t="s">
        <v>405</v>
      </c>
      <c r="R83" t="s">
        <v>405</v>
      </c>
      <c r="S83" t="s">
        <v>405</v>
      </c>
      <c r="T83" t="s">
        <v>405</v>
      </c>
      <c r="U83" t="s">
        <v>404</v>
      </c>
      <c r="V83" t="s">
        <v>405</v>
      </c>
      <c r="W83" t="s">
        <v>405</v>
      </c>
      <c r="X83" t="s">
        <v>404</v>
      </c>
    </row>
    <row r="84" spans="1:24">
      <c r="A84" t="s">
        <v>481</v>
      </c>
      <c r="B84" s="23">
        <f t="shared" si="5"/>
        <v>2</v>
      </c>
      <c r="C84" s="23">
        <f t="shared" si="6"/>
        <v>1</v>
      </c>
      <c r="D84" s="23">
        <f t="shared" si="7"/>
        <v>1</v>
      </c>
      <c r="E84" s="23">
        <f t="shared" si="8"/>
        <v>0</v>
      </c>
      <c r="F84" s="23">
        <f t="shared" si="9"/>
        <v>0</v>
      </c>
      <c r="G84" t="s">
        <v>405</v>
      </c>
      <c r="H84" t="s">
        <v>405</v>
      </c>
      <c r="I84" t="s">
        <v>405</v>
      </c>
      <c r="J84" t="s">
        <v>405</v>
      </c>
      <c r="K84" t="s">
        <v>404</v>
      </c>
      <c r="L84" t="s">
        <v>405</v>
      </c>
      <c r="M84" t="s">
        <v>405</v>
      </c>
      <c r="N84" t="s">
        <v>405</v>
      </c>
      <c r="O84" t="s">
        <v>404</v>
      </c>
      <c r="P84" t="s">
        <v>405</v>
      </c>
      <c r="Q84" t="s">
        <v>405</v>
      </c>
      <c r="R84" t="s">
        <v>405</v>
      </c>
      <c r="S84" t="s">
        <v>405</v>
      </c>
      <c r="T84" t="s">
        <v>405</v>
      </c>
      <c r="U84" t="s">
        <v>405</v>
      </c>
      <c r="V84" t="s">
        <v>405</v>
      </c>
      <c r="W84" t="s">
        <v>405</v>
      </c>
      <c r="X84" t="s">
        <v>405</v>
      </c>
    </row>
    <row r="85" spans="1:24">
      <c r="A85" t="s">
        <v>482</v>
      </c>
      <c r="B85" s="23">
        <f t="shared" si="5"/>
        <v>2</v>
      </c>
      <c r="C85" s="23">
        <f t="shared" si="6"/>
        <v>0</v>
      </c>
      <c r="D85" s="23">
        <f t="shared" si="7"/>
        <v>1</v>
      </c>
      <c r="E85" s="23">
        <f t="shared" si="8"/>
        <v>0</v>
      </c>
      <c r="F85" s="23">
        <f t="shared" si="9"/>
        <v>1</v>
      </c>
      <c r="G85" t="s">
        <v>405</v>
      </c>
      <c r="H85" t="s">
        <v>405</v>
      </c>
      <c r="I85" t="s">
        <v>405</v>
      </c>
      <c r="J85" t="s">
        <v>405</v>
      </c>
      <c r="K85" t="s">
        <v>405</v>
      </c>
      <c r="L85" t="s">
        <v>405</v>
      </c>
      <c r="M85" t="s">
        <v>405</v>
      </c>
      <c r="N85" t="s">
        <v>405</v>
      </c>
      <c r="O85" t="s">
        <v>405</v>
      </c>
      <c r="P85" t="s">
        <v>405</v>
      </c>
      <c r="Q85" t="s">
        <v>405</v>
      </c>
      <c r="R85" t="s">
        <v>405</v>
      </c>
      <c r="S85" t="s">
        <v>404</v>
      </c>
      <c r="T85" t="s">
        <v>405</v>
      </c>
      <c r="U85" t="s">
        <v>405</v>
      </c>
      <c r="V85" t="s">
        <v>405</v>
      </c>
      <c r="W85" t="s">
        <v>405</v>
      </c>
      <c r="X85" t="s">
        <v>404</v>
      </c>
    </row>
    <row r="86" spans="1:24">
      <c r="A86" t="s">
        <v>483</v>
      </c>
      <c r="B86" s="23">
        <f t="shared" si="5"/>
        <v>2</v>
      </c>
      <c r="C86" s="23">
        <f t="shared" si="6"/>
        <v>0</v>
      </c>
      <c r="D86" s="23">
        <f t="shared" si="7"/>
        <v>0</v>
      </c>
      <c r="E86" s="23">
        <f t="shared" si="8"/>
        <v>1</v>
      </c>
      <c r="F86" s="23">
        <f t="shared" si="9"/>
        <v>1</v>
      </c>
      <c r="G86" t="s">
        <v>405</v>
      </c>
      <c r="H86" t="s">
        <v>405</v>
      </c>
      <c r="I86" t="s">
        <v>405</v>
      </c>
      <c r="J86" t="s">
        <v>405</v>
      </c>
      <c r="K86" t="s">
        <v>405</v>
      </c>
      <c r="L86" t="s">
        <v>405</v>
      </c>
      <c r="M86" t="s">
        <v>405</v>
      </c>
      <c r="N86" t="s">
        <v>405</v>
      </c>
      <c r="O86" t="s">
        <v>405</v>
      </c>
      <c r="P86" t="s">
        <v>405</v>
      </c>
      <c r="Q86" t="s">
        <v>405</v>
      </c>
      <c r="R86" t="s">
        <v>405</v>
      </c>
      <c r="S86" t="s">
        <v>405</v>
      </c>
      <c r="T86" t="s">
        <v>405</v>
      </c>
      <c r="U86" t="s">
        <v>405</v>
      </c>
      <c r="V86" t="s">
        <v>405</v>
      </c>
      <c r="W86" t="s">
        <v>404</v>
      </c>
      <c r="X86" t="s">
        <v>404</v>
      </c>
    </row>
    <row r="87" spans="1:24">
      <c r="A87" t="s">
        <v>484</v>
      </c>
      <c r="B87" s="23">
        <f t="shared" si="5"/>
        <v>2</v>
      </c>
      <c r="C87" s="23">
        <f t="shared" si="6"/>
        <v>1</v>
      </c>
      <c r="D87" s="23">
        <f t="shared" si="7"/>
        <v>0</v>
      </c>
      <c r="E87" s="23">
        <f t="shared" si="8"/>
        <v>0</v>
      </c>
      <c r="F87" s="23">
        <f t="shared" si="9"/>
        <v>1</v>
      </c>
      <c r="G87" t="s">
        <v>405</v>
      </c>
      <c r="H87" t="s">
        <v>405</v>
      </c>
      <c r="I87" t="s">
        <v>405</v>
      </c>
      <c r="J87" t="s">
        <v>405</v>
      </c>
      <c r="K87" t="s">
        <v>404</v>
      </c>
      <c r="L87" t="s">
        <v>405</v>
      </c>
      <c r="M87" t="s">
        <v>405</v>
      </c>
      <c r="N87" t="s">
        <v>405</v>
      </c>
      <c r="O87" t="s">
        <v>405</v>
      </c>
      <c r="P87" t="s">
        <v>405</v>
      </c>
      <c r="Q87" t="s">
        <v>405</v>
      </c>
      <c r="R87" t="s">
        <v>405</v>
      </c>
      <c r="S87" t="s">
        <v>405</v>
      </c>
      <c r="T87" t="s">
        <v>405</v>
      </c>
      <c r="U87" t="s">
        <v>405</v>
      </c>
      <c r="V87" t="s">
        <v>405</v>
      </c>
      <c r="W87" t="s">
        <v>405</v>
      </c>
      <c r="X87" t="s">
        <v>404</v>
      </c>
    </row>
    <row r="88" spans="1:24">
      <c r="A88" t="s">
        <v>485</v>
      </c>
      <c r="B88" s="23">
        <f t="shared" si="5"/>
        <v>2</v>
      </c>
      <c r="C88" s="23">
        <f t="shared" si="6"/>
        <v>0</v>
      </c>
      <c r="D88" s="23">
        <f t="shared" si="7"/>
        <v>1</v>
      </c>
      <c r="E88" s="23">
        <f t="shared" si="8"/>
        <v>0</v>
      </c>
      <c r="F88" s="23">
        <f t="shared" si="9"/>
        <v>1</v>
      </c>
      <c r="G88" t="s">
        <v>405</v>
      </c>
      <c r="H88" t="s">
        <v>405</v>
      </c>
      <c r="I88" t="s">
        <v>405</v>
      </c>
      <c r="J88" t="s">
        <v>405</v>
      </c>
      <c r="K88" t="s">
        <v>405</v>
      </c>
      <c r="L88" t="s">
        <v>405</v>
      </c>
      <c r="M88" t="s">
        <v>405</v>
      </c>
      <c r="N88" t="s">
        <v>405</v>
      </c>
      <c r="O88" t="s">
        <v>404</v>
      </c>
      <c r="P88" t="s">
        <v>405</v>
      </c>
      <c r="Q88" t="s">
        <v>405</v>
      </c>
      <c r="R88" t="s">
        <v>405</v>
      </c>
      <c r="S88" t="s">
        <v>405</v>
      </c>
      <c r="T88" t="s">
        <v>405</v>
      </c>
      <c r="U88" t="s">
        <v>405</v>
      </c>
      <c r="V88" t="s">
        <v>405</v>
      </c>
      <c r="W88" t="s">
        <v>405</v>
      </c>
      <c r="X88" t="s">
        <v>404</v>
      </c>
    </row>
    <row r="89" spans="1:24">
      <c r="A89" t="s">
        <v>486</v>
      </c>
      <c r="B89" s="23">
        <f t="shared" si="5"/>
        <v>2</v>
      </c>
      <c r="C89" s="23">
        <f t="shared" si="6"/>
        <v>0</v>
      </c>
      <c r="D89" s="23">
        <f t="shared" si="7"/>
        <v>1</v>
      </c>
      <c r="E89" s="23">
        <f t="shared" si="8"/>
        <v>1</v>
      </c>
      <c r="F89" s="23">
        <f t="shared" si="9"/>
        <v>0</v>
      </c>
      <c r="G89" t="s">
        <v>405</v>
      </c>
      <c r="H89" t="s">
        <v>405</v>
      </c>
      <c r="I89" t="s">
        <v>405</v>
      </c>
      <c r="J89" t="s">
        <v>405</v>
      </c>
      <c r="K89" t="s">
        <v>405</v>
      </c>
      <c r="L89" t="s">
        <v>405</v>
      </c>
      <c r="M89" t="s">
        <v>405</v>
      </c>
      <c r="N89" t="s">
        <v>405</v>
      </c>
      <c r="O89" t="s">
        <v>405</v>
      </c>
      <c r="P89" t="s">
        <v>404</v>
      </c>
      <c r="Q89" t="s">
        <v>405</v>
      </c>
      <c r="R89" t="s">
        <v>405</v>
      </c>
      <c r="S89" t="s">
        <v>405</v>
      </c>
      <c r="T89" t="s">
        <v>404</v>
      </c>
      <c r="U89" t="s">
        <v>405</v>
      </c>
      <c r="V89" t="s">
        <v>405</v>
      </c>
      <c r="W89" t="s">
        <v>405</v>
      </c>
      <c r="X89" t="s">
        <v>405</v>
      </c>
    </row>
    <row r="90" spans="1:24">
      <c r="A90" t="s">
        <v>487</v>
      </c>
      <c r="B90" s="23">
        <f t="shared" si="5"/>
        <v>2</v>
      </c>
      <c r="C90" s="23">
        <f t="shared" si="6"/>
        <v>2</v>
      </c>
      <c r="D90" s="23">
        <f t="shared" si="7"/>
        <v>0</v>
      </c>
      <c r="E90" s="23">
        <f t="shared" si="8"/>
        <v>0</v>
      </c>
      <c r="F90" s="23">
        <f t="shared" si="9"/>
        <v>0</v>
      </c>
      <c r="G90" t="s">
        <v>405</v>
      </c>
      <c r="H90" t="s">
        <v>404</v>
      </c>
      <c r="I90" t="s">
        <v>405</v>
      </c>
      <c r="J90" t="s">
        <v>404</v>
      </c>
      <c r="K90" t="s">
        <v>405</v>
      </c>
      <c r="L90" t="s">
        <v>405</v>
      </c>
      <c r="M90" t="s">
        <v>405</v>
      </c>
      <c r="N90" t="s">
        <v>405</v>
      </c>
      <c r="O90" t="s">
        <v>405</v>
      </c>
      <c r="P90" t="s">
        <v>405</v>
      </c>
      <c r="Q90" t="s">
        <v>405</v>
      </c>
      <c r="R90" t="s">
        <v>405</v>
      </c>
      <c r="S90" t="s">
        <v>405</v>
      </c>
      <c r="T90" t="s">
        <v>405</v>
      </c>
      <c r="U90" t="s">
        <v>405</v>
      </c>
      <c r="V90" t="s">
        <v>405</v>
      </c>
      <c r="W90" t="s">
        <v>405</v>
      </c>
      <c r="X90" t="s">
        <v>405</v>
      </c>
    </row>
    <row r="91" spans="1:24">
      <c r="A91" t="s">
        <v>488</v>
      </c>
      <c r="B91" s="23">
        <f t="shared" si="5"/>
        <v>2</v>
      </c>
      <c r="C91" s="23">
        <f t="shared" si="6"/>
        <v>1</v>
      </c>
      <c r="D91" s="23">
        <f t="shared" si="7"/>
        <v>0</v>
      </c>
      <c r="E91" s="23">
        <f t="shared" si="8"/>
        <v>0</v>
      </c>
      <c r="F91" s="23">
        <f t="shared" si="9"/>
        <v>1</v>
      </c>
      <c r="G91" t="s">
        <v>405</v>
      </c>
      <c r="H91" t="s">
        <v>405</v>
      </c>
      <c r="I91" t="s">
        <v>405</v>
      </c>
      <c r="J91" t="s">
        <v>405</v>
      </c>
      <c r="K91" t="s">
        <v>405</v>
      </c>
      <c r="L91" t="s">
        <v>405</v>
      </c>
      <c r="M91" t="s">
        <v>404</v>
      </c>
      <c r="N91" t="s">
        <v>405</v>
      </c>
      <c r="O91" t="s">
        <v>405</v>
      </c>
      <c r="P91" t="s">
        <v>405</v>
      </c>
      <c r="Q91" t="s">
        <v>405</v>
      </c>
      <c r="R91" t="s">
        <v>405</v>
      </c>
      <c r="S91" t="s">
        <v>405</v>
      </c>
      <c r="T91" t="s">
        <v>405</v>
      </c>
      <c r="U91" t="s">
        <v>405</v>
      </c>
      <c r="V91" t="s">
        <v>405</v>
      </c>
      <c r="W91" t="s">
        <v>405</v>
      </c>
      <c r="X91" t="s">
        <v>404</v>
      </c>
    </row>
    <row r="92" spans="1:24">
      <c r="A92" t="s">
        <v>489</v>
      </c>
      <c r="B92" s="23">
        <f t="shared" si="5"/>
        <v>2</v>
      </c>
      <c r="C92" s="23">
        <f t="shared" si="6"/>
        <v>1</v>
      </c>
      <c r="D92" s="23">
        <f t="shared" si="7"/>
        <v>0</v>
      </c>
      <c r="E92" s="23">
        <f t="shared" si="8"/>
        <v>1</v>
      </c>
      <c r="F92" s="23">
        <f t="shared" si="9"/>
        <v>0</v>
      </c>
      <c r="G92" t="s">
        <v>405</v>
      </c>
      <c r="H92" t="s">
        <v>405</v>
      </c>
      <c r="I92" t="s">
        <v>405</v>
      </c>
      <c r="J92" t="s">
        <v>404</v>
      </c>
      <c r="K92" t="s">
        <v>405</v>
      </c>
      <c r="L92" t="s">
        <v>405</v>
      </c>
      <c r="M92" t="s">
        <v>405</v>
      </c>
      <c r="N92" t="s">
        <v>405</v>
      </c>
      <c r="O92" t="s">
        <v>405</v>
      </c>
      <c r="P92" t="s">
        <v>405</v>
      </c>
      <c r="Q92" t="s">
        <v>405</v>
      </c>
      <c r="R92" t="s">
        <v>405</v>
      </c>
      <c r="S92" t="s">
        <v>405</v>
      </c>
      <c r="T92" t="s">
        <v>405</v>
      </c>
      <c r="U92" t="s">
        <v>404</v>
      </c>
      <c r="V92" t="s">
        <v>405</v>
      </c>
      <c r="W92" t="s">
        <v>405</v>
      </c>
      <c r="X92" t="s">
        <v>405</v>
      </c>
    </row>
    <row r="93" spans="1:24">
      <c r="A93" t="s">
        <v>96</v>
      </c>
      <c r="B93" s="23">
        <f t="shared" si="5"/>
        <v>2</v>
      </c>
      <c r="C93" s="23">
        <f t="shared" si="6"/>
        <v>2</v>
      </c>
      <c r="D93" s="23">
        <f t="shared" si="7"/>
        <v>0</v>
      </c>
      <c r="E93" s="23">
        <f t="shared" si="8"/>
        <v>0</v>
      </c>
      <c r="F93" s="23">
        <f t="shared" si="9"/>
        <v>0</v>
      </c>
      <c r="G93" t="s">
        <v>404</v>
      </c>
      <c r="H93" t="s">
        <v>405</v>
      </c>
      <c r="I93" t="s">
        <v>404</v>
      </c>
      <c r="J93" t="s">
        <v>405</v>
      </c>
      <c r="K93" t="s">
        <v>405</v>
      </c>
      <c r="L93" t="s">
        <v>405</v>
      </c>
      <c r="M93" t="s">
        <v>405</v>
      </c>
      <c r="N93" t="s">
        <v>405</v>
      </c>
      <c r="O93" t="s">
        <v>405</v>
      </c>
      <c r="P93" t="s">
        <v>405</v>
      </c>
      <c r="Q93" t="s">
        <v>405</v>
      </c>
      <c r="R93" t="s">
        <v>405</v>
      </c>
      <c r="S93" t="s">
        <v>405</v>
      </c>
      <c r="T93" t="s">
        <v>405</v>
      </c>
      <c r="U93" t="s">
        <v>405</v>
      </c>
      <c r="V93" t="s">
        <v>405</v>
      </c>
      <c r="W93" t="s">
        <v>405</v>
      </c>
      <c r="X93" t="s">
        <v>405</v>
      </c>
    </row>
    <row r="94" spans="1:24">
      <c r="A94" t="s">
        <v>490</v>
      </c>
      <c r="B94" s="23">
        <f t="shared" si="5"/>
        <v>2</v>
      </c>
      <c r="C94" s="23">
        <f t="shared" si="6"/>
        <v>1</v>
      </c>
      <c r="D94" s="23">
        <f t="shared" si="7"/>
        <v>0</v>
      </c>
      <c r="E94" s="23">
        <f t="shared" si="8"/>
        <v>0</v>
      </c>
      <c r="F94" s="23">
        <f t="shared" si="9"/>
        <v>1</v>
      </c>
      <c r="G94" t="s">
        <v>405</v>
      </c>
      <c r="H94" t="s">
        <v>404</v>
      </c>
      <c r="I94" t="s">
        <v>405</v>
      </c>
      <c r="J94" t="s">
        <v>405</v>
      </c>
      <c r="K94" t="s">
        <v>405</v>
      </c>
      <c r="L94" t="s">
        <v>405</v>
      </c>
      <c r="M94" t="s">
        <v>405</v>
      </c>
      <c r="N94" t="s">
        <v>405</v>
      </c>
      <c r="O94" t="s">
        <v>405</v>
      </c>
      <c r="P94" t="s">
        <v>405</v>
      </c>
      <c r="Q94" t="s">
        <v>405</v>
      </c>
      <c r="R94" t="s">
        <v>405</v>
      </c>
      <c r="S94" t="s">
        <v>405</v>
      </c>
      <c r="T94" t="s">
        <v>405</v>
      </c>
      <c r="U94" t="s">
        <v>405</v>
      </c>
      <c r="V94" t="s">
        <v>405</v>
      </c>
      <c r="W94" t="s">
        <v>405</v>
      </c>
      <c r="X94" t="s">
        <v>404</v>
      </c>
    </row>
    <row r="95" spans="1:24">
      <c r="A95" t="s">
        <v>491</v>
      </c>
      <c r="B95" s="23">
        <f t="shared" si="5"/>
        <v>2</v>
      </c>
      <c r="C95" s="23">
        <f t="shared" si="6"/>
        <v>2</v>
      </c>
      <c r="D95" s="23">
        <f t="shared" si="7"/>
        <v>0</v>
      </c>
      <c r="E95" s="23">
        <f t="shared" si="8"/>
        <v>0</v>
      </c>
      <c r="F95" s="23">
        <f t="shared" si="9"/>
        <v>0</v>
      </c>
      <c r="G95" t="s">
        <v>405</v>
      </c>
      <c r="H95" t="s">
        <v>404</v>
      </c>
      <c r="I95" t="s">
        <v>405</v>
      </c>
      <c r="J95" t="s">
        <v>405</v>
      </c>
      <c r="K95" t="s">
        <v>405</v>
      </c>
      <c r="L95" t="s">
        <v>405</v>
      </c>
      <c r="M95" t="s">
        <v>404</v>
      </c>
      <c r="N95" t="s">
        <v>405</v>
      </c>
      <c r="O95" t="s">
        <v>405</v>
      </c>
      <c r="P95" t="s">
        <v>405</v>
      </c>
      <c r="Q95" t="s">
        <v>405</v>
      </c>
      <c r="R95" t="s">
        <v>405</v>
      </c>
      <c r="S95" t="s">
        <v>405</v>
      </c>
      <c r="T95" t="s">
        <v>405</v>
      </c>
      <c r="U95" t="s">
        <v>405</v>
      </c>
      <c r="V95" t="s">
        <v>405</v>
      </c>
      <c r="W95" t="s">
        <v>405</v>
      </c>
      <c r="X95" t="s">
        <v>405</v>
      </c>
    </row>
    <row r="96" spans="1:24">
      <c r="A96" t="s">
        <v>492</v>
      </c>
      <c r="B96" s="23">
        <f t="shared" si="5"/>
        <v>2</v>
      </c>
      <c r="C96" s="23">
        <f t="shared" si="6"/>
        <v>0</v>
      </c>
      <c r="D96" s="23">
        <f t="shared" si="7"/>
        <v>0</v>
      </c>
      <c r="E96" s="23">
        <f t="shared" si="8"/>
        <v>1</v>
      </c>
      <c r="F96" s="23">
        <f t="shared" si="9"/>
        <v>1</v>
      </c>
      <c r="G96" t="s">
        <v>405</v>
      </c>
      <c r="H96" t="s">
        <v>405</v>
      </c>
      <c r="I96" t="s">
        <v>405</v>
      </c>
      <c r="J96" t="s">
        <v>405</v>
      </c>
      <c r="K96" t="s">
        <v>405</v>
      </c>
      <c r="L96" t="s">
        <v>405</v>
      </c>
      <c r="M96" t="s">
        <v>405</v>
      </c>
      <c r="N96" t="s">
        <v>405</v>
      </c>
      <c r="O96" t="s">
        <v>405</v>
      </c>
      <c r="P96" t="s">
        <v>405</v>
      </c>
      <c r="Q96" t="s">
        <v>405</v>
      </c>
      <c r="R96" t="s">
        <v>405</v>
      </c>
      <c r="S96" t="s">
        <v>405</v>
      </c>
      <c r="T96" t="s">
        <v>404</v>
      </c>
      <c r="U96" t="s">
        <v>405</v>
      </c>
      <c r="V96" t="s">
        <v>405</v>
      </c>
      <c r="W96" t="s">
        <v>405</v>
      </c>
      <c r="X96" t="s">
        <v>404</v>
      </c>
    </row>
    <row r="97" spans="1:24">
      <c r="A97" t="s">
        <v>493</v>
      </c>
      <c r="B97" s="23">
        <f t="shared" si="5"/>
        <v>1</v>
      </c>
      <c r="C97" s="23">
        <f t="shared" si="6"/>
        <v>0</v>
      </c>
      <c r="D97" s="23">
        <f t="shared" si="7"/>
        <v>1</v>
      </c>
      <c r="E97" s="23">
        <f t="shared" si="8"/>
        <v>0</v>
      </c>
      <c r="F97" s="23">
        <f t="shared" si="9"/>
        <v>0</v>
      </c>
      <c r="G97" t="s">
        <v>405</v>
      </c>
      <c r="H97" t="s">
        <v>405</v>
      </c>
      <c r="I97" t="s">
        <v>405</v>
      </c>
      <c r="J97" t="s">
        <v>405</v>
      </c>
      <c r="K97" t="s">
        <v>405</v>
      </c>
      <c r="L97" t="s">
        <v>405</v>
      </c>
      <c r="M97" t="s">
        <v>405</v>
      </c>
      <c r="N97" t="s">
        <v>405</v>
      </c>
      <c r="O97" t="s">
        <v>404</v>
      </c>
      <c r="P97" t="s">
        <v>405</v>
      </c>
      <c r="Q97" t="s">
        <v>405</v>
      </c>
      <c r="R97" t="s">
        <v>405</v>
      </c>
      <c r="S97" t="s">
        <v>405</v>
      </c>
      <c r="T97" t="s">
        <v>405</v>
      </c>
      <c r="U97" t="s">
        <v>405</v>
      </c>
      <c r="V97" t="s">
        <v>405</v>
      </c>
      <c r="W97" t="s">
        <v>405</v>
      </c>
      <c r="X97" t="s">
        <v>405</v>
      </c>
    </row>
    <row r="98" spans="1:24">
      <c r="A98" t="s">
        <v>494</v>
      </c>
      <c r="B98" s="23">
        <f t="shared" si="5"/>
        <v>1</v>
      </c>
      <c r="C98" s="23">
        <f t="shared" si="6"/>
        <v>0</v>
      </c>
      <c r="D98" s="23">
        <f t="shared" si="7"/>
        <v>0</v>
      </c>
      <c r="E98" s="23">
        <f t="shared" si="8"/>
        <v>0</v>
      </c>
      <c r="F98" s="23">
        <f t="shared" si="9"/>
        <v>1</v>
      </c>
      <c r="G98" t="s">
        <v>405</v>
      </c>
      <c r="H98" t="s">
        <v>405</v>
      </c>
      <c r="I98" t="s">
        <v>405</v>
      </c>
      <c r="J98" t="s">
        <v>405</v>
      </c>
      <c r="K98" t="s">
        <v>405</v>
      </c>
      <c r="L98" t="s">
        <v>405</v>
      </c>
      <c r="M98" t="s">
        <v>405</v>
      </c>
      <c r="N98" t="s">
        <v>405</v>
      </c>
      <c r="O98" t="s">
        <v>405</v>
      </c>
      <c r="P98" t="s">
        <v>405</v>
      </c>
      <c r="Q98" t="s">
        <v>405</v>
      </c>
      <c r="R98" t="s">
        <v>405</v>
      </c>
      <c r="S98" t="s">
        <v>405</v>
      </c>
      <c r="T98" t="s">
        <v>405</v>
      </c>
      <c r="U98" t="s">
        <v>405</v>
      </c>
      <c r="V98" t="s">
        <v>405</v>
      </c>
      <c r="W98" t="s">
        <v>405</v>
      </c>
      <c r="X98" t="s">
        <v>404</v>
      </c>
    </row>
    <row r="99" spans="1:24">
      <c r="A99" t="s">
        <v>495</v>
      </c>
      <c r="B99" s="23">
        <f t="shared" si="5"/>
        <v>1</v>
      </c>
      <c r="C99" s="23">
        <f t="shared" si="6"/>
        <v>0</v>
      </c>
      <c r="D99" s="23">
        <f t="shared" si="7"/>
        <v>0</v>
      </c>
      <c r="E99" s="23">
        <f t="shared" si="8"/>
        <v>0</v>
      </c>
      <c r="F99" s="23">
        <f t="shared" si="9"/>
        <v>1</v>
      </c>
      <c r="G99" t="s">
        <v>405</v>
      </c>
      <c r="H99" t="s">
        <v>405</v>
      </c>
      <c r="I99" t="s">
        <v>405</v>
      </c>
      <c r="J99" t="s">
        <v>405</v>
      </c>
      <c r="K99" t="s">
        <v>405</v>
      </c>
      <c r="L99" t="s">
        <v>405</v>
      </c>
      <c r="M99" t="s">
        <v>405</v>
      </c>
      <c r="N99" t="s">
        <v>405</v>
      </c>
      <c r="O99" t="s">
        <v>405</v>
      </c>
      <c r="P99" t="s">
        <v>405</v>
      </c>
      <c r="Q99" t="s">
        <v>405</v>
      </c>
      <c r="R99" t="s">
        <v>405</v>
      </c>
      <c r="S99" t="s">
        <v>405</v>
      </c>
      <c r="T99" t="s">
        <v>405</v>
      </c>
      <c r="U99" t="s">
        <v>405</v>
      </c>
      <c r="V99" t="s">
        <v>405</v>
      </c>
      <c r="W99" t="s">
        <v>405</v>
      </c>
      <c r="X99" t="s">
        <v>404</v>
      </c>
    </row>
    <row r="100" spans="1:24">
      <c r="A100" t="s">
        <v>496</v>
      </c>
      <c r="B100" s="23">
        <f t="shared" si="5"/>
        <v>1</v>
      </c>
      <c r="C100" s="23">
        <f t="shared" si="6"/>
        <v>0</v>
      </c>
      <c r="D100" s="23">
        <f t="shared" si="7"/>
        <v>0</v>
      </c>
      <c r="E100" s="23">
        <f t="shared" si="8"/>
        <v>0</v>
      </c>
      <c r="F100" s="23">
        <f t="shared" si="9"/>
        <v>1</v>
      </c>
      <c r="G100" t="s">
        <v>405</v>
      </c>
      <c r="H100" t="s">
        <v>405</v>
      </c>
      <c r="I100" t="s">
        <v>405</v>
      </c>
      <c r="J100" t="s">
        <v>405</v>
      </c>
      <c r="K100" t="s">
        <v>405</v>
      </c>
      <c r="L100" t="s">
        <v>405</v>
      </c>
      <c r="M100" t="s">
        <v>405</v>
      </c>
      <c r="N100" t="s">
        <v>405</v>
      </c>
      <c r="O100" t="s">
        <v>405</v>
      </c>
      <c r="P100" t="s">
        <v>405</v>
      </c>
      <c r="Q100" t="s">
        <v>405</v>
      </c>
      <c r="R100" t="s">
        <v>405</v>
      </c>
      <c r="S100" t="s">
        <v>405</v>
      </c>
      <c r="T100" t="s">
        <v>405</v>
      </c>
      <c r="U100" t="s">
        <v>405</v>
      </c>
      <c r="V100" t="s">
        <v>405</v>
      </c>
      <c r="W100" t="s">
        <v>405</v>
      </c>
      <c r="X100" t="s">
        <v>404</v>
      </c>
    </row>
    <row r="101" spans="1:24">
      <c r="A101" t="s">
        <v>497</v>
      </c>
      <c r="B101" s="23">
        <f t="shared" si="5"/>
        <v>1</v>
      </c>
      <c r="C101" s="23">
        <f t="shared" si="6"/>
        <v>0</v>
      </c>
      <c r="D101" s="23">
        <f t="shared" si="7"/>
        <v>0</v>
      </c>
      <c r="E101" s="23">
        <f t="shared" si="8"/>
        <v>0</v>
      </c>
      <c r="F101" s="23">
        <f t="shared" si="9"/>
        <v>1</v>
      </c>
      <c r="G101" t="s">
        <v>405</v>
      </c>
      <c r="H101" t="s">
        <v>405</v>
      </c>
      <c r="I101" t="s">
        <v>405</v>
      </c>
      <c r="J101" t="s">
        <v>405</v>
      </c>
      <c r="K101" t="s">
        <v>405</v>
      </c>
      <c r="L101" t="s">
        <v>405</v>
      </c>
      <c r="M101" t="s">
        <v>405</v>
      </c>
      <c r="N101" t="s">
        <v>405</v>
      </c>
      <c r="O101" t="s">
        <v>405</v>
      </c>
      <c r="P101" t="s">
        <v>405</v>
      </c>
      <c r="Q101" t="s">
        <v>405</v>
      </c>
      <c r="R101" t="s">
        <v>405</v>
      </c>
      <c r="S101" t="s">
        <v>405</v>
      </c>
      <c r="T101" t="s">
        <v>405</v>
      </c>
      <c r="U101" t="s">
        <v>405</v>
      </c>
      <c r="V101" t="s">
        <v>405</v>
      </c>
      <c r="W101" t="s">
        <v>405</v>
      </c>
      <c r="X101" t="s">
        <v>404</v>
      </c>
    </row>
    <row r="102" spans="1:24">
      <c r="A102" t="s">
        <v>498</v>
      </c>
      <c r="B102" s="23">
        <f t="shared" si="5"/>
        <v>1</v>
      </c>
      <c r="C102" s="23">
        <f t="shared" si="6"/>
        <v>0</v>
      </c>
      <c r="D102" s="23">
        <f t="shared" si="7"/>
        <v>1</v>
      </c>
      <c r="E102" s="23">
        <f t="shared" si="8"/>
        <v>0</v>
      </c>
      <c r="F102" s="23">
        <f t="shared" si="9"/>
        <v>0</v>
      </c>
      <c r="G102" t="s">
        <v>405</v>
      </c>
      <c r="H102" t="s">
        <v>405</v>
      </c>
      <c r="I102" t="s">
        <v>405</v>
      </c>
      <c r="J102" t="s">
        <v>405</v>
      </c>
      <c r="K102" t="s">
        <v>405</v>
      </c>
      <c r="L102" t="s">
        <v>405</v>
      </c>
      <c r="M102" t="s">
        <v>405</v>
      </c>
      <c r="N102" t="s">
        <v>405</v>
      </c>
      <c r="O102" t="s">
        <v>405</v>
      </c>
      <c r="P102" t="s">
        <v>405</v>
      </c>
      <c r="Q102" t="s">
        <v>404</v>
      </c>
      <c r="R102" t="s">
        <v>405</v>
      </c>
      <c r="S102" t="s">
        <v>405</v>
      </c>
      <c r="T102" t="s">
        <v>405</v>
      </c>
      <c r="U102" t="s">
        <v>405</v>
      </c>
      <c r="V102" t="s">
        <v>405</v>
      </c>
      <c r="W102" t="s">
        <v>405</v>
      </c>
      <c r="X102" t="s">
        <v>405</v>
      </c>
    </row>
    <row r="103" spans="1:24">
      <c r="A103" t="s">
        <v>499</v>
      </c>
      <c r="B103" s="23">
        <f t="shared" si="5"/>
        <v>1</v>
      </c>
      <c r="C103" s="23">
        <f t="shared" si="6"/>
        <v>0</v>
      </c>
      <c r="D103" s="23">
        <f t="shared" si="7"/>
        <v>1</v>
      </c>
      <c r="E103" s="23">
        <f t="shared" si="8"/>
        <v>0</v>
      </c>
      <c r="F103" s="23">
        <f t="shared" si="9"/>
        <v>0</v>
      </c>
      <c r="G103" t="s">
        <v>405</v>
      </c>
      <c r="H103" t="s">
        <v>405</v>
      </c>
      <c r="I103" t="s">
        <v>405</v>
      </c>
      <c r="J103" t="s">
        <v>405</v>
      </c>
      <c r="K103" t="s">
        <v>405</v>
      </c>
      <c r="L103" t="s">
        <v>405</v>
      </c>
      <c r="M103" t="s">
        <v>405</v>
      </c>
      <c r="N103" t="s">
        <v>405</v>
      </c>
      <c r="O103" t="s">
        <v>405</v>
      </c>
      <c r="P103" t="s">
        <v>405</v>
      </c>
      <c r="Q103" t="s">
        <v>405</v>
      </c>
      <c r="R103" t="s">
        <v>404</v>
      </c>
      <c r="S103" t="s">
        <v>405</v>
      </c>
      <c r="T103" t="s">
        <v>405</v>
      </c>
      <c r="U103" t="s">
        <v>405</v>
      </c>
      <c r="V103" t="s">
        <v>405</v>
      </c>
      <c r="W103" t="s">
        <v>405</v>
      </c>
      <c r="X103" t="s">
        <v>405</v>
      </c>
    </row>
    <row r="104" spans="1:24">
      <c r="A104" t="s">
        <v>500</v>
      </c>
      <c r="B104" s="23">
        <f t="shared" si="5"/>
        <v>1</v>
      </c>
      <c r="C104" s="23">
        <f t="shared" si="6"/>
        <v>1</v>
      </c>
      <c r="D104" s="23">
        <f t="shared" si="7"/>
        <v>0</v>
      </c>
      <c r="E104" s="23">
        <f t="shared" si="8"/>
        <v>0</v>
      </c>
      <c r="F104" s="23">
        <f t="shared" si="9"/>
        <v>0</v>
      </c>
      <c r="G104" t="s">
        <v>405</v>
      </c>
      <c r="H104" t="s">
        <v>405</v>
      </c>
      <c r="I104" t="s">
        <v>405</v>
      </c>
      <c r="J104" t="s">
        <v>405</v>
      </c>
      <c r="K104" t="s">
        <v>405</v>
      </c>
      <c r="L104" t="s">
        <v>405</v>
      </c>
      <c r="M104" t="s">
        <v>404</v>
      </c>
      <c r="N104" t="s">
        <v>405</v>
      </c>
      <c r="O104" t="s">
        <v>405</v>
      </c>
      <c r="P104" t="s">
        <v>405</v>
      </c>
      <c r="Q104" t="s">
        <v>405</v>
      </c>
      <c r="R104" t="s">
        <v>405</v>
      </c>
      <c r="S104" t="s">
        <v>405</v>
      </c>
      <c r="T104" t="s">
        <v>405</v>
      </c>
      <c r="U104" t="s">
        <v>405</v>
      </c>
      <c r="V104" t="s">
        <v>405</v>
      </c>
      <c r="W104" t="s">
        <v>405</v>
      </c>
      <c r="X104" t="s">
        <v>405</v>
      </c>
    </row>
    <row r="105" spans="1:24">
      <c r="A105" t="s">
        <v>501</v>
      </c>
      <c r="B105" s="23">
        <f t="shared" si="5"/>
        <v>1</v>
      </c>
      <c r="C105" s="23">
        <f t="shared" si="6"/>
        <v>0</v>
      </c>
      <c r="D105" s="23">
        <f t="shared" si="7"/>
        <v>0</v>
      </c>
      <c r="E105" s="23">
        <f t="shared" si="8"/>
        <v>0</v>
      </c>
      <c r="F105" s="23">
        <f t="shared" si="9"/>
        <v>1</v>
      </c>
      <c r="G105" t="s">
        <v>405</v>
      </c>
      <c r="H105" t="s">
        <v>405</v>
      </c>
      <c r="I105" t="s">
        <v>405</v>
      </c>
      <c r="J105" t="s">
        <v>405</v>
      </c>
      <c r="K105" t="s">
        <v>405</v>
      </c>
      <c r="L105" t="s">
        <v>405</v>
      </c>
      <c r="M105" t="s">
        <v>405</v>
      </c>
      <c r="N105" t="s">
        <v>405</v>
      </c>
      <c r="O105" t="s">
        <v>405</v>
      </c>
      <c r="P105" t="s">
        <v>405</v>
      </c>
      <c r="Q105" t="s">
        <v>405</v>
      </c>
      <c r="R105" t="s">
        <v>405</v>
      </c>
      <c r="S105" t="s">
        <v>405</v>
      </c>
      <c r="T105" t="s">
        <v>405</v>
      </c>
      <c r="U105" t="s">
        <v>405</v>
      </c>
      <c r="V105" t="s">
        <v>405</v>
      </c>
      <c r="W105" t="s">
        <v>405</v>
      </c>
      <c r="X105" t="s">
        <v>404</v>
      </c>
    </row>
    <row r="106" spans="1:24">
      <c r="A106" t="s">
        <v>502</v>
      </c>
      <c r="B106" s="23">
        <f t="shared" si="5"/>
        <v>1</v>
      </c>
      <c r="C106" s="23">
        <f t="shared" si="6"/>
        <v>0</v>
      </c>
      <c r="D106" s="23">
        <f t="shared" si="7"/>
        <v>0</v>
      </c>
      <c r="E106" s="23">
        <f t="shared" si="8"/>
        <v>1</v>
      </c>
      <c r="F106" s="23">
        <f t="shared" si="9"/>
        <v>0</v>
      </c>
      <c r="G106" t="s">
        <v>405</v>
      </c>
      <c r="H106" t="s">
        <v>405</v>
      </c>
      <c r="I106" t="s">
        <v>405</v>
      </c>
      <c r="J106" t="s">
        <v>405</v>
      </c>
      <c r="K106" t="s">
        <v>405</v>
      </c>
      <c r="L106" t="s">
        <v>405</v>
      </c>
      <c r="M106" t="s">
        <v>405</v>
      </c>
      <c r="N106" t="s">
        <v>405</v>
      </c>
      <c r="O106" t="s">
        <v>405</v>
      </c>
      <c r="P106" t="s">
        <v>405</v>
      </c>
      <c r="Q106" t="s">
        <v>405</v>
      </c>
      <c r="R106" t="s">
        <v>405</v>
      </c>
      <c r="S106" t="s">
        <v>405</v>
      </c>
      <c r="T106" t="s">
        <v>405</v>
      </c>
      <c r="U106" t="s">
        <v>404</v>
      </c>
      <c r="V106" t="s">
        <v>405</v>
      </c>
      <c r="W106" t="s">
        <v>405</v>
      </c>
      <c r="X106" t="s">
        <v>405</v>
      </c>
    </row>
    <row r="107" spans="1:24">
      <c r="A107" t="s">
        <v>503</v>
      </c>
      <c r="B107" s="23">
        <f t="shared" si="5"/>
        <v>1</v>
      </c>
      <c r="C107" s="23">
        <f t="shared" si="6"/>
        <v>1</v>
      </c>
      <c r="D107" s="23">
        <f t="shared" si="7"/>
        <v>0</v>
      </c>
      <c r="E107" s="23">
        <f t="shared" si="8"/>
        <v>0</v>
      </c>
      <c r="F107" s="23">
        <f t="shared" si="9"/>
        <v>0</v>
      </c>
      <c r="G107" t="s">
        <v>405</v>
      </c>
      <c r="H107" t="s">
        <v>405</v>
      </c>
      <c r="I107" t="s">
        <v>405</v>
      </c>
      <c r="J107" t="s">
        <v>405</v>
      </c>
      <c r="K107" t="s">
        <v>405</v>
      </c>
      <c r="L107" t="s">
        <v>405</v>
      </c>
      <c r="M107" t="s">
        <v>404</v>
      </c>
      <c r="N107" t="s">
        <v>405</v>
      </c>
      <c r="O107" t="s">
        <v>405</v>
      </c>
      <c r="P107" t="s">
        <v>405</v>
      </c>
      <c r="Q107" t="s">
        <v>405</v>
      </c>
      <c r="R107" t="s">
        <v>405</v>
      </c>
      <c r="S107" t="s">
        <v>405</v>
      </c>
      <c r="T107" t="s">
        <v>405</v>
      </c>
      <c r="U107" t="s">
        <v>405</v>
      </c>
      <c r="V107" t="s">
        <v>405</v>
      </c>
      <c r="W107" t="s">
        <v>405</v>
      </c>
      <c r="X107" t="s">
        <v>405</v>
      </c>
    </row>
    <row r="108" spans="1:24">
      <c r="A108" t="s">
        <v>504</v>
      </c>
      <c r="B108" s="23">
        <f t="shared" si="5"/>
        <v>1</v>
      </c>
      <c r="C108" s="23">
        <f t="shared" si="6"/>
        <v>0</v>
      </c>
      <c r="D108" s="23">
        <f t="shared" si="7"/>
        <v>1</v>
      </c>
      <c r="E108" s="23">
        <f t="shared" si="8"/>
        <v>0</v>
      </c>
      <c r="F108" s="23">
        <f t="shared" si="9"/>
        <v>0</v>
      </c>
      <c r="G108" t="s">
        <v>405</v>
      </c>
      <c r="H108" t="s">
        <v>405</v>
      </c>
      <c r="I108" t="s">
        <v>405</v>
      </c>
      <c r="J108" t="s">
        <v>405</v>
      </c>
      <c r="K108" t="s">
        <v>405</v>
      </c>
      <c r="L108" t="s">
        <v>405</v>
      </c>
      <c r="M108" t="s">
        <v>405</v>
      </c>
      <c r="N108" t="s">
        <v>405</v>
      </c>
      <c r="O108" t="s">
        <v>404</v>
      </c>
      <c r="P108" t="s">
        <v>405</v>
      </c>
      <c r="Q108" t="s">
        <v>405</v>
      </c>
      <c r="R108" t="s">
        <v>405</v>
      </c>
      <c r="S108" t="s">
        <v>405</v>
      </c>
      <c r="T108" t="s">
        <v>405</v>
      </c>
      <c r="U108" t="s">
        <v>405</v>
      </c>
      <c r="V108" t="s">
        <v>405</v>
      </c>
      <c r="W108" t="s">
        <v>405</v>
      </c>
      <c r="X108" t="s">
        <v>405</v>
      </c>
    </row>
    <row r="109" spans="1:24">
      <c r="A109" t="s">
        <v>505</v>
      </c>
      <c r="B109" s="23">
        <f t="shared" si="5"/>
        <v>1</v>
      </c>
      <c r="C109" s="23">
        <f t="shared" si="6"/>
        <v>0</v>
      </c>
      <c r="D109" s="23">
        <f t="shared" si="7"/>
        <v>0</v>
      </c>
      <c r="E109" s="23">
        <f t="shared" si="8"/>
        <v>0</v>
      </c>
      <c r="F109" s="23">
        <f t="shared" si="9"/>
        <v>1</v>
      </c>
      <c r="G109" t="s">
        <v>405</v>
      </c>
      <c r="H109" t="s">
        <v>405</v>
      </c>
      <c r="I109" t="s">
        <v>405</v>
      </c>
      <c r="J109" t="s">
        <v>405</v>
      </c>
      <c r="K109" t="s">
        <v>405</v>
      </c>
      <c r="L109" t="s">
        <v>405</v>
      </c>
      <c r="M109" t="s">
        <v>405</v>
      </c>
      <c r="N109" t="s">
        <v>405</v>
      </c>
      <c r="O109" t="s">
        <v>405</v>
      </c>
      <c r="P109" t="s">
        <v>405</v>
      </c>
      <c r="Q109" t="s">
        <v>405</v>
      </c>
      <c r="R109" t="s">
        <v>405</v>
      </c>
      <c r="S109" t="s">
        <v>405</v>
      </c>
      <c r="T109" t="s">
        <v>405</v>
      </c>
      <c r="U109" t="s">
        <v>405</v>
      </c>
      <c r="V109" t="s">
        <v>405</v>
      </c>
      <c r="W109" t="s">
        <v>405</v>
      </c>
      <c r="X109" t="s">
        <v>404</v>
      </c>
    </row>
    <row r="110" spans="1:24">
      <c r="A110" t="s">
        <v>506</v>
      </c>
      <c r="B110" s="23">
        <f t="shared" si="5"/>
        <v>1</v>
      </c>
      <c r="C110" s="23">
        <f t="shared" si="6"/>
        <v>1</v>
      </c>
      <c r="D110" s="23">
        <f t="shared" si="7"/>
        <v>0</v>
      </c>
      <c r="E110" s="23">
        <f t="shared" si="8"/>
        <v>0</v>
      </c>
      <c r="F110" s="23">
        <f t="shared" si="9"/>
        <v>0</v>
      </c>
      <c r="G110" t="s">
        <v>405</v>
      </c>
      <c r="H110" t="s">
        <v>405</v>
      </c>
      <c r="I110" t="s">
        <v>405</v>
      </c>
      <c r="J110" t="s">
        <v>405</v>
      </c>
      <c r="K110" t="s">
        <v>405</v>
      </c>
      <c r="L110" t="s">
        <v>405</v>
      </c>
      <c r="M110" t="s">
        <v>404</v>
      </c>
      <c r="N110" t="s">
        <v>405</v>
      </c>
      <c r="O110" t="s">
        <v>405</v>
      </c>
      <c r="P110" t="s">
        <v>405</v>
      </c>
      <c r="Q110" t="s">
        <v>405</v>
      </c>
      <c r="R110" t="s">
        <v>405</v>
      </c>
      <c r="S110" t="s">
        <v>405</v>
      </c>
      <c r="T110" t="s">
        <v>405</v>
      </c>
      <c r="U110" t="s">
        <v>405</v>
      </c>
      <c r="V110" t="s">
        <v>405</v>
      </c>
      <c r="W110" t="s">
        <v>405</v>
      </c>
      <c r="X110" t="s">
        <v>405</v>
      </c>
    </row>
    <row r="111" spans="1:24">
      <c r="A111" t="s">
        <v>507</v>
      </c>
      <c r="B111" s="23">
        <f t="shared" si="5"/>
        <v>1</v>
      </c>
      <c r="C111" s="23">
        <f t="shared" si="6"/>
        <v>1</v>
      </c>
      <c r="D111" s="23">
        <f t="shared" si="7"/>
        <v>0</v>
      </c>
      <c r="E111" s="23">
        <f t="shared" si="8"/>
        <v>0</v>
      </c>
      <c r="F111" s="23">
        <f t="shared" si="9"/>
        <v>0</v>
      </c>
      <c r="G111" t="s">
        <v>405</v>
      </c>
      <c r="H111" t="s">
        <v>405</v>
      </c>
      <c r="I111" t="s">
        <v>405</v>
      </c>
      <c r="J111" t="s">
        <v>405</v>
      </c>
      <c r="K111" t="s">
        <v>405</v>
      </c>
      <c r="L111" t="s">
        <v>405</v>
      </c>
      <c r="M111" t="s">
        <v>404</v>
      </c>
      <c r="N111" t="s">
        <v>405</v>
      </c>
      <c r="O111" t="s">
        <v>405</v>
      </c>
      <c r="P111" t="s">
        <v>405</v>
      </c>
      <c r="Q111" t="s">
        <v>405</v>
      </c>
      <c r="R111" t="s">
        <v>405</v>
      </c>
      <c r="S111" t="s">
        <v>405</v>
      </c>
      <c r="T111" t="s">
        <v>405</v>
      </c>
      <c r="U111" t="s">
        <v>405</v>
      </c>
      <c r="V111" t="s">
        <v>405</v>
      </c>
      <c r="W111" t="s">
        <v>405</v>
      </c>
      <c r="X111" t="s">
        <v>405</v>
      </c>
    </row>
    <row r="112" spans="1:24">
      <c r="A112" t="s">
        <v>508</v>
      </c>
      <c r="B112" s="23">
        <f t="shared" si="5"/>
        <v>1</v>
      </c>
      <c r="C112" s="23">
        <f t="shared" si="6"/>
        <v>0</v>
      </c>
      <c r="D112" s="23">
        <f t="shared" si="7"/>
        <v>0</v>
      </c>
      <c r="E112" s="23">
        <f t="shared" si="8"/>
        <v>1</v>
      </c>
      <c r="F112" s="23">
        <f t="shared" si="9"/>
        <v>0</v>
      </c>
      <c r="G112" t="s">
        <v>405</v>
      </c>
      <c r="H112" t="s">
        <v>405</v>
      </c>
      <c r="I112" t="s">
        <v>405</v>
      </c>
      <c r="J112" t="s">
        <v>405</v>
      </c>
      <c r="K112" t="s">
        <v>405</v>
      </c>
      <c r="L112" t="s">
        <v>405</v>
      </c>
      <c r="M112" t="s">
        <v>405</v>
      </c>
      <c r="N112" t="s">
        <v>405</v>
      </c>
      <c r="O112" t="s">
        <v>405</v>
      </c>
      <c r="P112" t="s">
        <v>405</v>
      </c>
      <c r="Q112" t="s">
        <v>405</v>
      </c>
      <c r="R112" t="s">
        <v>405</v>
      </c>
      <c r="S112" t="s">
        <v>405</v>
      </c>
      <c r="T112" t="s">
        <v>405</v>
      </c>
      <c r="U112" t="s">
        <v>404</v>
      </c>
      <c r="V112" t="s">
        <v>405</v>
      </c>
      <c r="W112" t="s">
        <v>405</v>
      </c>
      <c r="X112" t="s">
        <v>405</v>
      </c>
    </row>
    <row r="113" spans="1:24">
      <c r="A113" t="s">
        <v>509</v>
      </c>
      <c r="B113" s="23">
        <f t="shared" si="5"/>
        <v>1</v>
      </c>
      <c r="C113" s="23">
        <f t="shared" si="6"/>
        <v>0</v>
      </c>
      <c r="D113" s="23">
        <f t="shared" si="7"/>
        <v>1</v>
      </c>
      <c r="E113" s="23">
        <f t="shared" si="8"/>
        <v>0</v>
      </c>
      <c r="F113" s="23">
        <f t="shared" si="9"/>
        <v>0</v>
      </c>
      <c r="G113" t="s">
        <v>405</v>
      </c>
      <c r="H113" t="s">
        <v>405</v>
      </c>
      <c r="I113" t="s">
        <v>405</v>
      </c>
      <c r="J113" t="s">
        <v>405</v>
      </c>
      <c r="K113" t="s">
        <v>405</v>
      </c>
      <c r="L113" t="s">
        <v>405</v>
      </c>
      <c r="M113" t="s">
        <v>405</v>
      </c>
      <c r="N113" t="s">
        <v>405</v>
      </c>
      <c r="O113" t="s">
        <v>405</v>
      </c>
      <c r="P113" t="s">
        <v>405</v>
      </c>
      <c r="Q113" t="s">
        <v>404</v>
      </c>
      <c r="R113" t="s">
        <v>405</v>
      </c>
      <c r="S113" t="s">
        <v>405</v>
      </c>
      <c r="T113" t="s">
        <v>405</v>
      </c>
      <c r="U113" t="s">
        <v>405</v>
      </c>
      <c r="V113" t="s">
        <v>405</v>
      </c>
      <c r="W113" t="s">
        <v>405</v>
      </c>
      <c r="X113" t="s">
        <v>405</v>
      </c>
    </row>
    <row r="114" spans="1:24">
      <c r="A114" t="s">
        <v>510</v>
      </c>
      <c r="B114" s="23">
        <f t="shared" si="5"/>
        <v>1</v>
      </c>
      <c r="C114" s="23">
        <f t="shared" si="6"/>
        <v>0</v>
      </c>
      <c r="D114" s="23">
        <f t="shared" si="7"/>
        <v>1</v>
      </c>
      <c r="E114" s="23">
        <f t="shared" si="8"/>
        <v>0</v>
      </c>
      <c r="F114" s="23">
        <f t="shared" si="9"/>
        <v>0</v>
      </c>
      <c r="G114" t="s">
        <v>405</v>
      </c>
      <c r="H114" t="s">
        <v>405</v>
      </c>
      <c r="I114" t="s">
        <v>405</v>
      </c>
      <c r="J114" t="s">
        <v>405</v>
      </c>
      <c r="K114" t="s">
        <v>405</v>
      </c>
      <c r="L114" t="s">
        <v>405</v>
      </c>
      <c r="M114" t="s">
        <v>405</v>
      </c>
      <c r="N114" t="s">
        <v>405</v>
      </c>
      <c r="O114" t="s">
        <v>404</v>
      </c>
      <c r="P114" t="s">
        <v>405</v>
      </c>
      <c r="Q114" t="s">
        <v>405</v>
      </c>
      <c r="R114" t="s">
        <v>405</v>
      </c>
      <c r="S114" t="s">
        <v>405</v>
      </c>
      <c r="T114" t="s">
        <v>405</v>
      </c>
      <c r="U114" t="s">
        <v>405</v>
      </c>
      <c r="V114" t="s">
        <v>405</v>
      </c>
      <c r="W114" t="s">
        <v>405</v>
      </c>
      <c r="X114" t="s">
        <v>405</v>
      </c>
    </row>
    <row r="115" spans="1:24">
      <c r="A115" t="s">
        <v>511</v>
      </c>
      <c r="B115" s="23">
        <f t="shared" si="5"/>
        <v>1</v>
      </c>
      <c r="C115" s="23">
        <f t="shared" si="6"/>
        <v>0</v>
      </c>
      <c r="D115" s="23">
        <f t="shared" si="7"/>
        <v>0</v>
      </c>
      <c r="E115" s="23">
        <f t="shared" si="8"/>
        <v>1</v>
      </c>
      <c r="F115" s="23">
        <f t="shared" si="9"/>
        <v>0</v>
      </c>
      <c r="G115" t="s">
        <v>405</v>
      </c>
      <c r="H115" t="s">
        <v>405</v>
      </c>
      <c r="I115" t="s">
        <v>405</v>
      </c>
      <c r="J115" t="s">
        <v>405</v>
      </c>
      <c r="K115" t="s">
        <v>405</v>
      </c>
      <c r="L115" t="s">
        <v>405</v>
      </c>
      <c r="M115" t="s">
        <v>405</v>
      </c>
      <c r="N115" t="s">
        <v>405</v>
      </c>
      <c r="O115" t="s">
        <v>405</v>
      </c>
      <c r="P115" t="s">
        <v>405</v>
      </c>
      <c r="Q115" t="s">
        <v>405</v>
      </c>
      <c r="R115" t="s">
        <v>405</v>
      </c>
      <c r="S115" t="s">
        <v>405</v>
      </c>
      <c r="T115" t="s">
        <v>405</v>
      </c>
      <c r="U115" t="s">
        <v>405</v>
      </c>
      <c r="V115" t="s">
        <v>405</v>
      </c>
      <c r="W115" t="s">
        <v>404</v>
      </c>
      <c r="X115" t="s">
        <v>405</v>
      </c>
    </row>
    <row r="116" spans="1:24">
      <c r="A116" t="s">
        <v>512</v>
      </c>
      <c r="B116" s="23">
        <f t="shared" si="5"/>
        <v>1</v>
      </c>
      <c r="C116" s="23">
        <f t="shared" si="6"/>
        <v>0</v>
      </c>
      <c r="D116" s="23">
        <f t="shared" si="7"/>
        <v>0</v>
      </c>
      <c r="E116" s="23">
        <f t="shared" si="8"/>
        <v>0</v>
      </c>
      <c r="F116" s="23">
        <f t="shared" si="9"/>
        <v>1</v>
      </c>
      <c r="G116" t="s">
        <v>405</v>
      </c>
      <c r="H116" t="s">
        <v>405</v>
      </c>
      <c r="I116" t="s">
        <v>405</v>
      </c>
      <c r="J116" t="s">
        <v>405</v>
      </c>
      <c r="K116" t="s">
        <v>405</v>
      </c>
      <c r="L116" t="s">
        <v>405</v>
      </c>
      <c r="M116" t="s">
        <v>405</v>
      </c>
      <c r="N116" t="s">
        <v>405</v>
      </c>
      <c r="O116" t="s">
        <v>405</v>
      </c>
      <c r="P116" t="s">
        <v>405</v>
      </c>
      <c r="Q116" t="s">
        <v>405</v>
      </c>
      <c r="R116" t="s">
        <v>405</v>
      </c>
      <c r="S116" t="s">
        <v>405</v>
      </c>
      <c r="T116" t="s">
        <v>405</v>
      </c>
      <c r="U116" t="s">
        <v>405</v>
      </c>
      <c r="V116" t="s">
        <v>405</v>
      </c>
      <c r="W116" t="s">
        <v>405</v>
      </c>
      <c r="X116" t="s">
        <v>404</v>
      </c>
    </row>
    <row r="117" spans="1:24">
      <c r="A117" t="s">
        <v>513</v>
      </c>
      <c r="B117" s="23">
        <f t="shared" si="5"/>
        <v>1</v>
      </c>
      <c r="C117" s="23">
        <f t="shared" si="6"/>
        <v>0</v>
      </c>
      <c r="D117" s="23">
        <f t="shared" si="7"/>
        <v>1</v>
      </c>
      <c r="E117" s="23">
        <f t="shared" si="8"/>
        <v>0</v>
      </c>
      <c r="F117" s="23">
        <f t="shared" si="9"/>
        <v>0</v>
      </c>
      <c r="G117" t="s">
        <v>405</v>
      </c>
      <c r="H117" t="s">
        <v>405</v>
      </c>
      <c r="I117" t="s">
        <v>405</v>
      </c>
      <c r="J117" t="s">
        <v>405</v>
      </c>
      <c r="K117" t="s">
        <v>405</v>
      </c>
      <c r="L117" t="s">
        <v>405</v>
      </c>
      <c r="M117" t="s">
        <v>405</v>
      </c>
      <c r="N117" t="s">
        <v>405</v>
      </c>
      <c r="O117" t="s">
        <v>405</v>
      </c>
      <c r="P117" t="s">
        <v>404</v>
      </c>
      <c r="Q117" t="s">
        <v>405</v>
      </c>
      <c r="R117" t="s">
        <v>405</v>
      </c>
      <c r="S117" t="s">
        <v>405</v>
      </c>
      <c r="T117" t="s">
        <v>405</v>
      </c>
      <c r="U117" t="s">
        <v>405</v>
      </c>
      <c r="V117" t="s">
        <v>405</v>
      </c>
      <c r="W117" t="s">
        <v>405</v>
      </c>
      <c r="X117" t="s">
        <v>405</v>
      </c>
    </row>
    <row r="118" spans="1:24">
      <c r="A118" t="s">
        <v>514</v>
      </c>
      <c r="B118" s="23">
        <f t="shared" si="5"/>
        <v>1</v>
      </c>
      <c r="C118" s="23">
        <f t="shared" si="6"/>
        <v>0</v>
      </c>
      <c r="D118" s="23">
        <f t="shared" si="7"/>
        <v>0</v>
      </c>
      <c r="E118" s="23">
        <f t="shared" si="8"/>
        <v>0</v>
      </c>
      <c r="F118" s="23">
        <f t="shared" si="9"/>
        <v>1</v>
      </c>
      <c r="G118" t="s">
        <v>405</v>
      </c>
      <c r="H118" t="s">
        <v>405</v>
      </c>
      <c r="I118" t="s">
        <v>405</v>
      </c>
      <c r="J118" t="s">
        <v>405</v>
      </c>
      <c r="K118" t="s">
        <v>405</v>
      </c>
      <c r="L118" t="s">
        <v>405</v>
      </c>
      <c r="M118" t="s">
        <v>405</v>
      </c>
      <c r="N118" t="s">
        <v>405</v>
      </c>
      <c r="O118" t="s">
        <v>405</v>
      </c>
      <c r="P118" t="s">
        <v>405</v>
      </c>
      <c r="Q118" t="s">
        <v>405</v>
      </c>
      <c r="R118" t="s">
        <v>405</v>
      </c>
      <c r="S118" t="s">
        <v>405</v>
      </c>
      <c r="T118" t="s">
        <v>405</v>
      </c>
      <c r="U118" t="s">
        <v>405</v>
      </c>
      <c r="V118" t="s">
        <v>405</v>
      </c>
      <c r="W118" t="s">
        <v>405</v>
      </c>
      <c r="X118" t="s">
        <v>404</v>
      </c>
    </row>
    <row r="119" spans="1:24">
      <c r="A119" t="s">
        <v>515</v>
      </c>
      <c r="B119" s="23">
        <f t="shared" si="5"/>
        <v>1</v>
      </c>
      <c r="C119" s="23">
        <f t="shared" si="6"/>
        <v>1</v>
      </c>
      <c r="D119" s="23">
        <f t="shared" si="7"/>
        <v>0</v>
      </c>
      <c r="E119" s="23">
        <f t="shared" si="8"/>
        <v>0</v>
      </c>
      <c r="F119" s="23">
        <f t="shared" si="9"/>
        <v>0</v>
      </c>
      <c r="G119" t="s">
        <v>405</v>
      </c>
      <c r="H119" t="s">
        <v>405</v>
      </c>
      <c r="I119" t="s">
        <v>405</v>
      </c>
      <c r="J119" t="s">
        <v>405</v>
      </c>
      <c r="K119" t="s">
        <v>405</v>
      </c>
      <c r="L119" t="s">
        <v>405</v>
      </c>
      <c r="M119" t="s">
        <v>404</v>
      </c>
      <c r="N119" t="s">
        <v>405</v>
      </c>
      <c r="O119" t="s">
        <v>405</v>
      </c>
      <c r="P119" t="s">
        <v>405</v>
      </c>
      <c r="Q119" t="s">
        <v>405</v>
      </c>
      <c r="R119" t="s">
        <v>405</v>
      </c>
      <c r="S119" t="s">
        <v>405</v>
      </c>
      <c r="T119" t="s">
        <v>405</v>
      </c>
      <c r="U119" t="s">
        <v>405</v>
      </c>
      <c r="V119" t="s">
        <v>405</v>
      </c>
      <c r="W119" t="s">
        <v>405</v>
      </c>
      <c r="X119" t="s">
        <v>405</v>
      </c>
    </row>
    <row r="120" spans="1:24">
      <c r="A120" t="s">
        <v>516</v>
      </c>
      <c r="B120" s="23">
        <f t="shared" si="5"/>
        <v>1</v>
      </c>
      <c r="C120" s="23">
        <f t="shared" si="6"/>
        <v>1</v>
      </c>
      <c r="D120" s="23">
        <f t="shared" si="7"/>
        <v>0</v>
      </c>
      <c r="E120" s="23">
        <f t="shared" si="8"/>
        <v>0</v>
      </c>
      <c r="F120" s="23">
        <f t="shared" si="9"/>
        <v>0</v>
      </c>
      <c r="G120" t="s">
        <v>405</v>
      </c>
      <c r="H120" t="s">
        <v>405</v>
      </c>
      <c r="I120" t="s">
        <v>405</v>
      </c>
      <c r="J120" t="s">
        <v>405</v>
      </c>
      <c r="K120" t="s">
        <v>405</v>
      </c>
      <c r="L120" t="s">
        <v>405</v>
      </c>
      <c r="M120" t="s">
        <v>404</v>
      </c>
      <c r="N120" t="s">
        <v>405</v>
      </c>
      <c r="O120" t="s">
        <v>405</v>
      </c>
      <c r="P120" t="s">
        <v>405</v>
      </c>
      <c r="Q120" t="s">
        <v>405</v>
      </c>
      <c r="R120" t="s">
        <v>405</v>
      </c>
      <c r="S120" t="s">
        <v>405</v>
      </c>
      <c r="T120" t="s">
        <v>405</v>
      </c>
      <c r="U120" t="s">
        <v>405</v>
      </c>
      <c r="V120" t="s">
        <v>405</v>
      </c>
      <c r="W120" t="s">
        <v>405</v>
      </c>
      <c r="X120" t="s">
        <v>405</v>
      </c>
    </row>
    <row r="121" spans="1:24">
      <c r="A121" t="s">
        <v>517</v>
      </c>
      <c r="B121" s="23">
        <f t="shared" si="5"/>
        <v>1</v>
      </c>
      <c r="C121" s="23">
        <f t="shared" si="6"/>
        <v>0</v>
      </c>
      <c r="D121" s="23">
        <f t="shared" si="7"/>
        <v>0</v>
      </c>
      <c r="E121" s="23">
        <f t="shared" si="8"/>
        <v>0</v>
      </c>
      <c r="F121" s="23">
        <f t="shared" si="9"/>
        <v>1</v>
      </c>
      <c r="G121" t="s">
        <v>405</v>
      </c>
      <c r="H121" t="s">
        <v>405</v>
      </c>
      <c r="I121" t="s">
        <v>405</v>
      </c>
      <c r="J121" t="s">
        <v>405</v>
      </c>
      <c r="K121" t="s">
        <v>405</v>
      </c>
      <c r="L121" t="s">
        <v>405</v>
      </c>
      <c r="M121" t="s">
        <v>405</v>
      </c>
      <c r="N121" t="s">
        <v>405</v>
      </c>
      <c r="O121" t="s">
        <v>405</v>
      </c>
      <c r="P121" t="s">
        <v>405</v>
      </c>
      <c r="Q121" t="s">
        <v>405</v>
      </c>
      <c r="R121" t="s">
        <v>405</v>
      </c>
      <c r="S121" t="s">
        <v>405</v>
      </c>
      <c r="T121" t="s">
        <v>405</v>
      </c>
      <c r="U121" t="s">
        <v>405</v>
      </c>
      <c r="V121" t="s">
        <v>405</v>
      </c>
      <c r="W121" t="s">
        <v>405</v>
      </c>
      <c r="X121" t="s">
        <v>404</v>
      </c>
    </row>
    <row r="122" spans="1:24">
      <c r="A122" t="s">
        <v>518</v>
      </c>
      <c r="B122" s="23">
        <f t="shared" si="5"/>
        <v>1</v>
      </c>
      <c r="C122" s="23">
        <f t="shared" si="6"/>
        <v>0</v>
      </c>
      <c r="D122" s="23">
        <f t="shared" si="7"/>
        <v>0</v>
      </c>
      <c r="E122" s="23">
        <f t="shared" si="8"/>
        <v>0</v>
      </c>
      <c r="F122" s="23">
        <f t="shared" si="9"/>
        <v>1</v>
      </c>
      <c r="G122" t="s">
        <v>405</v>
      </c>
      <c r="H122" t="s">
        <v>405</v>
      </c>
      <c r="I122" t="s">
        <v>405</v>
      </c>
      <c r="J122" t="s">
        <v>405</v>
      </c>
      <c r="K122" t="s">
        <v>405</v>
      </c>
      <c r="L122" t="s">
        <v>405</v>
      </c>
      <c r="M122" t="s">
        <v>405</v>
      </c>
      <c r="N122" t="s">
        <v>405</v>
      </c>
      <c r="O122" t="s">
        <v>405</v>
      </c>
      <c r="P122" t="s">
        <v>405</v>
      </c>
      <c r="Q122" t="s">
        <v>405</v>
      </c>
      <c r="R122" t="s">
        <v>405</v>
      </c>
      <c r="S122" t="s">
        <v>405</v>
      </c>
      <c r="T122" t="s">
        <v>405</v>
      </c>
      <c r="U122" t="s">
        <v>405</v>
      </c>
      <c r="V122" t="s">
        <v>405</v>
      </c>
      <c r="W122" t="s">
        <v>405</v>
      </c>
      <c r="X122" t="s">
        <v>404</v>
      </c>
    </row>
    <row r="123" spans="1:24">
      <c r="A123" t="s">
        <v>519</v>
      </c>
      <c r="B123" s="23">
        <f t="shared" si="5"/>
        <v>1</v>
      </c>
      <c r="C123" s="23">
        <f t="shared" si="6"/>
        <v>0</v>
      </c>
      <c r="D123" s="23">
        <f t="shared" si="7"/>
        <v>0</v>
      </c>
      <c r="E123" s="23">
        <f t="shared" si="8"/>
        <v>1</v>
      </c>
      <c r="F123" s="23">
        <f t="shared" si="9"/>
        <v>0</v>
      </c>
      <c r="G123" t="s">
        <v>405</v>
      </c>
      <c r="H123" t="s">
        <v>405</v>
      </c>
      <c r="I123" t="s">
        <v>405</v>
      </c>
      <c r="J123" t="s">
        <v>405</v>
      </c>
      <c r="K123" t="s">
        <v>405</v>
      </c>
      <c r="L123" t="s">
        <v>405</v>
      </c>
      <c r="M123" t="s">
        <v>405</v>
      </c>
      <c r="N123" t="s">
        <v>405</v>
      </c>
      <c r="O123" t="s">
        <v>405</v>
      </c>
      <c r="P123" t="s">
        <v>405</v>
      </c>
      <c r="Q123" t="s">
        <v>405</v>
      </c>
      <c r="R123" t="s">
        <v>405</v>
      </c>
      <c r="S123" t="s">
        <v>405</v>
      </c>
      <c r="T123" t="s">
        <v>405</v>
      </c>
      <c r="U123" t="s">
        <v>405</v>
      </c>
      <c r="V123" t="s">
        <v>405</v>
      </c>
      <c r="W123" t="s">
        <v>404</v>
      </c>
      <c r="X123" t="s">
        <v>405</v>
      </c>
    </row>
    <row r="124" spans="1:24">
      <c r="A124" t="s">
        <v>520</v>
      </c>
      <c r="B124" s="23">
        <f t="shared" si="5"/>
        <v>1</v>
      </c>
      <c r="C124" s="23">
        <f t="shared" si="6"/>
        <v>0</v>
      </c>
      <c r="D124" s="23">
        <f t="shared" si="7"/>
        <v>0</v>
      </c>
      <c r="E124" s="23">
        <f t="shared" si="8"/>
        <v>0</v>
      </c>
      <c r="F124" s="23">
        <f t="shared" si="9"/>
        <v>1</v>
      </c>
      <c r="G124" t="s">
        <v>405</v>
      </c>
      <c r="H124" t="s">
        <v>405</v>
      </c>
      <c r="I124" t="s">
        <v>405</v>
      </c>
      <c r="J124" t="s">
        <v>405</v>
      </c>
      <c r="K124" t="s">
        <v>405</v>
      </c>
      <c r="L124" t="s">
        <v>405</v>
      </c>
      <c r="M124" t="s">
        <v>405</v>
      </c>
      <c r="N124" t="s">
        <v>405</v>
      </c>
      <c r="O124" t="s">
        <v>405</v>
      </c>
      <c r="P124" t="s">
        <v>405</v>
      </c>
      <c r="Q124" t="s">
        <v>405</v>
      </c>
      <c r="R124" t="s">
        <v>405</v>
      </c>
      <c r="S124" t="s">
        <v>405</v>
      </c>
      <c r="T124" t="s">
        <v>405</v>
      </c>
      <c r="U124" t="s">
        <v>405</v>
      </c>
      <c r="V124" t="s">
        <v>405</v>
      </c>
      <c r="W124" t="s">
        <v>405</v>
      </c>
      <c r="X124" t="s">
        <v>404</v>
      </c>
    </row>
    <row r="125" spans="1:24">
      <c r="A125" t="s">
        <v>521</v>
      </c>
      <c r="B125" s="23">
        <f t="shared" si="5"/>
        <v>1</v>
      </c>
      <c r="C125" s="23">
        <f t="shared" si="6"/>
        <v>0</v>
      </c>
      <c r="D125" s="23">
        <f t="shared" si="7"/>
        <v>1</v>
      </c>
      <c r="E125" s="23">
        <f t="shared" si="8"/>
        <v>0</v>
      </c>
      <c r="F125" s="23">
        <f t="shared" si="9"/>
        <v>0</v>
      </c>
      <c r="G125" t="s">
        <v>405</v>
      </c>
      <c r="H125" t="s">
        <v>405</v>
      </c>
      <c r="I125" t="s">
        <v>405</v>
      </c>
      <c r="J125" t="s">
        <v>405</v>
      </c>
      <c r="K125" t="s">
        <v>405</v>
      </c>
      <c r="L125" t="s">
        <v>405</v>
      </c>
      <c r="M125" t="s">
        <v>405</v>
      </c>
      <c r="N125" t="s">
        <v>405</v>
      </c>
      <c r="O125" t="s">
        <v>405</v>
      </c>
      <c r="P125" t="s">
        <v>405</v>
      </c>
      <c r="Q125" t="s">
        <v>405</v>
      </c>
      <c r="R125" t="s">
        <v>404</v>
      </c>
      <c r="S125" t="s">
        <v>405</v>
      </c>
      <c r="T125" t="s">
        <v>405</v>
      </c>
      <c r="U125" t="s">
        <v>405</v>
      </c>
      <c r="V125" t="s">
        <v>405</v>
      </c>
      <c r="W125" t="s">
        <v>405</v>
      </c>
      <c r="X125" t="s">
        <v>405</v>
      </c>
    </row>
    <row r="126" spans="1:24">
      <c r="A126" t="s">
        <v>522</v>
      </c>
      <c r="B126" s="23">
        <f t="shared" si="5"/>
        <v>1</v>
      </c>
      <c r="C126" s="23">
        <f t="shared" si="6"/>
        <v>0</v>
      </c>
      <c r="D126" s="23">
        <f t="shared" si="7"/>
        <v>1</v>
      </c>
      <c r="E126" s="23">
        <f t="shared" si="8"/>
        <v>0</v>
      </c>
      <c r="F126" s="23">
        <f t="shared" si="9"/>
        <v>0</v>
      </c>
      <c r="G126" t="s">
        <v>405</v>
      </c>
      <c r="H126" t="s">
        <v>405</v>
      </c>
      <c r="I126" t="s">
        <v>405</v>
      </c>
      <c r="J126" t="s">
        <v>405</v>
      </c>
      <c r="K126" t="s">
        <v>405</v>
      </c>
      <c r="L126" t="s">
        <v>405</v>
      </c>
      <c r="M126" t="s">
        <v>405</v>
      </c>
      <c r="N126" t="s">
        <v>405</v>
      </c>
      <c r="O126" t="s">
        <v>405</v>
      </c>
      <c r="P126" t="s">
        <v>404</v>
      </c>
      <c r="Q126" t="s">
        <v>405</v>
      </c>
      <c r="R126" t="s">
        <v>405</v>
      </c>
      <c r="S126" t="s">
        <v>405</v>
      </c>
      <c r="T126" t="s">
        <v>405</v>
      </c>
      <c r="U126" t="s">
        <v>405</v>
      </c>
      <c r="V126" t="s">
        <v>405</v>
      </c>
      <c r="W126" t="s">
        <v>405</v>
      </c>
      <c r="X126" t="s">
        <v>405</v>
      </c>
    </row>
    <row r="127" spans="1:24">
      <c r="A127" t="s">
        <v>523</v>
      </c>
      <c r="B127" s="23">
        <f t="shared" si="5"/>
        <v>1</v>
      </c>
      <c r="C127" s="23">
        <f t="shared" si="6"/>
        <v>1</v>
      </c>
      <c r="D127" s="23">
        <f t="shared" si="7"/>
        <v>0</v>
      </c>
      <c r="E127" s="23">
        <f t="shared" si="8"/>
        <v>0</v>
      </c>
      <c r="F127" s="23">
        <f t="shared" si="9"/>
        <v>0</v>
      </c>
      <c r="G127" t="s">
        <v>404</v>
      </c>
      <c r="H127" t="s">
        <v>405</v>
      </c>
      <c r="I127" t="s">
        <v>405</v>
      </c>
      <c r="J127" t="s">
        <v>405</v>
      </c>
      <c r="K127" t="s">
        <v>405</v>
      </c>
      <c r="L127" t="s">
        <v>405</v>
      </c>
      <c r="M127" t="s">
        <v>405</v>
      </c>
      <c r="N127" t="s">
        <v>405</v>
      </c>
      <c r="O127" t="s">
        <v>405</v>
      </c>
      <c r="P127" t="s">
        <v>405</v>
      </c>
      <c r="Q127" t="s">
        <v>405</v>
      </c>
      <c r="R127" t="s">
        <v>405</v>
      </c>
      <c r="S127" t="s">
        <v>405</v>
      </c>
      <c r="T127" t="s">
        <v>405</v>
      </c>
      <c r="U127" t="s">
        <v>405</v>
      </c>
      <c r="V127" t="s">
        <v>405</v>
      </c>
      <c r="W127" t="s">
        <v>405</v>
      </c>
      <c r="X127" t="s">
        <v>405</v>
      </c>
    </row>
    <row r="128" spans="1:24">
      <c r="A128" t="s">
        <v>524</v>
      </c>
      <c r="B128" s="23">
        <f t="shared" si="5"/>
        <v>1</v>
      </c>
      <c r="C128" s="23">
        <f t="shared" si="6"/>
        <v>1</v>
      </c>
      <c r="D128" s="23">
        <f t="shared" si="7"/>
        <v>0</v>
      </c>
      <c r="E128" s="23">
        <f t="shared" si="8"/>
        <v>0</v>
      </c>
      <c r="F128" s="23">
        <f t="shared" si="9"/>
        <v>0</v>
      </c>
      <c r="G128" t="s">
        <v>405</v>
      </c>
      <c r="H128" t="s">
        <v>405</v>
      </c>
      <c r="I128" t="s">
        <v>405</v>
      </c>
      <c r="J128" t="s">
        <v>405</v>
      </c>
      <c r="K128" t="s">
        <v>405</v>
      </c>
      <c r="L128" t="s">
        <v>405</v>
      </c>
      <c r="M128" t="s">
        <v>404</v>
      </c>
      <c r="N128" t="s">
        <v>405</v>
      </c>
      <c r="O128" t="s">
        <v>405</v>
      </c>
      <c r="P128" t="s">
        <v>405</v>
      </c>
      <c r="Q128" t="s">
        <v>405</v>
      </c>
      <c r="R128" t="s">
        <v>405</v>
      </c>
      <c r="S128" t="s">
        <v>405</v>
      </c>
      <c r="T128" t="s">
        <v>405</v>
      </c>
      <c r="U128" t="s">
        <v>405</v>
      </c>
      <c r="V128" t="s">
        <v>405</v>
      </c>
      <c r="W128" t="s">
        <v>405</v>
      </c>
      <c r="X128" t="s">
        <v>405</v>
      </c>
    </row>
    <row r="129" spans="1:24">
      <c r="A129" t="s">
        <v>525</v>
      </c>
      <c r="B129" s="23">
        <f t="shared" si="5"/>
        <v>1</v>
      </c>
      <c r="C129" s="23">
        <f t="shared" si="6"/>
        <v>0</v>
      </c>
      <c r="D129" s="23">
        <f t="shared" si="7"/>
        <v>0</v>
      </c>
      <c r="E129" s="23">
        <f t="shared" si="8"/>
        <v>0</v>
      </c>
      <c r="F129" s="23">
        <f t="shared" si="9"/>
        <v>1</v>
      </c>
      <c r="G129" t="s">
        <v>405</v>
      </c>
      <c r="H129" t="s">
        <v>405</v>
      </c>
      <c r="I129" t="s">
        <v>405</v>
      </c>
      <c r="J129" t="s">
        <v>405</v>
      </c>
      <c r="K129" t="s">
        <v>405</v>
      </c>
      <c r="L129" t="s">
        <v>405</v>
      </c>
      <c r="M129" t="s">
        <v>405</v>
      </c>
      <c r="N129" t="s">
        <v>405</v>
      </c>
      <c r="O129" t="s">
        <v>405</v>
      </c>
      <c r="P129" t="s">
        <v>405</v>
      </c>
      <c r="Q129" t="s">
        <v>405</v>
      </c>
      <c r="R129" t="s">
        <v>405</v>
      </c>
      <c r="S129" t="s">
        <v>405</v>
      </c>
      <c r="T129" t="s">
        <v>405</v>
      </c>
      <c r="U129" t="s">
        <v>405</v>
      </c>
      <c r="V129" t="s">
        <v>405</v>
      </c>
      <c r="W129" t="s">
        <v>405</v>
      </c>
      <c r="X129" t="s">
        <v>404</v>
      </c>
    </row>
    <row r="130" spans="1:24">
      <c r="A130" t="s">
        <v>526</v>
      </c>
      <c r="B130" s="23">
        <f t="shared" si="5"/>
        <v>1</v>
      </c>
      <c r="C130" s="23">
        <f t="shared" si="6"/>
        <v>0</v>
      </c>
      <c r="D130" s="23">
        <f t="shared" si="7"/>
        <v>0</v>
      </c>
      <c r="E130" s="23">
        <f t="shared" si="8"/>
        <v>1</v>
      </c>
      <c r="F130" s="23">
        <f t="shared" si="9"/>
        <v>0</v>
      </c>
      <c r="G130" t="s">
        <v>405</v>
      </c>
      <c r="H130" t="s">
        <v>405</v>
      </c>
      <c r="I130" t="s">
        <v>405</v>
      </c>
      <c r="J130" t="s">
        <v>405</v>
      </c>
      <c r="K130" t="s">
        <v>405</v>
      </c>
      <c r="L130" t="s">
        <v>405</v>
      </c>
      <c r="M130" t="s">
        <v>405</v>
      </c>
      <c r="N130" t="s">
        <v>405</v>
      </c>
      <c r="O130" t="s">
        <v>405</v>
      </c>
      <c r="P130" t="s">
        <v>405</v>
      </c>
      <c r="Q130" t="s">
        <v>405</v>
      </c>
      <c r="R130" t="s">
        <v>405</v>
      </c>
      <c r="S130" t="s">
        <v>405</v>
      </c>
      <c r="T130" t="s">
        <v>404</v>
      </c>
      <c r="U130" t="s">
        <v>405</v>
      </c>
      <c r="V130" t="s">
        <v>405</v>
      </c>
      <c r="W130" t="s">
        <v>405</v>
      </c>
      <c r="X130" t="s">
        <v>405</v>
      </c>
    </row>
    <row r="131" spans="1:24">
      <c r="A131" t="s">
        <v>527</v>
      </c>
      <c r="B131" s="23">
        <f t="shared" si="5"/>
        <v>1</v>
      </c>
      <c r="C131" s="23">
        <f t="shared" si="6"/>
        <v>0</v>
      </c>
      <c r="D131" s="23">
        <f t="shared" si="7"/>
        <v>0</v>
      </c>
      <c r="E131" s="23">
        <f t="shared" si="8"/>
        <v>1</v>
      </c>
      <c r="F131" s="23">
        <f t="shared" si="9"/>
        <v>0</v>
      </c>
      <c r="G131" t="s">
        <v>405</v>
      </c>
      <c r="H131" t="s">
        <v>405</v>
      </c>
      <c r="I131" t="s">
        <v>405</v>
      </c>
      <c r="J131" t="s">
        <v>405</v>
      </c>
      <c r="K131" t="s">
        <v>405</v>
      </c>
      <c r="L131" t="s">
        <v>405</v>
      </c>
      <c r="M131" t="s">
        <v>405</v>
      </c>
      <c r="N131" t="s">
        <v>405</v>
      </c>
      <c r="O131" t="s">
        <v>405</v>
      </c>
      <c r="P131" t="s">
        <v>405</v>
      </c>
      <c r="Q131" t="s">
        <v>405</v>
      </c>
      <c r="R131" t="s">
        <v>405</v>
      </c>
      <c r="S131" t="s">
        <v>405</v>
      </c>
      <c r="T131" t="s">
        <v>405</v>
      </c>
      <c r="U131" t="s">
        <v>405</v>
      </c>
      <c r="V131" t="s">
        <v>404</v>
      </c>
      <c r="W131" t="s">
        <v>405</v>
      </c>
      <c r="X131" t="s">
        <v>405</v>
      </c>
    </row>
    <row r="132" spans="1:24">
      <c r="A132" t="s">
        <v>528</v>
      </c>
      <c r="B132" s="23">
        <f t="shared" si="5"/>
        <v>1</v>
      </c>
      <c r="C132" s="23">
        <f t="shared" si="6"/>
        <v>1</v>
      </c>
      <c r="D132" s="23">
        <f t="shared" si="7"/>
        <v>0</v>
      </c>
      <c r="E132" s="23">
        <f t="shared" si="8"/>
        <v>0</v>
      </c>
      <c r="F132" s="23">
        <f t="shared" si="9"/>
        <v>0</v>
      </c>
      <c r="G132" t="s">
        <v>404</v>
      </c>
      <c r="H132" t="s">
        <v>405</v>
      </c>
      <c r="I132" t="s">
        <v>405</v>
      </c>
      <c r="J132" t="s">
        <v>405</v>
      </c>
      <c r="K132" t="s">
        <v>405</v>
      </c>
      <c r="L132" t="s">
        <v>405</v>
      </c>
      <c r="M132" t="s">
        <v>405</v>
      </c>
      <c r="N132" t="s">
        <v>405</v>
      </c>
      <c r="O132" t="s">
        <v>405</v>
      </c>
      <c r="P132" t="s">
        <v>405</v>
      </c>
      <c r="Q132" t="s">
        <v>405</v>
      </c>
      <c r="R132" t="s">
        <v>405</v>
      </c>
      <c r="S132" t="s">
        <v>405</v>
      </c>
      <c r="T132" t="s">
        <v>405</v>
      </c>
      <c r="U132" t="s">
        <v>405</v>
      </c>
      <c r="V132" t="s">
        <v>405</v>
      </c>
      <c r="W132" t="s">
        <v>405</v>
      </c>
      <c r="X132" t="s">
        <v>405</v>
      </c>
    </row>
    <row r="133" spans="1:24">
      <c r="A133" t="s">
        <v>529</v>
      </c>
      <c r="B133" s="23">
        <f t="shared" si="5"/>
        <v>1</v>
      </c>
      <c r="C133" s="23">
        <f t="shared" si="6"/>
        <v>1</v>
      </c>
      <c r="D133" s="23">
        <f t="shared" si="7"/>
        <v>0</v>
      </c>
      <c r="E133" s="23">
        <f t="shared" si="8"/>
        <v>0</v>
      </c>
      <c r="F133" s="23">
        <f t="shared" si="9"/>
        <v>0</v>
      </c>
      <c r="G133" t="s">
        <v>405</v>
      </c>
      <c r="H133" t="s">
        <v>405</v>
      </c>
      <c r="I133" t="s">
        <v>405</v>
      </c>
      <c r="J133" t="s">
        <v>405</v>
      </c>
      <c r="K133" t="s">
        <v>405</v>
      </c>
      <c r="L133" t="s">
        <v>405</v>
      </c>
      <c r="M133" t="s">
        <v>404</v>
      </c>
      <c r="N133" t="s">
        <v>405</v>
      </c>
      <c r="O133" t="s">
        <v>405</v>
      </c>
      <c r="P133" t="s">
        <v>405</v>
      </c>
      <c r="Q133" t="s">
        <v>405</v>
      </c>
      <c r="R133" t="s">
        <v>405</v>
      </c>
      <c r="S133" t="s">
        <v>405</v>
      </c>
      <c r="T133" t="s">
        <v>405</v>
      </c>
      <c r="U133" t="s">
        <v>405</v>
      </c>
      <c r="V133" t="s">
        <v>405</v>
      </c>
      <c r="W133" t="s">
        <v>405</v>
      </c>
      <c r="X133" t="s">
        <v>405</v>
      </c>
    </row>
    <row r="134" spans="1:24">
      <c r="A134" t="s">
        <v>530</v>
      </c>
      <c r="B134" s="23">
        <f t="shared" si="5"/>
        <v>1</v>
      </c>
      <c r="C134" s="23">
        <f t="shared" si="6"/>
        <v>1</v>
      </c>
      <c r="D134" s="23">
        <f t="shared" si="7"/>
        <v>0</v>
      </c>
      <c r="E134" s="23">
        <f t="shared" si="8"/>
        <v>0</v>
      </c>
      <c r="F134" s="23">
        <f t="shared" si="9"/>
        <v>0</v>
      </c>
      <c r="G134" t="s">
        <v>405</v>
      </c>
      <c r="H134" t="s">
        <v>405</v>
      </c>
      <c r="I134" t="s">
        <v>405</v>
      </c>
      <c r="J134" t="s">
        <v>405</v>
      </c>
      <c r="K134" t="s">
        <v>405</v>
      </c>
      <c r="L134" t="s">
        <v>405</v>
      </c>
      <c r="M134" t="s">
        <v>404</v>
      </c>
      <c r="N134" t="s">
        <v>405</v>
      </c>
      <c r="O134" t="s">
        <v>405</v>
      </c>
      <c r="P134" t="s">
        <v>405</v>
      </c>
      <c r="Q134" t="s">
        <v>405</v>
      </c>
      <c r="R134" t="s">
        <v>405</v>
      </c>
      <c r="S134" t="s">
        <v>405</v>
      </c>
      <c r="T134" t="s">
        <v>405</v>
      </c>
      <c r="U134" t="s">
        <v>405</v>
      </c>
      <c r="V134" t="s">
        <v>405</v>
      </c>
      <c r="W134" t="s">
        <v>405</v>
      </c>
      <c r="X134" t="s">
        <v>405</v>
      </c>
    </row>
    <row r="135" spans="1:24">
      <c r="A135" t="s">
        <v>340</v>
      </c>
      <c r="B135" s="23">
        <f t="shared" ref="B135:B177" si="10">COUNTIF(G135:X135,"Yes")</f>
        <v>1</v>
      </c>
      <c r="C135" s="23">
        <f t="shared" ref="C135:C177" si="11">COUNTIF(G135:N135,"Yes")</f>
        <v>0</v>
      </c>
      <c r="D135" s="23">
        <f t="shared" ref="D135:D177" si="12">COUNTIF(O135:S135,"Yes")</f>
        <v>0</v>
      </c>
      <c r="E135" s="23">
        <f t="shared" ref="E135:E177" si="13">COUNTIF(T135:W135,"Yes")</f>
        <v>1</v>
      </c>
      <c r="F135" s="23">
        <f t="shared" ref="F135:F177" si="14">COUNTIF(X135,"Yes")</f>
        <v>0</v>
      </c>
      <c r="G135" t="s">
        <v>405</v>
      </c>
      <c r="H135" t="s">
        <v>405</v>
      </c>
      <c r="I135" t="s">
        <v>405</v>
      </c>
      <c r="J135" t="s">
        <v>405</v>
      </c>
      <c r="K135" t="s">
        <v>405</v>
      </c>
      <c r="L135" t="s">
        <v>405</v>
      </c>
      <c r="M135" t="s">
        <v>405</v>
      </c>
      <c r="N135" t="s">
        <v>405</v>
      </c>
      <c r="O135" t="s">
        <v>405</v>
      </c>
      <c r="P135" t="s">
        <v>405</v>
      </c>
      <c r="Q135" t="s">
        <v>405</v>
      </c>
      <c r="R135" t="s">
        <v>405</v>
      </c>
      <c r="S135" t="s">
        <v>405</v>
      </c>
      <c r="T135" t="s">
        <v>405</v>
      </c>
      <c r="U135" t="s">
        <v>405</v>
      </c>
      <c r="V135" t="s">
        <v>405</v>
      </c>
      <c r="W135" t="s">
        <v>404</v>
      </c>
      <c r="X135" t="s">
        <v>405</v>
      </c>
    </row>
    <row r="136" spans="1:24">
      <c r="A136" t="s">
        <v>531</v>
      </c>
      <c r="B136" s="23">
        <f t="shared" si="10"/>
        <v>1</v>
      </c>
      <c r="C136" s="23">
        <f t="shared" si="11"/>
        <v>0</v>
      </c>
      <c r="D136" s="23">
        <f t="shared" si="12"/>
        <v>0</v>
      </c>
      <c r="E136" s="23">
        <f t="shared" si="13"/>
        <v>0</v>
      </c>
      <c r="F136" s="23">
        <f t="shared" si="14"/>
        <v>1</v>
      </c>
      <c r="G136" t="s">
        <v>405</v>
      </c>
      <c r="H136" t="s">
        <v>405</v>
      </c>
      <c r="I136" t="s">
        <v>405</v>
      </c>
      <c r="J136" t="s">
        <v>405</v>
      </c>
      <c r="K136" t="s">
        <v>405</v>
      </c>
      <c r="L136" t="s">
        <v>405</v>
      </c>
      <c r="M136" t="s">
        <v>405</v>
      </c>
      <c r="N136" t="s">
        <v>405</v>
      </c>
      <c r="O136" t="s">
        <v>405</v>
      </c>
      <c r="P136" t="s">
        <v>405</v>
      </c>
      <c r="Q136" t="s">
        <v>405</v>
      </c>
      <c r="R136" t="s">
        <v>405</v>
      </c>
      <c r="S136" t="s">
        <v>405</v>
      </c>
      <c r="T136" t="s">
        <v>405</v>
      </c>
      <c r="U136" t="s">
        <v>405</v>
      </c>
      <c r="V136" t="s">
        <v>405</v>
      </c>
      <c r="W136" t="s">
        <v>405</v>
      </c>
      <c r="X136" t="s">
        <v>404</v>
      </c>
    </row>
    <row r="137" spans="1:24">
      <c r="A137" t="s">
        <v>532</v>
      </c>
      <c r="B137" s="23">
        <f t="shared" si="10"/>
        <v>1</v>
      </c>
      <c r="C137" s="23">
        <f t="shared" si="11"/>
        <v>0</v>
      </c>
      <c r="D137" s="23">
        <f t="shared" si="12"/>
        <v>1</v>
      </c>
      <c r="E137" s="23">
        <f t="shared" si="13"/>
        <v>0</v>
      </c>
      <c r="F137" s="23">
        <f t="shared" si="14"/>
        <v>0</v>
      </c>
      <c r="G137" t="s">
        <v>405</v>
      </c>
      <c r="H137" t="s">
        <v>405</v>
      </c>
      <c r="I137" t="s">
        <v>405</v>
      </c>
      <c r="J137" t="s">
        <v>405</v>
      </c>
      <c r="K137" t="s">
        <v>405</v>
      </c>
      <c r="L137" t="s">
        <v>405</v>
      </c>
      <c r="M137" t="s">
        <v>405</v>
      </c>
      <c r="N137" t="s">
        <v>405</v>
      </c>
      <c r="O137" t="s">
        <v>404</v>
      </c>
      <c r="P137" t="s">
        <v>405</v>
      </c>
      <c r="Q137" t="s">
        <v>405</v>
      </c>
      <c r="R137" t="s">
        <v>405</v>
      </c>
      <c r="S137" t="s">
        <v>405</v>
      </c>
      <c r="T137" t="s">
        <v>405</v>
      </c>
      <c r="U137" t="s">
        <v>405</v>
      </c>
      <c r="V137" t="s">
        <v>405</v>
      </c>
      <c r="W137" t="s">
        <v>405</v>
      </c>
      <c r="X137" t="s">
        <v>405</v>
      </c>
    </row>
    <row r="138" spans="1:24">
      <c r="A138" t="s">
        <v>533</v>
      </c>
      <c r="B138" s="23">
        <f t="shared" si="10"/>
        <v>1</v>
      </c>
      <c r="C138" s="23">
        <f t="shared" si="11"/>
        <v>0</v>
      </c>
      <c r="D138" s="23">
        <f t="shared" si="12"/>
        <v>0</v>
      </c>
      <c r="E138" s="23">
        <f t="shared" si="13"/>
        <v>1</v>
      </c>
      <c r="F138" s="23">
        <f t="shared" si="14"/>
        <v>0</v>
      </c>
      <c r="G138" t="s">
        <v>405</v>
      </c>
      <c r="H138" t="s">
        <v>405</v>
      </c>
      <c r="I138" t="s">
        <v>405</v>
      </c>
      <c r="J138" t="s">
        <v>405</v>
      </c>
      <c r="K138" t="s">
        <v>405</v>
      </c>
      <c r="L138" t="s">
        <v>405</v>
      </c>
      <c r="M138" t="s">
        <v>405</v>
      </c>
      <c r="N138" t="s">
        <v>405</v>
      </c>
      <c r="O138" t="s">
        <v>405</v>
      </c>
      <c r="P138" t="s">
        <v>405</v>
      </c>
      <c r="Q138" t="s">
        <v>405</v>
      </c>
      <c r="R138" t="s">
        <v>405</v>
      </c>
      <c r="S138" t="s">
        <v>405</v>
      </c>
      <c r="T138" t="s">
        <v>405</v>
      </c>
      <c r="U138" t="s">
        <v>405</v>
      </c>
      <c r="V138" t="s">
        <v>405</v>
      </c>
      <c r="W138" t="s">
        <v>404</v>
      </c>
      <c r="X138" t="s">
        <v>405</v>
      </c>
    </row>
    <row r="139" spans="1:24">
      <c r="A139" t="s">
        <v>534</v>
      </c>
      <c r="B139" s="23">
        <f t="shared" si="10"/>
        <v>1</v>
      </c>
      <c r="C139" s="23">
        <f t="shared" si="11"/>
        <v>0</v>
      </c>
      <c r="D139" s="23">
        <f t="shared" si="12"/>
        <v>0</v>
      </c>
      <c r="E139" s="23">
        <f t="shared" si="13"/>
        <v>0</v>
      </c>
      <c r="F139" s="23">
        <f t="shared" si="14"/>
        <v>1</v>
      </c>
      <c r="G139" t="s">
        <v>405</v>
      </c>
      <c r="H139" t="s">
        <v>405</v>
      </c>
      <c r="I139" t="s">
        <v>405</v>
      </c>
      <c r="J139" t="s">
        <v>405</v>
      </c>
      <c r="K139" t="s">
        <v>405</v>
      </c>
      <c r="L139" t="s">
        <v>405</v>
      </c>
      <c r="M139" t="s">
        <v>405</v>
      </c>
      <c r="N139" t="s">
        <v>405</v>
      </c>
      <c r="O139" t="s">
        <v>405</v>
      </c>
      <c r="P139" t="s">
        <v>405</v>
      </c>
      <c r="Q139" t="s">
        <v>405</v>
      </c>
      <c r="R139" t="s">
        <v>405</v>
      </c>
      <c r="S139" t="s">
        <v>405</v>
      </c>
      <c r="T139" t="s">
        <v>405</v>
      </c>
      <c r="U139" t="s">
        <v>405</v>
      </c>
      <c r="V139" t="s">
        <v>405</v>
      </c>
      <c r="W139" t="s">
        <v>405</v>
      </c>
      <c r="X139" t="s">
        <v>404</v>
      </c>
    </row>
    <row r="140" spans="1:24">
      <c r="A140" t="s">
        <v>535</v>
      </c>
      <c r="B140" s="23">
        <f t="shared" si="10"/>
        <v>1</v>
      </c>
      <c r="C140" s="23">
        <f t="shared" si="11"/>
        <v>0</v>
      </c>
      <c r="D140" s="23">
        <f t="shared" si="12"/>
        <v>1</v>
      </c>
      <c r="E140" s="23">
        <f t="shared" si="13"/>
        <v>0</v>
      </c>
      <c r="F140" s="23">
        <f t="shared" si="14"/>
        <v>0</v>
      </c>
      <c r="G140" t="s">
        <v>405</v>
      </c>
      <c r="H140" t="s">
        <v>405</v>
      </c>
      <c r="I140" t="s">
        <v>405</v>
      </c>
      <c r="J140" t="s">
        <v>405</v>
      </c>
      <c r="K140" t="s">
        <v>405</v>
      </c>
      <c r="L140" t="s">
        <v>405</v>
      </c>
      <c r="M140" t="s">
        <v>405</v>
      </c>
      <c r="N140" t="s">
        <v>405</v>
      </c>
      <c r="O140" t="s">
        <v>405</v>
      </c>
      <c r="P140" t="s">
        <v>404</v>
      </c>
      <c r="Q140" t="s">
        <v>405</v>
      </c>
      <c r="R140" t="s">
        <v>405</v>
      </c>
      <c r="S140" t="s">
        <v>405</v>
      </c>
      <c r="T140" t="s">
        <v>405</v>
      </c>
      <c r="U140" t="s">
        <v>405</v>
      </c>
      <c r="V140" t="s">
        <v>405</v>
      </c>
      <c r="W140" t="s">
        <v>405</v>
      </c>
      <c r="X140" t="s">
        <v>405</v>
      </c>
    </row>
    <row r="141" spans="1:24">
      <c r="A141" t="s">
        <v>536</v>
      </c>
      <c r="B141" s="23">
        <f t="shared" si="10"/>
        <v>1</v>
      </c>
      <c r="C141" s="23">
        <f t="shared" si="11"/>
        <v>0</v>
      </c>
      <c r="D141" s="23">
        <f t="shared" si="12"/>
        <v>0</v>
      </c>
      <c r="E141" s="23">
        <f t="shared" si="13"/>
        <v>0</v>
      </c>
      <c r="F141" s="23">
        <f t="shared" si="14"/>
        <v>1</v>
      </c>
      <c r="G141" t="s">
        <v>405</v>
      </c>
      <c r="H141" t="s">
        <v>405</v>
      </c>
      <c r="I141" t="s">
        <v>405</v>
      </c>
      <c r="J141" t="s">
        <v>405</v>
      </c>
      <c r="K141" t="s">
        <v>405</v>
      </c>
      <c r="L141" t="s">
        <v>405</v>
      </c>
      <c r="M141" t="s">
        <v>405</v>
      </c>
      <c r="N141" t="s">
        <v>405</v>
      </c>
      <c r="O141" t="s">
        <v>405</v>
      </c>
      <c r="P141" t="s">
        <v>405</v>
      </c>
      <c r="Q141" t="s">
        <v>405</v>
      </c>
      <c r="R141" t="s">
        <v>405</v>
      </c>
      <c r="S141" t="s">
        <v>405</v>
      </c>
      <c r="T141" t="s">
        <v>405</v>
      </c>
      <c r="U141" t="s">
        <v>405</v>
      </c>
      <c r="V141" t="s">
        <v>405</v>
      </c>
      <c r="W141" t="s">
        <v>405</v>
      </c>
      <c r="X141" t="s">
        <v>404</v>
      </c>
    </row>
    <row r="142" spans="1:24">
      <c r="A142" t="s">
        <v>173</v>
      </c>
      <c r="B142" s="23">
        <f t="shared" si="10"/>
        <v>1</v>
      </c>
      <c r="C142" s="23">
        <f t="shared" si="11"/>
        <v>0</v>
      </c>
      <c r="D142" s="23">
        <f t="shared" si="12"/>
        <v>0</v>
      </c>
      <c r="E142" s="23">
        <f t="shared" si="13"/>
        <v>0</v>
      </c>
      <c r="F142" s="23">
        <f t="shared" si="14"/>
        <v>1</v>
      </c>
      <c r="G142" t="s">
        <v>405</v>
      </c>
      <c r="H142" t="s">
        <v>405</v>
      </c>
      <c r="I142" t="s">
        <v>405</v>
      </c>
      <c r="J142" t="s">
        <v>405</v>
      </c>
      <c r="K142" t="s">
        <v>405</v>
      </c>
      <c r="L142" t="s">
        <v>405</v>
      </c>
      <c r="M142" t="s">
        <v>405</v>
      </c>
      <c r="N142" t="s">
        <v>405</v>
      </c>
      <c r="O142" t="s">
        <v>405</v>
      </c>
      <c r="P142" t="s">
        <v>405</v>
      </c>
      <c r="Q142" t="s">
        <v>405</v>
      </c>
      <c r="R142" t="s">
        <v>405</v>
      </c>
      <c r="S142" t="s">
        <v>405</v>
      </c>
      <c r="T142" t="s">
        <v>405</v>
      </c>
      <c r="U142" t="s">
        <v>405</v>
      </c>
      <c r="V142" t="s">
        <v>405</v>
      </c>
      <c r="W142" t="s">
        <v>405</v>
      </c>
      <c r="X142" t="s">
        <v>404</v>
      </c>
    </row>
    <row r="143" spans="1:24">
      <c r="A143" t="s">
        <v>537</v>
      </c>
      <c r="B143" s="23">
        <f t="shared" si="10"/>
        <v>1</v>
      </c>
      <c r="C143" s="23">
        <f t="shared" si="11"/>
        <v>0</v>
      </c>
      <c r="D143" s="23">
        <f t="shared" si="12"/>
        <v>0</v>
      </c>
      <c r="E143" s="23">
        <f t="shared" si="13"/>
        <v>1</v>
      </c>
      <c r="F143" s="23">
        <f t="shared" si="14"/>
        <v>0</v>
      </c>
      <c r="G143" t="s">
        <v>405</v>
      </c>
      <c r="H143" t="s">
        <v>405</v>
      </c>
      <c r="I143" t="s">
        <v>405</v>
      </c>
      <c r="J143" t="s">
        <v>405</v>
      </c>
      <c r="K143" t="s">
        <v>405</v>
      </c>
      <c r="L143" t="s">
        <v>405</v>
      </c>
      <c r="M143" t="s">
        <v>405</v>
      </c>
      <c r="N143" t="s">
        <v>405</v>
      </c>
      <c r="O143" t="s">
        <v>405</v>
      </c>
      <c r="P143" t="s">
        <v>405</v>
      </c>
      <c r="Q143" t="s">
        <v>405</v>
      </c>
      <c r="R143" t="s">
        <v>405</v>
      </c>
      <c r="S143" t="s">
        <v>405</v>
      </c>
      <c r="T143" t="s">
        <v>404</v>
      </c>
      <c r="U143" t="s">
        <v>405</v>
      </c>
      <c r="V143" t="s">
        <v>405</v>
      </c>
      <c r="W143" t="s">
        <v>405</v>
      </c>
      <c r="X143" t="s">
        <v>405</v>
      </c>
    </row>
    <row r="144" spans="1:24">
      <c r="A144" t="s">
        <v>538</v>
      </c>
      <c r="B144" s="23">
        <f t="shared" si="10"/>
        <v>1</v>
      </c>
      <c r="C144" s="23">
        <f t="shared" si="11"/>
        <v>0</v>
      </c>
      <c r="D144" s="23">
        <f t="shared" si="12"/>
        <v>0</v>
      </c>
      <c r="E144" s="23">
        <f t="shared" si="13"/>
        <v>0</v>
      </c>
      <c r="F144" s="23">
        <f t="shared" si="14"/>
        <v>1</v>
      </c>
      <c r="G144" t="s">
        <v>405</v>
      </c>
      <c r="H144" t="s">
        <v>405</v>
      </c>
      <c r="I144" t="s">
        <v>405</v>
      </c>
      <c r="J144" t="s">
        <v>405</v>
      </c>
      <c r="K144" t="s">
        <v>405</v>
      </c>
      <c r="L144" t="s">
        <v>405</v>
      </c>
      <c r="M144" t="s">
        <v>405</v>
      </c>
      <c r="N144" t="s">
        <v>405</v>
      </c>
      <c r="O144" t="s">
        <v>405</v>
      </c>
      <c r="P144" t="s">
        <v>405</v>
      </c>
      <c r="Q144" t="s">
        <v>405</v>
      </c>
      <c r="R144" t="s">
        <v>405</v>
      </c>
      <c r="S144" t="s">
        <v>405</v>
      </c>
      <c r="T144" t="s">
        <v>405</v>
      </c>
      <c r="U144" t="s">
        <v>405</v>
      </c>
      <c r="V144" t="s">
        <v>405</v>
      </c>
      <c r="W144" t="s">
        <v>405</v>
      </c>
      <c r="X144" t="s">
        <v>404</v>
      </c>
    </row>
    <row r="145" spans="1:24">
      <c r="A145" t="s">
        <v>539</v>
      </c>
      <c r="B145" s="23">
        <f t="shared" si="10"/>
        <v>1</v>
      </c>
      <c r="C145" s="23">
        <f t="shared" si="11"/>
        <v>1</v>
      </c>
      <c r="D145" s="23">
        <f t="shared" si="12"/>
        <v>0</v>
      </c>
      <c r="E145" s="23">
        <f t="shared" si="13"/>
        <v>0</v>
      </c>
      <c r="F145" s="23">
        <f t="shared" si="14"/>
        <v>0</v>
      </c>
      <c r="G145" t="s">
        <v>405</v>
      </c>
      <c r="H145" t="s">
        <v>405</v>
      </c>
      <c r="I145" t="s">
        <v>405</v>
      </c>
      <c r="J145" t="s">
        <v>405</v>
      </c>
      <c r="K145" t="s">
        <v>405</v>
      </c>
      <c r="L145" t="s">
        <v>404</v>
      </c>
      <c r="M145" t="s">
        <v>405</v>
      </c>
      <c r="N145" t="s">
        <v>405</v>
      </c>
      <c r="O145" t="s">
        <v>405</v>
      </c>
      <c r="P145" t="s">
        <v>405</v>
      </c>
      <c r="Q145" t="s">
        <v>405</v>
      </c>
      <c r="R145" t="s">
        <v>405</v>
      </c>
      <c r="S145" t="s">
        <v>405</v>
      </c>
      <c r="T145" t="s">
        <v>405</v>
      </c>
      <c r="U145" t="s">
        <v>405</v>
      </c>
      <c r="V145" t="s">
        <v>405</v>
      </c>
      <c r="W145" t="s">
        <v>405</v>
      </c>
      <c r="X145" t="s">
        <v>405</v>
      </c>
    </row>
    <row r="146" spans="1:24">
      <c r="A146" t="s">
        <v>540</v>
      </c>
      <c r="B146" s="23">
        <f t="shared" si="10"/>
        <v>1</v>
      </c>
      <c r="C146" s="23">
        <f t="shared" si="11"/>
        <v>1</v>
      </c>
      <c r="D146" s="23">
        <f t="shared" si="12"/>
        <v>0</v>
      </c>
      <c r="E146" s="23">
        <f t="shared" si="13"/>
        <v>0</v>
      </c>
      <c r="F146" s="23">
        <f t="shared" si="14"/>
        <v>0</v>
      </c>
      <c r="G146" t="s">
        <v>405</v>
      </c>
      <c r="H146" t="s">
        <v>405</v>
      </c>
      <c r="I146" t="s">
        <v>405</v>
      </c>
      <c r="J146" t="s">
        <v>405</v>
      </c>
      <c r="K146" t="s">
        <v>405</v>
      </c>
      <c r="L146" t="s">
        <v>405</v>
      </c>
      <c r="M146" t="s">
        <v>404</v>
      </c>
      <c r="N146" t="s">
        <v>405</v>
      </c>
      <c r="O146" t="s">
        <v>405</v>
      </c>
      <c r="P146" t="s">
        <v>405</v>
      </c>
      <c r="Q146" t="s">
        <v>405</v>
      </c>
      <c r="R146" t="s">
        <v>405</v>
      </c>
      <c r="S146" t="s">
        <v>405</v>
      </c>
      <c r="T146" t="s">
        <v>405</v>
      </c>
      <c r="U146" t="s">
        <v>405</v>
      </c>
      <c r="V146" t="s">
        <v>405</v>
      </c>
      <c r="W146" t="s">
        <v>405</v>
      </c>
      <c r="X146" t="s">
        <v>405</v>
      </c>
    </row>
    <row r="147" spans="1:24">
      <c r="A147" t="s">
        <v>541</v>
      </c>
      <c r="B147" s="23">
        <f t="shared" si="10"/>
        <v>1</v>
      </c>
      <c r="C147" s="23">
        <f t="shared" si="11"/>
        <v>1</v>
      </c>
      <c r="D147" s="23">
        <f t="shared" si="12"/>
        <v>0</v>
      </c>
      <c r="E147" s="23">
        <f t="shared" si="13"/>
        <v>0</v>
      </c>
      <c r="F147" s="23">
        <f t="shared" si="14"/>
        <v>0</v>
      </c>
      <c r="G147" t="s">
        <v>405</v>
      </c>
      <c r="H147" t="s">
        <v>405</v>
      </c>
      <c r="I147" t="s">
        <v>405</v>
      </c>
      <c r="J147" t="s">
        <v>405</v>
      </c>
      <c r="K147" t="s">
        <v>405</v>
      </c>
      <c r="L147" t="s">
        <v>405</v>
      </c>
      <c r="M147" t="s">
        <v>404</v>
      </c>
      <c r="N147" t="s">
        <v>405</v>
      </c>
      <c r="O147" t="s">
        <v>405</v>
      </c>
      <c r="P147" t="s">
        <v>405</v>
      </c>
      <c r="Q147" t="s">
        <v>405</v>
      </c>
      <c r="R147" t="s">
        <v>405</v>
      </c>
      <c r="S147" t="s">
        <v>405</v>
      </c>
      <c r="T147" t="s">
        <v>405</v>
      </c>
      <c r="U147" t="s">
        <v>405</v>
      </c>
      <c r="V147" t="s">
        <v>405</v>
      </c>
      <c r="W147" t="s">
        <v>405</v>
      </c>
      <c r="X147" t="s">
        <v>405</v>
      </c>
    </row>
    <row r="148" spans="1:24">
      <c r="A148" t="s">
        <v>542</v>
      </c>
      <c r="B148" s="23">
        <f t="shared" si="10"/>
        <v>1</v>
      </c>
      <c r="C148" s="23">
        <f t="shared" si="11"/>
        <v>0</v>
      </c>
      <c r="D148" s="23">
        <f t="shared" si="12"/>
        <v>0</v>
      </c>
      <c r="E148" s="23">
        <f t="shared" si="13"/>
        <v>0</v>
      </c>
      <c r="F148" s="23">
        <f t="shared" si="14"/>
        <v>1</v>
      </c>
      <c r="G148" t="s">
        <v>405</v>
      </c>
      <c r="H148" t="s">
        <v>405</v>
      </c>
      <c r="I148" t="s">
        <v>405</v>
      </c>
      <c r="J148" t="s">
        <v>405</v>
      </c>
      <c r="K148" t="s">
        <v>405</v>
      </c>
      <c r="L148" t="s">
        <v>405</v>
      </c>
      <c r="M148" t="s">
        <v>405</v>
      </c>
      <c r="N148" t="s">
        <v>405</v>
      </c>
      <c r="O148" t="s">
        <v>405</v>
      </c>
      <c r="P148" t="s">
        <v>405</v>
      </c>
      <c r="Q148" t="s">
        <v>405</v>
      </c>
      <c r="R148" t="s">
        <v>405</v>
      </c>
      <c r="S148" t="s">
        <v>405</v>
      </c>
      <c r="T148" t="s">
        <v>405</v>
      </c>
      <c r="U148" t="s">
        <v>405</v>
      </c>
      <c r="V148" t="s">
        <v>405</v>
      </c>
      <c r="W148" t="s">
        <v>405</v>
      </c>
      <c r="X148" t="s">
        <v>404</v>
      </c>
    </row>
    <row r="149" spans="1:24">
      <c r="A149" t="s">
        <v>543</v>
      </c>
      <c r="B149" s="23">
        <f t="shared" si="10"/>
        <v>1</v>
      </c>
      <c r="C149" s="23">
        <f t="shared" si="11"/>
        <v>0</v>
      </c>
      <c r="D149" s="23">
        <f t="shared" si="12"/>
        <v>0</v>
      </c>
      <c r="E149" s="23">
        <f t="shared" si="13"/>
        <v>0</v>
      </c>
      <c r="F149" s="23">
        <f t="shared" si="14"/>
        <v>1</v>
      </c>
      <c r="G149" t="s">
        <v>405</v>
      </c>
      <c r="H149" t="s">
        <v>405</v>
      </c>
      <c r="I149" t="s">
        <v>405</v>
      </c>
      <c r="J149" t="s">
        <v>405</v>
      </c>
      <c r="K149" t="s">
        <v>405</v>
      </c>
      <c r="L149" t="s">
        <v>405</v>
      </c>
      <c r="M149" t="s">
        <v>405</v>
      </c>
      <c r="N149" t="s">
        <v>405</v>
      </c>
      <c r="O149" t="s">
        <v>405</v>
      </c>
      <c r="P149" t="s">
        <v>405</v>
      </c>
      <c r="Q149" t="s">
        <v>405</v>
      </c>
      <c r="R149" t="s">
        <v>405</v>
      </c>
      <c r="S149" t="s">
        <v>405</v>
      </c>
      <c r="T149" t="s">
        <v>405</v>
      </c>
      <c r="U149" t="s">
        <v>405</v>
      </c>
      <c r="V149" t="s">
        <v>405</v>
      </c>
      <c r="W149" t="s">
        <v>405</v>
      </c>
      <c r="X149" t="s">
        <v>404</v>
      </c>
    </row>
    <row r="150" spans="1:24">
      <c r="A150" t="s">
        <v>544</v>
      </c>
      <c r="B150" s="23">
        <f t="shared" si="10"/>
        <v>1</v>
      </c>
      <c r="C150" s="23">
        <f t="shared" si="11"/>
        <v>1</v>
      </c>
      <c r="D150" s="23">
        <f t="shared" si="12"/>
        <v>0</v>
      </c>
      <c r="E150" s="23">
        <f t="shared" si="13"/>
        <v>0</v>
      </c>
      <c r="F150" s="23">
        <f t="shared" si="14"/>
        <v>0</v>
      </c>
      <c r="G150" t="s">
        <v>405</v>
      </c>
      <c r="H150" t="s">
        <v>405</v>
      </c>
      <c r="I150" t="s">
        <v>405</v>
      </c>
      <c r="J150" t="s">
        <v>405</v>
      </c>
      <c r="K150" t="s">
        <v>405</v>
      </c>
      <c r="L150" t="s">
        <v>405</v>
      </c>
      <c r="M150" t="s">
        <v>405</v>
      </c>
      <c r="N150" t="s">
        <v>404</v>
      </c>
      <c r="O150" t="s">
        <v>405</v>
      </c>
      <c r="P150" t="s">
        <v>405</v>
      </c>
      <c r="Q150" t="s">
        <v>405</v>
      </c>
      <c r="R150" t="s">
        <v>405</v>
      </c>
      <c r="S150" t="s">
        <v>405</v>
      </c>
      <c r="T150" t="s">
        <v>405</v>
      </c>
      <c r="U150" t="s">
        <v>405</v>
      </c>
      <c r="V150" t="s">
        <v>405</v>
      </c>
      <c r="W150" t="s">
        <v>405</v>
      </c>
      <c r="X150" t="s">
        <v>405</v>
      </c>
    </row>
    <row r="151" spans="1:24">
      <c r="A151" t="s">
        <v>545</v>
      </c>
      <c r="B151" s="23">
        <f t="shared" si="10"/>
        <v>1</v>
      </c>
      <c r="C151" s="23">
        <f t="shared" si="11"/>
        <v>1</v>
      </c>
      <c r="D151" s="23">
        <f t="shared" si="12"/>
        <v>0</v>
      </c>
      <c r="E151" s="23">
        <f t="shared" si="13"/>
        <v>0</v>
      </c>
      <c r="F151" s="23">
        <f t="shared" si="14"/>
        <v>0</v>
      </c>
      <c r="G151" t="s">
        <v>405</v>
      </c>
      <c r="H151" t="s">
        <v>405</v>
      </c>
      <c r="I151" t="s">
        <v>404</v>
      </c>
      <c r="J151" t="s">
        <v>405</v>
      </c>
      <c r="K151" t="s">
        <v>405</v>
      </c>
      <c r="L151" t="s">
        <v>405</v>
      </c>
      <c r="M151" t="s">
        <v>405</v>
      </c>
      <c r="N151" t="s">
        <v>405</v>
      </c>
      <c r="O151" t="s">
        <v>405</v>
      </c>
      <c r="P151" t="s">
        <v>405</v>
      </c>
      <c r="Q151" t="s">
        <v>405</v>
      </c>
      <c r="R151" t="s">
        <v>405</v>
      </c>
      <c r="S151" t="s">
        <v>405</v>
      </c>
      <c r="T151" t="s">
        <v>405</v>
      </c>
      <c r="U151" t="s">
        <v>405</v>
      </c>
      <c r="V151" t="s">
        <v>405</v>
      </c>
      <c r="W151" t="s">
        <v>405</v>
      </c>
      <c r="X151" t="s">
        <v>405</v>
      </c>
    </row>
    <row r="152" spans="1:24">
      <c r="A152" t="s">
        <v>546</v>
      </c>
      <c r="B152" s="23">
        <f t="shared" si="10"/>
        <v>1</v>
      </c>
      <c r="C152" s="23">
        <f t="shared" si="11"/>
        <v>0</v>
      </c>
      <c r="D152" s="23">
        <f t="shared" si="12"/>
        <v>0</v>
      </c>
      <c r="E152" s="23">
        <f t="shared" si="13"/>
        <v>0</v>
      </c>
      <c r="F152" s="23">
        <f t="shared" si="14"/>
        <v>1</v>
      </c>
      <c r="G152" t="s">
        <v>405</v>
      </c>
      <c r="H152" t="s">
        <v>405</v>
      </c>
      <c r="I152" t="s">
        <v>405</v>
      </c>
      <c r="J152" t="s">
        <v>405</v>
      </c>
      <c r="K152" t="s">
        <v>405</v>
      </c>
      <c r="L152" t="s">
        <v>405</v>
      </c>
      <c r="M152" t="s">
        <v>405</v>
      </c>
      <c r="N152" t="s">
        <v>405</v>
      </c>
      <c r="O152" t="s">
        <v>405</v>
      </c>
      <c r="P152" t="s">
        <v>405</v>
      </c>
      <c r="Q152" t="s">
        <v>405</v>
      </c>
      <c r="R152" t="s">
        <v>405</v>
      </c>
      <c r="S152" t="s">
        <v>405</v>
      </c>
      <c r="T152" t="s">
        <v>405</v>
      </c>
      <c r="U152" t="s">
        <v>405</v>
      </c>
      <c r="V152" t="s">
        <v>405</v>
      </c>
      <c r="W152" t="s">
        <v>405</v>
      </c>
      <c r="X152" t="s">
        <v>404</v>
      </c>
    </row>
    <row r="153" spans="1:24">
      <c r="A153" t="s">
        <v>547</v>
      </c>
      <c r="B153" s="23">
        <f t="shared" si="10"/>
        <v>1</v>
      </c>
      <c r="C153" s="23">
        <f t="shared" si="11"/>
        <v>0</v>
      </c>
      <c r="D153" s="23">
        <f t="shared" si="12"/>
        <v>0</v>
      </c>
      <c r="E153" s="23">
        <f t="shared" si="13"/>
        <v>1</v>
      </c>
      <c r="F153" s="23">
        <f t="shared" si="14"/>
        <v>0</v>
      </c>
      <c r="G153" t="s">
        <v>405</v>
      </c>
      <c r="H153" t="s">
        <v>405</v>
      </c>
      <c r="I153" t="s">
        <v>405</v>
      </c>
      <c r="J153" t="s">
        <v>405</v>
      </c>
      <c r="K153" t="s">
        <v>405</v>
      </c>
      <c r="L153" t="s">
        <v>405</v>
      </c>
      <c r="M153" t="s">
        <v>405</v>
      </c>
      <c r="N153" t="s">
        <v>405</v>
      </c>
      <c r="O153" t="s">
        <v>405</v>
      </c>
      <c r="P153" t="s">
        <v>405</v>
      </c>
      <c r="Q153" t="s">
        <v>405</v>
      </c>
      <c r="R153" t="s">
        <v>405</v>
      </c>
      <c r="S153" t="s">
        <v>405</v>
      </c>
      <c r="T153" t="s">
        <v>405</v>
      </c>
      <c r="U153" t="s">
        <v>405</v>
      </c>
      <c r="V153" t="s">
        <v>405</v>
      </c>
      <c r="W153" t="s">
        <v>404</v>
      </c>
      <c r="X153" t="s">
        <v>405</v>
      </c>
    </row>
    <row r="154" spans="1:24">
      <c r="A154" t="s">
        <v>548</v>
      </c>
      <c r="B154" s="23">
        <f t="shared" si="10"/>
        <v>1</v>
      </c>
      <c r="C154" s="23">
        <f t="shared" si="11"/>
        <v>0</v>
      </c>
      <c r="D154" s="23">
        <f t="shared" si="12"/>
        <v>0</v>
      </c>
      <c r="E154" s="23">
        <f t="shared" si="13"/>
        <v>0</v>
      </c>
      <c r="F154" s="23">
        <f t="shared" si="14"/>
        <v>1</v>
      </c>
      <c r="G154" t="s">
        <v>405</v>
      </c>
      <c r="H154" t="s">
        <v>405</v>
      </c>
      <c r="I154" t="s">
        <v>405</v>
      </c>
      <c r="J154" t="s">
        <v>405</v>
      </c>
      <c r="K154" t="s">
        <v>405</v>
      </c>
      <c r="L154" t="s">
        <v>405</v>
      </c>
      <c r="M154" t="s">
        <v>405</v>
      </c>
      <c r="N154" t="s">
        <v>405</v>
      </c>
      <c r="O154" t="s">
        <v>405</v>
      </c>
      <c r="P154" t="s">
        <v>405</v>
      </c>
      <c r="Q154" t="s">
        <v>405</v>
      </c>
      <c r="R154" t="s">
        <v>405</v>
      </c>
      <c r="S154" t="s">
        <v>405</v>
      </c>
      <c r="T154" t="s">
        <v>405</v>
      </c>
      <c r="U154" t="s">
        <v>405</v>
      </c>
      <c r="V154" t="s">
        <v>405</v>
      </c>
      <c r="W154" t="s">
        <v>405</v>
      </c>
      <c r="X154" t="s">
        <v>404</v>
      </c>
    </row>
    <row r="155" spans="1:24">
      <c r="A155" t="s">
        <v>549</v>
      </c>
      <c r="B155" s="23">
        <f t="shared" si="10"/>
        <v>1</v>
      </c>
      <c r="C155" s="23">
        <f t="shared" si="11"/>
        <v>0</v>
      </c>
      <c r="D155" s="23">
        <f t="shared" si="12"/>
        <v>0</v>
      </c>
      <c r="E155" s="23">
        <f t="shared" si="13"/>
        <v>0</v>
      </c>
      <c r="F155" s="23">
        <f t="shared" si="14"/>
        <v>1</v>
      </c>
      <c r="G155" t="s">
        <v>405</v>
      </c>
      <c r="H155" t="s">
        <v>405</v>
      </c>
      <c r="I155" t="s">
        <v>405</v>
      </c>
      <c r="J155" t="s">
        <v>405</v>
      </c>
      <c r="K155" t="s">
        <v>405</v>
      </c>
      <c r="L155" t="s">
        <v>405</v>
      </c>
      <c r="M155" t="s">
        <v>405</v>
      </c>
      <c r="N155" t="s">
        <v>405</v>
      </c>
      <c r="O155" t="s">
        <v>405</v>
      </c>
      <c r="P155" t="s">
        <v>405</v>
      </c>
      <c r="Q155" t="s">
        <v>405</v>
      </c>
      <c r="R155" t="s">
        <v>405</v>
      </c>
      <c r="S155" t="s">
        <v>405</v>
      </c>
      <c r="T155" t="s">
        <v>405</v>
      </c>
      <c r="U155" t="s">
        <v>405</v>
      </c>
      <c r="V155" t="s">
        <v>405</v>
      </c>
      <c r="W155" t="s">
        <v>405</v>
      </c>
      <c r="X155" t="s">
        <v>404</v>
      </c>
    </row>
    <row r="156" spans="1:24">
      <c r="A156" t="s">
        <v>550</v>
      </c>
      <c r="B156" s="23">
        <f t="shared" si="10"/>
        <v>1</v>
      </c>
      <c r="C156" s="23">
        <f t="shared" si="11"/>
        <v>0</v>
      </c>
      <c r="D156" s="23">
        <f t="shared" si="12"/>
        <v>1</v>
      </c>
      <c r="E156" s="23">
        <f t="shared" si="13"/>
        <v>0</v>
      </c>
      <c r="F156" s="23">
        <f t="shared" si="14"/>
        <v>0</v>
      </c>
      <c r="G156" t="s">
        <v>405</v>
      </c>
      <c r="H156" t="s">
        <v>405</v>
      </c>
      <c r="I156" t="s">
        <v>405</v>
      </c>
      <c r="J156" t="s">
        <v>405</v>
      </c>
      <c r="K156" t="s">
        <v>405</v>
      </c>
      <c r="L156" t="s">
        <v>405</v>
      </c>
      <c r="M156" t="s">
        <v>405</v>
      </c>
      <c r="N156" t="s">
        <v>405</v>
      </c>
      <c r="O156" t="s">
        <v>405</v>
      </c>
      <c r="P156" t="s">
        <v>405</v>
      </c>
      <c r="Q156" t="s">
        <v>404</v>
      </c>
      <c r="R156" t="s">
        <v>405</v>
      </c>
      <c r="S156" t="s">
        <v>405</v>
      </c>
      <c r="T156" t="s">
        <v>405</v>
      </c>
      <c r="U156" t="s">
        <v>405</v>
      </c>
      <c r="V156" t="s">
        <v>405</v>
      </c>
      <c r="W156" t="s">
        <v>405</v>
      </c>
      <c r="X156" t="s">
        <v>405</v>
      </c>
    </row>
    <row r="157" spans="1:24">
      <c r="A157" t="s">
        <v>551</v>
      </c>
      <c r="B157" s="23">
        <f t="shared" si="10"/>
        <v>1</v>
      </c>
      <c r="C157" s="23">
        <f t="shared" si="11"/>
        <v>0</v>
      </c>
      <c r="D157" s="23">
        <f t="shared" si="12"/>
        <v>0</v>
      </c>
      <c r="E157" s="23">
        <f t="shared" si="13"/>
        <v>0</v>
      </c>
      <c r="F157" s="23">
        <f t="shared" si="14"/>
        <v>1</v>
      </c>
      <c r="G157" t="s">
        <v>405</v>
      </c>
      <c r="H157" t="s">
        <v>405</v>
      </c>
      <c r="I157" t="s">
        <v>405</v>
      </c>
      <c r="J157" t="s">
        <v>405</v>
      </c>
      <c r="K157" t="s">
        <v>405</v>
      </c>
      <c r="L157" t="s">
        <v>405</v>
      </c>
      <c r="M157" t="s">
        <v>405</v>
      </c>
      <c r="N157" t="s">
        <v>405</v>
      </c>
      <c r="O157" t="s">
        <v>405</v>
      </c>
      <c r="P157" t="s">
        <v>405</v>
      </c>
      <c r="Q157" t="s">
        <v>405</v>
      </c>
      <c r="R157" t="s">
        <v>405</v>
      </c>
      <c r="S157" t="s">
        <v>405</v>
      </c>
      <c r="T157" t="s">
        <v>405</v>
      </c>
      <c r="U157" t="s">
        <v>405</v>
      </c>
      <c r="V157" t="s">
        <v>405</v>
      </c>
      <c r="W157" t="s">
        <v>405</v>
      </c>
      <c r="X157" t="s">
        <v>404</v>
      </c>
    </row>
    <row r="158" spans="1:24">
      <c r="A158" t="s">
        <v>552</v>
      </c>
      <c r="B158" s="23">
        <f t="shared" si="10"/>
        <v>1</v>
      </c>
      <c r="C158" s="23">
        <f t="shared" si="11"/>
        <v>0</v>
      </c>
      <c r="D158" s="23">
        <f t="shared" si="12"/>
        <v>0</v>
      </c>
      <c r="E158" s="23">
        <f t="shared" si="13"/>
        <v>0</v>
      </c>
      <c r="F158" s="23">
        <f t="shared" si="14"/>
        <v>1</v>
      </c>
      <c r="G158" t="s">
        <v>405</v>
      </c>
      <c r="H158" t="s">
        <v>405</v>
      </c>
      <c r="I158" t="s">
        <v>405</v>
      </c>
      <c r="J158" t="s">
        <v>405</v>
      </c>
      <c r="K158" t="s">
        <v>405</v>
      </c>
      <c r="L158" t="s">
        <v>405</v>
      </c>
      <c r="M158" t="s">
        <v>405</v>
      </c>
      <c r="N158" t="s">
        <v>405</v>
      </c>
      <c r="O158" t="s">
        <v>405</v>
      </c>
      <c r="P158" t="s">
        <v>405</v>
      </c>
      <c r="Q158" t="s">
        <v>405</v>
      </c>
      <c r="R158" t="s">
        <v>405</v>
      </c>
      <c r="S158" t="s">
        <v>405</v>
      </c>
      <c r="T158" t="s">
        <v>405</v>
      </c>
      <c r="U158" t="s">
        <v>405</v>
      </c>
      <c r="V158" t="s">
        <v>405</v>
      </c>
      <c r="W158" t="s">
        <v>405</v>
      </c>
      <c r="X158" t="s">
        <v>404</v>
      </c>
    </row>
    <row r="159" spans="1:24">
      <c r="A159" t="s">
        <v>553</v>
      </c>
      <c r="B159" s="23">
        <f t="shared" si="10"/>
        <v>1</v>
      </c>
      <c r="C159" s="23">
        <f t="shared" si="11"/>
        <v>0</v>
      </c>
      <c r="D159" s="23">
        <f t="shared" si="12"/>
        <v>0</v>
      </c>
      <c r="E159" s="23">
        <f t="shared" si="13"/>
        <v>1</v>
      </c>
      <c r="F159" s="23">
        <f t="shared" si="14"/>
        <v>0</v>
      </c>
      <c r="G159" t="s">
        <v>405</v>
      </c>
      <c r="H159" t="s">
        <v>405</v>
      </c>
      <c r="I159" t="s">
        <v>405</v>
      </c>
      <c r="J159" t="s">
        <v>405</v>
      </c>
      <c r="K159" t="s">
        <v>405</v>
      </c>
      <c r="L159" t="s">
        <v>405</v>
      </c>
      <c r="M159" t="s">
        <v>405</v>
      </c>
      <c r="N159" t="s">
        <v>405</v>
      </c>
      <c r="O159" t="s">
        <v>405</v>
      </c>
      <c r="P159" t="s">
        <v>405</v>
      </c>
      <c r="Q159" t="s">
        <v>405</v>
      </c>
      <c r="R159" t="s">
        <v>405</v>
      </c>
      <c r="S159" t="s">
        <v>405</v>
      </c>
      <c r="T159" t="s">
        <v>405</v>
      </c>
      <c r="U159" t="s">
        <v>404</v>
      </c>
      <c r="V159" t="s">
        <v>405</v>
      </c>
      <c r="W159" t="s">
        <v>405</v>
      </c>
      <c r="X159" t="s">
        <v>405</v>
      </c>
    </row>
    <row r="160" spans="1:24">
      <c r="A160" t="s">
        <v>554</v>
      </c>
      <c r="B160" s="23">
        <f t="shared" si="10"/>
        <v>1</v>
      </c>
      <c r="C160" s="23">
        <f t="shared" si="11"/>
        <v>1</v>
      </c>
      <c r="D160" s="23">
        <f t="shared" si="12"/>
        <v>0</v>
      </c>
      <c r="E160" s="23">
        <f t="shared" si="13"/>
        <v>0</v>
      </c>
      <c r="F160" s="23">
        <f t="shared" si="14"/>
        <v>0</v>
      </c>
      <c r="G160" t="s">
        <v>405</v>
      </c>
      <c r="H160" t="s">
        <v>405</v>
      </c>
      <c r="I160" t="s">
        <v>404</v>
      </c>
      <c r="J160" t="s">
        <v>405</v>
      </c>
      <c r="K160" t="s">
        <v>405</v>
      </c>
      <c r="L160" t="s">
        <v>405</v>
      </c>
      <c r="M160" t="s">
        <v>405</v>
      </c>
      <c r="N160" t="s">
        <v>405</v>
      </c>
      <c r="O160" t="s">
        <v>405</v>
      </c>
      <c r="P160" t="s">
        <v>405</v>
      </c>
      <c r="Q160" t="s">
        <v>405</v>
      </c>
      <c r="R160" t="s">
        <v>405</v>
      </c>
      <c r="S160" t="s">
        <v>405</v>
      </c>
      <c r="T160" t="s">
        <v>405</v>
      </c>
      <c r="U160" t="s">
        <v>405</v>
      </c>
      <c r="V160" t="s">
        <v>405</v>
      </c>
      <c r="W160" t="s">
        <v>405</v>
      </c>
      <c r="X160" t="s">
        <v>405</v>
      </c>
    </row>
    <row r="161" spans="1:24">
      <c r="A161" t="s">
        <v>555</v>
      </c>
      <c r="B161" s="23">
        <f t="shared" si="10"/>
        <v>1</v>
      </c>
      <c r="C161" s="23">
        <f t="shared" si="11"/>
        <v>0</v>
      </c>
      <c r="D161" s="23">
        <f t="shared" si="12"/>
        <v>0</v>
      </c>
      <c r="E161" s="23">
        <f t="shared" si="13"/>
        <v>0</v>
      </c>
      <c r="F161" s="23">
        <f t="shared" si="14"/>
        <v>1</v>
      </c>
      <c r="G161" t="s">
        <v>405</v>
      </c>
      <c r="H161" t="s">
        <v>405</v>
      </c>
      <c r="I161" t="s">
        <v>405</v>
      </c>
      <c r="J161" t="s">
        <v>405</v>
      </c>
      <c r="K161" t="s">
        <v>405</v>
      </c>
      <c r="L161" t="s">
        <v>405</v>
      </c>
      <c r="M161" t="s">
        <v>405</v>
      </c>
      <c r="N161" t="s">
        <v>405</v>
      </c>
      <c r="O161" t="s">
        <v>405</v>
      </c>
      <c r="P161" t="s">
        <v>405</v>
      </c>
      <c r="Q161" t="s">
        <v>405</v>
      </c>
      <c r="R161" t="s">
        <v>405</v>
      </c>
      <c r="S161" t="s">
        <v>405</v>
      </c>
      <c r="T161" t="s">
        <v>405</v>
      </c>
      <c r="U161" t="s">
        <v>405</v>
      </c>
      <c r="V161" t="s">
        <v>405</v>
      </c>
      <c r="W161" t="s">
        <v>405</v>
      </c>
      <c r="X161" t="s">
        <v>404</v>
      </c>
    </row>
    <row r="162" spans="1:24">
      <c r="A162" t="s">
        <v>556</v>
      </c>
      <c r="B162" s="23">
        <f t="shared" si="10"/>
        <v>1</v>
      </c>
      <c r="C162" s="23">
        <f t="shared" si="11"/>
        <v>1</v>
      </c>
      <c r="D162" s="23">
        <f t="shared" si="12"/>
        <v>0</v>
      </c>
      <c r="E162" s="23">
        <f t="shared" si="13"/>
        <v>0</v>
      </c>
      <c r="F162" s="23">
        <f t="shared" si="14"/>
        <v>0</v>
      </c>
      <c r="G162" t="s">
        <v>405</v>
      </c>
      <c r="H162" t="s">
        <v>405</v>
      </c>
      <c r="I162" t="s">
        <v>405</v>
      </c>
      <c r="J162" t="s">
        <v>405</v>
      </c>
      <c r="K162" t="s">
        <v>405</v>
      </c>
      <c r="L162" t="s">
        <v>405</v>
      </c>
      <c r="M162" t="s">
        <v>404</v>
      </c>
      <c r="N162" t="s">
        <v>405</v>
      </c>
      <c r="O162" t="s">
        <v>405</v>
      </c>
      <c r="P162" t="s">
        <v>405</v>
      </c>
      <c r="Q162" t="s">
        <v>405</v>
      </c>
      <c r="R162" t="s">
        <v>405</v>
      </c>
      <c r="S162" t="s">
        <v>405</v>
      </c>
      <c r="T162" t="s">
        <v>405</v>
      </c>
      <c r="U162" t="s">
        <v>405</v>
      </c>
      <c r="V162" t="s">
        <v>405</v>
      </c>
      <c r="W162" t="s">
        <v>405</v>
      </c>
      <c r="X162" t="s">
        <v>405</v>
      </c>
    </row>
    <row r="163" spans="1:24">
      <c r="A163" t="s">
        <v>557</v>
      </c>
      <c r="B163" s="23">
        <f t="shared" si="10"/>
        <v>1</v>
      </c>
      <c r="C163" s="23">
        <f t="shared" si="11"/>
        <v>0</v>
      </c>
      <c r="D163" s="23">
        <f t="shared" si="12"/>
        <v>0</v>
      </c>
      <c r="E163" s="23">
        <f t="shared" si="13"/>
        <v>0</v>
      </c>
      <c r="F163" s="23">
        <f t="shared" si="14"/>
        <v>1</v>
      </c>
      <c r="G163" t="s">
        <v>405</v>
      </c>
      <c r="H163" t="s">
        <v>405</v>
      </c>
      <c r="I163" t="s">
        <v>405</v>
      </c>
      <c r="J163" t="s">
        <v>405</v>
      </c>
      <c r="K163" t="s">
        <v>405</v>
      </c>
      <c r="L163" t="s">
        <v>405</v>
      </c>
      <c r="M163" t="s">
        <v>405</v>
      </c>
      <c r="N163" t="s">
        <v>405</v>
      </c>
      <c r="O163" t="s">
        <v>405</v>
      </c>
      <c r="P163" t="s">
        <v>405</v>
      </c>
      <c r="Q163" t="s">
        <v>405</v>
      </c>
      <c r="R163" t="s">
        <v>405</v>
      </c>
      <c r="S163" t="s">
        <v>405</v>
      </c>
      <c r="T163" t="s">
        <v>405</v>
      </c>
      <c r="U163" t="s">
        <v>405</v>
      </c>
      <c r="V163" t="s">
        <v>405</v>
      </c>
      <c r="W163" t="s">
        <v>405</v>
      </c>
      <c r="X163" t="s">
        <v>404</v>
      </c>
    </row>
    <row r="164" spans="1:24">
      <c r="A164" t="s">
        <v>558</v>
      </c>
      <c r="B164" s="23">
        <f t="shared" si="10"/>
        <v>1</v>
      </c>
      <c r="C164" s="23">
        <f t="shared" si="11"/>
        <v>0</v>
      </c>
      <c r="D164" s="23">
        <f t="shared" si="12"/>
        <v>0</v>
      </c>
      <c r="E164" s="23">
        <f t="shared" si="13"/>
        <v>0</v>
      </c>
      <c r="F164" s="23">
        <f t="shared" si="14"/>
        <v>1</v>
      </c>
      <c r="G164" t="s">
        <v>405</v>
      </c>
      <c r="H164" t="s">
        <v>405</v>
      </c>
      <c r="I164" t="s">
        <v>405</v>
      </c>
      <c r="J164" t="s">
        <v>405</v>
      </c>
      <c r="K164" t="s">
        <v>405</v>
      </c>
      <c r="L164" t="s">
        <v>405</v>
      </c>
      <c r="M164" t="s">
        <v>405</v>
      </c>
      <c r="N164" t="s">
        <v>405</v>
      </c>
      <c r="O164" t="s">
        <v>405</v>
      </c>
      <c r="P164" t="s">
        <v>405</v>
      </c>
      <c r="Q164" t="s">
        <v>405</v>
      </c>
      <c r="R164" t="s">
        <v>405</v>
      </c>
      <c r="S164" t="s">
        <v>405</v>
      </c>
      <c r="T164" t="s">
        <v>405</v>
      </c>
      <c r="U164" t="s">
        <v>405</v>
      </c>
      <c r="V164" t="s">
        <v>405</v>
      </c>
      <c r="W164" t="s">
        <v>405</v>
      </c>
      <c r="X164" t="s">
        <v>404</v>
      </c>
    </row>
    <row r="165" spans="1:24">
      <c r="A165" t="s">
        <v>559</v>
      </c>
      <c r="B165" s="23">
        <f t="shared" si="10"/>
        <v>1</v>
      </c>
      <c r="C165" s="23">
        <f t="shared" si="11"/>
        <v>0</v>
      </c>
      <c r="D165" s="23">
        <f t="shared" si="12"/>
        <v>0</v>
      </c>
      <c r="E165" s="23">
        <f t="shared" si="13"/>
        <v>1</v>
      </c>
      <c r="F165" s="23">
        <f t="shared" si="14"/>
        <v>0</v>
      </c>
      <c r="G165" t="s">
        <v>405</v>
      </c>
      <c r="H165" t="s">
        <v>405</v>
      </c>
      <c r="I165" t="s">
        <v>405</v>
      </c>
      <c r="J165" t="s">
        <v>405</v>
      </c>
      <c r="K165" t="s">
        <v>405</v>
      </c>
      <c r="L165" t="s">
        <v>405</v>
      </c>
      <c r="M165" t="s">
        <v>405</v>
      </c>
      <c r="N165" t="s">
        <v>405</v>
      </c>
      <c r="O165" t="s">
        <v>405</v>
      </c>
      <c r="P165" t="s">
        <v>405</v>
      </c>
      <c r="Q165" t="s">
        <v>405</v>
      </c>
      <c r="R165" t="s">
        <v>405</v>
      </c>
      <c r="S165" t="s">
        <v>405</v>
      </c>
      <c r="T165" t="s">
        <v>405</v>
      </c>
      <c r="U165" t="s">
        <v>405</v>
      </c>
      <c r="V165" t="s">
        <v>404</v>
      </c>
      <c r="W165" t="s">
        <v>405</v>
      </c>
      <c r="X165" t="s">
        <v>405</v>
      </c>
    </row>
    <row r="166" spans="1:24">
      <c r="A166" t="s">
        <v>560</v>
      </c>
      <c r="B166" s="23">
        <f t="shared" si="10"/>
        <v>1</v>
      </c>
      <c r="C166" s="23">
        <f t="shared" si="11"/>
        <v>1</v>
      </c>
      <c r="D166" s="23">
        <f t="shared" si="12"/>
        <v>0</v>
      </c>
      <c r="E166" s="23">
        <f t="shared" si="13"/>
        <v>0</v>
      </c>
      <c r="F166" s="23">
        <f t="shared" si="14"/>
        <v>0</v>
      </c>
      <c r="G166" t="s">
        <v>405</v>
      </c>
      <c r="H166" t="s">
        <v>404</v>
      </c>
      <c r="I166" t="s">
        <v>405</v>
      </c>
      <c r="J166" t="s">
        <v>405</v>
      </c>
      <c r="K166" t="s">
        <v>405</v>
      </c>
      <c r="L166" t="s">
        <v>405</v>
      </c>
      <c r="M166" t="s">
        <v>405</v>
      </c>
      <c r="N166" t="s">
        <v>405</v>
      </c>
      <c r="O166" t="s">
        <v>405</v>
      </c>
      <c r="P166" t="s">
        <v>405</v>
      </c>
      <c r="Q166" t="s">
        <v>405</v>
      </c>
      <c r="R166" t="s">
        <v>405</v>
      </c>
      <c r="S166" t="s">
        <v>405</v>
      </c>
      <c r="T166" t="s">
        <v>405</v>
      </c>
      <c r="U166" t="s">
        <v>405</v>
      </c>
      <c r="V166" t="s">
        <v>405</v>
      </c>
      <c r="W166" t="s">
        <v>405</v>
      </c>
      <c r="X166" t="s">
        <v>405</v>
      </c>
    </row>
    <row r="167" spans="1:24">
      <c r="A167" t="s">
        <v>561</v>
      </c>
      <c r="B167" s="23">
        <f t="shared" si="10"/>
        <v>1</v>
      </c>
      <c r="C167" s="23">
        <f t="shared" si="11"/>
        <v>1</v>
      </c>
      <c r="D167" s="23">
        <f t="shared" si="12"/>
        <v>0</v>
      </c>
      <c r="E167" s="23">
        <f t="shared" si="13"/>
        <v>0</v>
      </c>
      <c r="F167" s="23">
        <f t="shared" si="14"/>
        <v>0</v>
      </c>
      <c r="G167" t="s">
        <v>405</v>
      </c>
      <c r="H167" t="s">
        <v>405</v>
      </c>
      <c r="I167" t="s">
        <v>405</v>
      </c>
      <c r="J167" t="s">
        <v>405</v>
      </c>
      <c r="K167" t="s">
        <v>404</v>
      </c>
      <c r="L167" t="s">
        <v>405</v>
      </c>
      <c r="M167" t="s">
        <v>405</v>
      </c>
      <c r="N167" t="s">
        <v>405</v>
      </c>
      <c r="O167" t="s">
        <v>405</v>
      </c>
      <c r="P167" t="s">
        <v>405</v>
      </c>
      <c r="Q167" t="s">
        <v>405</v>
      </c>
      <c r="R167" t="s">
        <v>405</v>
      </c>
      <c r="S167" t="s">
        <v>405</v>
      </c>
      <c r="T167" t="s">
        <v>405</v>
      </c>
      <c r="U167" t="s">
        <v>405</v>
      </c>
      <c r="V167" t="s">
        <v>405</v>
      </c>
      <c r="W167" t="s">
        <v>405</v>
      </c>
      <c r="X167" t="s">
        <v>405</v>
      </c>
    </row>
    <row r="168" spans="1:24">
      <c r="A168" t="s">
        <v>562</v>
      </c>
      <c r="B168" s="23">
        <f t="shared" si="10"/>
        <v>1</v>
      </c>
      <c r="C168" s="23">
        <f t="shared" si="11"/>
        <v>0</v>
      </c>
      <c r="D168" s="23">
        <f t="shared" si="12"/>
        <v>0</v>
      </c>
      <c r="E168" s="23">
        <f t="shared" si="13"/>
        <v>1</v>
      </c>
      <c r="F168" s="23">
        <f t="shared" si="14"/>
        <v>0</v>
      </c>
      <c r="G168" t="s">
        <v>405</v>
      </c>
      <c r="H168" t="s">
        <v>405</v>
      </c>
      <c r="I168" t="s">
        <v>405</v>
      </c>
      <c r="J168" t="s">
        <v>405</v>
      </c>
      <c r="K168" t="s">
        <v>405</v>
      </c>
      <c r="L168" t="s">
        <v>405</v>
      </c>
      <c r="M168" t="s">
        <v>405</v>
      </c>
      <c r="N168" t="s">
        <v>405</v>
      </c>
      <c r="O168" t="s">
        <v>405</v>
      </c>
      <c r="P168" t="s">
        <v>405</v>
      </c>
      <c r="Q168" t="s">
        <v>405</v>
      </c>
      <c r="R168" t="s">
        <v>405</v>
      </c>
      <c r="S168" t="s">
        <v>405</v>
      </c>
      <c r="T168" t="s">
        <v>405</v>
      </c>
      <c r="U168" t="s">
        <v>405</v>
      </c>
      <c r="V168" t="s">
        <v>405</v>
      </c>
      <c r="W168" t="s">
        <v>404</v>
      </c>
      <c r="X168" t="s">
        <v>405</v>
      </c>
    </row>
    <row r="169" spans="1:24">
      <c r="A169" t="s">
        <v>563</v>
      </c>
      <c r="B169" s="23">
        <f t="shared" si="10"/>
        <v>1</v>
      </c>
      <c r="C169" s="23">
        <f t="shared" si="11"/>
        <v>0</v>
      </c>
      <c r="D169" s="23">
        <f t="shared" si="12"/>
        <v>0</v>
      </c>
      <c r="E169" s="23">
        <f t="shared" si="13"/>
        <v>0</v>
      </c>
      <c r="F169" s="23">
        <f t="shared" si="14"/>
        <v>1</v>
      </c>
      <c r="G169" t="s">
        <v>405</v>
      </c>
      <c r="H169" t="s">
        <v>405</v>
      </c>
      <c r="I169" t="s">
        <v>405</v>
      </c>
      <c r="J169" t="s">
        <v>405</v>
      </c>
      <c r="K169" t="s">
        <v>405</v>
      </c>
      <c r="L169" t="s">
        <v>405</v>
      </c>
      <c r="M169" t="s">
        <v>405</v>
      </c>
      <c r="N169" t="s">
        <v>405</v>
      </c>
      <c r="O169" t="s">
        <v>405</v>
      </c>
      <c r="P169" t="s">
        <v>405</v>
      </c>
      <c r="Q169" t="s">
        <v>405</v>
      </c>
      <c r="R169" t="s">
        <v>405</v>
      </c>
      <c r="S169" t="s">
        <v>405</v>
      </c>
      <c r="T169" t="s">
        <v>405</v>
      </c>
      <c r="U169" t="s">
        <v>405</v>
      </c>
      <c r="V169" t="s">
        <v>405</v>
      </c>
      <c r="W169" t="s">
        <v>405</v>
      </c>
      <c r="X169" t="s">
        <v>404</v>
      </c>
    </row>
    <row r="170" spans="1:24">
      <c r="A170" t="s">
        <v>564</v>
      </c>
      <c r="B170" s="23">
        <f t="shared" si="10"/>
        <v>1</v>
      </c>
      <c r="C170" s="23">
        <f t="shared" si="11"/>
        <v>0</v>
      </c>
      <c r="D170" s="23">
        <f t="shared" si="12"/>
        <v>0</v>
      </c>
      <c r="E170" s="23">
        <f t="shared" si="13"/>
        <v>0</v>
      </c>
      <c r="F170" s="23">
        <f t="shared" si="14"/>
        <v>1</v>
      </c>
      <c r="G170" t="s">
        <v>405</v>
      </c>
      <c r="H170" t="s">
        <v>405</v>
      </c>
      <c r="I170" t="s">
        <v>405</v>
      </c>
      <c r="J170" t="s">
        <v>405</v>
      </c>
      <c r="K170" t="s">
        <v>405</v>
      </c>
      <c r="L170" t="s">
        <v>405</v>
      </c>
      <c r="M170" t="s">
        <v>405</v>
      </c>
      <c r="N170" t="s">
        <v>405</v>
      </c>
      <c r="O170" t="s">
        <v>405</v>
      </c>
      <c r="P170" t="s">
        <v>405</v>
      </c>
      <c r="Q170" t="s">
        <v>405</v>
      </c>
      <c r="R170" t="s">
        <v>405</v>
      </c>
      <c r="S170" t="s">
        <v>405</v>
      </c>
      <c r="T170" t="s">
        <v>405</v>
      </c>
      <c r="U170" t="s">
        <v>405</v>
      </c>
      <c r="V170" t="s">
        <v>405</v>
      </c>
      <c r="W170" t="s">
        <v>405</v>
      </c>
      <c r="X170" t="s">
        <v>404</v>
      </c>
    </row>
    <row r="171" spans="1:24">
      <c r="A171" t="s">
        <v>565</v>
      </c>
      <c r="B171" s="23">
        <f t="shared" si="10"/>
        <v>1</v>
      </c>
      <c r="C171" s="23">
        <f t="shared" si="11"/>
        <v>0</v>
      </c>
      <c r="D171" s="23">
        <f t="shared" si="12"/>
        <v>0</v>
      </c>
      <c r="E171" s="23">
        <f t="shared" si="13"/>
        <v>0</v>
      </c>
      <c r="F171" s="23">
        <f t="shared" si="14"/>
        <v>1</v>
      </c>
      <c r="G171" t="s">
        <v>405</v>
      </c>
      <c r="H171" t="s">
        <v>405</v>
      </c>
      <c r="I171" t="s">
        <v>405</v>
      </c>
      <c r="J171" t="s">
        <v>405</v>
      </c>
      <c r="K171" t="s">
        <v>405</v>
      </c>
      <c r="L171" t="s">
        <v>405</v>
      </c>
      <c r="M171" t="s">
        <v>405</v>
      </c>
      <c r="N171" t="s">
        <v>405</v>
      </c>
      <c r="O171" t="s">
        <v>405</v>
      </c>
      <c r="P171" t="s">
        <v>405</v>
      </c>
      <c r="Q171" t="s">
        <v>405</v>
      </c>
      <c r="R171" t="s">
        <v>405</v>
      </c>
      <c r="S171" t="s">
        <v>405</v>
      </c>
      <c r="T171" t="s">
        <v>405</v>
      </c>
      <c r="U171" t="s">
        <v>405</v>
      </c>
      <c r="V171" t="s">
        <v>405</v>
      </c>
      <c r="W171" t="s">
        <v>405</v>
      </c>
      <c r="X171" t="s">
        <v>404</v>
      </c>
    </row>
    <row r="172" spans="1:24">
      <c r="A172" t="s">
        <v>566</v>
      </c>
      <c r="B172" s="23">
        <f t="shared" si="10"/>
        <v>1</v>
      </c>
      <c r="C172" s="23">
        <f t="shared" si="11"/>
        <v>0</v>
      </c>
      <c r="D172" s="23">
        <f t="shared" si="12"/>
        <v>0</v>
      </c>
      <c r="E172" s="23">
        <f t="shared" si="13"/>
        <v>1</v>
      </c>
      <c r="F172" s="23">
        <f t="shared" si="14"/>
        <v>0</v>
      </c>
      <c r="G172" t="s">
        <v>405</v>
      </c>
      <c r="H172" t="s">
        <v>405</v>
      </c>
      <c r="I172" t="s">
        <v>405</v>
      </c>
      <c r="J172" t="s">
        <v>405</v>
      </c>
      <c r="K172" t="s">
        <v>405</v>
      </c>
      <c r="L172" t="s">
        <v>405</v>
      </c>
      <c r="M172" t="s">
        <v>405</v>
      </c>
      <c r="N172" t="s">
        <v>405</v>
      </c>
      <c r="O172" t="s">
        <v>405</v>
      </c>
      <c r="P172" t="s">
        <v>405</v>
      </c>
      <c r="Q172" t="s">
        <v>405</v>
      </c>
      <c r="R172" t="s">
        <v>405</v>
      </c>
      <c r="S172" t="s">
        <v>405</v>
      </c>
      <c r="T172" t="s">
        <v>405</v>
      </c>
      <c r="U172" t="s">
        <v>405</v>
      </c>
      <c r="V172" t="s">
        <v>405</v>
      </c>
      <c r="W172" t="s">
        <v>404</v>
      </c>
      <c r="X172" t="s">
        <v>405</v>
      </c>
    </row>
    <row r="173" spans="1:24">
      <c r="A173" t="s">
        <v>567</v>
      </c>
      <c r="B173" s="23">
        <f t="shared" si="10"/>
        <v>1</v>
      </c>
      <c r="C173" s="23">
        <f t="shared" si="11"/>
        <v>0</v>
      </c>
      <c r="D173" s="23">
        <f t="shared" si="12"/>
        <v>0</v>
      </c>
      <c r="E173" s="23">
        <f t="shared" si="13"/>
        <v>0</v>
      </c>
      <c r="F173" s="23">
        <f t="shared" si="14"/>
        <v>1</v>
      </c>
      <c r="G173" t="s">
        <v>405</v>
      </c>
      <c r="H173" t="s">
        <v>405</v>
      </c>
      <c r="I173" t="s">
        <v>405</v>
      </c>
      <c r="J173" t="s">
        <v>405</v>
      </c>
      <c r="K173" t="s">
        <v>405</v>
      </c>
      <c r="L173" t="s">
        <v>405</v>
      </c>
      <c r="M173" t="s">
        <v>405</v>
      </c>
      <c r="N173" t="s">
        <v>405</v>
      </c>
      <c r="O173" t="s">
        <v>405</v>
      </c>
      <c r="P173" t="s">
        <v>405</v>
      </c>
      <c r="Q173" t="s">
        <v>405</v>
      </c>
      <c r="R173" t="s">
        <v>405</v>
      </c>
      <c r="S173" t="s">
        <v>405</v>
      </c>
      <c r="T173" t="s">
        <v>405</v>
      </c>
      <c r="U173" t="s">
        <v>405</v>
      </c>
      <c r="V173" t="s">
        <v>405</v>
      </c>
      <c r="W173" t="s">
        <v>405</v>
      </c>
      <c r="X173" t="s">
        <v>404</v>
      </c>
    </row>
    <row r="174" spans="1:24">
      <c r="A174" t="s">
        <v>568</v>
      </c>
      <c r="B174" s="23">
        <f t="shared" si="10"/>
        <v>1</v>
      </c>
      <c r="C174" s="23">
        <f t="shared" si="11"/>
        <v>0</v>
      </c>
      <c r="D174" s="23">
        <f t="shared" si="12"/>
        <v>0</v>
      </c>
      <c r="E174" s="23">
        <f t="shared" si="13"/>
        <v>1</v>
      </c>
      <c r="F174" s="23">
        <f t="shared" si="14"/>
        <v>0</v>
      </c>
      <c r="G174" t="s">
        <v>405</v>
      </c>
      <c r="H174" t="s">
        <v>405</v>
      </c>
      <c r="I174" t="s">
        <v>405</v>
      </c>
      <c r="J174" t="s">
        <v>405</v>
      </c>
      <c r="K174" t="s">
        <v>405</v>
      </c>
      <c r="L174" t="s">
        <v>405</v>
      </c>
      <c r="M174" t="s">
        <v>405</v>
      </c>
      <c r="N174" t="s">
        <v>405</v>
      </c>
      <c r="O174" t="s">
        <v>405</v>
      </c>
      <c r="P174" t="s">
        <v>405</v>
      </c>
      <c r="Q174" t="s">
        <v>405</v>
      </c>
      <c r="R174" t="s">
        <v>405</v>
      </c>
      <c r="S174" t="s">
        <v>405</v>
      </c>
      <c r="T174" t="s">
        <v>405</v>
      </c>
      <c r="U174" t="s">
        <v>404</v>
      </c>
      <c r="V174" t="s">
        <v>405</v>
      </c>
      <c r="W174" t="s">
        <v>405</v>
      </c>
      <c r="X174" t="s">
        <v>405</v>
      </c>
    </row>
    <row r="175" spans="1:24">
      <c r="A175" t="s">
        <v>569</v>
      </c>
      <c r="B175" s="23">
        <f t="shared" si="10"/>
        <v>1</v>
      </c>
      <c r="C175" s="23">
        <f t="shared" si="11"/>
        <v>0</v>
      </c>
      <c r="D175" s="23">
        <f t="shared" si="12"/>
        <v>1</v>
      </c>
      <c r="E175" s="23">
        <f t="shared" si="13"/>
        <v>0</v>
      </c>
      <c r="F175" s="23">
        <f t="shared" si="14"/>
        <v>0</v>
      </c>
      <c r="G175" t="s">
        <v>405</v>
      </c>
      <c r="H175" t="s">
        <v>405</v>
      </c>
      <c r="I175" t="s">
        <v>405</v>
      </c>
      <c r="J175" t="s">
        <v>405</v>
      </c>
      <c r="K175" t="s">
        <v>405</v>
      </c>
      <c r="L175" t="s">
        <v>405</v>
      </c>
      <c r="M175" t="s">
        <v>405</v>
      </c>
      <c r="N175" t="s">
        <v>405</v>
      </c>
      <c r="O175" t="s">
        <v>405</v>
      </c>
      <c r="P175" t="s">
        <v>404</v>
      </c>
      <c r="Q175" t="s">
        <v>405</v>
      </c>
      <c r="R175" t="s">
        <v>405</v>
      </c>
      <c r="S175" t="s">
        <v>405</v>
      </c>
      <c r="T175" t="s">
        <v>405</v>
      </c>
      <c r="U175" t="s">
        <v>405</v>
      </c>
      <c r="V175" t="s">
        <v>405</v>
      </c>
      <c r="W175" t="s">
        <v>405</v>
      </c>
      <c r="X175" t="s">
        <v>405</v>
      </c>
    </row>
    <row r="176" spans="1:24">
      <c r="A176" t="s">
        <v>570</v>
      </c>
      <c r="B176" s="23">
        <f t="shared" si="10"/>
        <v>1</v>
      </c>
      <c r="C176" s="23">
        <f t="shared" si="11"/>
        <v>0</v>
      </c>
      <c r="D176" s="23">
        <f t="shared" si="12"/>
        <v>1</v>
      </c>
      <c r="E176" s="23">
        <f t="shared" si="13"/>
        <v>0</v>
      </c>
      <c r="F176" s="23">
        <f t="shared" si="14"/>
        <v>0</v>
      </c>
      <c r="G176" t="s">
        <v>405</v>
      </c>
      <c r="H176" t="s">
        <v>405</v>
      </c>
      <c r="I176" t="s">
        <v>405</v>
      </c>
      <c r="J176" t="s">
        <v>405</v>
      </c>
      <c r="K176" t="s">
        <v>405</v>
      </c>
      <c r="L176" t="s">
        <v>405</v>
      </c>
      <c r="M176" t="s">
        <v>405</v>
      </c>
      <c r="N176" t="s">
        <v>405</v>
      </c>
      <c r="O176" t="s">
        <v>404</v>
      </c>
      <c r="P176" t="s">
        <v>405</v>
      </c>
      <c r="Q176" t="s">
        <v>405</v>
      </c>
      <c r="R176" t="s">
        <v>405</v>
      </c>
      <c r="S176" t="s">
        <v>405</v>
      </c>
      <c r="T176" t="s">
        <v>405</v>
      </c>
      <c r="U176" t="s">
        <v>405</v>
      </c>
      <c r="V176" t="s">
        <v>405</v>
      </c>
      <c r="W176" t="s">
        <v>405</v>
      </c>
      <c r="X176" t="s">
        <v>405</v>
      </c>
    </row>
    <row r="177" spans="1:24" ht="17" thickBot="1">
      <c r="A177" s="3" t="s">
        <v>571</v>
      </c>
      <c r="B177" s="24">
        <f t="shared" si="10"/>
        <v>1</v>
      </c>
      <c r="C177" s="24">
        <f t="shared" si="11"/>
        <v>0</v>
      </c>
      <c r="D177" s="24">
        <f t="shared" si="12"/>
        <v>1</v>
      </c>
      <c r="E177" s="24">
        <f t="shared" si="13"/>
        <v>0</v>
      </c>
      <c r="F177" s="24">
        <f t="shared" si="14"/>
        <v>0</v>
      </c>
      <c r="G177" s="3" t="s">
        <v>405</v>
      </c>
      <c r="H177" s="3" t="s">
        <v>405</v>
      </c>
      <c r="I177" s="3" t="s">
        <v>405</v>
      </c>
      <c r="J177" s="3" t="s">
        <v>405</v>
      </c>
      <c r="K177" s="3" t="s">
        <v>405</v>
      </c>
      <c r="L177" s="3" t="s">
        <v>405</v>
      </c>
      <c r="M177" s="3" t="s">
        <v>405</v>
      </c>
      <c r="N177" s="3" t="s">
        <v>405</v>
      </c>
      <c r="O177" s="3" t="s">
        <v>405</v>
      </c>
      <c r="P177" s="3" t="s">
        <v>404</v>
      </c>
      <c r="Q177" s="3" t="s">
        <v>405</v>
      </c>
      <c r="R177" s="3" t="s">
        <v>405</v>
      </c>
      <c r="S177" s="3" t="s">
        <v>405</v>
      </c>
      <c r="T177" s="3" t="s">
        <v>405</v>
      </c>
      <c r="U177" s="3" t="s">
        <v>405</v>
      </c>
      <c r="V177" s="3" t="s">
        <v>405</v>
      </c>
      <c r="W177" s="3" t="s">
        <v>405</v>
      </c>
      <c r="X177" s="3" t="s">
        <v>405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ChromHMM States</vt:lpstr>
      <vt:lpstr>ChromHMM and Expression</vt:lpstr>
      <vt:lpstr>CRC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Michael Dyer</cp:lastModifiedBy>
  <dcterms:created xsi:type="dcterms:W3CDTF">2017-11-30T16:15:51Z</dcterms:created>
  <dcterms:modified xsi:type="dcterms:W3CDTF">2018-07-24T13:46:29Z</dcterms:modified>
</cp:coreProperties>
</file>