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365utsouthwestern-my.sharepoint.com/personal/s145841_swmed_org/Documents/manuscript/2019 TMZ CD47 Nature Communications/Editorial revision/"/>
    </mc:Choice>
  </mc:AlternateContent>
  <bookViews>
    <workbookView xWindow="0" yWindow="0" windowWidth="2357" windowHeight="0" activeTab="5"/>
  </bookViews>
  <sheets>
    <sheet name="Figure 1" sheetId="1" r:id="rId1"/>
    <sheet name="Figure 2" sheetId="2" r:id="rId2"/>
    <sheet name="Figure 3" sheetId="3" r:id="rId3"/>
    <sheet name="Sheet4" sheetId="4" r:id="rId4"/>
    <sheet name="Figure 5" sheetId="5" r:id="rId5"/>
    <sheet name="Figure 6" sheetId="6" r:id="rId6"/>
    <sheet name="Supp Figures" sheetId="7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32" i="3" l="1"/>
  <c r="K32" i="3"/>
  <c r="M44" i="4" l="1"/>
  <c r="X44" i="4"/>
  <c r="U30" i="4"/>
  <c r="K30" i="4"/>
  <c r="S15" i="4"/>
  <c r="J15" i="4"/>
  <c r="U23" i="4"/>
  <c r="K23" i="4"/>
  <c r="T37" i="4"/>
  <c r="I37" i="4"/>
  <c r="H8" i="6"/>
  <c r="R15" i="6"/>
  <c r="J15" i="6"/>
  <c r="K17" i="5"/>
  <c r="Q16" i="2" l="1"/>
  <c r="I16" i="2"/>
  <c r="Y7" i="2"/>
  <c r="Q7" i="2"/>
  <c r="I7" i="2"/>
  <c r="I27" i="2"/>
  <c r="Q27" i="2"/>
  <c r="Y27" i="2"/>
  <c r="AF27" i="2"/>
  <c r="AN27" i="2"/>
  <c r="I74" i="5" l="1"/>
  <c r="I73" i="5"/>
  <c r="M83" i="5"/>
  <c r="M84" i="5"/>
  <c r="H65" i="5"/>
  <c r="H56" i="5"/>
  <c r="O48" i="5"/>
  <c r="H48" i="5"/>
  <c r="O37" i="5"/>
  <c r="H37" i="5"/>
  <c r="H8" i="5"/>
  <c r="I26" i="5" l="1"/>
  <c r="N8" i="4"/>
  <c r="H8" i="4"/>
  <c r="K51" i="3" l="1"/>
  <c r="T25" i="3"/>
  <c r="K25" i="3"/>
  <c r="P17" i="3"/>
  <c r="W17" i="3"/>
  <c r="I17" i="3"/>
  <c r="U7" i="3"/>
  <c r="K7" i="3"/>
  <c r="P70" i="3" l="1"/>
  <c r="I70" i="3"/>
  <c r="P61" i="3"/>
  <c r="I61" i="3"/>
  <c r="P69" i="3" l="1"/>
  <c r="I69" i="3"/>
  <c r="R51" i="3"/>
  <c r="T44" i="3"/>
  <c r="K44" i="3"/>
  <c r="W70" i="2"/>
  <c r="P70" i="2"/>
  <c r="I70" i="2"/>
  <c r="W78" i="2"/>
  <c r="P78" i="2"/>
  <c r="I78" i="2"/>
  <c r="U61" i="2"/>
  <c r="U60" i="2"/>
  <c r="U59" i="2"/>
  <c r="K61" i="2"/>
  <c r="K60" i="2"/>
  <c r="K59" i="2"/>
  <c r="Y50" i="2"/>
  <c r="Q50" i="2"/>
  <c r="I50" i="2"/>
</calcChain>
</file>

<file path=xl/sharedStrings.xml><?xml version="1.0" encoding="utf-8"?>
<sst xmlns="http://schemas.openxmlformats.org/spreadsheetml/2006/main" count="742" uniqueCount="221">
  <si>
    <t>Control</t>
  </si>
  <si>
    <t>LN229</t>
  </si>
  <si>
    <t>U251</t>
  </si>
  <si>
    <t>U87</t>
  </si>
  <si>
    <t>&lt;0.0001</t>
  </si>
  <si>
    <t>Turkey's Multiple Comparison (ctrl vs 100) Test</t>
  </si>
  <si>
    <t>Unpaired Student T Test (ctrl vs 100)</t>
  </si>
  <si>
    <t>DDIT3</t>
  </si>
  <si>
    <t>HERPUD1</t>
  </si>
  <si>
    <t>GADD45α</t>
  </si>
  <si>
    <t>Figure 2E</t>
  </si>
  <si>
    <t>DMSO</t>
  </si>
  <si>
    <t>Unpaired Student T Test (DDIT3)</t>
  </si>
  <si>
    <t>Unpaired Student T Test (HERPUD1)</t>
  </si>
  <si>
    <t>Unpaired Student T Test (GADD45a)</t>
  </si>
  <si>
    <t>GL261</t>
  </si>
  <si>
    <t>CT-2A</t>
  </si>
  <si>
    <t>Figure 2G</t>
  </si>
  <si>
    <t>TMZ (100uM)</t>
  </si>
  <si>
    <t>TMZ/4-PBT (500uM)</t>
  </si>
  <si>
    <t>Unpaired Student T Test (TMZ vs 4-PBT)</t>
  </si>
  <si>
    <t>Phagocytosis</t>
  </si>
  <si>
    <t>Calreticulin</t>
  </si>
  <si>
    <t>Figure 3F</t>
  </si>
  <si>
    <t>aCD47</t>
  </si>
  <si>
    <t>TMZ</t>
  </si>
  <si>
    <t>Combo</t>
  </si>
  <si>
    <t>Unpaired Student T Test (ctrl vs combo)</t>
  </si>
  <si>
    <t>Figure 3G</t>
  </si>
  <si>
    <t>CBP</t>
  </si>
  <si>
    <t>Unpaired Student T Test combo vs CBP)</t>
  </si>
  <si>
    <t>Figure 3H</t>
  </si>
  <si>
    <t>Unpaired Student T Test (TMZ vs combo)</t>
  </si>
  <si>
    <t>Figure 3A</t>
  </si>
  <si>
    <t>Ordinary one-way ANOVA</t>
  </si>
  <si>
    <t>Figure 3B</t>
  </si>
  <si>
    <t>Figure 3C</t>
  </si>
  <si>
    <t>Figure 4A</t>
  </si>
  <si>
    <t>GL261-IFNA</t>
  </si>
  <si>
    <t>GL261-IFNB</t>
  </si>
  <si>
    <t>STING+/+</t>
  </si>
  <si>
    <t>STING-/-</t>
  </si>
  <si>
    <t>Figure 4D</t>
  </si>
  <si>
    <t>Figure 5A</t>
  </si>
  <si>
    <t>Figure 5D</t>
  </si>
  <si>
    <t>Figure 5C</t>
  </si>
  <si>
    <t>GL261-Tumor volume (mm3)</t>
  </si>
  <si>
    <t>Iba1+</t>
  </si>
  <si>
    <t>Figure 5E</t>
  </si>
  <si>
    <t>CD4</t>
  </si>
  <si>
    <t>IL-2</t>
  </si>
  <si>
    <t>TNFa</t>
  </si>
  <si>
    <t>CD8</t>
  </si>
  <si>
    <t>Figure 5F</t>
  </si>
  <si>
    <t>Figure 5G</t>
  </si>
  <si>
    <t>CD3+CD4+CD25+FOXP3+</t>
  </si>
  <si>
    <r>
      <t>CD3+CD8+IFN</t>
    </r>
    <r>
      <rPr>
        <sz val="11"/>
        <color theme="1"/>
        <rFont val="Calibri"/>
        <family val="2"/>
      </rPr>
      <t>γ+</t>
    </r>
  </si>
  <si>
    <t>Figure 5H</t>
  </si>
  <si>
    <t>Figure 5i</t>
  </si>
  <si>
    <t>Combo + aCD8</t>
  </si>
  <si>
    <t>GL261 Tumour Volume</t>
  </si>
  <si>
    <t>Unpaired Student T Test (combo vs combo+aCD8)</t>
  </si>
  <si>
    <t>PD-1</t>
  </si>
  <si>
    <t>PD-L1</t>
  </si>
  <si>
    <t>ns</t>
  </si>
  <si>
    <t>Figure 2A</t>
  </si>
  <si>
    <r>
      <t>TMZ(</t>
    </r>
    <r>
      <rPr>
        <sz val="11"/>
        <color theme="1"/>
        <rFont val="Calibri"/>
        <family val="2"/>
      </rPr>
      <t>µM)</t>
    </r>
  </si>
  <si>
    <t>Time(H)</t>
  </si>
  <si>
    <t>Unpaired Student T Test (24 vs 72)</t>
  </si>
  <si>
    <t>Figure 2B</t>
  </si>
  <si>
    <t>Figure 5B</t>
  </si>
  <si>
    <t>Survival (GL261)- Days</t>
  </si>
  <si>
    <t>Log-rank (Mantel-Cox) test</t>
  </si>
  <si>
    <t>aPD-1</t>
  </si>
  <si>
    <t>aCD47+TMZ</t>
  </si>
  <si>
    <t>aCD47+TMZ+aPD1</t>
  </si>
  <si>
    <t>n/a*</t>
  </si>
  <si>
    <t>n/a*: animal alive at time of final analysis</t>
  </si>
  <si>
    <t>Figure 6A</t>
  </si>
  <si>
    <r>
      <t>IFN</t>
    </r>
    <r>
      <rPr>
        <sz val="11"/>
        <color theme="1"/>
        <rFont val="Calibri"/>
        <family val="2"/>
      </rPr>
      <t>γ</t>
    </r>
  </si>
  <si>
    <t>Good Responders</t>
  </si>
  <si>
    <t>Poor Responders</t>
  </si>
  <si>
    <t>Figure 4F</t>
  </si>
  <si>
    <t>Figure 4G</t>
  </si>
  <si>
    <t xml:space="preserve">Unpaired Student T Test </t>
  </si>
  <si>
    <t>pIRF3 in CD45+</t>
  </si>
  <si>
    <t>CD45+ in total count</t>
  </si>
  <si>
    <t>Figure 4H</t>
  </si>
  <si>
    <r>
      <t>TNF</t>
    </r>
    <r>
      <rPr>
        <sz val="11"/>
        <color theme="1"/>
        <rFont val="Calibri"/>
        <family val="2"/>
      </rPr>
      <t>α</t>
    </r>
  </si>
  <si>
    <r>
      <t>IL-1</t>
    </r>
    <r>
      <rPr>
        <sz val="11"/>
        <color theme="1"/>
        <rFont val="Calibri"/>
        <family val="2"/>
      </rPr>
      <t>β</t>
    </r>
  </si>
  <si>
    <t>Unpaired Student T Test</t>
  </si>
  <si>
    <r>
      <t>Tumor Volume, mm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(GL261)</t>
    </r>
  </si>
  <si>
    <t>Figure 4I</t>
  </si>
  <si>
    <t>CD3+ in total cell count</t>
  </si>
  <si>
    <t>CD45+ in total cell count</t>
  </si>
  <si>
    <t>Figure 3E</t>
  </si>
  <si>
    <t>Bone Marrow Derived-% of DAPI</t>
  </si>
  <si>
    <t>Microglia- % of DAPI</t>
  </si>
  <si>
    <t>mouse (BMDM)</t>
  </si>
  <si>
    <t>human (THP-1)</t>
  </si>
  <si>
    <t>GBM</t>
  </si>
  <si>
    <t>Figure 6C</t>
  </si>
  <si>
    <t>Figure 6B</t>
  </si>
  <si>
    <r>
      <t>%CD47</t>
    </r>
    <r>
      <rPr>
        <vertAlign val="superscript"/>
        <sz val="11"/>
        <color theme="1"/>
        <rFont val="Calibri"/>
        <family val="2"/>
        <scheme val="minor"/>
      </rPr>
      <t>hi</t>
    </r>
    <r>
      <rPr>
        <sz val="11"/>
        <color theme="1"/>
        <rFont val="Calibri"/>
        <family val="2"/>
        <scheme val="minor"/>
      </rPr>
      <t xml:space="preserve"> </t>
    </r>
  </si>
  <si>
    <t>normal brain</t>
  </si>
  <si>
    <t>SWI-1783</t>
  </si>
  <si>
    <t>G112</t>
  </si>
  <si>
    <t>T98G</t>
  </si>
  <si>
    <t>TP365</t>
  </si>
  <si>
    <t>SWI-088</t>
  </si>
  <si>
    <t>U118</t>
  </si>
  <si>
    <t>D32</t>
  </si>
  <si>
    <t>Supp. Figure 1</t>
  </si>
  <si>
    <t>Phagocytosis (%)</t>
  </si>
  <si>
    <t>Supp. Figure 2</t>
  </si>
  <si>
    <t>(ug/mL)</t>
  </si>
  <si>
    <t>IgG (25)</t>
  </si>
  <si>
    <t>Supp. Figure 3</t>
  </si>
  <si>
    <t>100 μM</t>
  </si>
  <si>
    <t>300 μM</t>
  </si>
  <si>
    <t>0 h</t>
  </si>
  <si>
    <t>24 h</t>
  </si>
  <si>
    <t>48 h</t>
  </si>
  <si>
    <t>72 h</t>
  </si>
  <si>
    <t>CT2A</t>
  </si>
  <si>
    <t>Supp. Figure 4</t>
  </si>
  <si>
    <t>TMZ(uM)</t>
  </si>
  <si>
    <t>100</t>
  </si>
  <si>
    <t>Supp. Figure 5</t>
  </si>
  <si>
    <t>mRNA (fold change)</t>
  </si>
  <si>
    <t>(TMZ, uM)</t>
  </si>
  <si>
    <t>GADD45a</t>
  </si>
  <si>
    <t>Supp. Figure 7a</t>
  </si>
  <si>
    <t>Supp. Figure 7b</t>
  </si>
  <si>
    <t>HMGB1 (pg/ml)</t>
  </si>
  <si>
    <t>Supp. Figure 7c</t>
  </si>
  <si>
    <t>Cell Line</t>
  </si>
  <si>
    <t>TMZ 50uM</t>
  </si>
  <si>
    <t>TMZ 100uM</t>
  </si>
  <si>
    <t>800</t>
  </si>
  <si>
    <t>Supp. Figure 8b</t>
  </si>
  <si>
    <t>Supp. Figure 8c</t>
  </si>
  <si>
    <t>Supp. Figure 8d</t>
  </si>
  <si>
    <t>Supp. Figure 8e</t>
  </si>
  <si>
    <t>Calr translocation (%)</t>
  </si>
  <si>
    <t>Empty Vector</t>
  </si>
  <si>
    <t>MGMT OE4</t>
  </si>
  <si>
    <t>O6-BG</t>
  </si>
  <si>
    <t>Supp. Figure 8g</t>
  </si>
  <si>
    <t>U138</t>
  </si>
  <si>
    <t>Supp. Figure 8h</t>
  </si>
  <si>
    <t>100 uM</t>
  </si>
  <si>
    <t>Supp. Figure 9a</t>
  </si>
  <si>
    <t>Supp. Figure 9b</t>
  </si>
  <si>
    <t>Supp. Figure 9d</t>
  </si>
  <si>
    <t>Supp. Figure 9g</t>
  </si>
  <si>
    <t>Cisplatin (uM)</t>
  </si>
  <si>
    <t>0</t>
  </si>
  <si>
    <t>1</t>
  </si>
  <si>
    <t>5</t>
  </si>
  <si>
    <t>IgG</t>
  </si>
  <si>
    <t>CD47</t>
  </si>
  <si>
    <t>Cisplatin + IgG</t>
  </si>
  <si>
    <t>Cisplatin + CD47</t>
  </si>
  <si>
    <t xml:space="preserve">Cisplatin  </t>
  </si>
  <si>
    <t>Supp. Figure 10b</t>
  </si>
  <si>
    <t>Supp. Figure 10c</t>
  </si>
  <si>
    <t>Supp. Figure 11a</t>
  </si>
  <si>
    <t>Proliferating OT-I cells (%)</t>
  </si>
  <si>
    <t>Supp. Figure 11b</t>
  </si>
  <si>
    <t>% of total OT-I cells</t>
  </si>
  <si>
    <t>Naïve</t>
  </si>
  <si>
    <t>aCD47+TMZ w CBP</t>
  </si>
  <si>
    <t>Central memory</t>
  </si>
  <si>
    <t>Effector memory</t>
  </si>
  <si>
    <t>Supp. Figure 12c</t>
  </si>
  <si>
    <t>Supp. Figure 12d</t>
  </si>
  <si>
    <t>OT-I Proliferation (fold change)</t>
  </si>
  <si>
    <t>P-P65+ (%)</t>
  </si>
  <si>
    <t>PBS+IgG</t>
  </si>
  <si>
    <t>Supp. Figure 13b</t>
  </si>
  <si>
    <t>Supp. Figure 13c</t>
  </si>
  <si>
    <r>
      <t>Tumor volume, mm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(GL261, concurrent)</t>
    </r>
  </si>
  <si>
    <t>Survival, days (GL261, concurrent)</t>
  </si>
  <si>
    <t>Supp. Figure 14</t>
  </si>
  <si>
    <t>Survival, days (CT-2A, concurrent)</t>
  </si>
  <si>
    <t>Survival, days (CT-2A, sequential)</t>
  </si>
  <si>
    <t>Supp. Figure 15</t>
  </si>
  <si>
    <t>% nuclear IRF3+</t>
  </si>
  <si>
    <t>% nuclear P-P65</t>
  </si>
  <si>
    <t>Figure 2C</t>
  </si>
  <si>
    <t>TMZ (50uM)</t>
  </si>
  <si>
    <t>Figure 2D</t>
  </si>
  <si>
    <t>Normal</t>
  </si>
  <si>
    <t>CD47 score</t>
  </si>
  <si>
    <t>PBS</t>
  </si>
  <si>
    <t>MIAP-410</t>
  </si>
  <si>
    <t>Tumor volume</t>
  </si>
  <si>
    <t>Figure 1A</t>
  </si>
  <si>
    <t>Figure 1C</t>
  </si>
  <si>
    <t>10</t>
  </si>
  <si>
    <t>50</t>
  </si>
  <si>
    <t>Figure 1B</t>
  </si>
  <si>
    <t>MIAP-410 vs. PBS</t>
  </si>
  <si>
    <t>p= 0.04</t>
  </si>
  <si>
    <t>Unparied student's t test</t>
  </si>
  <si>
    <t>p &lt; 0.0001</t>
  </si>
  <si>
    <t>Days</t>
  </si>
  <si>
    <t>Figure 1D</t>
  </si>
  <si>
    <t>Log-rank test</t>
  </si>
  <si>
    <t>MIAP-410 vs. TMZ</t>
  </si>
  <si>
    <t>p=0.08</t>
  </si>
  <si>
    <t>Figure 1E</t>
  </si>
  <si>
    <t>Iba1</t>
  </si>
  <si>
    <t>F4/80</t>
  </si>
  <si>
    <t>Unpaired t test</t>
  </si>
  <si>
    <t>p=0.0883</t>
  </si>
  <si>
    <t>p=0.1232</t>
  </si>
  <si>
    <t>p=0.2036</t>
  </si>
  <si>
    <t>p=0.1315</t>
  </si>
  <si>
    <t>Figure 3I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</si>
</sst>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i/>
      <sz val="10"/>
      <color rgb="FF0000FF"/>
      <name val="Arial"/>
      <family val="2"/>
    </font>
    <font>
      <sz val="10"/>
      <name val="Arial"/>
      <family val="2"/>
    </font>
    <font>
      <sz val="11"/>
      <color theme="1"/>
      <name val="Calibri"/>
      <family val="2"/>
    </font>
    <font>
      <b/>
      <sz val="12"/>
      <color rgb="FFFF0000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2" xfId="0" applyBorder="1"/>
    <xf numFmtId="0" fontId="3" fillId="0" borderId="0" xfId="0" applyFont="1"/>
    <xf numFmtId="0" fontId="0" fillId="0" borderId="14" xfId="0" applyBorder="1"/>
    <xf numFmtId="0" fontId="4" fillId="0" borderId="0" xfId="0" applyFont="1"/>
    <xf numFmtId="0" fontId="5" fillId="0" borderId="0" xfId="0" applyFont="1"/>
    <xf numFmtId="0" fontId="5" fillId="0" borderId="1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/>
    <xf numFmtId="0" fontId="5" fillId="0" borderId="8" xfId="0" applyFont="1" applyBorder="1"/>
    <xf numFmtId="0" fontId="5" fillId="0" borderId="9" xfId="0" applyFont="1" applyBorder="1"/>
    <xf numFmtId="0" fontId="5" fillId="0" borderId="10" xfId="0" applyFont="1" applyBorder="1"/>
    <xf numFmtId="0" fontId="5" fillId="0" borderId="6" xfId="0" applyFont="1" applyBorder="1"/>
    <xf numFmtId="0" fontId="5" fillId="0" borderId="7" xfId="0" applyFont="1" applyBorder="1"/>
    <xf numFmtId="0" fontId="0" fillId="0" borderId="10" xfId="0" applyBorder="1"/>
    <xf numFmtId="0" fontId="0" fillId="0" borderId="5" xfId="0" applyBorder="1"/>
    <xf numFmtId="0" fontId="0" fillId="0" borderId="0" xfId="0" applyBorder="1"/>
    <xf numFmtId="0" fontId="0" fillId="0" borderId="2" xfId="0" applyBorder="1" applyAlignment="1">
      <alignment horizontal="center"/>
    </xf>
    <xf numFmtId="0" fontId="5" fillId="0" borderId="0" xfId="0" applyFont="1" applyBorder="1"/>
    <xf numFmtId="0" fontId="2" fillId="0" borderId="0" xfId="0" applyFont="1" applyBorder="1"/>
    <xf numFmtId="0" fontId="0" fillId="0" borderId="7" xfId="0" applyBorder="1"/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4" xfId="0" applyBorder="1"/>
    <xf numFmtId="0" fontId="7" fillId="0" borderId="0" xfId="0" applyFont="1"/>
    <xf numFmtId="0" fontId="1" fillId="0" borderId="0" xfId="0" applyFont="1" applyBorder="1"/>
    <xf numFmtId="0" fontId="8" fillId="0" borderId="2" xfId="0" applyFont="1" applyBorder="1" applyAlignment="1">
      <alignment horizontal="center"/>
    </xf>
    <xf numFmtId="0" fontId="8" fillId="0" borderId="2" xfId="0" applyFont="1" applyBorder="1"/>
    <xf numFmtId="0" fontId="5" fillId="0" borderId="0" xfId="0" applyFont="1" applyFill="1" applyBorder="1"/>
    <xf numFmtId="0" fontId="5" fillId="0" borderId="1" xfId="0" applyFont="1" applyFill="1" applyBorder="1"/>
    <xf numFmtId="0" fontId="5" fillId="0" borderId="4" xfId="0" applyFont="1" applyFill="1" applyBorder="1"/>
    <xf numFmtId="0" fontId="5" fillId="0" borderId="5" xfId="0" applyFont="1" applyFill="1" applyBorder="1"/>
    <xf numFmtId="0" fontId="5" fillId="0" borderId="9" xfId="0" applyFont="1" applyFill="1" applyBorder="1"/>
    <xf numFmtId="0" fontId="0" fillId="0" borderId="1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8" fillId="0" borderId="14" xfId="0" applyFont="1" applyBorder="1"/>
    <xf numFmtId="0" fontId="5" fillId="0" borderId="8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  <xf numFmtId="0" fontId="11" fillId="0" borderId="0" xfId="0" applyFont="1"/>
    <xf numFmtId="0" fontId="8" fillId="0" borderId="1" xfId="0" applyFont="1" applyBorder="1" applyAlignment="1">
      <alignment horizontal="center"/>
    </xf>
    <xf numFmtId="0" fontId="1" fillId="0" borderId="0" xfId="0" applyFont="1" applyBorder="1" applyAlignment="1">
      <alignment horizontal="right"/>
    </xf>
    <xf numFmtId="0" fontId="12" fillId="0" borderId="0" xfId="0" applyFont="1" applyBorder="1"/>
    <xf numFmtId="0" fontId="2" fillId="0" borderId="0" xfId="0" applyFont="1" applyBorder="1" applyAlignment="1">
      <alignment horizontal="right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0" fillId="0" borderId="0" xfId="0" applyFont="1" applyAlignment="1">
      <alignment horizontal="right"/>
    </xf>
    <xf numFmtId="0" fontId="0" fillId="0" borderId="18" xfId="0" applyBorder="1"/>
    <xf numFmtId="0" fontId="2" fillId="0" borderId="18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0" fillId="0" borderId="19" xfId="0" applyBorder="1"/>
    <xf numFmtId="0" fontId="2" fillId="0" borderId="19" xfId="0" applyFont="1" applyBorder="1" applyAlignment="1">
      <alignment horizontal="left"/>
    </xf>
    <xf numFmtId="0" fontId="2" fillId="0" borderId="20" xfId="0" applyFont="1" applyBorder="1"/>
    <xf numFmtId="0" fontId="2" fillId="0" borderId="21" xfId="0" applyFont="1" applyBorder="1"/>
    <xf numFmtId="0" fontId="2" fillId="0" borderId="22" xfId="0" applyFont="1" applyBorder="1"/>
    <xf numFmtId="0" fontId="10" fillId="0" borderId="0" xfId="0" applyFont="1" applyBorder="1" applyAlignment="1">
      <alignment horizontal="right"/>
    </xf>
    <xf numFmtId="0" fontId="0" fillId="0" borderId="0" xfId="0" applyBorder="1" applyAlignment="1"/>
    <xf numFmtId="0" fontId="2" fillId="0" borderId="1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right"/>
    </xf>
    <xf numFmtId="0" fontId="0" fillId="2" borderId="0" xfId="0" applyFill="1"/>
    <xf numFmtId="0" fontId="0" fillId="0" borderId="1" xfId="0" applyBorder="1"/>
    <xf numFmtId="0" fontId="0" fillId="0" borderId="8" xfId="0" applyBorder="1"/>
    <xf numFmtId="0" fontId="0" fillId="0" borderId="9" xfId="0" applyBorder="1"/>
    <xf numFmtId="0" fontId="2" fillId="0" borderId="10" xfId="0" applyFont="1" applyFill="1" applyBorder="1"/>
    <xf numFmtId="0" fontId="8" fillId="0" borderId="0" xfId="0" applyFont="1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0" borderId="5" xfId="0" applyFont="1" applyFill="1" applyBorder="1"/>
    <xf numFmtId="0" fontId="2" fillId="0" borderId="7" xfId="0" applyFont="1" applyFill="1" applyBorder="1"/>
    <xf numFmtId="0" fontId="8" fillId="0" borderId="0" xfId="0" applyFont="1"/>
    <xf numFmtId="0" fontId="8" fillId="0" borderId="0" xfId="0" applyFont="1" applyAlignment="1">
      <alignment horizontal="right"/>
    </xf>
    <xf numFmtId="0" fontId="2" fillId="0" borderId="0" xfId="0" applyFont="1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0" fillId="0" borderId="1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9"/>
  <sheetViews>
    <sheetView workbookViewId="0">
      <selection activeCell="C36" sqref="C36"/>
    </sheetView>
  </sheetViews>
  <sheetFormatPr defaultRowHeight="14.6" x14ac:dyDescent="0.4"/>
  <cols>
    <col min="1" max="1" width="15.15234375" customWidth="1"/>
  </cols>
  <sheetData>
    <row r="2" spans="1:18" ht="15.9" x14ac:dyDescent="0.45">
      <c r="A2" s="71" t="s">
        <v>198</v>
      </c>
      <c r="F2" s="71" t="s">
        <v>202</v>
      </c>
    </row>
    <row r="3" spans="1:18" x14ac:dyDescent="0.4">
      <c r="B3" s="32"/>
      <c r="C3" s="32"/>
      <c r="D3" s="32"/>
      <c r="H3" s="32"/>
      <c r="I3" s="32"/>
      <c r="J3" s="32"/>
      <c r="K3" s="32"/>
      <c r="L3" s="32"/>
      <c r="M3" s="32"/>
      <c r="N3" s="32"/>
      <c r="O3" s="32"/>
      <c r="P3" s="32"/>
      <c r="Q3" s="32"/>
    </row>
    <row r="4" spans="1:18" x14ac:dyDescent="0.4">
      <c r="A4" t="s">
        <v>194</v>
      </c>
      <c r="B4" s="56" t="s">
        <v>193</v>
      </c>
      <c r="C4" s="56" t="s">
        <v>100</v>
      </c>
      <c r="D4" s="35"/>
      <c r="F4" t="s">
        <v>15</v>
      </c>
      <c r="G4" s="56" t="s">
        <v>160</v>
      </c>
      <c r="H4" s="56" t="s">
        <v>158</v>
      </c>
      <c r="I4" s="56" t="s">
        <v>159</v>
      </c>
      <c r="J4" s="56" t="s">
        <v>200</v>
      </c>
      <c r="K4" s="56" t="s">
        <v>201</v>
      </c>
      <c r="L4" s="76" t="s">
        <v>124</v>
      </c>
      <c r="M4" s="56" t="s">
        <v>160</v>
      </c>
      <c r="N4" s="56" t="s">
        <v>158</v>
      </c>
      <c r="O4" s="56" t="s">
        <v>159</v>
      </c>
      <c r="P4" s="56" t="s">
        <v>200</v>
      </c>
      <c r="Q4" s="56" t="s">
        <v>201</v>
      </c>
    </row>
    <row r="5" spans="1:18" x14ac:dyDescent="0.4">
      <c r="B5" s="56">
        <v>21</v>
      </c>
      <c r="C5" s="56">
        <v>90</v>
      </c>
      <c r="D5" s="35"/>
      <c r="G5" s="56">
        <v>1</v>
      </c>
      <c r="H5" s="56">
        <v>1.05</v>
      </c>
      <c r="I5" s="56">
        <v>1.1000000000000001</v>
      </c>
      <c r="J5" s="56">
        <v>1.1499999999999999</v>
      </c>
      <c r="K5" s="56">
        <v>0.99</v>
      </c>
      <c r="L5" s="1"/>
      <c r="M5" s="56">
        <v>1.01</v>
      </c>
      <c r="N5" s="56">
        <v>1.07</v>
      </c>
      <c r="O5" s="56">
        <v>1.1399999999999999</v>
      </c>
      <c r="P5" s="56">
        <v>1.2</v>
      </c>
      <c r="Q5" s="56">
        <v>1.05</v>
      </c>
    </row>
    <row r="6" spans="1:18" x14ac:dyDescent="0.4">
      <c r="B6" s="56">
        <v>47</v>
      </c>
      <c r="C6" s="56">
        <v>99</v>
      </c>
      <c r="D6" s="32"/>
      <c r="G6" s="56">
        <v>1.02</v>
      </c>
      <c r="H6" s="56">
        <v>1.02</v>
      </c>
      <c r="I6" s="56">
        <v>1.02</v>
      </c>
      <c r="J6" s="56">
        <v>1.2</v>
      </c>
      <c r="K6" s="56">
        <v>1.05</v>
      </c>
      <c r="L6" s="1"/>
      <c r="M6" s="56">
        <v>1</v>
      </c>
      <c r="N6" s="56">
        <v>1.06</v>
      </c>
      <c r="O6" s="56">
        <v>1.06</v>
      </c>
      <c r="P6" s="56">
        <v>1.24</v>
      </c>
      <c r="Q6" s="56">
        <v>1.02</v>
      </c>
    </row>
    <row r="7" spans="1:18" x14ac:dyDescent="0.4">
      <c r="B7" s="56">
        <v>35</v>
      </c>
      <c r="C7" s="56">
        <v>65</v>
      </c>
      <c r="D7" s="32"/>
      <c r="G7" s="56">
        <v>0.96</v>
      </c>
      <c r="H7" s="56">
        <v>0.95</v>
      </c>
      <c r="I7" s="56">
        <v>0.99</v>
      </c>
      <c r="J7" s="56">
        <v>1.08</v>
      </c>
      <c r="K7" s="56">
        <v>1.02</v>
      </c>
      <c r="L7" s="1"/>
      <c r="M7" s="56">
        <v>0.98</v>
      </c>
      <c r="N7" s="56">
        <v>1</v>
      </c>
      <c r="O7" s="56">
        <v>1.1000000000000001</v>
      </c>
      <c r="P7" s="56">
        <v>1.18</v>
      </c>
      <c r="Q7" s="56">
        <v>1.07</v>
      </c>
    </row>
    <row r="8" spans="1:18" x14ac:dyDescent="0.4">
      <c r="B8" s="56">
        <v>28</v>
      </c>
      <c r="C8" s="56">
        <v>72</v>
      </c>
      <c r="D8" s="32"/>
      <c r="G8" s="56">
        <v>1.01</v>
      </c>
      <c r="H8" s="56">
        <v>1</v>
      </c>
      <c r="I8" s="56">
        <v>1.05</v>
      </c>
      <c r="J8" s="56">
        <v>1.1200000000000001</v>
      </c>
      <c r="K8" s="56">
        <v>1.01</v>
      </c>
      <c r="L8" s="1"/>
      <c r="M8" s="56">
        <v>1.02</v>
      </c>
      <c r="N8" s="56">
        <v>1.03</v>
      </c>
      <c r="O8" s="56">
        <v>1.05</v>
      </c>
      <c r="P8" s="56">
        <v>1.21</v>
      </c>
      <c r="Q8" s="56">
        <v>1.02</v>
      </c>
    </row>
    <row r="9" spans="1:18" x14ac:dyDescent="0.4">
      <c r="B9" s="56">
        <v>23</v>
      </c>
      <c r="C9" s="56">
        <v>88</v>
      </c>
      <c r="G9" s="56">
        <v>1.01</v>
      </c>
      <c r="H9" s="56">
        <v>1.04</v>
      </c>
      <c r="I9" s="56">
        <v>1.04</v>
      </c>
      <c r="J9" s="56">
        <v>1.1399999999999999</v>
      </c>
      <c r="K9" s="56">
        <v>0.97</v>
      </c>
      <c r="L9" s="1"/>
      <c r="M9" s="56">
        <v>1</v>
      </c>
      <c r="N9" s="56">
        <v>1.04</v>
      </c>
      <c r="O9" s="56">
        <v>1.109</v>
      </c>
      <c r="P9" s="56">
        <v>1.17</v>
      </c>
      <c r="Q9" s="56">
        <v>1.04</v>
      </c>
    </row>
    <row r="10" spans="1:18" x14ac:dyDescent="0.4">
      <c r="B10" s="56">
        <v>22</v>
      </c>
      <c r="C10" s="56">
        <v>85</v>
      </c>
      <c r="L10" s="1"/>
      <c r="M10" s="1"/>
    </row>
    <row r="11" spans="1:18" x14ac:dyDescent="0.4">
      <c r="A11" t="s">
        <v>205</v>
      </c>
      <c r="L11" s="1"/>
      <c r="M11" s="1"/>
    </row>
    <row r="12" spans="1:18" ht="15.9" x14ac:dyDescent="0.45">
      <c r="A12" t="s">
        <v>206</v>
      </c>
      <c r="F12" s="71" t="s">
        <v>208</v>
      </c>
      <c r="M12" s="71" t="s">
        <v>212</v>
      </c>
      <c r="N12" s="1"/>
    </row>
    <row r="13" spans="1:18" x14ac:dyDescent="0.4">
      <c r="G13" s="91" t="s">
        <v>207</v>
      </c>
      <c r="H13" s="91" t="s">
        <v>195</v>
      </c>
      <c r="I13" s="91" t="s">
        <v>25</v>
      </c>
      <c r="J13" s="91" t="s">
        <v>196</v>
      </c>
      <c r="M13" s="76" t="s">
        <v>213</v>
      </c>
      <c r="N13" s="56" t="s">
        <v>195</v>
      </c>
      <c r="O13" s="56" t="s">
        <v>196</v>
      </c>
      <c r="P13" s="106" t="s">
        <v>214</v>
      </c>
      <c r="Q13" s="56" t="s">
        <v>195</v>
      </c>
      <c r="R13" s="56" t="s">
        <v>196</v>
      </c>
    </row>
    <row r="14" spans="1:18" x14ac:dyDescent="0.4">
      <c r="G14" s="91">
        <v>15</v>
      </c>
      <c r="H14" s="91">
        <v>1</v>
      </c>
      <c r="I14" s="91"/>
      <c r="J14" s="91"/>
      <c r="M14" s="1"/>
      <c r="N14" s="2">
        <v>5.2</v>
      </c>
      <c r="O14" s="2">
        <v>4.2</v>
      </c>
      <c r="Q14" s="2">
        <v>29</v>
      </c>
      <c r="R14" s="2">
        <v>33</v>
      </c>
    </row>
    <row r="15" spans="1:18" ht="15.9" x14ac:dyDescent="0.45">
      <c r="A15" s="71" t="s">
        <v>199</v>
      </c>
      <c r="G15" s="91">
        <v>16</v>
      </c>
      <c r="H15" s="91">
        <v>1</v>
      </c>
      <c r="I15" s="91"/>
      <c r="J15" s="91"/>
      <c r="N15" s="2">
        <v>3.4</v>
      </c>
      <c r="O15" s="2">
        <v>6.1</v>
      </c>
      <c r="Q15" s="2">
        <v>21</v>
      </c>
      <c r="R15" s="2">
        <v>58</v>
      </c>
    </row>
    <row r="16" spans="1:18" x14ac:dyDescent="0.4">
      <c r="A16" s="32"/>
      <c r="B16" s="32"/>
      <c r="C16" s="32"/>
      <c r="D16" s="32"/>
      <c r="G16" s="91">
        <v>17</v>
      </c>
      <c r="H16" s="91">
        <v>1</v>
      </c>
      <c r="I16" s="91"/>
      <c r="J16" s="91"/>
      <c r="N16" s="2">
        <v>8.1</v>
      </c>
      <c r="O16" s="2">
        <v>4.5</v>
      </c>
      <c r="Q16" s="2">
        <v>33</v>
      </c>
      <c r="R16" s="2">
        <v>25</v>
      </c>
    </row>
    <row r="17" spans="1:18" x14ac:dyDescent="0.4">
      <c r="A17" t="s">
        <v>197</v>
      </c>
      <c r="B17" s="56" t="s">
        <v>195</v>
      </c>
      <c r="C17" s="56" t="s">
        <v>196</v>
      </c>
      <c r="D17" s="56" t="s">
        <v>25</v>
      </c>
      <c r="G17" s="91">
        <v>17</v>
      </c>
      <c r="H17" s="91">
        <v>1</v>
      </c>
      <c r="I17" s="91"/>
      <c r="J17" s="91"/>
      <c r="N17" s="2">
        <v>6.4</v>
      </c>
      <c r="O17" s="2">
        <v>4.5999999999999996</v>
      </c>
      <c r="Q17" s="2">
        <v>42</v>
      </c>
      <c r="R17" s="2">
        <v>38</v>
      </c>
    </row>
    <row r="18" spans="1:18" x14ac:dyDescent="0.4">
      <c r="A18" s="35"/>
      <c r="B18" s="56">
        <v>60</v>
      </c>
      <c r="C18" s="56">
        <v>60</v>
      </c>
      <c r="D18" s="56">
        <v>29</v>
      </c>
      <c r="G18" s="91">
        <v>18</v>
      </c>
      <c r="H18" s="91">
        <v>1</v>
      </c>
      <c r="I18" s="91"/>
      <c r="J18" s="91"/>
      <c r="N18" s="2">
        <v>4.2</v>
      </c>
      <c r="O18" s="2">
        <v>3.3</v>
      </c>
      <c r="Q18" s="2">
        <v>32</v>
      </c>
      <c r="R18" s="2">
        <v>22</v>
      </c>
    </row>
    <row r="19" spans="1:18" x14ac:dyDescent="0.4">
      <c r="A19" s="32"/>
      <c r="B19" s="56">
        <v>75</v>
      </c>
      <c r="C19" s="56">
        <v>65</v>
      </c>
      <c r="D19" s="56">
        <v>35</v>
      </c>
      <c r="G19" s="91">
        <v>19</v>
      </c>
      <c r="H19" s="91">
        <v>1</v>
      </c>
      <c r="I19" s="91"/>
      <c r="J19" s="91"/>
      <c r="N19" s="2">
        <v>5.5</v>
      </c>
      <c r="O19" s="2">
        <v>3.7</v>
      </c>
      <c r="Q19" s="2">
        <v>18</v>
      </c>
      <c r="R19" s="2">
        <v>53</v>
      </c>
    </row>
    <row r="20" spans="1:18" x14ac:dyDescent="0.4">
      <c r="A20" s="32"/>
      <c r="B20" s="56">
        <v>70</v>
      </c>
      <c r="C20" s="56">
        <v>42</v>
      </c>
      <c r="D20" s="56">
        <v>25</v>
      </c>
      <c r="G20" s="91">
        <v>19</v>
      </c>
      <c r="H20" s="91">
        <v>1</v>
      </c>
      <c r="I20" s="91"/>
      <c r="J20" s="91"/>
      <c r="N20" s="2">
        <v>6.6</v>
      </c>
      <c r="O20" s="2">
        <v>3.8</v>
      </c>
      <c r="Q20" s="2">
        <v>13</v>
      </c>
      <c r="R20" s="2">
        <v>31</v>
      </c>
    </row>
    <row r="21" spans="1:18" x14ac:dyDescent="0.4">
      <c r="A21" s="32"/>
      <c r="B21" s="56">
        <v>39</v>
      </c>
      <c r="C21" s="56">
        <v>25</v>
      </c>
      <c r="D21" s="56">
        <v>20</v>
      </c>
      <c r="G21" s="91">
        <v>20</v>
      </c>
      <c r="H21" s="91">
        <v>1</v>
      </c>
      <c r="I21" s="91"/>
      <c r="J21" s="91"/>
      <c r="N21" s="2">
        <v>4.3</v>
      </c>
      <c r="O21" s="2">
        <v>4.3</v>
      </c>
      <c r="Q21" s="2">
        <v>27</v>
      </c>
      <c r="R21" s="2">
        <v>49</v>
      </c>
    </row>
    <row r="22" spans="1:18" x14ac:dyDescent="0.4">
      <c r="B22" s="56">
        <v>45</v>
      </c>
      <c r="C22" s="56">
        <v>55</v>
      </c>
      <c r="D22" s="56">
        <v>38</v>
      </c>
      <c r="G22" s="91">
        <v>22</v>
      </c>
      <c r="H22" s="91"/>
      <c r="I22" s="91">
        <v>1</v>
      </c>
      <c r="J22" s="91"/>
      <c r="M22" s="1" t="s">
        <v>215</v>
      </c>
      <c r="O22" t="s">
        <v>217</v>
      </c>
      <c r="P22" s="1" t="s">
        <v>215</v>
      </c>
      <c r="R22" t="s">
        <v>216</v>
      </c>
    </row>
    <row r="23" spans="1:18" x14ac:dyDescent="0.4">
      <c r="B23" s="56">
        <v>63</v>
      </c>
      <c r="C23" s="56">
        <v>52</v>
      </c>
      <c r="D23" s="56">
        <v>32</v>
      </c>
      <c r="G23" s="91">
        <v>22</v>
      </c>
      <c r="H23" s="91"/>
      <c r="I23" s="91">
        <v>1</v>
      </c>
      <c r="J23" s="91"/>
      <c r="M23" s="1"/>
    </row>
    <row r="24" spans="1:18" x14ac:dyDescent="0.4">
      <c r="B24" s="56">
        <v>68</v>
      </c>
      <c r="C24" s="56">
        <v>40</v>
      </c>
      <c r="D24" s="56">
        <v>30</v>
      </c>
      <c r="G24" s="91">
        <v>23</v>
      </c>
      <c r="H24" s="91"/>
      <c r="I24" s="91">
        <v>1</v>
      </c>
      <c r="J24" s="91"/>
      <c r="M24" s="1"/>
    </row>
    <row r="25" spans="1:18" x14ac:dyDescent="0.4">
      <c r="B25" s="56">
        <v>76</v>
      </c>
      <c r="C25" s="56">
        <v>36</v>
      </c>
      <c r="D25" s="56">
        <v>27</v>
      </c>
      <c r="G25" s="91">
        <v>24</v>
      </c>
      <c r="H25" s="91"/>
      <c r="I25" s="91">
        <v>1</v>
      </c>
      <c r="J25" s="91"/>
      <c r="M25" s="76" t="s">
        <v>49</v>
      </c>
      <c r="N25" s="56" t="s">
        <v>195</v>
      </c>
      <c r="O25" s="56" t="s">
        <v>196</v>
      </c>
      <c r="P25" s="76" t="s">
        <v>52</v>
      </c>
      <c r="Q25" s="56" t="s">
        <v>195</v>
      </c>
      <c r="R25" s="56" t="s">
        <v>196</v>
      </c>
    </row>
    <row r="26" spans="1:18" x14ac:dyDescent="0.4">
      <c r="A26" t="s">
        <v>205</v>
      </c>
      <c r="G26" s="91">
        <v>24</v>
      </c>
      <c r="H26" s="91"/>
      <c r="I26" s="91">
        <v>1</v>
      </c>
      <c r="J26" s="91"/>
      <c r="N26" s="2">
        <v>2.2000000000000002</v>
      </c>
      <c r="O26" s="2">
        <v>2.8</v>
      </c>
      <c r="Q26" s="2">
        <v>0.8</v>
      </c>
      <c r="R26" s="2">
        <v>0.5</v>
      </c>
    </row>
    <row r="27" spans="1:18" x14ac:dyDescent="0.4">
      <c r="A27" t="s">
        <v>203</v>
      </c>
      <c r="B27" t="s">
        <v>204</v>
      </c>
      <c r="G27" s="91">
        <v>25</v>
      </c>
      <c r="H27" s="91"/>
      <c r="I27" s="91">
        <v>1</v>
      </c>
      <c r="J27" s="91"/>
      <c r="N27" s="2">
        <v>2.6</v>
      </c>
      <c r="O27" s="2">
        <v>4.2</v>
      </c>
      <c r="Q27" s="2">
        <v>0.7</v>
      </c>
      <c r="R27" s="2">
        <v>0.4</v>
      </c>
    </row>
    <row r="28" spans="1:18" x14ac:dyDescent="0.4">
      <c r="G28" s="91">
        <v>26</v>
      </c>
      <c r="H28" s="91"/>
      <c r="I28" s="91">
        <v>1</v>
      </c>
      <c r="J28" s="91"/>
      <c r="N28" s="2">
        <v>3.1</v>
      </c>
      <c r="O28" s="2">
        <v>2.7</v>
      </c>
      <c r="Q28" s="2">
        <v>0.4</v>
      </c>
      <c r="R28" s="2">
        <v>0.4</v>
      </c>
    </row>
    <row r="29" spans="1:18" x14ac:dyDescent="0.4">
      <c r="G29" s="91">
        <v>30</v>
      </c>
      <c r="H29" s="91"/>
      <c r="I29" s="91">
        <v>1</v>
      </c>
      <c r="J29" s="91"/>
      <c r="N29" s="2">
        <v>2</v>
      </c>
      <c r="O29" s="2">
        <v>3.3</v>
      </c>
      <c r="Q29" s="2">
        <v>0.52</v>
      </c>
      <c r="R29" s="2">
        <v>0.6</v>
      </c>
    </row>
    <row r="30" spans="1:18" x14ac:dyDescent="0.4">
      <c r="G30" s="91">
        <v>21</v>
      </c>
      <c r="H30" s="91"/>
      <c r="I30" s="91"/>
      <c r="J30" s="91">
        <v>1</v>
      </c>
      <c r="N30" s="2">
        <v>1.9</v>
      </c>
      <c r="O30" s="2">
        <v>4.4000000000000004</v>
      </c>
      <c r="Q30" s="2">
        <v>0.7</v>
      </c>
      <c r="R30" s="2">
        <v>0.65</v>
      </c>
    </row>
    <row r="31" spans="1:18" x14ac:dyDescent="0.4">
      <c r="G31" s="91">
        <v>21</v>
      </c>
      <c r="H31" s="91"/>
      <c r="I31" s="91"/>
      <c r="J31" s="91">
        <v>1</v>
      </c>
      <c r="N31" s="2">
        <v>2.6</v>
      </c>
      <c r="O31" s="2">
        <v>1.9</v>
      </c>
      <c r="Q31" s="2">
        <v>0.55000000000000004</v>
      </c>
      <c r="R31" s="2">
        <v>0.35</v>
      </c>
    </row>
    <row r="32" spans="1:18" x14ac:dyDescent="0.4">
      <c r="G32" s="91">
        <v>22</v>
      </c>
      <c r="H32" s="91"/>
      <c r="I32" s="91"/>
      <c r="J32" s="91">
        <v>1</v>
      </c>
      <c r="N32" s="2">
        <v>2.2999999999999998</v>
      </c>
      <c r="O32" s="2">
        <v>1.7</v>
      </c>
      <c r="Q32" s="2">
        <v>0.46</v>
      </c>
      <c r="R32" s="2">
        <v>0.4</v>
      </c>
    </row>
    <row r="33" spans="6:18" x14ac:dyDescent="0.4">
      <c r="G33" s="91">
        <v>22</v>
      </c>
      <c r="H33" s="91"/>
      <c r="I33" s="91"/>
      <c r="J33" s="91">
        <v>1</v>
      </c>
      <c r="N33" s="2">
        <v>2.9</v>
      </c>
      <c r="O33" s="2">
        <v>3.5</v>
      </c>
      <c r="Q33" s="2">
        <v>0.6</v>
      </c>
      <c r="R33" s="2">
        <v>0.6</v>
      </c>
    </row>
    <row r="34" spans="6:18" x14ac:dyDescent="0.4">
      <c r="G34" s="91">
        <v>23</v>
      </c>
      <c r="H34" s="91"/>
      <c r="I34" s="91"/>
      <c r="J34" s="91">
        <v>1</v>
      </c>
      <c r="M34" s="1" t="s">
        <v>215</v>
      </c>
      <c r="O34" t="s">
        <v>218</v>
      </c>
      <c r="P34" s="1" t="s">
        <v>215</v>
      </c>
      <c r="R34" t="s">
        <v>219</v>
      </c>
    </row>
    <row r="35" spans="6:18" x14ac:dyDescent="0.4">
      <c r="G35" s="91">
        <v>23</v>
      </c>
      <c r="H35" s="91"/>
      <c r="I35" s="91"/>
      <c r="J35" s="91">
        <v>1</v>
      </c>
    </row>
    <row r="36" spans="6:18" x14ac:dyDescent="0.4">
      <c r="G36" s="91">
        <v>24</v>
      </c>
      <c r="H36" s="91"/>
      <c r="I36" s="91"/>
      <c r="J36" s="91">
        <v>1</v>
      </c>
    </row>
    <row r="37" spans="6:18" x14ac:dyDescent="0.4">
      <c r="G37" s="91">
        <v>25</v>
      </c>
      <c r="H37" s="91"/>
      <c r="I37" s="91"/>
      <c r="J37" s="91">
        <v>1</v>
      </c>
    </row>
    <row r="38" spans="6:18" x14ac:dyDescent="0.4">
      <c r="F38" t="s">
        <v>209</v>
      </c>
    </row>
    <row r="39" spans="6:18" x14ac:dyDescent="0.4">
      <c r="F39" t="s">
        <v>210</v>
      </c>
      <c r="H39" t="s">
        <v>211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82"/>
  <sheetViews>
    <sheetView topLeftCell="A52" workbookViewId="0">
      <selection activeCell="C20" sqref="C20"/>
    </sheetView>
  </sheetViews>
  <sheetFormatPr defaultRowHeight="14.6" x14ac:dyDescent="0.4"/>
  <cols>
    <col min="1" max="1" width="9.23046875" bestFit="1" customWidth="1"/>
    <col min="9" max="9" width="11.84375" bestFit="1" customWidth="1"/>
    <col min="15" max="15" width="11.84375" bestFit="1" customWidth="1"/>
    <col min="17" max="17" width="11.84375" bestFit="1" customWidth="1"/>
    <col min="25" max="25" width="11.84375" bestFit="1" customWidth="1"/>
    <col min="32" max="32" width="11.84375" bestFit="1" customWidth="1"/>
    <col min="40" max="40" width="11.84375" bestFit="1" customWidth="1"/>
  </cols>
  <sheetData>
    <row r="1" spans="1:25" ht="15.9" x14ac:dyDescent="0.45">
      <c r="A1" s="17" t="s">
        <v>65</v>
      </c>
    </row>
    <row r="2" spans="1:25" ht="15" thickBot="1" x14ac:dyDescent="0.45">
      <c r="C2" t="s">
        <v>66</v>
      </c>
      <c r="D2" t="s">
        <v>1</v>
      </c>
      <c r="K2" t="s">
        <v>66</v>
      </c>
      <c r="L2" t="s">
        <v>2</v>
      </c>
      <c r="S2" t="s">
        <v>66</v>
      </c>
      <c r="T2" t="s">
        <v>3</v>
      </c>
    </row>
    <row r="3" spans="1:25" x14ac:dyDescent="0.4">
      <c r="C3" s="14" t="s">
        <v>0</v>
      </c>
      <c r="D3" s="22">
        <v>9.25</v>
      </c>
      <c r="E3" s="23">
        <v>9.66</v>
      </c>
      <c r="F3" s="23">
        <v>7.96</v>
      </c>
      <c r="G3" s="23">
        <v>7.95</v>
      </c>
      <c r="H3" s="23">
        <v>6.65</v>
      </c>
      <c r="I3" s="24">
        <v>7.52</v>
      </c>
      <c r="K3" s="14" t="s">
        <v>0</v>
      </c>
      <c r="L3" s="22">
        <v>5.6</v>
      </c>
      <c r="M3" s="23">
        <v>5.76</v>
      </c>
      <c r="N3" s="23">
        <v>4.07</v>
      </c>
      <c r="O3" s="23">
        <v>3.72</v>
      </c>
      <c r="P3" s="23">
        <v>4.13</v>
      </c>
      <c r="Q3" s="24">
        <v>3.93</v>
      </c>
      <c r="S3" s="14" t="s">
        <v>0</v>
      </c>
      <c r="T3" s="22">
        <v>7.72</v>
      </c>
      <c r="U3" s="23">
        <v>8.48</v>
      </c>
      <c r="V3" s="23">
        <v>8.89</v>
      </c>
      <c r="W3" s="23">
        <v>8.5</v>
      </c>
      <c r="X3" s="23">
        <v>8.4</v>
      </c>
      <c r="Y3" s="24">
        <v>8.23</v>
      </c>
    </row>
    <row r="4" spans="1:25" x14ac:dyDescent="0.4">
      <c r="C4" s="14">
        <v>10</v>
      </c>
      <c r="D4" s="28">
        <v>12.19</v>
      </c>
      <c r="E4" s="21">
        <v>12.89</v>
      </c>
      <c r="F4" s="21">
        <v>13.24</v>
      </c>
      <c r="G4" s="21">
        <v>13.73</v>
      </c>
      <c r="H4" s="21">
        <v>14.43</v>
      </c>
      <c r="I4" s="29">
        <v>13</v>
      </c>
      <c r="K4" s="14">
        <v>10</v>
      </c>
      <c r="L4" s="28">
        <v>8.57</v>
      </c>
      <c r="M4" s="21">
        <v>9.67</v>
      </c>
      <c r="N4" s="21">
        <v>9.49</v>
      </c>
      <c r="O4" s="21">
        <v>8.7200000000000006</v>
      </c>
      <c r="P4" s="21">
        <v>12.37</v>
      </c>
      <c r="Q4" s="29">
        <v>12.52</v>
      </c>
      <c r="S4" s="14">
        <v>10</v>
      </c>
      <c r="T4" s="28">
        <v>18.97</v>
      </c>
      <c r="U4" s="21">
        <v>19.16</v>
      </c>
      <c r="V4" s="21">
        <v>15.98</v>
      </c>
      <c r="W4" s="21">
        <v>16.13</v>
      </c>
      <c r="X4" s="21">
        <v>18.23</v>
      </c>
      <c r="Y4" s="29">
        <v>18.52</v>
      </c>
    </row>
    <row r="5" spans="1:25" x14ac:dyDescent="0.4">
      <c r="C5" s="14">
        <v>50</v>
      </c>
      <c r="D5" s="28">
        <v>14.62</v>
      </c>
      <c r="E5" s="21">
        <v>17.36</v>
      </c>
      <c r="F5" s="21">
        <v>12.97</v>
      </c>
      <c r="G5" s="21">
        <v>13.34</v>
      </c>
      <c r="H5" s="21">
        <v>14.62</v>
      </c>
      <c r="I5" s="29">
        <v>16.87</v>
      </c>
      <c r="K5" s="14">
        <v>50</v>
      </c>
      <c r="L5" s="28">
        <v>55.92</v>
      </c>
      <c r="M5" s="21">
        <v>58.22</v>
      </c>
      <c r="N5" s="21">
        <v>36.56</v>
      </c>
      <c r="O5" s="21">
        <v>37.83</v>
      </c>
      <c r="P5" s="21">
        <v>28.93</v>
      </c>
      <c r="Q5" s="29">
        <v>29.3</v>
      </c>
      <c r="S5" s="14">
        <v>50</v>
      </c>
      <c r="T5" s="28">
        <v>18.66</v>
      </c>
      <c r="U5" s="21">
        <v>18.23</v>
      </c>
      <c r="V5" s="21">
        <v>17.690000000000001</v>
      </c>
      <c r="W5" s="21">
        <v>17.97</v>
      </c>
      <c r="X5" s="21">
        <v>17.309999999999999</v>
      </c>
      <c r="Y5" s="29">
        <v>16.38</v>
      </c>
    </row>
    <row r="6" spans="1:25" ht="15" thickBot="1" x14ac:dyDescent="0.45">
      <c r="C6" s="14">
        <v>100</v>
      </c>
      <c r="D6" s="25">
        <v>14.35</v>
      </c>
      <c r="E6" s="26">
        <v>16.88</v>
      </c>
      <c r="F6" s="26">
        <v>14.61</v>
      </c>
      <c r="G6" s="26">
        <v>15.71</v>
      </c>
      <c r="H6" s="26">
        <v>15.23</v>
      </c>
      <c r="I6" s="27">
        <v>16.62</v>
      </c>
      <c r="K6" s="14">
        <v>100</v>
      </c>
      <c r="L6" s="25">
        <v>34.36</v>
      </c>
      <c r="M6" s="26">
        <v>35</v>
      </c>
      <c r="N6" s="26">
        <v>32.69</v>
      </c>
      <c r="O6" s="26">
        <v>33.14</v>
      </c>
      <c r="P6" s="26">
        <v>36.4</v>
      </c>
      <c r="Q6" s="27">
        <v>35.99</v>
      </c>
      <c r="S6" s="14">
        <v>100</v>
      </c>
      <c r="T6" s="25">
        <v>22.33</v>
      </c>
      <c r="U6" s="26">
        <v>23.84</v>
      </c>
      <c r="V6" s="26">
        <v>22.37</v>
      </c>
      <c r="W6" s="26">
        <v>23.23</v>
      </c>
      <c r="X6" s="26">
        <v>21.09</v>
      </c>
      <c r="Y6" s="27">
        <v>20.02</v>
      </c>
    </row>
    <row r="7" spans="1:25" ht="15" thickBot="1" x14ac:dyDescent="0.45">
      <c r="H7" s="15" t="s">
        <v>6</v>
      </c>
      <c r="I7" s="43">
        <f>_xlfn.T.TEST(D3:I3,D6:I6,2,3)</f>
        <v>3.2819787771140123E-7</v>
      </c>
      <c r="P7" s="15" t="s">
        <v>6</v>
      </c>
      <c r="Q7" s="43">
        <f>_xlfn.T.TEST(L3:Q3,L6:Q6,2,3)</f>
        <v>6.9290103039858268E-11</v>
      </c>
      <c r="X7" s="15" t="s">
        <v>6</v>
      </c>
      <c r="Y7" s="43">
        <f>_xlfn.T.TEST(T3:Y3,T6:Y6,2,3)</f>
        <v>6.4696560393352196E-7</v>
      </c>
    </row>
    <row r="8" spans="1:25" ht="15" thickBot="1" x14ac:dyDescent="0.45">
      <c r="C8" s="15"/>
      <c r="H8" s="15" t="s">
        <v>34</v>
      </c>
      <c r="I8" s="33" t="s">
        <v>4</v>
      </c>
      <c r="P8" s="15" t="s">
        <v>34</v>
      </c>
      <c r="Q8" s="33" t="s">
        <v>4</v>
      </c>
      <c r="X8" s="15" t="s">
        <v>34</v>
      </c>
      <c r="Y8" s="33" t="s">
        <v>4</v>
      </c>
    </row>
    <row r="11" spans="1:25" ht="15" thickBot="1" x14ac:dyDescent="0.45">
      <c r="C11" t="s">
        <v>66</v>
      </c>
      <c r="D11" t="s">
        <v>15</v>
      </c>
      <c r="K11" t="s">
        <v>66</v>
      </c>
      <c r="L11" t="s">
        <v>16</v>
      </c>
    </row>
    <row r="12" spans="1:25" x14ac:dyDescent="0.4">
      <c r="C12" s="14" t="s">
        <v>0</v>
      </c>
      <c r="D12" s="22">
        <v>11.25</v>
      </c>
      <c r="E12" s="23">
        <v>9.26</v>
      </c>
      <c r="F12" s="23">
        <v>10.47</v>
      </c>
      <c r="G12" s="23">
        <v>10.1</v>
      </c>
      <c r="H12" s="23">
        <v>8.2200000000000006</v>
      </c>
      <c r="I12" s="24">
        <v>4.18</v>
      </c>
      <c r="K12" s="14" t="s">
        <v>0</v>
      </c>
      <c r="L12" s="22">
        <v>2.34</v>
      </c>
      <c r="M12" s="23">
        <v>4.7300000000000004</v>
      </c>
      <c r="N12" s="23">
        <v>3.47</v>
      </c>
      <c r="O12" s="23">
        <v>7.75</v>
      </c>
      <c r="P12" s="23">
        <v>5.85</v>
      </c>
      <c r="Q12" s="24">
        <v>4.07</v>
      </c>
    </row>
    <row r="13" spans="1:25" x14ac:dyDescent="0.4">
      <c r="C13" s="14">
        <v>10</v>
      </c>
      <c r="D13" s="28">
        <v>10.64</v>
      </c>
      <c r="E13" s="21">
        <v>15.49</v>
      </c>
      <c r="F13" s="21">
        <v>19.59</v>
      </c>
      <c r="G13" s="21">
        <v>7.72</v>
      </c>
      <c r="H13" s="21">
        <v>13.18</v>
      </c>
      <c r="I13" s="29">
        <v>6.96</v>
      </c>
      <c r="K13" s="14">
        <v>10</v>
      </c>
      <c r="L13" s="28">
        <v>3.32</v>
      </c>
      <c r="M13" s="21">
        <v>3.19</v>
      </c>
      <c r="N13" s="21">
        <v>4.05</v>
      </c>
      <c r="O13" s="21">
        <v>2.99</v>
      </c>
      <c r="P13" s="21">
        <v>7.22</v>
      </c>
      <c r="Q13" s="29">
        <v>8.69</v>
      </c>
    </row>
    <row r="14" spans="1:25" x14ac:dyDescent="0.4">
      <c r="C14" s="14">
        <v>50</v>
      </c>
      <c r="D14" s="28">
        <v>19.13</v>
      </c>
      <c r="E14" s="21">
        <v>18.61</v>
      </c>
      <c r="F14" s="21">
        <v>19.87</v>
      </c>
      <c r="G14" s="21">
        <v>18.72</v>
      </c>
      <c r="H14" s="21">
        <v>13.77</v>
      </c>
      <c r="I14" s="29">
        <v>9.5</v>
      </c>
      <c r="K14" s="14">
        <v>50</v>
      </c>
      <c r="L14" s="28">
        <v>6.06</v>
      </c>
      <c r="M14" s="21">
        <v>5.53</v>
      </c>
      <c r="N14" s="21">
        <v>6.73</v>
      </c>
      <c r="O14" s="21">
        <v>11.16</v>
      </c>
      <c r="P14" s="21">
        <v>8.93</v>
      </c>
      <c r="Q14" s="29">
        <v>11.93</v>
      </c>
    </row>
    <row r="15" spans="1:25" ht="15" thickBot="1" x14ac:dyDescent="0.45">
      <c r="C15" s="14">
        <v>100</v>
      </c>
      <c r="D15" s="25">
        <v>13.26</v>
      </c>
      <c r="E15" s="26">
        <v>18.079999999999998</v>
      </c>
      <c r="F15" s="26">
        <v>20.61</v>
      </c>
      <c r="G15" s="26">
        <v>19.05</v>
      </c>
      <c r="H15" s="26">
        <v>18.21</v>
      </c>
      <c r="I15" s="27">
        <v>16.54</v>
      </c>
      <c r="K15" s="14">
        <v>100</v>
      </c>
      <c r="L15" s="25">
        <v>7.26</v>
      </c>
      <c r="M15" s="26">
        <v>8.34</v>
      </c>
      <c r="N15" s="26"/>
      <c r="O15" s="26">
        <v>14.61</v>
      </c>
      <c r="P15" s="26">
        <v>11.23</v>
      </c>
      <c r="Q15" s="27">
        <v>11.46</v>
      </c>
    </row>
    <row r="16" spans="1:25" ht="15" thickBot="1" x14ac:dyDescent="0.45">
      <c r="H16" s="15" t="s">
        <v>6</v>
      </c>
      <c r="I16" s="43">
        <f>_xlfn.T.TEST(D12:I12,D15:I15,2,3)</f>
        <v>1.3872544402183265E-4</v>
      </c>
      <c r="P16" s="15" t="s">
        <v>6</v>
      </c>
      <c r="Q16" s="43">
        <f>_xlfn.T.TEST(L12:Q12,L15:Q15,2,3)</f>
        <v>6.4535793803234751E-3</v>
      </c>
    </row>
    <row r="17" spans="1:41" ht="15" thickBot="1" x14ac:dyDescent="0.45">
      <c r="H17" s="15" t="s">
        <v>34</v>
      </c>
      <c r="I17" s="33">
        <v>1.6000000000000001E-3</v>
      </c>
      <c r="P17" s="15" t="s">
        <v>34</v>
      </c>
      <c r="Q17" s="33">
        <v>2.0999999999999999E-3</v>
      </c>
    </row>
    <row r="21" spans="1:41" ht="15.9" x14ac:dyDescent="0.45">
      <c r="A21" s="17" t="s">
        <v>69</v>
      </c>
    </row>
    <row r="22" spans="1:41" ht="15" thickBot="1" x14ac:dyDescent="0.45">
      <c r="C22" t="s">
        <v>67</v>
      </c>
      <c r="D22" t="s">
        <v>1</v>
      </c>
      <c r="K22" t="s">
        <v>67</v>
      </c>
      <c r="L22" t="s">
        <v>2</v>
      </c>
      <c r="S22" t="s">
        <v>67</v>
      </c>
      <c r="T22" t="s">
        <v>3</v>
      </c>
      <c r="AA22" t="s">
        <v>67</v>
      </c>
      <c r="AB22" t="s">
        <v>15</v>
      </c>
      <c r="AI22" t="s">
        <v>67</v>
      </c>
      <c r="AJ22" t="s">
        <v>16</v>
      </c>
      <c r="AO22" s="32"/>
    </row>
    <row r="23" spans="1:41" x14ac:dyDescent="0.4">
      <c r="C23" s="14">
        <v>24</v>
      </c>
      <c r="D23" s="22">
        <v>4.46</v>
      </c>
      <c r="E23" s="23">
        <v>4.8</v>
      </c>
      <c r="F23" s="23">
        <v>5.72</v>
      </c>
      <c r="G23" s="23">
        <v>5.84</v>
      </c>
      <c r="H23" s="23">
        <v>7.06</v>
      </c>
      <c r="I23" s="24">
        <v>6.82</v>
      </c>
      <c r="K23" s="14">
        <v>24</v>
      </c>
      <c r="L23" s="22">
        <v>15.55</v>
      </c>
      <c r="M23" s="23">
        <v>15.91</v>
      </c>
      <c r="N23" s="23">
        <v>14.27</v>
      </c>
      <c r="O23" s="23">
        <v>13.35</v>
      </c>
      <c r="P23" s="23">
        <v>15.17</v>
      </c>
      <c r="Q23" s="24">
        <v>15.42</v>
      </c>
      <c r="S23" s="14">
        <v>24</v>
      </c>
      <c r="T23" s="22">
        <v>4.99</v>
      </c>
      <c r="U23" s="23">
        <v>4.8600000000000003</v>
      </c>
      <c r="V23" s="23">
        <v>4.08</v>
      </c>
      <c r="W23" s="23">
        <v>4.5</v>
      </c>
      <c r="X23" s="23">
        <v>5.26</v>
      </c>
      <c r="Y23" s="24">
        <v>5.33</v>
      </c>
      <c r="AA23" s="14">
        <v>24</v>
      </c>
      <c r="AB23" s="22">
        <v>5.2</v>
      </c>
      <c r="AC23" s="23">
        <v>8.56</v>
      </c>
      <c r="AD23" s="23">
        <v>8.4600000000000009</v>
      </c>
      <c r="AE23" s="23">
        <v>5.97</v>
      </c>
      <c r="AF23" s="24">
        <v>8.07</v>
      </c>
      <c r="AG23" s="34"/>
      <c r="AI23" s="14">
        <v>24</v>
      </c>
      <c r="AJ23" s="22">
        <v>7</v>
      </c>
      <c r="AK23" s="23">
        <v>7.78</v>
      </c>
      <c r="AL23" s="23">
        <v>9.7799999999999994</v>
      </c>
      <c r="AM23" s="23">
        <v>8.5299999999999994</v>
      </c>
      <c r="AN23" s="24">
        <v>8.49</v>
      </c>
      <c r="AO23" s="34"/>
    </row>
    <row r="24" spans="1:41" x14ac:dyDescent="0.4">
      <c r="C24" s="14">
        <v>48</v>
      </c>
      <c r="D24" s="28">
        <v>8.52</v>
      </c>
      <c r="E24" s="21">
        <v>8.59</v>
      </c>
      <c r="F24" s="21">
        <v>9.65</v>
      </c>
      <c r="G24" s="21">
        <v>9.94</v>
      </c>
      <c r="H24" s="21">
        <v>8.25</v>
      </c>
      <c r="I24" s="29">
        <v>8.02</v>
      </c>
      <c r="K24" s="14">
        <v>48</v>
      </c>
      <c r="L24" s="28">
        <v>25.7</v>
      </c>
      <c r="M24" s="21">
        <v>25.68</v>
      </c>
      <c r="N24" s="21">
        <v>29.1</v>
      </c>
      <c r="O24" s="21">
        <v>31.25</v>
      </c>
      <c r="P24" s="21">
        <v>27.58</v>
      </c>
      <c r="Q24" s="29">
        <v>27.74</v>
      </c>
      <c r="S24" s="14">
        <v>48</v>
      </c>
      <c r="T24" s="28">
        <v>9.49</v>
      </c>
      <c r="U24" s="21">
        <v>9.9700000000000006</v>
      </c>
      <c r="V24" s="21">
        <v>7.62</v>
      </c>
      <c r="W24" s="21">
        <v>7.61</v>
      </c>
      <c r="X24" s="21">
        <v>8.68</v>
      </c>
      <c r="Y24" s="29">
        <v>7.89</v>
      </c>
      <c r="AA24" s="14">
        <v>48</v>
      </c>
      <c r="AB24" s="28">
        <v>8.7100000000000009</v>
      </c>
      <c r="AC24" s="21">
        <v>6.63</v>
      </c>
      <c r="AD24" s="21">
        <v>9.7799999999999994</v>
      </c>
      <c r="AE24" s="21">
        <v>9.18</v>
      </c>
      <c r="AF24" s="29">
        <v>6.23</v>
      </c>
      <c r="AG24" s="34"/>
      <c r="AI24" s="14">
        <v>48</v>
      </c>
      <c r="AJ24" s="28">
        <v>7.85</v>
      </c>
      <c r="AK24" s="21">
        <v>7.5</v>
      </c>
      <c r="AL24" s="21">
        <v>8.51</v>
      </c>
      <c r="AM24" s="21">
        <v>9.16</v>
      </c>
      <c r="AN24" s="29">
        <v>7.9</v>
      </c>
      <c r="AO24" s="34"/>
    </row>
    <row r="25" spans="1:41" x14ac:dyDescent="0.4">
      <c r="C25" s="14">
        <v>72</v>
      </c>
      <c r="D25" s="28">
        <v>26.39</v>
      </c>
      <c r="E25" s="21">
        <v>28.18</v>
      </c>
      <c r="F25" s="21">
        <v>30.47</v>
      </c>
      <c r="G25" s="21">
        <v>29.96</v>
      </c>
      <c r="H25" s="21">
        <v>25.07</v>
      </c>
      <c r="I25" s="29">
        <v>25.89</v>
      </c>
      <c r="K25" s="14">
        <v>72</v>
      </c>
      <c r="L25" s="28">
        <v>28.9</v>
      </c>
      <c r="M25" s="21">
        <v>31.89</v>
      </c>
      <c r="N25" s="21">
        <v>26.62</v>
      </c>
      <c r="O25" s="21">
        <v>26.08</v>
      </c>
      <c r="P25" s="21">
        <v>27.77</v>
      </c>
      <c r="Q25" s="29">
        <v>27.98</v>
      </c>
      <c r="S25" s="14">
        <v>72</v>
      </c>
      <c r="T25" s="28">
        <v>14.74</v>
      </c>
      <c r="U25" s="21">
        <v>16.149999999999999</v>
      </c>
      <c r="V25" s="21">
        <v>15.15</v>
      </c>
      <c r="W25" s="21">
        <v>14.17</v>
      </c>
      <c r="X25" s="21">
        <v>16.690000000000001</v>
      </c>
      <c r="Y25" s="29">
        <v>18</v>
      </c>
      <c r="AA25" s="14">
        <v>72</v>
      </c>
      <c r="AB25" s="28">
        <v>16.809999999999999</v>
      </c>
      <c r="AC25" s="21">
        <v>17.920000000000002</v>
      </c>
      <c r="AD25" s="21">
        <v>19.173999999999999</v>
      </c>
      <c r="AE25" s="21">
        <v>17.489999999999998</v>
      </c>
      <c r="AF25" s="29">
        <v>16.72</v>
      </c>
      <c r="AG25" s="34"/>
      <c r="AI25" s="14">
        <v>72</v>
      </c>
      <c r="AJ25" s="28">
        <v>17.47</v>
      </c>
      <c r="AK25" s="21">
        <v>17.09</v>
      </c>
      <c r="AL25" s="21">
        <v>21.09</v>
      </c>
      <c r="AM25" s="21">
        <v>19.940000000000001</v>
      </c>
      <c r="AN25" s="29">
        <v>19.149999999999999</v>
      </c>
      <c r="AO25" s="34"/>
    </row>
    <row r="26" spans="1:41" ht="15" thickBot="1" x14ac:dyDescent="0.45">
      <c r="C26" s="14">
        <v>96</v>
      </c>
      <c r="D26" s="25">
        <v>24.2</v>
      </c>
      <c r="E26" s="26">
        <v>26.79</v>
      </c>
      <c r="F26" s="26">
        <v>22.24</v>
      </c>
      <c r="G26" s="26">
        <v>22.98</v>
      </c>
      <c r="H26" s="26">
        <v>26.03</v>
      </c>
      <c r="I26" s="27">
        <v>26.58</v>
      </c>
      <c r="K26" s="14">
        <v>96</v>
      </c>
      <c r="L26" s="25">
        <v>23.39</v>
      </c>
      <c r="M26" s="26">
        <v>24.26</v>
      </c>
      <c r="N26" s="26">
        <v>23.56</v>
      </c>
      <c r="O26" s="26">
        <v>23.95</v>
      </c>
      <c r="P26" s="26">
        <v>17.61</v>
      </c>
      <c r="Q26" s="27">
        <v>17.64</v>
      </c>
      <c r="S26" s="14">
        <v>96</v>
      </c>
      <c r="T26" s="25">
        <v>13.59</v>
      </c>
      <c r="U26" s="26">
        <v>15.4</v>
      </c>
      <c r="V26" s="26">
        <v>16.29</v>
      </c>
      <c r="W26" s="26">
        <v>16.23</v>
      </c>
      <c r="X26" s="26">
        <v>17.440000000000001</v>
      </c>
      <c r="Y26" s="27">
        <v>16.57</v>
      </c>
      <c r="AA26" s="14">
        <v>96</v>
      </c>
      <c r="AB26" s="25">
        <v>5.83</v>
      </c>
      <c r="AC26" s="26">
        <v>5.5</v>
      </c>
      <c r="AD26" s="26">
        <v>5.25</v>
      </c>
      <c r="AE26" s="26">
        <v>4.55</v>
      </c>
      <c r="AF26" s="27">
        <v>7.24</v>
      </c>
      <c r="AG26" s="34"/>
      <c r="AI26" s="14">
        <v>96</v>
      </c>
      <c r="AJ26" s="25">
        <v>12.21</v>
      </c>
      <c r="AK26" s="26">
        <v>11.47</v>
      </c>
      <c r="AL26" s="26">
        <v>12.04</v>
      </c>
      <c r="AM26" s="26">
        <v>11.68</v>
      </c>
      <c r="AN26" s="27">
        <v>12.09</v>
      </c>
      <c r="AO26" s="34"/>
    </row>
    <row r="27" spans="1:41" ht="15" thickBot="1" x14ac:dyDescent="0.45">
      <c r="H27" s="15" t="s">
        <v>68</v>
      </c>
      <c r="I27" s="43">
        <f>_xlfn.T.TEST(D23:I23,D25:I25,2,3)</f>
        <v>9.550952401273872E-8</v>
      </c>
      <c r="P27" s="15" t="s">
        <v>68</v>
      </c>
      <c r="Q27" s="43">
        <f>_xlfn.T.TEST(L23:Q23,L25:Q25,2,3)</f>
        <v>1.8493863026399498E-6</v>
      </c>
      <c r="X27" s="15" t="s">
        <v>68</v>
      </c>
      <c r="Y27" s="43">
        <f>_xlfn.T.TEST(T23:Y23,T25:Y25,2,3)</f>
        <v>1.5256483628316664E-6</v>
      </c>
      <c r="AE27" s="15" t="s">
        <v>68</v>
      </c>
      <c r="AF27" s="43">
        <f>_xlfn.T.TEST(AB23:AF23,AB25:AF25,2,3)</f>
        <v>5.8765299502085124E-6</v>
      </c>
      <c r="AG27" s="32"/>
      <c r="AM27" s="15" t="s">
        <v>68</v>
      </c>
      <c r="AN27" s="43">
        <f>_xlfn.T.TEST(AJ23:AN23,AJ25:AN25,2,3)</f>
        <v>9.1695555896241354E-6</v>
      </c>
    </row>
    <row r="28" spans="1:41" ht="15" thickBot="1" x14ac:dyDescent="0.45">
      <c r="C28" s="15"/>
      <c r="H28" s="15" t="s">
        <v>34</v>
      </c>
      <c r="I28" s="33" t="s">
        <v>4</v>
      </c>
      <c r="P28" s="15" t="s">
        <v>34</v>
      </c>
      <c r="Q28" s="33" t="s">
        <v>4</v>
      </c>
      <c r="X28" s="15" t="s">
        <v>34</v>
      </c>
      <c r="Y28" s="33" t="s">
        <v>4</v>
      </c>
      <c r="AE28" s="15" t="s">
        <v>34</v>
      </c>
      <c r="AF28" s="33" t="s">
        <v>4</v>
      </c>
      <c r="AM28" s="15" t="s">
        <v>34</v>
      </c>
      <c r="AN28" s="33" t="s">
        <v>4</v>
      </c>
    </row>
    <row r="30" spans="1:41" x14ac:dyDescent="0.4">
      <c r="R30" s="34"/>
      <c r="S30" s="34"/>
      <c r="T30" s="34"/>
      <c r="U30" s="34"/>
    </row>
    <row r="31" spans="1:41" x14ac:dyDescent="0.4">
      <c r="R31" s="34"/>
      <c r="S31" s="34"/>
      <c r="T31" s="34"/>
      <c r="U31" s="34"/>
    </row>
    <row r="32" spans="1:41" ht="15.9" x14ac:dyDescent="0.45">
      <c r="A32" s="71" t="s">
        <v>190</v>
      </c>
      <c r="R32" s="34"/>
      <c r="S32" s="34"/>
      <c r="T32" s="34"/>
      <c r="U32" s="34"/>
    </row>
    <row r="33" spans="1:25" ht="15" thickBot="1" x14ac:dyDescent="0.45">
      <c r="C33" t="s">
        <v>66</v>
      </c>
      <c r="D33" t="s">
        <v>98</v>
      </c>
      <c r="J33" t="s">
        <v>66</v>
      </c>
      <c r="K33" t="s">
        <v>99</v>
      </c>
      <c r="R33" s="34"/>
      <c r="S33" s="34"/>
      <c r="T33" s="34"/>
      <c r="U33" s="34"/>
    </row>
    <row r="34" spans="1:25" x14ac:dyDescent="0.4">
      <c r="C34" s="14" t="s">
        <v>0</v>
      </c>
      <c r="D34" s="22">
        <v>4.13</v>
      </c>
      <c r="E34" s="23">
        <v>4.66</v>
      </c>
      <c r="F34" s="23">
        <v>4.87</v>
      </c>
      <c r="G34" s="23">
        <v>5.19</v>
      </c>
      <c r="H34" s="24">
        <v>4.8600000000000003</v>
      </c>
      <c r="I34" s="35"/>
      <c r="J34" s="14" t="s">
        <v>0</v>
      </c>
      <c r="K34" s="22">
        <v>5.26</v>
      </c>
      <c r="L34" s="23">
        <v>5.01</v>
      </c>
      <c r="M34" s="23">
        <v>4.01</v>
      </c>
      <c r="N34" s="23">
        <v>4.2300000000000004</v>
      </c>
      <c r="O34" s="24">
        <v>4.91</v>
      </c>
      <c r="P34" s="35"/>
      <c r="R34" s="34"/>
      <c r="S34" s="34"/>
      <c r="T34" s="34"/>
      <c r="U34" s="34"/>
    </row>
    <row r="35" spans="1:25" x14ac:dyDescent="0.4">
      <c r="C35" s="14">
        <v>10</v>
      </c>
      <c r="D35" s="28">
        <v>2.93</v>
      </c>
      <c r="E35" s="21">
        <v>3.66</v>
      </c>
      <c r="F35" s="21">
        <v>3.48</v>
      </c>
      <c r="G35" s="21">
        <v>3.58</v>
      </c>
      <c r="H35" s="29">
        <v>3.76</v>
      </c>
      <c r="I35" s="35"/>
      <c r="J35" s="14">
        <v>10</v>
      </c>
      <c r="K35" s="28">
        <v>4.83</v>
      </c>
      <c r="L35" s="21">
        <v>4.8600000000000003</v>
      </c>
      <c r="M35" s="21">
        <v>4.62</v>
      </c>
      <c r="N35" s="21">
        <v>3.83</v>
      </c>
      <c r="O35" s="29">
        <v>3.98</v>
      </c>
      <c r="P35" s="35"/>
    </row>
    <row r="36" spans="1:25" x14ac:dyDescent="0.4">
      <c r="C36" s="14">
        <v>50</v>
      </c>
      <c r="D36" s="28">
        <v>3.35</v>
      </c>
      <c r="E36" s="21">
        <v>3.65</v>
      </c>
      <c r="F36" s="21">
        <v>3.83</v>
      </c>
      <c r="G36" s="21">
        <v>3</v>
      </c>
      <c r="H36" s="29">
        <v>3.19</v>
      </c>
      <c r="I36" s="35"/>
      <c r="J36" s="14">
        <v>50</v>
      </c>
      <c r="K36" s="28">
        <v>4.55</v>
      </c>
      <c r="L36" s="21">
        <v>4.4000000000000004</v>
      </c>
      <c r="M36" s="21">
        <v>4.58</v>
      </c>
      <c r="N36" s="21">
        <v>4.53</v>
      </c>
      <c r="O36" s="29">
        <v>4.26</v>
      </c>
      <c r="P36" s="35"/>
    </row>
    <row r="37" spans="1:25" ht="15" thickBot="1" x14ac:dyDescent="0.45">
      <c r="C37" s="14">
        <v>100</v>
      </c>
      <c r="D37" s="25">
        <v>5.49</v>
      </c>
      <c r="E37" s="26">
        <v>4.28</v>
      </c>
      <c r="F37" s="26">
        <v>0.51</v>
      </c>
      <c r="G37" s="26">
        <v>4.1500000000000004</v>
      </c>
      <c r="H37" s="27">
        <v>3</v>
      </c>
      <c r="I37" s="35"/>
      <c r="J37" s="14">
        <v>100</v>
      </c>
      <c r="K37" s="25">
        <v>4.04</v>
      </c>
      <c r="L37" s="26">
        <v>3.8</v>
      </c>
      <c r="M37" s="26">
        <v>4.41</v>
      </c>
      <c r="N37" s="26">
        <v>3.31</v>
      </c>
      <c r="O37" s="27">
        <v>3.58</v>
      </c>
      <c r="P37" s="35"/>
    </row>
    <row r="38" spans="1:25" ht="15" thickBot="1" x14ac:dyDescent="0.45">
      <c r="G38" s="15" t="s">
        <v>5</v>
      </c>
      <c r="H38" s="42" t="s">
        <v>64</v>
      </c>
      <c r="N38" s="15" t="s">
        <v>5</v>
      </c>
      <c r="O38" s="42" t="s">
        <v>64</v>
      </c>
    </row>
    <row r="39" spans="1:25" x14ac:dyDescent="0.4">
      <c r="C39" s="15"/>
      <c r="G39" s="15"/>
      <c r="H39" s="41"/>
      <c r="N39" s="15"/>
      <c r="O39" s="41"/>
    </row>
    <row r="43" spans="1:25" ht="15.9" x14ac:dyDescent="0.45">
      <c r="A43" s="71" t="s">
        <v>192</v>
      </c>
    </row>
    <row r="44" spans="1:25" ht="15" thickBot="1" x14ac:dyDescent="0.45">
      <c r="C44" t="s">
        <v>66</v>
      </c>
      <c r="D44" t="s">
        <v>1</v>
      </c>
      <c r="K44" t="s">
        <v>66</v>
      </c>
      <c r="L44" t="s">
        <v>2</v>
      </c>
      <c r="S44" t="s">
        <v>66</v>
      </c>
      <c r="T44" t="s">
        <v>3</v>
      </c>
    </row>
    <row r="45" spans="1:25" x14ac:dyDescent="0.4">
      <c r="C45" s="14" t="s">
        <v>0</v>
      </c>
      <c r="D45" s="3">
        <v>13.93</v>
      </c>
      <c r="E45" s="4">
        <v>11.39</v>
      </c>
      <c r="F45" s="4">
        <v>9.41</v>
      </c>
      <c r="G45" s="4">
        <v>8.86</v>
      </c>
      <c r="H45" s="4">
        <v>7.7</v>
      </c>
      <c r="I45" s="5">
        <v>6.95</v>
      </c>
      <c r="K45" s="14" t="s">
        <v>0</v>
      </c>
      <c r="L45" s="3">
        <v>10.66</v>
      </c>
      <c r="M45" s="4">
        <v>11.04</v>
      </c>
      <c r="N45" s="4">
        <v>11.75</v>
      </c>
      <c r="O45" s="4">
        <v>11.54</v>
      </c>
      <c r="P45" s="4">
        <v>11.08</v>
      </c>
      <c r="Q45" s="5">
        <v>11.28</v>
      </c>
      <c r="S45" s="14" t="s">
        <v>0</v>
      </c>
      <c r="T45" s="3">
        <v>13.95</v>
      </c>
      <c r="U45" s="4">
        <v>15.65</v>
      </c>
      <c r="V45" s="4">
        <v>19.88</v>
      </c>
      <c r="W45" s="4">
        <v>17.59</v>
      </c>
      <c r="X45" s="4">
        <v>13.45</v>
      </c>
      <c r="Y45" s="5">
        <v>14.8</v>
      </c>
    </row>
    <row r="46" spans="1:25" x14ac:dyDescent="0.4">
      <c r="C46" s="14">
        <v>10</v>
      </c>
      <c r="D46" s="6">
        <v>8.31</v>
      </c>
      <c r="E46" s="2">
        <v>7.56</v>
      </c>
      <c r="F46" s="2">
        <v>7.98</v>
      </c>
      <c r="G46" s="2">
        <v>7.7</v>
      </c>
      <c r="H46" s="2">
        <v>8.23</v>
      </c>
      <c r="I46" s="7">
        <v>8.08</v>
      </c>
      <c r="K46" s="14">
        <v>10</v>
      </c>
      <c r="L46" s="6">
        <v>13.45</v>
      </c>
      <c r="M46" s="2">
        <v>14.8</v>
      </c>
      <c r="N46" s="2">
        <v>14.95</v>
      </c>
      <c r="O46" s="2">
        <v>14.65</v>
      </c>
      <c r="P46" s="2">
        <v>16.309999999999999</v>
      </c>
      <c r="Q46" s="7">
        <v>16.920000000000002</v>
      </c>
      <c r="S46" s="14">
        <v>10</v>
      </c>
      <c r="T46" s="6">
        <v>24.36</v>
      </c>
      <c r="U46" s="2">
        <v>21.87</v>
      </c>
      <c r="V46" s="2">
        <v>22.92</v>
      </c>
      <c r="W46" s="2">
        <v>23.6</v>
      </c>
      <c r="X46" s="2">
        <v>22.4</v>
      </c>
      <c r="Y46" s="7">
        <v>23.32</v>
      </c>
    </row>
    <row r="47" spans="1:25" x14ac:dyDescent="0.4">
      <c r="C47" s="14">
        <v>50</v>
      </c>
      <c r="D47" s="6">
        <v>11.09</v>
      </c>
      <c r="E47" s="2">
        <v>11.9</v>
      </c>
      <c r="F47" s="2">
        <v>9.32</v>
      </c>
      <c r="G47" s="2">
        <v>8.84</v>
      </c>
      <c r="H47" s="2">
        <v>10.3</v>
      </c>
      <c r="I47" s="7">
        <v>12.03</v>
      </c>
      <c r="K47" s="14">
        <v>50</v>
      </c>
      <c r="L47" s="6">
        <v>16.79</v>
      </c>
      <c r="M47" s="2">
        <v>16.29</v>
      </c>
      <c r="N47" s="2">
        <v>15.7</v>
      </c>
      <c r="O47" s="2">
        <v>16.87</v>
      </c>
      <c r="P47" s="2">
        <v>15.93</v>
      </c>
      <c r="Q47" s="7">
        <v>14.8</v>
      </c>
      <c r="S47" s="14">
        <v>50</v>
      </c>
      <c r="T47" s="6">
        <v>23.5</v>
      </c>
      <c r="U47" s="2">
        <v>24.62</v>
      </c>
      <c r="V47" s="2">
        <v>23.74</v>
      </c>
      <c r="W47" s="2">
        <v>23.81</v>
      </c>
      <c r="X47" s="2">
        <v>23.09</v>
      </c>
      <c r="Y47" s="7">
        <v>24.01</v>
      </c>
    </row>
    <row r="48" spans="1:25" ht="15" thickBot="1" x14ac:dyDescent="0.45">
      <c r="C48" s="14">
        <v>100</v>
      </c>
      <c r="D48" s="8">
        <v>16.54</v>
      </c>
      <c r="E48" s="9">
        <v>15.44</v>
      </c>
      <c r="F48" s="9">
        <v>15.76</v>
      </c>
      <c r="G48" s="9">
        <v>15.52</v>
      </c>
      <c r="H48" s="9">
        <v>15.02</v>
      </c>
      <c r="I48" s="10">
        <v>14.85</v>
      </c>
      <c r="K48" s="14">
        <v>100</v>
      </c>
      <c r="L48" s="8">
        <v>21.14</v>
      </c>
      <c r="M48" s="9">
        <v>21.34</v>
      </c>
      <c r="N48" s="9">
        <v>17.45</v>
      </c>
      <c r="O48" s="9">
        <v>17.5</v>
      </c>
      <c r="P48" s="9">
        <v>19.239999999999998</v>
      </c>
      <c r="Q48" s="10">
        <v>18.43</v>
      </c>
      <c r="S48" s="14">
        <v>100</v>
      </c>
      <c r="T48" s="8">
        <v>25.56</v>
      </c>
      <c r="U48" s="9">
        <v>23.83</v>
      </c>
      <c r="V48" s="9">
        <v>25.37</v>
      </c>
      <c r="W48" s="9">
        <v>25.97</v>
      </c>
      <c r="X48" s="9">
        <v>24.96</v>
      </c>
      <c r="Y48" s="10">
        <v>24.2</v>
      </c>
    </row>
    <row r="49" spans="1:26" ht="15" thickBot="1" x14ac:dyDescent="0.45">
      <c r="C49" s="104"/>
      <c r="D49" s="104"/>
      <c r="E49" s="104"/>
      <c r="F49" s="104"/>
      <c r="G49" s="104"/>
      <c r="H49" s="105" t="s">
        <v>5</v>
      </c>
      <c r="I49" s="43" t="s">
        <v>4</v>
      </c>
      <c r="J49" s="104"/>
      <c r="K49" s="104"/>
      <c r="L49" s="104"/>
      <c r="M49" s="104"/>
      <c r="N49" s="104"/>
      <c r="O49" s="104"/>
      <c r="P49" s="105" t="s">
        <v>5</v>
      </c>
      <c r="Q49" s="43" t="s">
        <v>4</v>
      </c>
      <c r="R49" s="104"/>
      <c r="S49" s="104"/>
      <c r="T49" s="104"/>
      <c r="U49" s="104"/>
      <c r="V49" s="104"/>
      <c r="W49" s="104"/>
      <c r="X49" s="105" t="s">
        <v>5</v>
      </c>
      <c r="Y49" s="43" t="s">
        <v>4</v>
      </c>
      <c r="Z49" s="104"/>
    </row>
    <row r="50" spans="1:26" ht="15" thickBot="1" x14ac:dyDescent="0.45">
      <c r="C50" s="105"/>
      <c r="D50" s="104"/>
      <c r="E50" s="104"/>
      <c r="F50" s="104"/>
      <c r="G50" s="104"/>
      <c r="H50" s="105" t="s">
        <v>6</v>
      </c>
      <c r="I50" s="43">
        <f>_xlfn.T.TEST(D45:I45,D48:I48,2,3)</f>
        <v>2.1551284559229254E-3</v>
      </c>
      <c r="J50" s="104"/>
      <c r="K50" s="104"/>
      <c r="L50" s="104"/>
      <c r="M50" s="104"/>
      <c r="N50" s="104"/>
      <c r="O50" s="104"/>
      <c r="P50" s="105" t="s">
        <v>6</v>
      </c>
      <c r="Q50" s="43">
        <f>_xlfn.T.TEST(L45:Q45,L48:Q48,2,3)</f>
        <v>5.8589757029015739E-5</v>
      </c>
      <c r="R50" s="104"/>
      <c r="S50" s="104"/>
      <c r="T50" s="104"/>
      <c r="U50" s="104"/>
      <c r="V50" s="104"/>
      <c r="W50" s="104"/>
      <c r="X50" s="105" t="s">
        <v>6</v>
      </c>
      <c r="Y50" s="43">
        <f>_xlfn.T.TEST(T45:Y45,T48:Y48,2,3)</f>
        <v>1.1736722318609584E-4</v>
      </c>
      <c r="Z50" s="104"/>
    </row>
    <row r="54" spans="1:26" ht="15.9" x14ac:dyDescent="0.45">
      <c r="A54" s="17" t="s">
        <v>10</v>
      </c>
      <c r="C54" t="s">
        <v>15</v>
      </c>
      <c r="M54" t="s">
        <v>16</v>
      </c>
    </row>
    <row r="55" spans="1:26" ht="15" thickBot="1" x14ac:dyDescent="0.45">
      <c r="D55" t="s">
        <v>11</v>
      </c>
      <c r="H55" s="104" t="s">
        <v>191</v>
      </c>
      <c r="N55" t="s">
        <v>11</v>
      </c>
      <c r="R55" s="104" t="s">
        <v>191</v>
      </c>
    </row>
    <row r="56" spans="1:26" x14ac:dyDescent="0.4">
      <c r="C56" s="14" t="s">
        <v>7</v>
      </c>
      <c r="D56" s="3">
        <v>0.97198099999999998</v>
      </c>
      <c r="E56" s="4">
        <v>1.0210129999999999</v>
      </c>
      <c r="F56" s="4">
        <v>1</v>
      </c>
      <c r="G56" s="11">
        <v>1.007654</v>
      </c>
      <c r="H56" s="3">
        <v>1.754427</v>
      </c>
      <c r="I56" s="4">
        <v>1.9534180000000001</v>
      </c>
      <c r="J56" s="4">
        <v>2.3538130000000002</v>
      </c>
      <c r="K56" s="5">
        <v>2.3149799999999998</v>
      </c>
      <c r="M56" s="14" t="s">
        <v>7</v>
      </c>
      <c r="N56" s="3">
        <v>1.0399401020000001</v>
      </c>
      <c r="O56" s="4">
        <v>0.96159399999999995</v>
      </c>
      <c r="P56" s="4">
        <v>1.0059089999999999</v>
      </c>
      <c r="Q56" s="5">
        <v>0.99412599999999995</v>
      </c>
      <c r="R56" s="3">
        <v>1.240351939</v>
      </c>
      <c r="S56" s="4">
        <v>1.4476883</v>
      </c>
      <c r="T56" s="4">
        <v>1.1890015650000001</v>
      </c>
      <c r="U56" s="5">
        <v>1.293921734</v>
      </c>
    </row>
    <row r="57" spans="1:26" x14ac:dyDescent="0.4">
      <c r="C57" s="14" t="s">
        <v>8</v>
      </c>
      <c r="D57" s="6">
        <v>0.93870900000000002</v>
      </c>
      <c r="E57" s="2">
        <v>0.97925099999999998</v>
      </c>
      <c r="F57" s="2">
        <v>0.98811400000000005</v>
      </c>
      <c r="G57" s="12">
        <v>1.1009500000000001</v>
      </c>
      <c r="H57" s="6">
        <v>1.397405</v>
      </c>
      <c r="I57" s="2">
        <v>1.4356960000000001</v>
      </c>
      <c r="J57" s="2">
        <v>1.355429</v>
      </c>
      <c r="K57" s="7">
        <v>1.4446810000000001</v>
      </c>
      <c r="M57" s="14" t="s">
        <v>8</v>
      </c>
      <c r="N57" s="6">
        <v>0.77754599999999996</v>
      </c>
      <c r="O57" s="2">
        <v>1.1875599999999999</v>
      </c>
      <c r="P57" s="2">
        <v>1.0504450000000001</v>
      </c>
      <c r="Q57" s="7">
        <v>1.0309680000000001</v>
      </c>
      <c r="R57" s="6">
        <v>1.2615959999999999</v>
      </c>
      <c r="S57" s="2">
        <v>1.3653299999999999</v>
      </c>
      <c r="T57" s="2">
        <v>1.247682</v>
      </c>
      <c r="U57" s="7">
        <v>1.433209</v>
      </c>
    </row>
    <row r="58" spans="1:26" ht="15" thickBot="1" x14ac:dyDescent="0.45">
      <c r="C58" s="14" t="s">
        <v>9</v>
      </c>
      <c r="D58" s="8">
        <v>0.96996199999999999</v>
      </c>
      <c r="E58" s="9">
        <v>0.99723099999999998</v>
      </c>
      <c r="F58" s="9">
        <v>1.0252669999999999</v>
      </c>
      <c r="G58" s="13">
        <v>1.0083530000000001</v>
      </c>
      <c r="H58" s="8">
        <v>1.85446</v>
      </c>
      <c r="I58" s="9">
        <v>2.3636219999999999</v>
      </c>
      <c r="J58" s="9">
        <v>2.0195029999999998</v>
      </c>
      <c r="K58" s="10">
        <v>2</v>
      </c>
      <c r="M58" s="14" t="s">
        <v>9</v>
      </c>
      <c r="N58" s="8">
        <v>1.173851</v>
      </c>
      <c r="O58" s="9">
        <v>0.96276200000000001</v>
      </c>
      <c r="P58" s="9">
        <v>1.033293</v>
      </c>
      <c r="Q58" s="10">
        <v>0.85633700000000001</v>
      </c>
      <c r="R58" s="8">
        <v>1.6477550000000001</v>
      </c>
      <c r="S58" s="9">
        <v>1.80688</v>
      </c>
      <c r="T58" s="9">
        <v>1.7943990000000001</v>
      </c>
      <c r="U58" s="10">
        <v>1.701139</v>
      </c>
    </row>
    <row r="59" spans="1:26" ht="15" thickBot="1" x14ac:dyDescent="0.45">
      <c r="J59" s="15" t="s">
        <v>12</v>
      </c>
      <c r="K59" s="16">
        <f>_xlfn.T.TEST(D56:G56,H56:K56,2,3)</f>
        <v>4.6703743403245408E-3</v>
      </c>
      <c r="T59" s="15" t="s">
        <v>12</v>
      </c>
      <c r="U59" s="18">
        <f>_xlfn.T.TEST(N56:Q56,R56:U56,2,3)</f>
        <v>1.0412264893616182E-2</v>
      </c>
    </row>
    <row r="60" spans="1:26" ht="15" thickBot="1" x14ac:dyDescent="0.45">
      <c r="J60" s="15" t="s">
        <v>13</v>
      </c>
      <c r="K60" s="16">
        <f>_xlfn.T.TEST(D57:G57,H57:K57,2,3)</f>
        <v>1.9599527178136255E-4</v>
      </c>
      <c r="T60" s="15" t="s">
        <v>13</v>
      </c>
      <c r="U60" s="16">
        <f>_xlfn.T.TEST(N57:Q57,R57:U57,2,3)</f>
        <v>2.5730239829996556E-2</v>
      </c>
    </row>
    <row r="61" spans="1:26" ht="15" thickBot="1" x14ac:dyDescent="0.45">
      <c r="J61" s="15" t="s">
        <v>14</v>
      </c>
      <c r="K61" s="16">
        <f>_xlfn.T.TEST(D58:G58,H58:K58,2,3)</f>
        <v>2.0741711527557578E-3</v>
      </c>
      <c r="T61" s="15" t="s">
        <v>14</v>
      </c>
      <c r="U61" s="16">
        <f>_xlfn.T.TEST(N58:Q58,R58:U58,2,3)</f>
        <v>2.7568859466824038E-4</v>
      </c>
    </row>
    <row r="66" spans="1:23" ht="15.9" x14ac:dyDescent="0.45">
      <c r="A66" s="17" t="s">
        <v>17</v>
      </c>
      <c r="C66" t="s">
        <v>22</v>
      </c>
    </row>
    <row r="67" spans="1:23" ht="15" thickBot="1" x14ac:dyDescent="0.45">
      <c r="D67" t="s">
        <v>1</v>
      </c>
      <c r="K67" t="s">
        <v>2</v>
      </c>
      <c r="R67" t="s">
        <v>3</v>
      </c>
    </row>
    <row r="68" spans="1:23" x14ac:dyDescent="0.4">
      <c r="C68" s="15" t="s">
        <v>18</v>
      </c>
      <c r="D68" s="22">
        <v>22.33</v>
      </c>
      <c r="E68" s="23">
        <v>23.84</v>
      </c>
      <c r="F68" s="23">
        <v>22.37</v>
      </c>
      <c r="G68" s="23">
        <v>23.23</v>
      </c>
      <c r="H68" s="23">
        <v>21.09</v>
      </c>
      <c r="I68" s="24">
        <v>20.02</v>
      </c>
      <c r="K68" s="22">
        <v>33.619999999999997</v>
      </c>
      <c r="L68" s="23">
        <v>34.520000000000003</v>
      </c>
      <c r="M68" s="23">
        <v>29.64</v>
      </c>
      <c r="N68" s="23">
        <v>31.36</v>
      </c>
      <c r="O68" s="23">
        <v>35.590000000000003</v>
      </c>
      <c r="P68" s="24">
        <v>37.869999999999997</v>
      </c>
      <c r="R68" s="22">
        <v>26.79</v>
      </c>
      <c r="S68" s="23">
        <v>26.71</v>
      </c>
      <c r="T68" s="23">
        <v>26.03</v>
      </c>
      <c r="U68" s="23">
        <v>26.03</v>
      </c>
      <c r="V68" s="23">
        <v>27.68</v>
      </c>
      <c r="W68" s="24">
        <v>26.54</v>
      </c>
    </row>
    <row r="69" spans="1:23" ht="15" thickBot="1" x14ac:dyDescent="0.45">
      <c r="C69" s="15" t="s">
        <v>19</v>
      </c>
      <c r="D69" s="25">
        <v>19.57</v>
      </c>
      <c r="E69" s="26">
        <v>20.81</v>
      </c>
      <c r="F69" s="26">
        <v>18.8</v>
      </c>
      <c r="G69" s="26">
        <v>19.32</v>
      </c>
      <c r="H69" s="26">
        <v>19.63</v>
      </c>
      <c r="I69" s="27">
        <v>19.18</v>
      </c>
      <c r="K69" s="25">
        <v>20.399999999999999</v>
      </c>
      <c r="L69" s="26">
        <v>22.6</v>
      </c>
      <c r="M69" s="26">
        <v>19.61</v>
      </c>
      <c r="N69" s="26">
        <v>20.329999999999998</v>
      </c>
      <c r="O69" s="26">
        <v>22.02</v>
      </c>
      <c r="P69" s="27">
        <v>23.24</v>
      </c>
      <c r="R69" s="25">
        <v>20.68</v>
      </c>
      <c r="S69" s="26">
        <v>20.03</v>
      </c>
      <c r="T69" s="26">
        <v>25.41</v>
      </c>
      <c r="U69" s="26">
        <v>25.64</v>
      </c>
      <c r="V69" s="26">
        <v>25.22</v>
      </c>
      <c r="W69" s="27">
        <v>25.13</v>
      </c>
    </row>
    <row r="70" spans="1:23" ht="15" thickBot="1" x14ac:dyDescent="0.45">
      <c r="H70" s="15" t="s">
        <v>20</v>
      </c>
      <c r="I70" s="18">
        <f>_xlfn.T.TEST(D68:H68,D69:H69,2,3)</f>
        <v>1.1934145717963174E-3</v>
      </c>
      <c r="O70" s="15" t="s">
        <v>20</v>
      </c>
      <c r="P70" s="18">
        <f>_xlfn.T.TEST(K68:P68,K69:P69,2,3)</f>
        <v>2.8074307425657935E-5</v>
      </c>
      <c r="V70" s="15" t="s">
        <v>20</v>
      </c>
      <c r="W70" s="18">
        <f>_xlfn.T.TEST(R68:W68,R69:W69,2,3)</f>
        <v>3.8079443297921872E-2</v>
      </c>
    </row>
    <row r="73" spans="1:23" x14ac:dyDescent="0.4">
      <c r="C73" t="s">
        <v>21</v>
      </c>
    </row>
    <row r="74" spans="1:23" ht="15" thickBot="1" x14ac:dyDescent="0.45">
      <c r="D74" t="s">
        <v>1</v>
      </c>
      <c r="K74" t="s">
        <v>2</v>
      </c>
      <c r="R74" t="s">
        <v>3</v>
      </c>
    </row>
    <row r="75" spans="1:23" x14ac:dyDescent="0.4">
      <c r="C75" s="15" t="s">
        <v>0</v>
      </c>
      <c r="D75" s="3">
        <v>13.93</v>
      </c>
      <c r="E75" s="4">
        <v>11.39</v>
      </c>
      <c r="F75" s="4">
        <v>9.41</v>
      </c>
      <c r="G75" s="4">
        <v>8.86</v>
      </c>
      <c r="H75" s="4">
        <v>7.7</v>
      </c>
      <c r="I75" s="5">
        <v>6.95</v>
      </c>
      <c r="K75" s="3">
        <v>10.66</v>
      </c>
      <c r="L75" s="4">
        <v>11.04</v>
      </c>
      <c r="M75" s="4">
        <v>11.75</v>
      </c>
      <c r="N75" s="4">
        <v>11.54</v>
      </c>
      <c r="O75" s="4">
        <v>11.08</v>
      </c>
      <c r="P75" s="5">
        <v>11.28</v>
      </c>
      <c r="R75" s="3">
        <v>13.95</v>
      </c>
      <c r="S75" s="4">
        <v>15.65</v>
      </c>
      <c r="T75" s="4">
        <v>19.88</v>
      </c>
      <c r="U75" s="4">
        <v>17.59</v>
      </c>
      <c r="V75" s="4">
        <v>13.45</v>
      </c>
      <c r="W75" s="5">
        <v>14.8</v>
      </c>
    </row>
    <row r="76" spans="1:23" x14ac:dyDescent="0.4">
      <c r="C76" s="15" t="s">
        <v>18</v>
      </c>
      <c r="D76" s="6">
        <v>16.54</v>
      </c>
      <c r="E76" s="2">
        <v>15.44</v>
      </c>
      <c r="F76" s="2">
        <v>15.76</v>
      </c>
      <c r="G76" s="2">
        <v>15.52</v>
      </c>
      <c r="H76" s="2">
        <v>15.02</v>
      </c>
      <c r="I76" s="7">
        <v>14.85</v>
      </c>
      <c r="K76" s="6">
        <v>21.14</v>
      </c>
      <c r="L76" s="2">
        <v>21.34</v>
      </c>
      <c r="M76" s="2">
        <v>17.45</v>
      </c>
      <c r="N76" s="2">
        <v>17.5</v>
      </c>
      <c r="O76" s="2">
        <v>19.239999999999998</v>
      </c>
      <c r="P76" s="7">
        <v>18.43</v>
      </c>
      <c r="R76" s="6">
        <v>25.56</v>
      </c>
      <c r="S76" s="2">
        <v>23.83</v>
      </c>
      <c r="T76" s="2">
        <v>25.37</v>
      </c>
      <c r="U76" s="2">
        <v>25.97</v>
      </c>
      <c r="V76" s="2">
        <v>24.96</v>
      </c>
      <c r="W76" s="7">
        <v>24.2</v>
      </c>
    </row>
    <row r="77" spans="1:23" ht="15" thickBot="1" x14ac:dyDescent="0.45">
      <c r="C77" s="15" t="s">
        <v>19</v>
      </c>
      <c r="D77" s="8">
        <v>5.66</v>
      </c>
      <c r="E77" s="9">
        <v>5.86</v>
      </c>
      <c r="F77" s="9">
        <v>6.63</v>
      </c>
      <c r="G77" s="9">
        <v>4.79</v>
      </c>
      <c r="H77" s="9">
        <v>6.31</v>
      </c>
      <c r="I77" s="10">
        <v>5.63</v>
      </c>
      <c r="K77" s="8">
        <v>11.1</v>
      </c>
      <c r="L77" s="9">
        <v>13.17</v>
      </c>
      <c r="M77" s="9">
        <v>10.33</v>
      </c>
      <c r="N77" s="9">
        <v>8.69</v>
      </c>
      <c r="O77" s="9">
        <v>17.309999999999999</v>
      </c>
      <c r="P77" s="10">
        <v>17.43</v>
      </c>
      <c r="R77" s="8">
        <v>18.64</v>
      </c>
      <c r="S77" s="9">
        <v>17.45</v>
      </c>
      <c r="T77" s="9">
        <v>22.13</v>
      </c>
      <c r="U77" s="9">
        <v>17.71</v>
      </c>
      <c r="V77" s="9">
        <v>15.35</v>
      </c>
      <c r="W77" s="10">
        <v>20.36</v>
      </c>
    </row>
    <row r="78" spans="1:23" ht="15" thickBot="1" x14ac:dyDescent="0.45">
      <c r="H78" s="15" t="s">
        <v>20</v>
      </c>
      <c r="I78" s="16">
        <f>_xlfn.T.TEST(D76:I76,D77:I77,2,3)</f>
        <v>1.1051461256454816E-10</v>
      </c>
      <c r="O78" s="15" t="s">
        <v>20</v>
      </c>
      <c r="P78" s="16">
        <f>_xlfn.T.TEST(K76:P76,K77:P77,2,3)</f>
        <v>7.1953972163358564E-3</v>
      </c>
      <c r="V78" s="15" t="s">
        <v>20</v>
      </c>
      <c r="W78" s="16">
        <f>_xlfn.T.TEST(R76:W76,R77:W77,2,3)</f>
        <v>7.1671831856742144E-4</v>
      </c>
    </row>
    <row r="80" spans="1:23" x14ac:dyDescent="0.4">
      <c r="E80" s="1"/>
      <c r="F80" s="1"/>
      <c r="G80" s="1"/>
      <c r="H80" s="1"/>
      <c r="I80" s="19"/>
      <c r="J80" s="19"/>
      <c r="K80" s="1"/>
      <c r="L80" s="1"/>
      <c r="M80" s="1"/>
      <c r="N80" s="1"/>
      <c r="O80" s="1"/>
      <c r="P80" s="1"/>
    </row>
    <row r="81" spans="5:16" x14ac:dyDescent="0.4">
      <c r="E81" s="1"/>
      <c r="F81" s="1"/>
      <c r="G81" s="1"/>
      <c r="H81" s="1"/>
      <c r="I81" s="1"/>
      <c r="J81" s="1"/>
      <c r="K81" s="1"/>
      <c r="L81" s="1"/>
      <c r="M81" s="19"/>
      <c r="N81" s="19"/>
      <c r="O81" s="1"/>
      <c r="P81" s="1"/>
    </row>
    <row r="82" spans="5:16" x14ac:dyDescent="0.4">
      <c r="E82" s="1"/>
      <c r="F82" s="1"/>
      <c r="G82" s="1"/>
      <c r="H82" s="1"/>
      <c r="I82" s="1"/>
      <c r="J82" s="1"/>
      <c r="K82" s="1"/>
      <c r="L82" s="1"/>
      <c r="M82" s="19"/>
      <c r="N82" s="19"/>
      <c r="O82" s="1"/>
      <c r="P82" s="1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89"/>
  <sheetViews>
    <sheetView workbookViewId="0">
      <selection activeCell="B64" sqref="B64"/>
    </sheetView>
  </sheetViews>
  <sheetFormatPr defaultRowHeight="14.6" x14ac:dyDescent="0.4"/>
  <cols>
    <col min="7" max="7" width="11.84375" bestFit="1" customWidth="1"/>
    <col min="9" max="9" width="11.84375" bestFit="1" customWidth="1"/>
    <col min="17" max="17" width="11.84375" bestFit="1" customWidth="1"/>
    <col min="21" max="21" width="11.84375" bestFit="1" customWidth="1"/>
  </cols>
  <sheetData>
    <row r="2" spans="1:23" ht="16.3" thickBot="1" x14ac:dyDescent="0.5">
      <c r="A2" s="17" t="s">
        <v>33</v>
      </c>
      <c r="D2" t="s">
        <v>15</v>
      </c>
      <c r="M2" t="s">
        <v>16</v>
      </c>
    </row>
    <row r="3" spans="1:23" x14ac:dyDescent="0.4">
      <c r="C3" s="15" t="s">
        <v>0</v>
      </c>
      <c r="D3" s="22">
        <v>9.8000000000000007</v>
      </c>
      <c r="E3" s="23">
        <v>10.5</v>
      </c>
      <c r="F3" s="23">
        <v>10.31</v>
      </c>
      <c r="G3" s="23">
        <v>10.28</v>
      </c>
      <c r="H3" s="23">
        <v>11.8</v>
      </c>
      <c r="I3" s="23">
        <v>11.4</v>
      </c>
      <c r="J3" s="23">
        <v>11.38</v>
      </c>
      <c r="K3" s="24">
        <v>11.5</v>
      </c>
      <c r="M3" s="22">
        <v>11.13</v>
      </c>
      <c r="N3" s="23">
        <v>11.89</v>
      </c>
      <c r="O3" s="23">
        <v>11.51</v>
      </c>
      <c r="P3" s="23">
        <v>12.96</v>
      </c>
      <c r="Q3" s="23">
        <v>8.94</v>
      </c>
      <c r="R3" s="23">
        <v>10.039999999999999</v>
      </c>
      <c r="S3" s="23">
        <v>14.03</v>
      </c>
      <c r="T3" s="23">
        <v>14.92</v>
      </c>
      <c r="U3" s="24">
        <v>14.33</v>
      </c>
    </row>
    <row r="4" spans="1:23" x14ac:dyDescent="0.4">
      <c r="C4" s="15" t="s">
        <v>24</v>
      </c>
      <c r="D4" s="28">
        <v>12.08</v>
      </c>
      <c r="E4" s="21">
        <v>11.66</v>
      </c>
      <c r="F4" s="21">
        <v>12.98</v>
      </c>
      <c r="G4" s="21">
        <v>13.34</v>
      </c>
      <c r="H4" s="21">
        <v>12.84</v>
      </c>
      <c r="I4" s="21">
        <v>12.7</v>
      </c>
      <c r="J4" s="21">
        <v>13.58</v>
      </c>
      <c r="K4" s="29">
        <v>13.64</v>
      </c>
      <c r="M4" s="28">
        <v>12.92</v>
      </c>
      <c r="N4" s="21">
        <v>13.39</v>
      </c>
      <c r="O4" s="21">
        <v>12</v>
      </c>
      <c r="P4" s="21">
        <v>12.39</v>
      </c>
      <c r="Q4" s="21">
        <v>13.96</v>
      </c>
      <c r="R4" s="21">
        <v>12.57</v>
      </c>
      <c r="S4" s="21">
        <v>15.99</v>
      </c>
      <c r="T4" s="21">
        <v>15.93</v>
      </c>
      <c r="U4" s="29">
        <v>17.2</v>
      </c>
    </row>
    <row r="5" spans="1:23" x14ac:dyDescent="0.4">
      <c r="C5" s="15" t="s">
        <v>25</v>
      </c>
      <c r="D5" s="28">
        <v>14.27</v>
      </c>
      <c r="E5" s="21">
        <v>14.55</v>
      </c>
      <c r="F5" s="21">
        <v>15.43</v>
      </c>
      <c r="G5" s="21">
        <v>15.77</v>
      </c>
      <c r="H5" s="21">
        <v>14.96</v>
      </c>
      <c r="I5" s="21">
        <v>15.52</v>
      </c>
      <c r="J5" s="21">
        <v>15.04</v>
      </c>
      <c r="K5" s="29">
        <v>14.92</v>
      </c>
      <c r="M5" s="28">
        <v>12.43</v>
      </c>
      <c r="N5" s="21">
        <v>13.62</v>
      </c>
      <c r="O5" s="21">
        <v>15.15</v>
      </c>
      <c r="P5" s="21">
        <v>13.71</v>
      </c>
      <c r="Q5" s="21">
        <v>14.66</v>
      </c>
      <c r="R5" s="21">
        <v>11.92</v>
      </c>
      <c r="S5" s="21">
        <v>19.52</v>
      </c>
      <c r="T5" s="21">
        <v>20.059999999999999</v>
      </c>
      <c r="U5" s="29">
        <v>18.91</v>
      </c>
    </row>
    <row r="6" spans="1:23" ht="15" thickBot="1" x14ac:dyDescent="0.45">
      <c r="C6" s="15" t="s">
        <v>26</v>
      </c>
      <c r="D6" s="25">
        <v>17.190000000000001</v>
      </c>
      <c r="E6" s="26">
        <v>17.61</v>
      </c>
      <c r="F6" s="26">
        <v>18.3</v>
      </c>
      <c r="G6" s="26">
        <v>18.010000000000002</v>
      </c>
      <c r="H6" s="26">
        <v>20.38</v>
      </c>
      <c r="I6" s="26">
        <v>17.510000000000002</v>
      </c>
      <c r="J6" s="26">
        <v>18.57</v>
      </c>
      <c r="K6" s="27">
        <v>16.12</v>
      </c>
      <c r="M6" s="25">
        <v>16.12</v>
      </c>
      <c r="N6" s="26">
        <v>17.559999999999999</v>
      </c>
      <c r="O6" s="26">
        <v>17.73</v>
      </c>
      <c r="P6" s="26">
        <v>18.97</v>
      </c>
      <c r="Q6" s="26">
        <v>18.28</v>
      </c>
      <c r="R6" s="26">
        <v>19.100000000000001</v>
      </c>
      <c r="S6" s="26">
        <v>22.76</v>
      </c>
      <c r="T6" s="26">
        <v>21.9</v>
      </c>
      <c r="U6" s="27">
        <v>21.41</v>
      </c>
    </row>
    <row r="7" spans="1:23" ht="15" thickBot="1" x14ac:dyDescent="0.45">
      <c r="J7" s="15" t="s">
        <v>27</v>
      </c>
      <c r="K7" s="18">
        <f>_xlfn.T.TEST(D3:K3,D6:K6,2,3)</f>
        <v>1.607944123539473E-8</v>
      </c>
      <c r="T7" s="15" t="s">
        <v>27</v>
      </c>
      <c r="U7" s="18">
        <f>_xlfn.T.TEST(M3:U3,M6:U6,2,3)</f>
        <v>2.7554126921598417E-6</v>
      </c>
    </row>
    <row r="8" spans="1:23" ht="15" thickBot="1" x14ac:dyDescent="0.45">
      <c r="J8" s="15" t="s">
        <v>34</v>
      </c>
      <c r="K8" s="33" t="s">
        <v>4</v>
      </c>
      <c r="T8" s="15" t="s">
        <v>34</v>
      </c>
      <c r="U8" s="33" t="s">
        <v>4</v>
      </c>
    </row>
    <row r="12" spans="1:23" ht="16.3" thickBot="1" x14ac:dyDescent="0.5">
      <c r="A12" s="17" t="s">
        <v>35</v>
      </c>
      <c r="D12" t="s">
        <v>1</v>
      </c>
      <c r="K12" t="s">
        <v>2</v>
      </c>
      <c r="S12" t="s">
        <v>3</v>
      </c>
    </row>
    <row r="13" spans="1:23" x14ac:dyDescent="0.4">
      <c r="C13" s="15" t="s">
        <v>0</v>
      </c>
      <c r="D13" s="22">
        <v>7.54</v>
      </c>
      <c r="E13" s="23">
        <v>8.5500000000000007</v>
      </c>
      <c r="F13" s="23">
        <v>8.3000000000000007</v>
      </c>
      <c r="G13" s="23">
        <v>8.7100000000000009</v>
      </c>
      <c r="H13" s="23">
        <v>7.57</v>
      </c>
      <c r="I13" s="24">
        <v>7.1</v>
      </c>
      <c r="K13" s="22">
        <v>6.69</v>
      </c>
      <c r="L13" s="23">
        <v>6.74</v>
      </c>
      <c r="M13" s="23">
        <v>7.72</v>
      </c>
      <c r="N13" s="23">
        <v>7.68</v>
      </c>
      <c r="O13" s="23">
        <v>7.46</v>
      </c>
      <c r="P13" s="23">
        <v>7.36</v>
      </c>
      <c r="R13" s="22">
        <v>6.56</v>
      </c>
      <c r="S13" s="23">
        <v>6.7</v>
      </c>
      <c r="T13" s="23">
        <v>7.52</v>
      </c>
      <c r="U13" s="23">
        <v>8.86</v>
      </c>
      <c r="V13" s="23">
        <v>6.99</v>
      </c>
      <c r="W13" s="23">
        <v>7.61</v>
      </c>
    </row>
    <row r="14" spans="1:23" x14ac:dyDescent="0.4">
      <c r="C14" s="15" t="s">
        <v>24</v>
      </c>
      <c r="D14" s="28">
        <v>9.02</v>
      </c>
      <c r="E14" s="21">
        <v>9.3000000000000007</v>
      </c>
      <c r="F14" s="21">
        <v>8.0500000000000007</v>
      </c>
      <c r="G14" s="21">
        <v>8.86</v>
      </c>
      <c r="H14" s="21">
        <v>8.52</v>
      </c>
      <c r="I14" s="29">
        <v>9.09</v>
      </c>
      <c r="K14" s="28">
        <v>8.23</v>
      </c>
      <c r="L14" s="21">
        <v>7.98</v>
      </c>
      <c r="M14" s="21">
        <v>7.69</v>
      </c>
      <c r="N14" s="21">
        <v>7.57</v>
      </c>
      <c r="O14" s="21">
        <v>7.6</v>
      </c>
      <c r="P14" s="21">
        <v>7.88</v>
      </c>
      <c r="R14" s="28">
        <v>7.58</v>
      </c>
      <c r="S14" s="21">
        <v>8.0299999999999994</v>
      </c>
      <c r="T14" s="21">
        <v>7.46</v>
      </c>
      <c r="U14" s="21">
        <v>10.53</v>
      </c>
      <c r="V14" s="21">
        <v>10.68</v>
      </c>
      <c r="W14" s="21">
        <v>11.69</v>
      </c>
    </row>
    <row r="15" spans="1:23" x14ac:dyDescent="0.4">
      <c r="C15" s="15" t="s">
        <v>25</v>
      </c>
      <c r="D15" s="28">
        <v>13.42</v>
      </c>
      <c r="E15" s="21">
        <v>13.99</v>
      </c>
      <c r="F15" s="21">
        <v>14.76</v>
      </c>
      <c r="G15" s="21">
        <v>15.29</v>
      </c>
      <c r="H15" s="21">
        <v>13.61</v>
      </c>
      <c r="I15" s="29">
        <v>14.82</v>
      </c>
      <c r="K15" s="28">
        <v>12.01</v>
      </c>
      <c r="L15" s="21">
        <v>11.35</v>
      </c>
      <c r="M15" s="21">
        <v>11.69</v>
      </c>
      <c r="N15" s="21">
        <v>12.16</v>
      </c>
      <c r="O15" s="21">
        <v>12.37</v>
      </c>
      <c r="P15" s="21">
        <v>12.48</v>
      </c>
      <c r="R15" s="28">
        <v>10.33</v>
      </c>
      <c r="S15" s="21">
        <v>10.72</v>
      </c>
      <c r="T15" s="21">
        <v>10.49</v>
      </c>
      <c r="U15" s="21">
        <v>10.65</v>
      </c>
      <c r="V15" s="21">
        <v>10.47</v>
      </c>
      <c r="W15" s="21">
        <v>11.04</v>
      </c>
    </row>
    <row r="16" spans="1:23" ht="15" thickBot="1" x14ac:dyDescent="0.45">
      <c r="C16" s="15" t="s">
        <v>26</v>
      </c>
      <c r="D16" s="25">
        <v>17.75</v>
      </c>
      <c r="E16" s="26">
        <v>17.63</v>
      </c>
      <c r="F16" s="26">
        <v>19.37</v>
      </c>
      <c r="G16" s="26">
        <v>20.66</v>
      </c>
      <c r="H16" s="26">
        <v>15.32</v>
      </c>
      <c r="I16" s="27">
        <v>16.010000000000002</v>
      </c>
      <c r="K16" s="25">
        <v>15.71</v>
      </c>
      <c r="L16" s="26">
        <v>15.67</v>
      </c>
      <c r="M16" s="26">
        <v>15.34</v>
      </c>
      <c r="N16" s="26">
        <v>15.71</v>
      </c>
      <c r="O16" s="26">
        <v>15.97</v>
      </c>
      <c r="P16" s="26">
        <v>15.96</v>
      </c>
      <c r="R16" s="25">
        <v>21.47</v>
      </c>
      <c r="S16" s="26">
        <v>21.72</v>
      </c>
      <c r="T16" s="26">
        <v>22.94</v>
      </c>
      <c r="U16" s="26">
        <v>12.15</v>
      </c>
      <c r="V16" s="26">
        <v>13.89</v>
      </c>
      <c r="W16" s="26">
        <v>13.18</v>
      </c>
    </row>
    <row r="17" spans="1:23" ht="15" thickBot="1" x14ac:dyDescent="0.45">
      <c r="H17" s="15" t="s">
        <v>27</v>
      </c>
      <c r="I17" s="18">
        <f>_xlfn.T.TEST(D13:I13,D16:I16,2,3)</f>
        <v>2.5664709216013822E-5</v>
      </c>
      <c r="O17" s="15" t="s">
        <v>27</v>
      </c>
      <c r="P17" s="18">
        <f>_xlfn.T.TEST(K13:P13,K16:P16,2,3)</f>
        <v>5.4174408741344516E-10</v>
      </c>
      <c r="V17" s="15" t="s">
        <v>27</v>
      </c>
      <c r="W17" s="18">
        <f>_xlfn.T.TEST(R13:W13,R16:W16,2,3)</f>
        <v>3.6744580965145926E-3</v>
      </c>
    </row>
    <row r="18" spans="1:23" ht="15" thickBot="1" x14ac:dyDescent="0.45">
      <c r="H18" s="15" t="s">
        <v>34</v>
      </c>
      <c r="I18" s="33" t="s">
        <v>4</v>
      </c>
      <c r="O18" s="15" t="s">
        <v>34</v>
      </c>
      <c r="P18" s="33" t="s">
        <v>4</v>
      </c>
      <c r="V18" s="15" t="s">
        <v>34</v>
      </c>
      <c r="W18" s="33" t="s">
        <v>4</v>
      </c>
    </row>
    <row r="22" spans="1:23" ht="16.3" thickBot="1" x14ac:dyDescent="0.5">
      <c r="A22" s="17" t="s">
        <v>36</v>
      </c>
      <c r="D22" t="s">
        <v>15</v>
      </c>
      <c r="M22" t="s">
        <v>16</v>
      </c>
    </row>
    <row r="23" spans="1:23" x14ac:dyDescent="0.4">
      <c r="C23" s="15" t="s">
        <v>26</v>
      </c>
      <c r="D23" s="22">
        <v>17.190000000000001</v>
      </c>
      <c r="E23" s="23">
        <v>17.61</v>
      </c>
      <c r="F23" s="23">
        <v>18.3</v>
      </c>
      <c r="G23" s="23">
        <v>18.010000000000002</v>
      </c>
      <c r="H23" s="23">
        <v>20.38</v>
      </c>
      <c r="I23" s="23">
        <v>17.510000000000002</v>
      </c>
      <c r="J23" s="23">
        <v>18.57</v>
      </c>
      <c r="K23" s="24">
        <v>16.12</v>
      </c>
      <c r="M23" s="22">
        <v>24.67</v>
      </c>
      <c r="N23" s="23">
        <v>23.81</v>
      </c>
      <c r="O23" s="23">
        <v>24.17</v>
      </c>
      <c r="P23" s="23">
        <v>24.54</v>
      </c>
      <c r="Q23" s="23">
        <v>23.89</v>
      </c>
      <c r="R23" s="23">
        <v>25.4</v>
      </c>
      <c r="S23" s="23">
        <v>24.95</v>
      </c>
      <c r="T23" s="24">
        <v>25.2</v>
      </c>
    </row>
    <row r="24" spans="1:23" ht="15" thickBot="1" x14ac:dyDescent="0.45">
      <c r="C24" s="15" t="s">
        <v>29</v>
      </c>
      <c r="D24" s="25">
        <v>11.45</v>
      </c>
      <c r="E24" s="26">
        <v>12.01</v>
      </c>
      <c r="F24" s="26">
        <v>12.61</v>
      </c>
      <c r="G24" s="26">
        <v>12.21</v>
      </c>
      <c r="H24" s="26">
        <v>13.79</v>
      </c>
      <c r="I24" s="26">
        <v>13.68</v>
      </c>
      <c r="J24" s="26">
        <v>13.89</v>
      </c>
      <c r="K24" s="27">
        <v>12.59</v>
      </c>
      <c r="M24" s="25">
        <v>21.92</v>
      </c>
      <c r="N24" s="26">
        <v>19.61</v>
      </c>
      <c r="O24" s="26">
        <v>21.29</v>
      </c>
      <c r="P24" s="26">
        <v>19.5</v>
      </c>
      <c r="Q24" s="26">
        <v>21.05</v>
      </c>
      <c r="R24" s="26">
        <v>19.93</v>
      </c>
      <c r="S24" s="26">
        <v>20.420000000000002</v>
      </c>
      <c r="T24" s="27">
        <v>21.19</v>
      </c>
    </row>
    <row r="25" spans="1:23" ht="15" thickBot="1" x14ac:dyDescent="0.45">
      <c r="J25" s="15" t="s">
        <v>30</v>
      </c>
      <c r="K25" s="18">
        <f>_xlfn.T.TEST(D23:K23,D24:K24,2,3)</f>
        <v>3.25694540917563E-7</v>
      </c>
      <c r="S25" s="15" t="s">
        <v>30</v>
      </c>
      <c r="T25" s="18">
        <f>_xlfn.T.TEST(M23:T23,M24:T24,2,3)</f>
        <v>1.6523006639623725E-7</v>
      </c>
    </row>
    <row r="29" spans="1:23" ht="16.3" thickBot="1" x14ac:dyDescent="0.5">
      <c r="A29" s="17" t="s">
        <v>95</v>
      </c>
      <c r="D29" t="s">
        <v>96</v>
      </c>
      <c r="N29" t="s">
        <v>97</v>
      </c>
    </row>
    <row r="30" spans="1:23" x14ac:dyDescent="0.4">
      <c r="C30" s="15" t="s">
        <v>0</v>
      </c>
      <c r="D30" s="22">
        <v>5.8616647129999997</v>
      </c>
      <c r="E30" s="23">
        <v>2.603369066</v>
      </c>
      <c r="F30" s="23">
        <v>13.3</v>
      </c>
      <c r="G30" s="23">
        <v>7.8</v>
      </c>
      <c r="H30" s="23">
        <v>5.7877813500000004</v>
      </c>
      <c r="I30" s="23">
        <v>13.235294120000001</v>
      </c>
      <c r="J30" s="23">
        <v>3.5132819199999998</v>
      </c>
      <c r="K30" s="24">
        <v>4.4621500000000003</v>
      </c>
      <c r="M30" s="15" t="s">
        <v>0</v>
      </c>
      <c r="N30" s="22">
        <v>13.950762020000001</v>
      </c>
      <c r="O30" s="23">
        <v>1.071975498</v>
      </c>
      <c r="P30" s="23">
        <v>6.27</v>
      </c>
      <c r="Q30" s="23">
        <v>17</v>
      </c>
      <c r="R30" s="23">
        <v>4.0728831730000001</v>
      </c>
      <c r="S30" s="23">
        <v>8.6397058819999994</v>
      </c>
      <c r="T30" s="23">
        <v>6.76949443</v>
      </c>
      <c r="U30" s="24">
        <v>1.4342600000000001</v>
      </c>
    </row>
    <row r="31" spans="1:23" ht="15" thickBot="1" x14ac:dyDescent="0.45">
      <c r="C31" s="15" t="s">
        <v>26</v>
      </c>
      <c r="D31" s="25">
        <v>21.735959149999999</v>
      </c>
      <c r="E31" s="26">
        <v>17.581300809999998</v>
      </c>
      <c r="F31" s="26">
        <v>22.422954300000001</v>
      </c>
      <c r="G31" s="26">
        <v>19.584800000000001</v>
      </c>
      <c r="H31" s="26">
        <v>20.698924730000002</v>
      </c>
      <c r="I31" s="26">
        <v>17.18282</v>
      </c>
      <c r="J31" s="26"/>
      <c r="K31" s="27"/>
      <c r="M31" s="15" t="s">
        <v>26</v>
      </c>
      <c r="N31" s="25">
        <v>5.3245805979999998</v>
      </c>
      <c r="O31" s="26">
        <v>6.5040650409999996</v>
      </c>
      <c r="P31" s="26">
        <v>2.97555792</v>
      </c>
      <c r="Q31" s="26">
        <v>10.1083</v>
      </c>
      <c r="R31" s="26">
        <v>5.2867383510000003</v>
      </c>
      <c r="S31" s="26">
        <v>6.9930070000000004</v>
      </c>
      <c r="T31" s="26"/>
      <c r="U31" s="27"/>
    </row>
    <row r="32" spans="1:23" ht="15" thickBot="1" x14ac:dyDescent="0.45">
      <c r="J32" s="15" t="s">
        <v>30</v>
      </c>
      <c r="K32" s="18">
        <f>_xlfn.T.TEST(D30:K30,D31:K31,2,3)</f>
        <v>1.2248540219932426E-5</v>
      </c>
      <c r="T32" s="15" t="s">
        <v>30</v>
      </c>
      <c r="U32" s="18">
        <f>_xlfn.T.TEST(N30:U30,N31:U31,2,3)</f>
        <v>0.60088019348337995</v>
      </c>
    </row>
    <row r="39" spans="1:20" ht="16.3" thickBot="1" x14ac:dyDescent="0.5">
      <c r="A39" s="17" t="s">
        <v>23</v>
      </c>
      <c r="D39" t="s">
        <v>15</v>
      </c>
      <c r="M39" t="s">
        <v>16</v>
      </c>
    </row>
    <row r="40" spans="1:20" x14ac:dyDescent="0.4">
      <c r="C40" s="15" t="s">
        <v>0</v>
      </c>
      <c r="D40" s="22">
        <v>0.91901200000000005</v>
      </c>
      <c r="E40" s="23">
        <v>1.132223</v>
      </c>
      <c r="F40" s="23">
        <v>1.0090749999999999</v>
      </c>
      <c r="G40" s="23">
        <v>0.97690999999999995</v>
      </c>
      <c r="H40" s="23">
        <v>0.91901200000000005</v>
      </c>
      <c r="I40" s="23">
        <v>1.014589</v>
      </c>
      <c r="J40" s="23">
        <v>1.0155080000000001</v>
      </c>
      <c r="K40" s="24">
        <v>1.0136700000000001</v>
      </c>
      <c r="M40" s="22">
        <v>0.687083</v>
      </c>
      <c r="N40" s="23">
        <v>1.186277</v>
      </c>
      <c r="O40" s="23">
        <v>0.87312917300000004</v>
      </c>
      <c r="P40" s="23">
        <v>0.89891799999999999</v>
      </c>
      <c r="Q40" s="23">
        <v>1.0683860000000001</v>
      </c>
      <c r="R40" s="23">
        <v>1.0923320000000001</v>
      </c>
      <c r="S40" s="23">
        <v>1.1033850000000001</v>
      </c>
      <c r="T40" s="24">
        <v>1.09049</v>
      </c>
    </row>
    <row r="41" spans="1:20" x14ac:dyDescent="0.4">
      <c r="C41" s="15" t="s">
        <v>24</v>
      </c>
      <c r="D41" s="28">
        <v>1.238828</v>
      </c>
      <c r="E41" s="21">
        <v>1.1654199999999999</v>
      </c>
      <c r="F41" s="21">
        <v>1.259047</v>
      </c>
      <c r="G41" s="21">
        <v>1.3013209999999999</v>
      </c>
      <c r="H41" s="21">
        <v>0.92820199999999997</v>
      </c>
      <c r="I41" s="21">
        <v>1.0982190000000001</v>
      </c>
      <c r="J41" s="21">
        <v>1.0375650000000001</v>
      </c>
      <c r="K41" s="29">
        <v>1.010913</v>
      </c>
      <c r="M41" s="28">
        <v>0.93023299999999998</v>
      </c>
      <c r="N41" s="21">
        <v>0.61052600000000001</v>
      </c>
      <c r="O41" s="21">
        <v>0.86944508399999998</v>
      </c>
      <c r="P41" s="21">
        <v>0.90076000000000001</v>
      </c>
      <c r="Q41" s="21">
        <v>1.2673270000000001</v>
      </c>
      <c r="R41" s="21">
        <v>1.528897</v>
      </c>
      <c r="S41" s="21">
        <v>1.4275850000000001</v>
      </c>
      <c r="T41" s="29">
        <v>1.481004</v>
      </c>
    </row>
    <row r="42" spans="1:20" x14ac:dyDescent="0.4">
      <c r="C42" s="15" t="s">
        <v>25</v>
      </c>
      <c r="D42" s="28">
        <v>1.5062610000000001</v>
      </c>
      <c r="E42" s="21">
        <v>1.0449630000000001</v>
      </c>
      <c r="F42" s="21">
        <v>1.4612289999999999</v>
      </c>
      <c r="G42" s="21">
        <v>1.4805280000000001</v>
      </c>
      <c r="H42" s="21">
        <v>1.2682370000000001</v>
      </c>
      <c r="I42" s="21">
        <v>1.102814</v>
      </c>
      <c r="J42" s="21">
        <v>1.150603</v>
      </c>
      <c r="K42" s="29">
        <v>1.199311</v>
      </c>
      <c r="M42" s="28">
        <v>1.401796</v>
      </c>
      <c r="N42" s="21">
        <v>0.87110200000000004</v>
      </c>
      <c r="O42" s="21">
        <v>1.355744877</v>
      </c>
      <c r="P42" s="21">
        <v>1.363113</v>
      </c>
      <c r="Q42" s="21">
        <v>1.47732</v>
      </c>
      <c r="R42" s="21">
        <v>1.3889020000000001</v>
      </c>
      <c r="S42" s="21">
        <v>1.4165319999999999</v>
      </c>
      <c r="T42" s="29">
        <v>1.4404790000000001</v>
      </c>
    </row>
    <row r="43" spans="1:20" ht="15" thickBot="1" x14ac:dyDescent="0.45">
      <c r="C43" s="15" t="s">
        <v>26</v>
      </c>
      <c r="D43" s="25">
        <v>1.4842040000000001</v>
      </c>
      <c r="E43" s="26">
        <v>1.4805280000000001</v>
      </c>
      <c r="F43" s="26">
        <v>1.5044230000000001</v>
      </c>
      <c r="G43" s="26">
        <v>2.621022</v>
      </c>
      <c r="H43" s="26">
        <v>1.557725</v>
      </c>
      <c r="I43" s="26">
        <v>2.22309</v>
      </c>
      <c r="J43" s="26">
        <v>2.3701319999999999</v>
      </c>
      <c r="K43" s="30"/>
      <c r="M43" s="25">
        <v>2.0557219999999998</v>
      </c>
      <c r="N43" s="26"/>
      <c r="O43" s="26">
        <v>1.8088878660000001</v>
      </c>
      <c r="P43" s="26">
        <v>1.8162560000000001</v>
      </c>
      <c r="Q43" s="26">
        <v>1.5141610000000001</v>
      </c>
      <c r="R43" s="26">
        <v>1.9249369999999999</v>
      </c>
      <c r="S43" s="26">
        <v>1.724154</v>
      </c>
      <c r="T43" s="27">
        <v>1.7223120000000001</v>
      </c>
    </row>
    <row r="44" spans="1:20" ht="15" thickBot="1" x14ac:dyDescent="0.45">
      <c r="J44" s="15" t="s">
        <v>27</v>
      </c>
      <c r="K44" s="16">
        <f>_xlfn.T.TEST(D40:K40,D43:K43,2,3)</f>
        <v>2.9549519659453692E-3</v>
      </c>
      <c r="S44" s="15" t="s">
        <v>27</v>
      </c>
      <c r="T44" s="16">
        <f>_xlfn.T.TEST(M40:T40,M43:T43,2,3)</f>
        <v>6.4155954935602249E-7</v>
      </c>
    </row>
    <row r="48" spans="1:20" ht="16.3" thickBot="1" x14ac:dyDescent="0.5">
      <c r="A48" s="17" t="s">
        <v>28</v>
      </c>
      <c r="D48" t="s">
        <v>15</v>
      </c>
      <c r="M48" t="s">
        <v>16</v>
      </c>
    </row>
    <row r="49" spans="1:20" x14ac:dyDescent="0.4">
      <c r="C49" s="15" t="s">
        <v>26</v>
      </c>
      <c r="D49" s="22">
        <v>1.4842040000000001</v>
      </c>
      <c r="E49" s="23">
        <v>1.4805280000000001</v>
      </c>
      <c r="F49" s="23">
        <v>1.5044230000000001</v>
      </c>
      <c r="G49" s="23">
        <v>2.621022</v>
      </c>
      <c r="H49" s="23">
        <v>1.557725</v>
      </c>
      <c r="I49" s="23">
        <v>2.22309</v>
      </c>
      <c r="J49" s="23">
        <v>2.3701319999999999</v>
      </c>
      <c r="K49" s="31"/>
      <c r="M49" s="22">
        <v>2.0557219999999998</v>
      </c>
      <c r="N49" s="23">
        <v>1.8088878660000001</v>
      </c>
      <c r="O49" s="23">
        <v>1.8162560000000001</v>
      </c>
      <c r="P49" s="23">
        <v>1.9249369999999999</v>
      </c>
      <c r="Q49" s="23">
        <v>1.724154</v>
      </c>
      <c r="R49" s="24">
        <v>1.7223120000000001</v>
      </c>
    </row>
    <row r="50" spans="1:20" ht="15" thickBot="1" x14ac:dyDescent="0.45">
      <c r="C50" s="15" t="s">
        <v>29</v>
      </c>
      <c r="D50" s="25">
        <v>1.437335</v>
      </c>
      <c r="E50" s="26">
        <v>0.99976299999999996</v>
      </c>
      <c r="F50" s="26">
        <v>1.4446870000000001</v>
      </c>
      <c r="G50" s="26">
        <v>1.4327399999999999</v>
      </c>
      <c r="H50" s="26">
        <v>1.2939689999999999</v>
      </c>
      <c r="I50" s="26">
        <v>1.6147039999999999</v>
      </c>
      <c r="J50" s="26">
        <v>1.45112</v>
      </c>
      <c r="K50" s="27">
        <v>1.5246409999999999</v>
      </c>
      <c r="M50" s="25">
        <v>1.3152200000000001</v>
      </c>
      <c r="N50" s="26">
        <v>1.054379</v>
      </c>
      <c r="O50" s="26">
        <v>1.4975823159999999</v>
      </c>
      <c r="P50" s="26">
        <v>1.641262</v>
      </c>
      <c r="Q50" s="26">
        <v>1.633894</v>
      </c>
      <c r="R50" s="27">
        <v>1.6707350000000001</v>
      </c>
      <c r="S50" s="20"/>
      <c r="T50" s="20"/>
    </row>
    <row r="51" spans="1:20" ht="15" thickBot="1" x14ac:dyDescent="0.45">
      <c r="J51" s="15" t="s">
        <v>30</v>
      </c>
      <c r="K51" s="16">
        <f>_xlfn.T.TEST(D49:K49,D50:K50,2,3)</f>
        <v>3.9977270422434479E-2</v>
      </c>
      <c r="Q51" s="15" t="s">
        <v>30</v>
      </c>
      <c r="R51" s="16">
        <f>_xlfn.T.TEST(M49:R49,M50:R50,2,3)</f>
        <v>1.114650888678221E-2</v>
      </c>
    </row>
    <row r="56" spans="1:20" ht="16.3" thickBot="1" x14ac:dyDescent="0.5">
      <c r="A56" s="17" t="s">
        <v>31</v>
      </c>
      <c r="D56" t="s">
        <v>15</v>
      </c>
      <c r="K56" t="s">
        <v>16</v>
      </c>
    </row>
    <row r="57" spans="1:20" x14ac:dyDescent="0.4">
      <c r="C57" s="15" t="s">
        <v>0</v>
      </c>
      <c r="D57" s="3">
        <v>13.33</v>
      </c>
      <c r="E57" s="4">
        <v>18.010000000000002</v>
      </c>
      <c r="F57" s="4">
        <v>15.91</v>
      </c>
      <c r="G57" s="4">
        <v>16.38</v>
      </c>
      <c r="H57" s="4">
        <v>15.82</v>
      </c>
      <c r="I57" s="5">
        <v>14.15</v>
      </c>
      <c r="K57" s="3">
        <v>22.73</v>
      </c>
      <c r="L57" s="4">
        <v>25.33</v>
      </c>
      <c r="M57" s="4">
        <v>25.31</v>
      </c>
      <c r="N57" s="4">
        <v>24.38</v>
      </c>
      <c r="O57" s="4">
        <v>23.43</v>
      </c>
      <c r="P57" s="5">
        <v>20.67</v>
      </c>
    </row>
    <row r="58" spans="1:20" x14ac:dyDescent="0.4">
      <c r="C58" s="15" t="s">
        <v>24</v>
      </c>
      <c r="D58" s="6">
        <v>18.329999999999998</v>
      </c>
      <c r="E58" s="2">
        <v>17.05</v>
      </c>
      <c r="F58" s="2">
        <v>17.43</v>
      </c>
      <c r="G58" s="2">
        <v>16.46</v>
      </c>
      <c r="H58" s="2">
        <v>18.149999999999999</v>
      </c>
      <c r="I58" s="7">
        <v>18.920000000000002</v>
      </c>
      <c r="K58" s="6">
        <v>39.75</v>
      </c>
      <c r="L58" s="2">
        <v>40.04</v>
      </c>
      <c r="M58" s="2">
        <v>38.950000000000003</v>
      </c>
      <c r="N58" s="2">
        <v>42.53</v>
      </c>
      <c r="O58" s="2">
        <v>40.119999999999997</v>
      </c>
      <c r="P58" s="7">
        <v>37.46</v>
      </c>
    </row>
    <row r="59" spans="1:20" x14ac:dyDescent="0.4">
      <c r="C59" s="15" t="s">
        <v>25</v>
      </c>
      <c r="D59" s="6">
        <v>33.33</v>
      </c>
      <c r="E59" s="2">
        <v>30.46</v>
      </c>
      <c r="F59" s="2">
        <v>32.36</v>
      </c>
      <c r="G59" s="2">
        <v>28.79</v>
      </c>
      <c r="H59" s="2">
        <v>25.23</v>
      </c>
      <c r="I59" s="7">
        <v>21.81</v>
      </c>
      <c r="K59" s="6">
        <v>40.28</v>
      </c>
      <c r="L59" s="2">
        <v>41.93</v>
      </c>
      <c r="M59" s="2">
        <v>42.68</v>
      </c>
      <c r="N59" s="2">
        <v>41.32</v>
      </c>
      <c r="O59" s="2">
        <v>38.65</v>
      </c>
      <c r="P59" s="7">
        <v>42.31</v>
      </c>
    </row>
    <row r="60" spans="1:20" ht="15" thickBot="1" x14ac:dyDescent="0.45">
      <c r="C60" s="15" t="s">
        <v>26</v>
      </c>
      <c r="D60" s="8">
        <v>37.22</v>
      </c>
      <c r="E60" s="9">
        <v>35.76</v>
      </c>
      <c r="F60" s="9">
        <v>35.75</v>
      </c>
      <c r="G60" s="9">
        <v>33.909999999999997</v>
      </c>
      <c r="H60" s="9">
        <v>39.61</v>
      </c>
      <c r="I60" s="10">
        <v>35.47</v>
      </c>
      <c r="K60" s="8">
        <v>62.5</v>
      </c>
      <c r="L60" s="9">
        <v>59.19</v>
      </c>
      <c r="M60" s="9">
        <v>60</v>
      </c>
      <c r="N60" s="9">
        <v>61.82</v>
      </c>
      <c r="O60" s="9">
        <v>58.43</v>
      </c>
      <c r="P60" s="10">
        <v>61.89</v>
      </c>
    </row>
    <row r="61" spans="1:20" ht="15" thickBot="1" x14ac:dyDescent="0.45">
      <c r="H61" s="15" t="s">
        <v>27</v>
      </c>
      <c r="I61" s="18">
        <f>_xlfn.T.TEST(D57:G57,D60:G60,2,3)</f>
        <v>7.8524399690485985E-6</v>
      </c>
      <c r="K61" s="15"/>
      <c r="L61" s="32"/>
      <c r="O61" s="15" t="s">
        <v>27</v>
      </c>
      <c r="P61" s="18">
        <f>_xlfn.T.TEST(K57:N57,K60:N60,2,3)</f>
        <v>5.1624777250378624E-8</v>
      </c>
    </row>
    <row r="63" spans="1:20" ht="15.9" x14ac:dyDescent="0.45">
      <c r="A63" s="17" t="s">
        <v>220</v>
      </c>
    </row>
    <row r="64" spans="1:20" ht="15" thickBot="1" x14ac:dyDescent="0.45">
      <c r="D64" t="s">
        <v>15</v>
      </c>
      <c r="K64" t="s">
        <v>16</v>
      </c>
    </row>
    <row r="65" spans="3:16" x14ac:dyDescent="0.4">
      <c r="C65" s="15" t="s">
        <v>0</v>
      </c>
      <c r="D65" s="3">
        <v>9.5</v>
      </c>
      <c r="E65" s="4">
        <v>7.98</v>
      </c>
      <c r="F65" s="4">
        <v>10.199999999999999</v>
      </c>
      <c r="G65" s="4">
        <v>9.9600000000000009</v>
      </c>
      <c r="H65" s="4">
        <v>7.63</v>
      </c>
      <c r="I65" s="5">
        <v>8.0299999999999994</v>
      </c>
      <c r="K65" s="3">
        <v>7.94</v>
      </c>
      <c r="L65" s="4">
        <v>6.26</v>
      </c>
      <c r="M65" s="4">
        <v>5.22</v>
      </c>
      <c r="N65" s="4">
        <v>5.34</v>
      </c>
      <c r="O65" s="4">
        <v>6.98</v>
      </c>
      <c r="P65" s="5">
        <v>6.21</v>
      </c>
    </row>
    <row r="66" spans="3:16" x14ac:dyDescent="0.4">
      <c r="C66" s="15" t="s">
        <v>24</v>
      </c>
      <c r="D66" s="6">
        <v>10.86</v>
      </c>
      <c r="E66" s="2">
        <v>11.02</v>
      </c>
      <c r="F66" s="2">
        <v>12.97</v>
      </c>
      <c r="G66" s="2">
        <v>9.8800000000000008</v>
      </c>
      <c r="H66" s="2">
        <v>9.98</v>
      </c>
      <c r="I66" s="7">
        <v>9.5500000000000007</v>
      </c>
      <c r="K66" s="6">
        <v>6.61</v>
      </c>
      <c r="L66" s="2">
        <v>8.31</v>
      </c>
      <c r="M66" s="2">
        <v>5.41</v>
      </c>
      <c r="N66" s="2">
        <v>4.24</v>
      </c>
      <c r="O66" s="2">
        <v>7.6</v>
      </c>
      <c r="P66" s="7">
        <v>7.21</v>
      </c>
    </row>
    <row r="67" spans="3:16" x14ac:dyDescent="0.4">
      <c r="C67" s="15" t="s">
        <v>25</v>
      </c>
      <c r="D67" s="6">
        <v>8.56</v>
      </c>
      <c r="E67" s="2">
        <v>10.02</v>
      </c>
      <c r="F67" s="2">
        <v>10.8</v>
      </c>
      <c r="G67" s="2">
        <v>10.73</v>
      </c>
      <c r="H67" s="2">
        <v>10.88</v>
      </c>
      <c r="I67" s="7">
        <v>10.85</v>
      </c>
      <c r="K67" s="6">
        <v>8.5299999999999994</v>
      </c>
      <c r="L67" s="2">
        <v>9.34</v>
      </c>
      <c r="M67" s="2">
        <v>9.2200000000000006</v>
      </c>
      <c r="N67" s="2">
        <v>11.11</v>
      </c>
      <c r="O67" s="2">
        <v>12.5</v>
      </c>
      <c r="P67" s="7">
        <v>10.11</v>
      </c>
    </row>
    <row r="68" spans="3:16" ht="15" thickBot="1" x14ac:dyDescent="0.45">
      <c r="C68" s="15" t="s">
        <v>26</v>
      </c>
      <c r="D68" s="8">
        <v>14.48</v>
      </c>
      <c r="E68" s="9">
        <v>16.22</v>
      </c>
      <c r="F68" s="9">
        <v>17.12</v>
      </c>
      <c r="G68" s="9">
        <v>16.7</v>
      </c>
      <c r="H68" s="9">
        <v>16.7</v>
      </c>
      <c r="I68" s="10">
        <v>15.81</v>
      </c>
      <c r="K68" s="8">
        <v>16.38</v>
      </c>
      <c r="L68" s="9">
        <v>13.49</v>
      </c>
      <c r="M68" s="9">
        <v>11.26</v>
      </c>
      <c r="N68" s="9">
        <v>15.31</v>
      </c>
      <c r="O68" s="9">
        <v>16.46</v>
      </c>
      <c r="P68" s="10">
        <v>14.58</v>
      </c>
    </row>
    <row r="69" spans="3:16" ht="15" thickBot="1" x14ac:dyDescent="0.45">
      <c r="H69" s="15" t="s">
        <v>27</v>
      </c>
      <c r="I69" s="65">
        <f>_xlfn.T.TEST(D65:G65,D68:G68,2,3)</f>
        <v>1.3609980406863273E-4</v>
      </c>
      <c r="O69" s="15" t="s">
        <v>27</v>
      </c>
      <c r="P69" s="65">
        <f>_xlfn.T.TEST(K65:N65,K68:N68,2,3)</f>
        <v>2.021531622123349E-3</v>
      </c>
    </row>
    <row r="70" spans="3:16" ht="15" thickBot="1" x14ac:dyDescent="0.45">
      <c r="H70" s="15" t="s">
        <v>32</v>
      </c>
      <c r="I70" s="65">
        <f>_xlfn.T.TEST(D67:I67,D68:I68,2,3)</f>
        <v>7.0329760039777279E-7</v>
      </c>
      <c r="O70" s="15" t="s">
        <v>32</v>
      </c>
      <c r="P70" s="65">
        <f>_xlfn.T.TEST(K67:P67,K68:P68,2,3)</f>
        <v>1.5483939118432709E-3</v>
      </c>
    </row>
    <row r="80" spans="3:16" x14ac:dyDescent="0.4">
      <c r="G80" s="20"/>
      <c r="H80" s="20"/>
      <c r="I80" s="20"/>
      <c r="J80" s="20"/>
      <c r="K80" s="20"/>
      <c r="L80" s="20"/>
    </row>
    <row r="81" spans="7:14" x14ac:dyDescent="0.4">
      <c r="G81" s="20"/>
      <c r="H81" s="20"/>
      <c r="I81" s="20"/>
      <c r="J81" s="20"/>
      <c r="K81" s="20"/>
      <c r="L81" s="20"/>
    </row>
    <row r="82" spans="7:14" x14ac:dyDescent="0.4">
      <c r="G82" s="20"/>
      <c r="H82" s="20"/>
      <c r="I82" s="20"/>
      <c r="J82" s="20"/>
      <c r="K82" s="20"/>
      <c r="L82" s="20"/>
    </row>
    <row r="83" spans="7:14" x14ac:dyDescent="0.4">
      <c r="G83" s="20"/>
      <c r="H83" s="20"/>
      <c r="I83" s="20"/>
      <c r="J83" s="20"/>
      <c r="K83" s="20"/>
      <c r="L83" s="20"/>
    </row>
    <row r="86" spans="7:14" x14ac:dyDescent="0.4">
      <c r="G86" s="20"/>
      <c r="H86" s="20"/>
      <c r="I86" s="20"/>
      <c r="J86" s="20"/>
      <c r="K86" s="20"/>
      <c r="L86" s="20"/>
      <c r="M86" s="20"/>
      <c r="N86" s="20"/>
    </row>
    <row r="87" spans="7:14" x14ac:dyDescent="0.4">
      <c r="G87" s="20"/>
      <c r="H87" s="20"/>
      <c r="I87" s="20"/>
      <c r="J87" s="20"/>
      <c r="K87" s="20"/>
      <c r="L87" s="20"/>
      <c r="M87" s="20"/>
      <c r="N87" s="20"/>
    </row>
    <row r="88" spans="7:14" x14ac:dyDescent="0.4">
      <c r="G88" s="20"/>
      <c r="H88" s="20"/>
      <c r="I88" s="20"/>
      <c r="J88" s="20"/>
      <c r="K88" s="20"/>
      <c r="L88" s="20"/>
      <c r="M88" s="20"/>
      <c r="N88" s="20"/>
    </row>
    <row r="89" spans="7:14" x14ac:dyDescent="0.4">
      <c r="G89" s="20"/>
      <c r="H89" s="20"/>
      <c r="I89" s="20"/>
      <c r="J89" s="20"/>
      <c r="K89" s="20"/>
      <c r="L89" s="20"/>
      <c r="M89" s="20"/>
      <c r="N89" s="20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53"/>
  <sheetViews>
    <sheetView workbookViewId="0">
      <selection activeCell="J35" sqref="J35"/>
    </sheetView>
  </sheetViews>
  <sheetFormatPr defaultRowHeight="14.6" x14ac:dyDescent="0.4"/>
  <cols>
    <col min="11" max="11" width="11.84375" bestFit="1" customWidth="1"/>
    <col min="13" max="13" width="11.84375" bestFit="1" customWidth="1"/>
  </cols>
  <sheetData>
    <row r="2" spans="1:25" ht="15.9" x14ac:dyDescent="0.45">
      <c r="A2" s="17" t="s">
        <v>37</v>
      </c>
    </row>
    <row r="3" spans="1:25" ht="15" thickBot="1" x14ac:dyDescent="0.45">
      <c r="D3" t="s">
        <v>38</v>
      </c>
      <c r="J3" t="s">
        <v>39</v>
      </c>
    </row>
    <row r="4" spans="1:25" x14ac:dyDescent="0.4">
      <c r="C4" s="15" t="s">
        <v>0</v>
      </c>
      <c r="D4" s="3">
        <v>1.055066611</v>
      </c>
      <c r="E4" s="4">
        <v>0.983047</v>
      </c>
      <c r="F4" s="4">
        <v>0.96415200000000001</v>
      </c>
      <c r="G4" s="4">
        <v>1.0014320000000001</v>
      </c>
      <c r="H4" s="5">
        <v>0.98254399999999997</v>
      </c>
      <c r="J4" s="3">
        <v>1.037660537</v>
      </c>
      <c r="K4" s="4">
        <v>0.93778700000000004</v>
      </c>
      <c r="L4" s="4">
        <v>1.0276380000000001</v>
      </c>
      <c r="M4" s="4">
        <v>0.98834999999999995</v>
      </c>
      <c r="N4" s="5">
        <v>1.0629436999999999</v>
      </c>
    </row>
    <row r="5" spans="1:25" x14ac:dyDescent="0.4">
      <c r="C5" s="15" t="s">
        <v>24</v>
      </c>
      <c r="D5" s="6">
        <v>1.1574910819999999</v>
      </c>
      <c r="E5" s="2">
        <v>1.2648809999999999</v>
      </c>
      <c r="F5" s="2">
        <v>1.1875599999999999</v>
      </c>
      <c r="G5" s="2">
        <v>1.2732650000000001</v>
      </c>
      <c r="H5" s="7">
        <v>1.1642840000000001</v>
      </c>
      <c r="J5" s="6">
        <v>1.0658469770000001</v>
      </c>
      <c r="K5" s="2">
        <v>1.2362759999999999</v>
      </c>
      <c r="L5" s="2">
        <v>1.5443499999999999</v>
      </c>
      <c r="M5" s="2">
        <v>1.340171</v>
      </c>
      <c r="N5" s="7">
        <v>1.3275939999999999</v>
      </c>
    </row>
    <row r="6" spans="1:25" x14ac:dyDescent="0.4">
      <c r="C6" s="15" t="s">
        <v>25</v>
      </c>
      <c r="D6" s="6">
        <v>1.279872084</v>
      </c>
      <c r="E6" s="2">
        <v>1.38415</v>
      </c>
      <c r="F6" s="2">
        <v>1.3889549999999999</v>
      </c>
      <c r="G6" s="2">
        <v>1.32982</v>
      </c>
      <c r="H6" s="7">
        <v>1.2659469999999999</v>
      </c>
      <c r="J6" s="6">
        <v>1.5529373120000001</v>
      </c>
      <c r="K6" s="2">
        <v>1.381275</v>
      </c>
      <c r="L6" s="2">
        <v>1.420107</v>
      </c>
      <c r="M6" s="2">
        <v>1.398142</v>
      </c>
      <c r="N6" s="7">
        <v>1.4248590000000001</v>
      </c>
    </row>
    <row r="7" spans="1:25" ht="15" thickBot="1" x14ac:dyDescent="0.45">
      <c r="C7" s="15" t="s">
        <v>26</v>
      </c>
      <c r="D7" s="8">
        <v>1.58520248</v>
      </c>
      <c r="E7" s="9">
        <v>1.561213</v>
      </c>
      <c r="F7" s="9">
        <v>1.5655479999999999</v>
      </c>
      <c r="G7" s="9">
        <v>1.76033</v>
      </c>
      <c r="H7" s="10">
        <v>1.8463240000000001</v>
      </c>
      <c r="J7" s="8">
        <v>1.6028802040000001</v>
      </c>
      <c r="K7" s="9">
        <v>1.768672</v>
      </c>
      <c r="L7" s="9">
        <v>1.8656349999999999</v>
      </c>
      <c r="M7" s="9">
        <v>1.8913819999999999</v>
      </c>
      <c r="N7" s="10">
        <v>1.859354</v>
      </c>
    </row>
    <row r="8" spans="1:25" ht="15" thickBot="1" x14ac:dyDescent="0.45">
      <c r="G8" s="15" t="s">
        <v>27</v>
      </c>
      <c r="H8" s="18">
        <f>_xlfn.T.TEST(D4:H4,D7:H7,2,3)</f>
        <v>1.8876185096445455E-4</v>
      </c>
      <c r="K8" s="15"/>
      <c r="L8" s="32"/>
      <c r="M8" s="15" t="s">
        <v>27</v>
      </c>
      <c r="N8" s="18">
        <f>_xlfn.T.TEST(J4:N4,J7:N7,2,3)</f>
        <v>2.3076982833437489E-5</v>
      </c>
    </row>
    <row r="9" spans="1:25" ht="15" thickBot="1" x14ac:dyDescent="0.45">
      <c r="C9" s="32"/>
      <c r="G9" s="15" t="s">
        <v>34</v>
      </c>
      <c r="H9" s="33" t="s">
        <v>4</v>
      </c>
      <c r="M9" s="15" t="s">
        <v>34</v>
      </c>
      <c r="N9" s="33" t="s">
        <v>4</v>
      </c>
    </row>
    <row r="12" spans="1:25" ht="16.3" thickBot="1" x14ac:dyDescent="0.5">
      <c r="A12" s="17" t="s">
        <v>42</v>
      </c>
      <c r="E12" t="s">
        <v>40</v>
      </c>
      <c r="N12" t="s">
        <v>41</v>
      </c>
    </row>
    <row r="13" spans="1:25" x14ac:dyDescent="0.4">
      <c r="C13" t="s">
        <v>26</v>
      </c>
      <c r="D13" t="s">
        <v>88</v>
      </c>
      <c r="E13" s="22">
        <v>68.73</v>
      </c>
      <c r="F13" s="23">
        <v>70.89</v>
      </c>
      <c r="G13" s="23">
        <v>66.430000000000007</v>
      </c>
      <c r="H13" s="23">
        <v>67.14</v>
      </c>
      <c r="I13" s="23">
        <v>70.83</v>
      </c>
      <c r="J13" s="24">
        <v>70.930000000000007</v>
      </c>
      <c r="K13" s="34"/>
      <c r="L13" t="s">
        <v>26</v>
      </c>
      <c r="M13" t="s">
        <v>88</v>
      </c>
      <c r="N13" s="22">
        <v>50.44</v>
      </c>
      <c r="O13" s="23">
        <v>49.58</v>
      </c>
      <c r="P13" s="23">
        <v>50.28</v>
      </c>
      <c r="Q13" s="23">
        <v>49.02</v>
      </c>
      <c r="R13" s="23">
        <v>42.07</v>
      </c>
      <c r="S13" s="24">
        <v>43.11</v>
      </c>
      <c r="X13" s="20"/>
      <c r="Y13" s="20"/>
    </row>
    <row r="14" spans="1:25" ht="15" thickBot="1" x14ac:dyDescent="0.45">
      <c r="C14" t="s">
        <v>26</v>
      </c>
      <c r="D14" t="s">
        <v>89</v>
      </c>
      <c r="E14" s="25">
        <v>29.5</v>
      </c>
      <c r="F14" s="26">
        <v>29.26</v>
      </c>
      <c r="G14" s="26">
        <v>29.41</v>
      </c>
      <c r="H14" s="26">
        <v>29.1</v>
      </c>
      <c r="I14" s="26">
        <v>26.12</v>
      </c>
      <c r="J14" s="27">
        <v>26.24</v>
      </c>
      <c r="K14" s="34"/>
      <c r="L14" t="s">
        <v>26</v>
      </c>
      <c r="M14" t="s">
        <v>89</v>
      </c>
      <c r="N14" s="25">
        <v>14.27</v>
      </c>
      <c r="O14" s="26">
        <v>14.72</v>
      </c>
      <c r="P14" s="26">
        <v>14.73</v>
      </c>
      <c r="Q14" s="26">
        <v>14.3</v>
      </c>
      <c r="R14" s="26">
        <v>14.93</v>
      </c>
      <c r="S14" s="27">
        <v>14.22</v>
      </c>
      <c r="X14" s="20"/>
      <c r="Y14" s="20"/>
    </row>
    <row r="15" spans="1:25" x14ac:dyDescent="0.4">
      <c r="I15" s="15" t="s">
        <v>84</v>
      </c>
      <c r="J15" s="32">
        <f>_xlfn.T.TEST(E13:K13,E14:K14,2,3)</f>
        <v>8.5975802392592071E-12</v>
      </c>
      <c r="R15" s="15" t="s">
        <v>84</v>
      </c>
      <c r="S15" s="32">
        <f>_xlfn.T.TEST(N13:T13,N14:T14,2,3)</f>
        <v>3.8493898693373312E-6</v>
      </c>
      <c r="X15" s="20"/>
      <c r="Y15" s="20"/>
    </row>
    <row r="16" spans="1:25" x14ac:dyDescent="0.4">
      <c r="I16" s="15"/>
      <c r="J16" s="38"/>
      <c r="X16" s="20"/>
      <c r="Y16" s="20"/>
    </row>
    <row r="17" spans="1:26" x14ac:dyDescent="0.4">
      <c r="X17" s="20"/>
      <c r="Y17" s="20"/>
    </row>
    <row r="18" spans="1:26" x14ac:dyDescent="0.4">
      <c r="X18" s="20"/>
      <c r="Y18" s="20"/>
    </row>
    <row r="19" spans="1:26" x14ac:dyDescent="0.4">
      <c r="X19" s="20"/>
      <c r="Y19" s="20"/>
    </row>
    <row r="20" spans="1:26" ht="16.3" thickBot="1" x14ac:dyDescent="0.5">
      <c r="A20" s="17" t="s">
        <v>82</v>
      </c>
      <c r="E20" t="s">
        <v>94</v>
      </c>
      <c r="P20" t="s">
        <v>86</v>
      </c>
      <c r="X20" s="20"/>
      <c r="Y20" s="20"/>
    </row>
    <row r="21" spans="1:26" x14ac:dyDescent="0.4">
      <c r="C21" t="s">
        <v>0</v>
      </c>
      <c r="D21" t="s">
        <v>40</v>
      </c>
      <c r="E21" s="22">
        <v>3.448275862</v>
      </c>
      <c r="F21" s="23">
        <v>3.2786885250000002</v>
      </c>
      <c r="G21" s="23">
        <v>1.830663616</v>
      </c>
      <c r="H21" s="23">
        <v>2.6607538800000001</v>
      </c>
      <c r="I21" s="23">
        <v>8.7349397589999995</v>
      </c>
      <c r="J21" s="23">
        <v>3.4285714289999998</v>
      </c>
      <c r="K21" s="24"/>
      <c r="N21" t="s">
        <v>0</v>
      </c>
      <c r="O21" t="s">
        <v>41</v>
      </c>
      <c r="P21" s="22">
        <v>13.427561839999999</v>
      </c>
      <c r="Q21" s="23">
        <v>13.7195122</v>
      </c>
      <c r="R21" s="23">
        <v>12.721893489999999</v>
      </c>
      <c r="S21" s="23">
        <v>11.214953270000001</v>
      </c>
      <c r="T21" s="23">
        <v>10.41666667</v>
      </c>
      <c r="U21" s="24">
        <v>7.8864353310000004</v>
      </c>
      <c r="V21" s="34"/>
      <c r="X21" s="20"/>
      <c r="Y21" s="20"/>
    </row>
    <row r="22" spans="1:26" ht="15" thickBot="1" x14ac:dyDescent="0.45">
      <c r="C22" t="s">
        <v>26</v>
      </c>
      <c r="D22" t="s">
        <v>40</v>
      </c>
      <c r="E22" s="25">
        <v>60.536398470000002</v>
      </c>
      <c r="F22" s="26">
        <v>52.272727269999997</v>
      </c>
      <c r="G22" s="26">
        <v>33.45323741</v>
      </c>
      <c r="H22" s="26">
        <v>12.376237619999999</v>
      </c>
      <c r="I22" s="26">
        <v>22.030651339999999</v>
      </c>
      <c r="J22" s="26">
        <v>13.32263242</v>
      </c>
      <c r="K22" s="27">
        <v>21.621621619999999</v>
      </c>
      <c r="N22" t="s">
        <v>26</v>
      </c>
      <c r="O22" t="s">
        <v>41</v>
      </c>
      <c r="P22" s="25">
        <v>9.4444444440000002</v>
      </c>
      <c r="Q22" s="26">
        <v>10.791366910000001</v>
      </c>
      <c r="R22" s="26">
        <v>26.132404180000002</v>
      </c>
      <c r="S22" s="26">
        <v>20.567375890000001</v>
      </c>
      <c r="T22" s="26">
        <v>18.89250814</v>
      </c>
      <c r="U22" s="27">
        <v>16.935483869999999</v>
      </c>
      <c r="V22" s="34"/>
      <c r="X22" s="20"/>
      <c r="Y22" s="20"/>
    </row>
    <row r="23" spans="1:26" ht="15" thickBot="1" x14ac:dyDescent="0.45">
      <c r="J23" s="15" t="s">
        <v>84</v>
      </c>
      <c r="K23" s="18">
        <f>_xlfn.T.TEST(E21:K21,E22:K22,2,3)</f>
        <v>9.2275102468313205E-3</v>
      </c>
      <c r="T23" s="15" t="s">
        <v>84</v>
      </c>
      <c r="U23" s="18">
        <f>_xlfn.T.TEST(P21:U21,P22:U22,2,3)</f>
        <v>8.3817836129116724E-2</v>
      </c>
      <c r="X23" s="20"/>
      <c r="Y23" s="20"/>
    </row>
    <row r="24" spans="1:26" ht="15" thickBot="1" x14ac:dyDescent="0.45">
      <c r="J24" s="15" t="s">
        <v>34</v>
      </c>
      <c r="K24" s="33">
        <v>1E-3</v>
      </c>
      <c r="X24" s="20"/>
      <c r="Y24" s="20"/>
    </row>
    <row r="25" spans="1:26" x14ac:dyDescent="0.4">
      <c r="X25" s="20"/>
      <c r="Y25" s="20"/>
      <c r="Z25" s="20"/>
    </row>
    <row r="26" spans="1:26" x14ac:dyDescent="0.4">
      <c r="Y26" s="20"/>
      <c r="Z26" s="20"/>
    </row>
    <row r="27" spans="1:26" ht="16.3" thickBot="1" x14ac:dyDescent="0.5">
      <c r="A27" s="17" t="s">
        <v>83</v>
      </c>
      <c r="E27" t="s">
        <v>85</v>
      </c>
      <c r="P27" t="s">
        <v>85</v>
      </c>
      <c r="Y27" s="20"/>
      <c r="Z27" s="20"/>
    </row>
    <row r="28" spans="1:26" x14ac:dyDescent="0.4">
      <c r="C28" t="s">
        <v>0</v>
      </c>
      <c r="D28" t="s">
        <v>40</v>
      </c>
      <c r="E28" s="22">
        <v>6.25</v>
      </c>
      <c r="F28" s="23">
        <v>0</v>
      </c>
      <c r="G28" s="23">
        <v>0</v>
      </c>
      <c r="H28" s="23">
        <v>0</v>
      </c>
      <c r="I28" s="23">
        <v>0</v>
      </c>
      <c r="J28" s="23">
        <v>0</v>
      </c>
      <c r="K28" s="24"/>
      <c r="N28" t="s">
        <v>0</v>
      </c>
      <c r="O28" t="s">
        <v>41</v>
      </c>
      <c r="P28" s="22">
        <v>0</v>
      </c>
      <c r="Q28" s="23">
        <v>0</v>
      </c>
      <c r="R28" s="23">
        <v>0</v>
      </c>
      <c r="S28" s="23">
        <v>0</v>
      </c>
      <c r="T28" s="23">
        <v>0</v>
      </c>
      <c r="U28" s="24">
        <v>0</v>
      </c>
      <c r="Y28" s="20"/>
      <c r="Z28" s="20"/>
    </row>
    <row r="29" spans="1:26" ht="15" thickBot="1" x14ac:dyDescent="0.45">
      <c r="C29" t="s">
        <v>26</v>
      </c>
      <c r="D29" t="s">
        <v>40</v>
      </c>
      <c r="E29" s="25">
        <v>18.670886079999999</v>
      </c>
      <c r="F29" s="26">
        <v>26.811594199999998</v>
      </c>
      <c r="G29" s="26">
        <v>9.6774193549999996</v>
      </c>
      <c r="H29" s="26">
        <v>16</v>
      </c>
      <c r="I29" s="26">
        <v>16.52173913</v>
      </c>
      <c r="J29" s="26">
        <v>24.09638554</v>
      </c>
      <c r="K29" s="27">
        <v>25</v>
      </c>
      <c r="N29" t="s">
        <v>26</v>
      </c>
      <c r="O29" t="s">
        <v>41</v>
      </c>
      <c r="P29" s="25">
        <v>0</v>
      </c>
      <c r="Q29" s="26">
        <v>0</v>
      </c>
      <c r="R29" s="26">
        <v>0</v>
      </c>
      <c r="S29" s="26">
        <v>0</v>
      </c>
      <c r="T29" s="26">
        <v>0</v>
      </c>
      <c r="U29" s="27">
        <v>0</v>
      </c>
      <c r="Y29" s="20"/>
      <c r="Z29" s="20"/>
    </row>
    <row r="30" spans="1:26" ht="15" thickBot="1" x14ac:dyDescent="0.45">
      <c r="J30" s="15" t="s">
        <v>90</v>
      </c>
      <c r="K30" s="18">
        <f>_xlfn.T.TEST(E28:K28,E29:K29,2,3)</f>
        <v>6.9164457185035127E-5</v>
      </c>
      <c r="T30" s="15" t="s">
        <v>90</v>
      </c>
      <c r="U30" s="18" t="e">
        <f>_xlfn.T.TEST(P28:U28,P29:U29,2,3)</f>
        <v>#DIV/0!</v>
      </c>
    </row>
    <row r="34" spans="1:24" ht="17.149999999999999" thickBot="1" x14ac:dyDescent="0.5">
      <c r="A34" s="17" t="s">
        <v>87</v>
      </c>
      <c r="E34" t="s">
        <v>91</v>
      </c>
      <c r="P34" t="s">
        <v>91</v>
      </c>
    </row>
    <row r="35" spans="1:24" x14ac:dyDescent="0.4">
      <c r="C35" t="s">
        <v>0</v>
      </c>
      <c r="D35" t="s">
        <v>40</v>
      </c>
      <c r="E35" s="22">
        <v>42.411465</v>
      </c>
      <c r="F35" s="23">
        <v>64.088436000000002</v>
      </c>
      <c r="G35" s="23">
        <v>24.671953469999998</v>
      </c>
      <c r="H35" s="23">
        <v>33.510293330000003</v>
      </c>
      <c r="I35" s="24">
        <v>49.833471379999999</v>
      </c>
      <c r="J35" s="35"/>
      <c r="N35" t="s">
        <v>0</v>
      </c>
      <c r="O35" t="s">
        <v>41</v>
      </c>
      <c r="P35" s="22">
        <v>72.179601050000002</v>
      </c>
      <c r="Q35" s="23">
        <v>76.480961350000001</v>
      </c>
      <c r="R35" s="23">
        <v>101.94459550000001</v>
      </c>
      <c r="S35" s="23">
        <v>60.213808329999999</v>
      </c>
      <c r="T35" s="24">
        <v>61.19031923</v>
      </c>
      <c r="U35" s="35"/>
    </row>
    <row r="36" spans="1:24" ht="15" thickBot="1" x14ac:dyDescent="0.45">
      <c r="C36" t="s">
        <v>26</v>
      </c>
      <c r="D36" t="s">
        <v>40</v>
      </c>
      <c r="E36" s="66">
        <v>4.1887866669999996</v>
      </c>
      <c r="F36" s="61">
        <v>7.8539750000000005E-2</v>
      </c>
      <c r="G36" s="61">
        <v>0</v>
      </c>
      <c r="H36" s="61">
        <v>0.98017608000000001</v>
      </c>
      <c r="I36" s="67">
        <v>3.1415899999999999</v>
      </c>
      <c r="J36" s="35"/>
      <c r="N36" t="s">
        <v>26</v>
      </c>
      <c r="O36" t="s">
        <v>41</v>
      </c>
      <c r="P36" s="25">
        <v>45.59232488</v>
      </c>
      <c r="Q36" s="26">
        <v>18.211797229999998</v>
      </c>
      <c r="R36" s="26">
        <v>27.897319199999998</v>
      </c>
      <c r="S36" s="26">
        <v>23.054034619999999</v>
      </c>
      <c r="T36" s="27">
        <v>37.847258330000003</v>
      </c>
      <c r="U36" s="35"/>
    </row>
    <row r="37" spans="1:24" ht="15" thickBot="1" x14ac:dyDescent="0.45">
      <c r="H37" s="15" t="s">
        <v>30</v>
      </c>
      <c r="I37" s="18">
        <f>_xlfn.T.TEST(E35:J35,E36:J36,2,3)</f>
        <v>3.4322170907238742E-3</v>
      </c>
      <c r="S37" s="15" t="s">
        <v>30</v>
      </c>
      <c r="T37" s="18">
        <f>_xlfn.T.TEST(P35:U35,P36:U36,2,3)</f>
        <v>1.9250949990607881E-3</v>
      </c>
    </row>
    <row r="41" spans="1:24" ht="16.3" thickBot="1" x14ac:dyDescent="0.5">
      <c r="A41" s="17" t="s">
        <v>92</v>
      </c>
      <c r="E41" t="s">
        <v>93</v>
      </c>
      <c r="S41" t="s">
        <v>93</v>
      </c>
    </row>
    <row r="42" spans="1:24" x14ac:dyDescent="0.4">
      <c r="C42" t="s">
        <v>0</v>
      </c>
      <c r="D42" t="s">
        <v>40</v>
      </c>
      <c r="E42" s="22">
        <v>1.6260159999999999</v>
      </c>
      <c r="F42" s="23">
        <v>0.41841</v>
      </c>
      <c r="G42" s="23">
        <v>2.3255810000000001</v>
      </c>
      <c r="H42" s="23">
        <v>3.2407409999999999</v>
      </c>
      <c r="I42" s="23">
        <v>1.4869889999999999</v>
      </c>
      <c r="J42" s="23">
        <v>1.984127</v>
      </c>
      <c r="K42" s="23"/>
      <c r="L42" s="23"/>
      <c r="M42" s="24"/>
      <c r="Q42" t="s">
        <v>0</v>
      </c>
      <c r="R42" t="s">
        <v>41</v>
      </c>
      <c r="S42" s="22">
        <v>2.5210080000000001</v>
      </c>
      <c r="T42" s="23">
        <v>1.1320749999999999</v>
      </c>
      <c r="U42" s="23">
        <v>1.9083969999999999</v>
      </c>
      <c r="V42" s="23">
        <v>1.7421599999999999</v>
      </c>
      <c r="W42" s="23">
        <v>1.347709</v>
      </c>
      <c r="X42" s="24">
        <v>0.62695900000000004</v>
      </c>
    </row>
    <row r="43" spans="1:24" ht="15" thickBot="1" x14ac:dyDescent="0.45">
      <c r="C43" t="s">
        <v>26</v>
      </c>
      <c r="D43" t="s">
        <v>40</v>
      </c>
      <c r="E43" s="25">
        <v>8.115183</v>
      </c>
      <c r="F43" s="26">
        <v>4.4871790000000003</v>
      </c>
      <c r="G43" s="26">
        <v>6.984127</v>
      </c>
      <c r="H43" s="26">
        <v>5.7347669999999997</v>
      </c>
      <c r="I43" s="26">
        <v>11.80124</v>
      </c>
      <c r="J43" s="26">
        <v>4.6296299999999997</v>
      </c>
      <c r="K43" s="26">
        <v>6.5088759999999999</v>
      </c>
      <c r="L43" s="26">
        <v>10.09464</v>
      </c>
      <c r="M43" s="27">
        <v>7.2944550000000001</v>
      </c>
      <c r="Q43" t="s">
        <v>26</v>
      </c>
      <c r="R43" t="s">
        <v>41</v>
      </c>
      <c r="S43" s="25">
        <v>2.755906</v>
      </c>
      <c r="T43" s="26">
        <v>6.48855</v>
      </c>
      <c r="U43" s="26">
        <v>2.919708</v>
      </c>
      <c r="V43" s="26">
        <v>2.479339</v>
      </c>
      <c r="W43" s="26">
        <v>4.012346</v>
      </c>
      <c r="X43" s="27">
        <v>3.3444820000000002</v>
      </c>
    </row>
    <row r="44" spans="1:24" ht="15" thickBot="1" x14ac:dyDescent="0.45">
      <c r="L44" s="15" t="s">
        <v>90</v>
      </c>
      <c r="M44" s="18">
        <f>_xlfn.T.TEST(E42:M42,E43:M43,2,3)</f>
        <v>7.4840199951896479E-5</v>
      </c>
      <c r="W44" s="15" t="s">
        <v>90</v>
      </c>
      <c r="X44" s="18">
        <f>_xlfn.T.TEST(S42:X42,S43:X43,2,3)</f>
        <v>1.5312021123224294E-2</v>
      </c>
    </row>
    <row r="45" spans="1:24" x14ac:dyDescent="0.4">
      <c r="L45" s="20"/>
      <c r="M45" s="20"/>
    </row>
    <row r="46" spans="1:24" x14ac:dyDescent="0.4">
      <c r="L46" s="20"/>
      <c r="M46" s="20"/>
    </row>
    <row r="47" spans="1:24" x14ac:dyDescent="0.4">
      <c r="L47" s="20"/>
      <c r="M47" s="20"/>
      <c r="N47" s="20"/>
    </row>
    <row r="48" spans="1:24" x14ac:dyDescent="0.4">
      <c r="L48" s="20"/>
      <c r="M48" s="20"/>
      <c r="N48" s="20"/>
    </row>
    <row r="49" spans="12:14" x14ac:dyDescent="0.4">
      <c r="L49" s="20"/>
      <c r="M49" s="20"/>
      <c r="N49" s="20"/>
    </row>
    <row r="50" spans="12:14" x14ac:dyDescent="0.4">
      <c r="L50" s="20"/>
      <c r="M50" s="20"/>
      <c r="N50" s="20"/>
    </row>
    <row r="51" spans="12:14" x14ac:dyDescent="0.4">
      <c r="L51" s="20"/>
      <c r="M51" s="20"/>
      <c r="N51" s="20"/>
    </row>
    <row r="52" spans="12:14" x14ac:dyDescent="0.4">
      <c r="L52" s="20"/>
      <c r="M52" s="20"/>
      <c r="N52" s="20"/>
    </row>
    <row r="53" spans="12:14" x14ac:dyDescent="0.4">
      <c r="L53" s="20"/>
      <c r="M53" s="20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94"/>
  <sheetViews>
    <sheetView workbookViewId="0">
      <selection activeCell="L28" sqref="L28"/>
    </sheetView>
  </sheetViews>
  <sheetFormatPr defaultRowHeight="14.6" x14ac:dyDescent="0.4"/>
  <cols>
    <col min="11" max="11" width="9.61328125" bestFit="1" customWidth="1"/>
  </cols>
  <sheetData>
    <row r="2" spans="1:20" ht="15.9" x14ac:dyDescent="0.45">
      <c r="A2" s="17" t="s">
        <v>43</v>
      </c>
    </row>
    <row r="3" spans="1:20" ht="15" thickBot="1" x14ac:dyDescent="0.45">
      <c r="D3" t="s">
        <v>46</v>
      </c>
    </row>
    <row r="4" spans="1:20" x14ac:dyDescent="0.4">
      <c r="C4" s="15" t="s">
        <v>0</v>
      </c>
      <c r="D4" s="3">
        <v>80.739999999999995</v>
      </c>
      <c r="E4" s="4">
        <v>51.01</v>
      </c>
      <c r="F4" s="4">
        <v>50.94</v>
      </c>
      <c r="G4" s="4">
        <v>36.619999999999997</v>
      </c>
      <c r="H4" s="5">
        <v>72.34</v>
      </c>
      <c r="I4" s="32"/>
      <c r="P4" s="1"/>
      <c r="Q4" s="1"/>
      <c r="R4" s="1"/>
      <c r="S4" s="1"/>
    </row>
    <row r="5" spans="1:20" x14ac:dyDescent="0.4">
      <c r="C5" s="15" t="s">
        <v>24</v>
      </c>
      <c r="D5" s="6">
        <v>23.51</v>
      </c>
      <c r="E5" s="2">
        <v>20.18</v>
      </c>
      <c r="F5" s="2">
        <v>34.79</v>
      </c>
      <c r="G5" s="2">
        <v>4.88</v>
      </c>
      <c r="H5" s="7">
        <v>31.83</v>
      </c>
      <c r="I5" s="32"/>
      <c r="P5" s="35"/>
      <c r="Q5" s="35"/>
      <c r="R5" s="35"/>
      <c r="S5" s="35"/>
      <c r="T5" s="32"/>
    </row>
    <row r="6" spans="1:20" x14ac:dyDescent="0.4">
      <c r="C6" s="15" t="s">
        <v>25</v>
      </c>
      <c r="D6" s="6">
        <v>41.73</v>
      </c>
      <c r="E6" s="2">
        <v>0</v>
      </c>
      <c r="F6" s="2">
        <v>26.31</v>
      </c>
      <c r="G6" s="2">
        <v>13.31</v>
      </c>
      <c r="H6" s="7">
        <v>31.5</v>
      </c>
      <c r="I6" s="32"/>
      <c r="P6" s="35"/>
      <c r="Q6" s="35"/>
      <c r="R6" s="35"/>
      <c r="S6" s="35"/>
      <c r="T6" s="32"/>
    </row>
    <row r="7" spans="1:20" ht="15" thickBot="1" x14ac:dyDescent="0.45">
      <c r="C7" s="15" t="s">
        <v>26</v>
      </c>
      <c r="D7" s="8">
        <v>0.75</v>
      </c>
      <c r="E7" s="9">
        <v>6.74</v>
      </c>
      <c r="F7" s="9">
        <v>7.18</v>
      </c>
      <c r="G7" s="9">
        <v>0</v>
      </c>
      <c r="H7" s="10">
        <v>0.73</v>
      </c>
      <c r="I7" s="32"/>
      <c r="P7" s="35"/>
      <c r="Q7" s="35"/>
      <c r="R7" s="35"/>
      <c r="S7" s="35"/>
      <c r="T7" s="32"/>
    </row>
    <row r="8" spans="1:20" ht="15" thickBot="1" x14ac:dyDescent="0.45">
      <c r="G8" s="15" t="s">
        <v>27</v>
      </c>
      <c r="H8" s="18">
        <f>_xlfn.T.TEST(D4:H4,D7:H7,2,3)</f>
        <v>1.8690464650341057E-3</v>
      </c>
      <c r="P8" s="35"/>
      <c r="Q8" s="35"/>
      <c r="R8" s="35"/>
      <c r="S8" s="35"/>
      <c r="T8" s="32"/>
    </row>
    <row r="9" spans="1:20" ht="15" thickBot="1" x14ac:dyDescent="0.45">
      <c r="C9" s="32"/>
      <c r="G9" s="15" t="s">
        <v>34</v>
      </c>
      <c r="H9" s="33" t="s">
        <v>4</v>
      </c>
      <c r="P9" s="35"/>
      <c r="Q9" s="35"/>
      <c r="R9" s="35"/>
      <c r="S9" s="35"/>
      <c r="T9" s="32"/>
    </row>
    <row r="10" spans="1:20" x14ac:dyDescent="0.4">
      <c r="P10" s="32"/>
      <c r="Q10" s="32"/>
      <c r="R10" s="32"/>
      <c r="S10" s="32"/>
      <c r="T10" s="32"/>
    </row>
    <row r="11" spans="1:20" x14ac:dyDescent="0.4">
      <c r="P11" s="1"/>
      <c r="Q11" s="1"/>
      <c r="R11" s="1"/>
      <c r="S11" s="1"/>
      <c r="T11" s="1"/>
    </row>
    <row r="12" spans="1:20" ht="16.3" thickBot="1" x14ac:dyDescent="0.5">
      <c r="A12" s="17" t="s">
        <v>70</v>
      </c>
      <c r="D12" t="s">
        <v>71</v>
      </c>
      <c r="P12" s="1"/>
      <c r="Q12" s="1"/>
      <c r="R12" s="1"/>
      <c r="S12" s="1"/>
      <c r="T12" s="1"/>
    </row>
    <row r="13" spans="1:20" x14ac:dyDescent="0.4">
      <c r="C13" s="15" t="s">
        <v>0</v>
      </c>
      <c r="D13" s="3">
        <v>17</v>
      </c>
      <c r="E13" s="4">
        <v>14</v>
      </c>
      <c r="F13" s="4">
        <v>17</v>
      </c>
      <c r="G13" s="4">
        <v>19</v>
      </c>
      <c r="H13" s="4">
        <v>19</v>
      </c>
      <c r="I13" s="4">
        <v>19</v>
      </c>
      <c r="J13" s="46">
        <v>19</v>
      </c>
      <c r="K13" s="47">
        <v>20</v>
      </c>
      <c r="P13" s="35"/>
      <c r="Q13" s="35"/>
      <c r="R13" s="35"/>
      <c r="S13" s="35"/>
      <c r="T13" s="32"/>
    </row>
    <row r="14" spans="1:20" x14ac:dyDescent="0.4">
      <c r="C14" s="15" t="s">
        <v>24</v>
      </c>
      <c r="D14" s="6">
        <v>21</v>
      </c>
      <c r="E14" s="2">
        <v>21</v>
      </c>
      <c r="F14" s="2">
        <v>21</v>
      </c>
      <c r="G14" s="2">
        <v>26</v>
      </c>
      <c r="H14" s="2">
        <v>19</v>
      </c>
      <c r="I14" s="2">
        <v>21</v>
      </c>
      <c r="J14" s="45">
        <v>21</v>
      </c>
      <c r="K14" s="36"/>
      <c r="P14" s="35"/>
      <c r="Q14" s="35"/>
      <c r="R14" s="35"/>
      <c r="S14" s="35"/>
      <c r="T14" s="1"/>
    </row>
    <row r="15" spans="1:20" x14ac:dyDescent="0.4">
      <c r="C15" s="15" t="s">
        <v>25</v>
      </c>
      <c r="D15" s="6">
        <v>25</v>
      </c>
      <c r="E15" s="2">
        <v>25</v>
      </c>
      <c r="F15" s="2">
        <v>26</v>
      </c>
      <c r="G15" s="2">
        <v>31</v>
      </c>
      <c r="H15" s="2">
        <v>22</v>
      </c>
      <c r="I15" s="2">
        <v>22</v>
      </c>
      <c r="J15" s="45">
        <v>24</v>
      </c>
      <c r="K15" s="36"/>
      <c r="P15" s="35"/>
      <c r="Q15" s="35"/>
      <c r="R15" s="35"/>
      <c r="S15" s="35"/>
      <c r="T15" s="32"/>
    </row>
    <row r="16" spans="1:20" ht="15" thickBot="1" x14ac:dyDescent="0.45">
      <c r="C16" s="15" t="s">
        <v>26</v>
      </c>
      <c r="D16" s="8">
        <v>20</v>
      </c>
      <c r="E16" s="9">
        <v>29</v>
      </c>
      <c r="F16" s="9">
        <v>34</v>
      </c>
      <c r="G16" s="9">
        <v>49</v>
      </c>
      <c r="H16" s="9">
        <v>27</v>
      </c>
      <c r="I16" s="9">
        <v>33</v>
      </c>
      <c r="J16" s="48">
        <v>42</v>
      </c>
      <c r="K16" s="30"/>
      <c r="P16" s="35"/>
      <c r="Q16" s="35"/>
      <c r="R16" s="35"/>
      <c r="S16" s="35"/>
      <c r="T16" s="1"/>
    </row>
    <row r="17" spans="1:23" ht="15" thickBot="1" x14ac:dyDescent="0.45">
      <c r="J17" s="15" t="s">
        <v>27</v>
      </c>
      <c r="K17" s="18">
        <f>_xlfn.T.TEST(D13:K13,D16:K16,2,3)</f>
        <v>5.1160002690851672E-3</v>
      </c>
      <c r="P17" s="35"/>
      <c r="Q17" s="35"/>
      <c r="R17" s="35"/>
      <c r="S17" s="35"/>
      <c r="T17" s="1"/>
    </row>
    <row r="18" spans="1:23" ht="15" thickBot="1" x14ac:dyDescent="0.45">
      <c r="C18" s="32"/>
      <c r="J18" s="15" t="s">
        <v>72</v>
      </c>
      <c r="K18" s="33" t="s">
        <v>4</v>
      </c>
      <c r="P18" s="35"/>
      <c r="Q18" s="35"/>
      <c r="R18" s="35"/>
      <c r="S18" s="35"/>
      <c r="T18" s="32"/>
    </row>
    <row r="19" spans="1:23" x14ac:dyDescent="0.4">
      <c r="P19" s="44"/>
      <c r="Q19" s="44"/>
      <c r="R19" s="44"/>
      <c r="S19" s="44"/>
      <c r="T19" s="1"/>
    </row>
    <row r="20" spans="1:23" x14ac:dyDescent="0.4">
      <c r="P20" s="44"/>
      <c r="Q20" s="32"/>
      <c r="R20" s="32"/>
      <c r="S20" s="32"/>
      <c r="T20" s="1"/>
    </row>
    <row r="21" spans="1:23" ht="16.3" thickBot="1" x14ac:dyDescent="0.5">
      <c r="A21" s="17" t="s">
        <v>45</v>
      </c>
      <c r="D21" t="s">
        <v>47</v>
      </c>
      <c r="P21" s="1"/>
      <c r="Q21" s="1"/>
      <c r="R21" s="1"/>
      <c r="S21" s="1"/>
      <c r="T21" s="1"/>
    </row>
    <row r="22" spans="1:23" x14ac:dyDescent="0.4">
      <c r="C22" s="15" t="s">
        <v>0</v>
      </c>
      <c r="D22" s="3">
        <v>2.1</v>
      </c>
      <c r="E22" s="4">
        <v>3.7</v>
      </c>
      <c r="F22" s="4">
        <v>2.2000000000000002</v>
      </c>
      <c r="G22" s="4">
        <v>12.84</v>
      </c>
      <c r="H22" s="4">
        <v>5.35</v>
      </c>
      <c r="I22" s="5"/>
      <c r="P22" s="1"/>
      <c r="Q22" s="1"/>
      <c r="R22" s="1"/>
      <c r="S22" s="1"/>
      <c r="T22" s="1"/>
    </row>
    <row r="23" spans="1:23" x14ac:dyDescent="0.4">
      <c r="C23" s="15" t="s">
        <v>24</v>
      </c>
      <c r="D23" s="6">
        <v>0.87</v>
      </c>
      <c r="E23" s="2">
        <v>7</v>
      </c>
      <c r="F23" s="2">
        <v>9.5</v>
      </c>
      <c r="G23" s="2">
        <v>4.0999999999999996</v>
      </c>
      <c r="H23" s="2">
        <v>10.1</v>
      </c>
      <c r="I23" s="7"/>
    </row>
    <row r="24" spans="1:23" x14ac:dyDescent="0.4">
      <c r="C24" s="15" t="s">
        <v>25</v>
      </c>
      <c r="D24" s="6">
        <v>8.3000000000000007</v>
      </c>
      <c r="E24" s="2">
        <v>11.9</v>
      </c>
      <c r="F24" s="2">
        <v>14.2</v>
      </c>
      <c r="G24" s="2">
        <v>3.7</v>
      </c>
      <c r="H24" s="2">
        <v>12.6</v>
      </c>
      <c r="I24" s="7"/>
    </row>
    <row r="25" spans="1:23" ht="15" thickBot="1" x14ac:dyDescent="0.45">
      <c r="C25" s="15" t="s">
        <v>26</v>
      </c>
      <c r="D25" s="8">
        <v>8.42</v>
      </c>
      <c r="E25" s="9">
        <v>12.8</v>
      </c>
      <c r="F25" s="9">
        <v>17.2</v>
      </c>
      <c r="G25" s="9">
        <v>29.6</v>
      </c>
      <c r="H25" s="9">
        <v>26.37</v>
      </c>
      <c r="I25" s="10">
        <v>20.329999999999998</v>
      </c>
    </row>
    <row r="26" spans="1:23" ht="15" thickBot="1" x14ac:dyDescent="0.45">
      <c r="H26" s="15" t="s">
        <v>27</v>
      </c>
      <c r="I26" s="18">
        <f>_xlfn.T.TEST(D22:I22,D25:I25,2,3)</f>
        <v>6.7567437426389841E-3</v>
      </c>
    </row>
    <row r="27" spans="1:23" ht="15" thickBot="1" x14ac:dyDescent="0.45">
      <c r="C27" s="32"/>
      <c r="H27" s="15" t="s">
        <v>34</v>
      </c>
      <c r="I27" s="33"/>
    </row>
    <row r="28" spans="1:23" x14ac:dyDescent="0.4">
      <c r="E28" s="1"/>
      <c r="F28" s="1"/>
      <c r="G28" s="1"/>
      <c r="H28" s="1"/>
    </row>
    <row r="29" spans="1:23" x14ac:dyDescent="0.4">
      <c r="E29" s="1"/>
      <c r="F29" s="1"/>
      <c r="G29" s="1"/>
      <c r="H29" s="1"/>
    </row>
    <row r="31" spans="1:23" ht="15.9" x14ac:dyDescent="0.45">
      <c r="A31" s="17" t="s">
        <v>44</v>
      </c>
      <c r="S31" s="32"/>
      <c r="T31" s="32"/>
      <c r="U31" s="32"/>
      <c r="V31" s="32"/>
      <c r="W31" s="32"/>
    </row>
    <row r="32" spans="1:23" ht="15" thickBot="1" x14ac:dyDescent="0.45">
      <c r="D32" t="s">
        <v>50</v>
      </c>
      <c r="I32" s="1"/>
      <c r="K32" t="s">
        <v>51</v>
      </c>
      <c r="S32" s="35"/>
      <c r="T32" s="35"/>
      <c r="U32" s="35"/>
      <c r="V32" s="35"/>
      <c r="W32" s="32"/>
    </row>
    <row r="33" spans="1:23" x14ac:dyDescent="0.4">
      <c r="C33" s="15" t="s">
        <v>0</v>
      </c>
      <c r="D33" s="3">
        <v>1.532</v>
      </c>
      <c r="E33" s="4">
        <v>0.77300000000000002</v>
      </c>
      <c r="F33" s="4">
        <v>13.868</v>
      </c>
      <c r="G33" s="4">
        <v>17.109000000000002</v>
      </c>
      <c r="H33" s="5">
        <v>2.992</v>
      </c>
      <c r="I33" s="1"/>
      <c r="J33" s="15" t="s">
        <v>0</v>
      </c>
      <c r="K33" s="3">
        <v>1.512</v>
      </c>
      <c r="L33" s="4">
        <v>0.81699999999999995</v>
      </c>
      <c r="M33" s="4">
        <v>0.20699999999999999</v>
      </c>
      <c r="N33" s="4">
        <v>0.46200000000000002</v>
      </c>
      <c r="O33" s="5">
        <v>0.68</v>
      </c>
      <c r="Q33" s="35"/>
      <c r="R33" s="35"/>
      <c r="S33" s="35"/>
      <c r="T33" s="35"/>
      <c r="U33" s="35"/>
      <c r="V33" s="35"/>
      <c r="W33" s="32"/>
    </row>
    <row r="34" spans="1:23" x14ac:dyDescent="0.4">
      <c r="C34" s="15" t="s">
        <v>24</v>
      </c>
      <c r="D34" s="6">
        <v>2.54</v>
      </c>
      <c r="E34" s="2">
        <v>6.992</v>
      </c>
      <c r="F34" s="2">
        <v>22.248000000000001</v>
      </c>
      <c r="G34" s="2">
        <v>9.3040000000000003</v>
      </c>
      <c r="H34" s="7">
        <v>10.113</v>
      </c>
      <c r="I34" s="1"/>
      <c r="J34" s="15" t="s">
        <v>24</v>
      </c>
      <c r="K34" s="6">
        <v>4.8000000000000001E-2</v>
      </c>
      <c r="L34" s="2">
        <v>1.2310000000000001</v>
      </c>
      <c r="M34" s="2">
        <v>0.83599999999999997</v>
      </c>
      <c r="N34" s="2">
        <v>1.292</v>
      </c>
      <c r="O34" s="7">
        <v>1.1910000000000001</v>
      </c>
      <c r="Q34" s="35"/>
      <c r="R34" s="35"/>
      <c r="S34" s="35"/>
      <c r="T34" s="35"/>
      <c r="U34" s="35"/>
      <c r="V34" s="35"/>
      <c r="W34" s="32"/>
    </row>
    <row r="35" spans="1:23" x14ac:dyDescent="0.4">
      <c r="C35" s="15" t="s">
        <v>25</v>
      </c>
      <c r="D35" s="6">
        <v>5.8540000000000001</v>
      </c>
      <c r="E35" s="2">
        <v>11.093999999999999</v>
      </c>
      <c r="F35" s="2">
        <v>3.109</v>
      </c>
      <c r="G35" s="2">
        <v>27.343</v>
      </c>
      <c r="H35" s="7">
        <v>13.64</v>
      </c>
      <c r="I35" s="1"/>
      <c r="J35" s="15" t="s">
        <v>25</v>
      </c>
      <c r="K35" s="6">
        <v>1.8779999999999999</v>
      </c>
      <c r="L35" s="2">
        <v>1.4750000000000001</v>
      </c>
      <c r="M35" s="2">
        <v>0.53600000000000003</v>
      </c>
      <c r="N35" s="2">
        <v>2.7069999999999999</v>
      </c>
      <c r="O35" s="7">
        <v>1.2829999999999999</v>
      </c>
      <c r="Q35" s="35"/>
      <c r="R35" s="35"/>
      <c r="S35" s="35"/>
      <c r="T35" s="35"/>
      <c r="U35" s="35"/>
      <c r="V35" s="35"/>
      <c r="W35" s="32"/>
    </row>
    <row r="36" spans="1:23" ht="15" thickBot="1" x14ac:dyDescent="0.45">
      <c r="C36" s="15" t="s">
        <v>26</v>
      </c>
      <c r="D36" s="8">
        <v>19.239999999999998</v>
      </c>
      <c r="E36" s="9">
        <v>12.962999999999999</v>
      </c>
      <c r="F36" s="9">
        <v>23.312999999999999</v>
      </c>
      <c r="G36" s="9">
        <v>40.204000000000001</v>
      </c>
      <c r="H36" s="10">
        <v>36.225999999999999</v>
      </c>
      <c r="J36" s="15" t="s">
        <v>26</v>
      </c>
      <c r="K36" s="8">
        <v>1.7190000000000001</v>
      </c>
      <c r="L36" s="9">
        <v>2.073</v>
      </c>
      <c r="M36" s="9">
        <v>2.5</v>
      </c>
      <c r="N36" s="9">
        <v>2.7429999999999999</v>
      </c>
      <c r="O36" s="10">
        <v>2.7730000000000001</v>
      </c>
      <c r="Q36" s="35"/>
      <c r="R36" s="35"/>
      <c r="S36" s="35"/>
      <c r="T36" s="35"/>
      <c r="U36" s="35"/>
      <c r="V36" s="35"/>
      <c r="W36" s="32"/>
    </row>
    <row r="37" spans="1:23" ht="15" thickBot="1" x14ac:dyDescent="0.45">
      <c r="G37" s="15" t="s">
        <v>27</v>
      </c>
      <c r="H37" s="18">
        <f>_xlfn.T.TEST(D33:H33,D36:H36,2,3)</f>
        <v>1.7461799938099893E-2</v>
      </c>
      <c r="N37" s="15" t="s">
        <v>27</v>
      </c>
      <c r="O37" s="18">
        <f>_xlfn.T.TEST(K33:O33,K36:O36,2,3)</f>
        <v>6.3968317231052798E-4</v>
      </c>
      <c r="Q37" s="35"/>
      <c r="R37" s="35"/>
      <c r="S37" s="35"/>
      <c r="T37" s="35"/>
      <c r="U37" s="35"/>
      <c r="V37" s="35"/>
      <c r="W37" s="32"/>
    </row>
    <row r="38" spans="1:23" ht="15" thickBot="1" x14ac:dyDescent="0.45">
      <c r="C38" s="32"/>
      <c r="G38" s="15" t="s">
        <v>34</v>
      </c>
      <c r="H38" s="33">
        <v>2.0500000000000001E-2</v>
      </c>
      <c r="J38" s="32"/>
      <c r="N38" s="15" t="s">
        <v>34</v>
      </c>
      <c r="O38" s="33">
        <v>1.6999999999999999E-3</v>
      </c>
    </row>
    <row r="42" spans="1:23" ht="15.9" x14ac:dyDescent="0.45">
      <c r="A42" s="17" t="s">
        <v>48</v>
      </c>
    </row>
    <row r="43" spans="1:23" ht="15" thickBot="1" x14ac:dyDescent="0.45">
      <c r="D43" t="s">
        <v>49</v>
      </c>
      <c r="K43" t="s">
        <v>52</v>
      </c>
      <c r="S43" s="1"/>
      <c r="T43" s="1"/>
      <c r="U43" s="1"/>
      <c r="V43" s="1"/>
    </row>
    <row r="44" spans="1:23" x14ac:dyDescent="0.4">
      <c r="C44" s="15" t="s">
        <v>0</v>
      </c>
      <c r="D44" s="3">
        <v>4.5780000000000003</v>
      </c>
      <c r="E44" s="4">
        <v>1.9179999999999999</v>
      </c>
      <c r="F44" s="4">
        <v>4.218</v>
      </c>
      <c r="G44" s="4">
        <v>0.64</v>
      </c>
      <c r="H44" s="5">
        <v>1.131</v>
      </c>
      <c r="J44" s="15" t="s">
        <v>0</v>
      </c>
      <c r="K44" s="3">
        <v>0.91100000000000003</v>
      </c>
      <c r="L44" s="4">
        <v>0.437</v>
      </c>
      <c r="M44" s="4">
        <v>0.53200000000000003</v>
      </c>
      <c r="N44" s="4">
        <v>0.39800000000000002</v>
      </c>
      <c r="O44" s="5">
        <v>0.46300000000000002</v>
      </c>
      <c r="R44" s="32"/>
      <c r="S44" s="35"/>
      <c r="T44" s="35"/>
      <c r="U44" s="35"/>
      <c r="V44" s="35"/>
    </row>
    <row r="45" spans="1:23" x14ac:dyDescent="0.4">
      <c r="C45" s="15" t="s">
        <v>24</v>
      </c>
      <c r="D45" s="6">
        <v>2.532</v>
      </c>
      <c r="E45" s="2">
        <v>3.4740000000000002</v>
      </c>
      <c r="F45" s="2">
        <v>3.7679999999999998</v>
      </c>
      <c r="G45" s="2">
        <v>3.62</v>
      </c>
      <c r="H45" s="7">
        <v>2.6869999999999998</v>
      </c>
      <c r="J45" s="15" t="s">
        <v>24</v>
      </c>
      <c r="K45" s="6">
        <v>0.16800000000000001</v>
      </c>
      <c r="L45" s="2">
        <v>0.124</v>
      </c>
      <c r="M45" s="2">
        <v>0.39</v>
      </c>
      <c r="N45" s="2">
        <v>0.29099999999999998</v>
      </c>
      <c r="O45" s="7">
        <v>0.42199999999999999</v>
      </c>
      <c r="R45" s="32"/>
      <c r="S45" s="35"/>
      <c r="T45" s="35"/>
      <c r="U45" s="35"/>
      <c r="V45" s="35"/>
    </row>
    <row r="46" spans="1:23" x14ac:dyDescent="0.4">
      <c r="C46" s="15" t="s">
        <v>25</v>
      </c>
      <c r="D46" s="6">
        <v>11.561</v>
      </c>
      <c r="E46" s="2">
        <v>5.7850000000000001</v>
      </c>
      <c r="F46" s="2">
        <v>4.9740000000000002</v>
      </c>
      <c r="G46" s="2">
        <v>1.24</v>
      </c>
      <c r="H46" s="7">
        <v>4.9660000000000002</v>
      </c>
      <c r="J46" s="15" t="s">
        <v>25</v>
      </c>
      <c r="K46" s="6">
        <v>0.34200000000000003</v>
      </c>
      <c r="L46" s="2">
        <v>2.08</v>
      </c>
      <c r="M46" s="2">
        <v>0.63</v>
      </c>
      <c r="N46" s="2">
        <v>0.35199999999999998</v>
      </c>
      <c r="O46" s="7">
        <v>1.1319999999999999</v>
      </c>
      <c r="R46" s="32"/>
      <c r="S46" s="35"/>
      <c r="T46" s="35"/>
      <c r="U46" s="35"/>
      <c r="V46" s="35"/>
    </row>
    <row r="47" spans="1:23" ht="15" thickBot="1" x14ac:dyDescent="0.45">
      <c r="C47" s="15" t="s">
        <v>26</v>
      </c>
      <c r="D47" s="8">
        <v>4.3460000000000001</v>
      </c>
      <c r="E47" s="9">
        <v>8.6310000000000002</v>
      </c>
      <c r="F47" s="9">
        <v>14.47</v>
      </c>
      <c r="G47" s="9">
        <v>17.873000000000001</v>
      </c>
      <c r="H47" s="10">
        <v>5.8929999999999998</v>
      </c>
      <c r="J47" s="15" t="s">
        <v>26</v>
      </c>
      <c r="K47" s="8">
        <v>4.6239999999999997</v>
      </c>
      <c r="L47" s="9">
        <v>8.1159999999999997</v>
      </c>
      <c r="M47" s="9">
        <v>9.9420000000000002</v>
      </c>
      <c r="N47" s="9">
        <v>2.2370000000000001</v>
      </c>
      <c r="O47" s="10">
        <v>5.6870000000000003</v>
      </c>
      <c r="R47" s="32"/>
      <c r="T47" s="35"/>
      <c r="U47" s="35"/>
      <c r="V47" s="35"/>
    </row>
    <row r="48" spans="1:23" ht="15" thickBot="1" x14ac:dyDescent="0.45">
      <c r="G48" s="15" t="s">
        <v>27</v>
      </c>
      <c r="H48" s="18">
        <f>_xlfn.T.TEST(D44:H44,D47:H47,2,3)</f>
        <v>3.6775297704737864E-2</v>
      </c>
      <c r="N48" s="15" t="s">
        <v>27</v>
      </c>
      <c r="O48" s="18">
        <f>_xlfn.T.TEST(K44:O44,K47:O47,2,3)</f>
        <v>1.4112326312125044E-2</v>
      </c>
      <c r="R48" s="32"/>
      <c r="S48" s="35"/>
      <c r="T48" s="35"/>
      <c r="U48" s="35"/>
      <c r="V48" s="35"/>
    </row>
    <row r="49" spans="1:15" ht="15" thickBot="1" x14ac:dyDescent="0.45">
      <c r="C49" s="32"/>
      <c r="G49" s="15" t="s">
        <v>34</v>
      </c>
      <c r="H49" s="33">
        <v>1.38E-2</v>
      </c>
      <c r="J49" s="32"/>
      <c r="N49" s="15" t="s">
        <v>34</v>
      </c>
      <c r="O49" s="33" t="s">
        <v>4</v>
      </c>
    </row>
    <row r="53" spans="1:15" ht="16.3" thickBot="1" x14ac:dyDescent="0.5">
      <c r="A53" s="17" t="s">
        <v>53</v>
      </c>
      <c r="D53" t="s">
        <v>55</v>
      </c>
    </row>
    <row r="54" spans="1:15" x14ac:dyDescent="0.4">
      <c r="C54" s="15" t="s">
        <v>0</v>
      </c>
      <c r="D54" s="22">
        <v>14.875</v>
      </c>
      <c r="E54" s="23">
        <v>16.510000000000002</v>
      </c>
      <c r="F54" s="23">
        <v>16.731999999999999</v>
      </c>
      <c r="G54" s="23">
        <v>23.62</v>
      </c>
      <c r="H54" s="24">
        <v>10.101000000000001</v>
      </c>
    </row>
    <row r="55" spans="1:15" ht="15" thickBot="1" x14ac:dyDescent="0.45">
      <c r="C55" s="15" t="s">
        <v>26</v>
      </c>
      <c r="D55" s="25">
        <v>18.538</v>
      </c>
      <c r="E55" s="26">
        <v>15.122</v>
      </c>
      <c r="F55" s="26">
        <v>12.975</v>
      </c>
      <c r="G55" s="26">
        <v>19.925509999999999</v>
      </c>
      <c r="H55" s="27"/>
    </row>
    <row r="56" spans="1:15" ht="15" thickBot="1" x14ac:dyDescent="0.45">
      <c r="G56" s="15" t="s">
        <v>27</v>
      </c>
      <c r="H56" s="16">
        <f>_xlfn.T.TEST(D54:H54,D55:H55,2,3)</f>
        <v>0.92215102176028485</v>
      </c>
    </row>
    <row r="57" spans="1:15" x14ac:dyDescent="0.4">
      <c r="C57" s="32"/>
      <c r="G57" s="15"/>
      <c r="H57" s="38"/>
    </row>
    <row r="59" spans="1:15" x14ac:dyDescent="0.4">
      <c r="L59" s="20"/>
      <c r="M59" s="20"/>
    </row>
    <row r="60" spans="1:15" x14ac:dyDescent="0.4">
      <c r="L60" s="20"/>
      <c r="M60" s="20"/>
    </row>
    <row r="61" spans="1:15" x14ac:dyDescent="0.4">
      <c r="L61" s="20"/>
      <c r="M61" s="20"/>
    </row>
    <row r="62" spans="1:15" ht="16.3" thickBot="1" x14ac:dyDescent="0.5">
      <c r="A62" s="17" t="s">
        <v>54</v>
      </c>
      <c r="D62" t="s">
        <v>56</v>
      </c>
      <c r="L62" s="20"/>
      <c r="M62" s="20"/>
    </row>
    <row r="63" spans="1:15" x14ac:dyDescent="0.4">
      <c r="C63" s="15" t="s">
        <v>0</v>
      </c>
      <c r="D63" s="22">
        <v>6.4</v>
      </c>
      <c r="E63" s="23">
        <v>4.4800000000000004</v>
      </c>
      <c r="F63" s="23">
        <v>3.18</v>
      </c>
      <c r="G63" s="23">
        <v>11.8</v>
      </c>
      <c r="H63" s="24">
        <v>3.27</v>
      </c>
      <c r="I63" s="32"/>
      <c r="L63" s="20"/>
      <c r="M63" s="20"/>
    </row>
    <row r="64" spans="1:15" ht="15" thickBot="1" x14ac:dyDescent="0.45">
      <c r="C64" s="15" t="s">
        <v>26</v>
      </c>
      <c r="D64" s="25">
        <v>12.7</v>
      </c>
      <c r="E64" s="26">
        <v>12.08</v>
      </c>
      <c r="F64" s="26">
        <v>13.29</v>
      </c>
      <c r="G64" s="26">
        <v>17.010000000000002</v>
      </c>
      <c r="H64" s="27"/>
      <c r="I64" s="32"/>
    </row>
    <row r="65" spans="1:28" ht="15" thickBot="1" x14ac:dyDescent="0.45">
      <c r="G65" s="15" t="s">
        <v>27</v>
      </c>
      <c r="H65" s="18">
        <f>_xlfn.T.TEST(D63:H63,D64:H64,2,3)</f>
        <v>5.1662586769351034E-3</v>
      </c>
      <c r="I65" s="32"/>
    </row>
    <row r="66" spans="1:28" x14ac:dyDescent="0.4">
      <c r="C66" s="32"/>
      <c r="G66" s="15"/>
      <c r="H66" s="38"/>
      <c r="I66" s="32"/>
      <c r="L66" s="20"/>
      <c r="M66" s="20"/>
      <c r="N66" s="20"/>
      <c r="O66" s="20"/>
      <c r="P66" s="20"/>
    </row>
    <row r="67" spans="1:28" x14ac:dyDescent="0.4">
      <c r="C67" s="37"/>
      <c r="D67" s="35"/>
      <c r="E67" s="35"/>
      <c r="F67" s="35"/>
      <c r="G67" s="35"/>
      <c r="H67" s="35"/>
      <c r="I67" s="32"/>
      <c r="L67" s="20"/>
      <c r="M67" s="20"/>
      <c r="N67" s="20"/>
      <c r="O67" s="20"/>
      <c r="P67" s="20"/>
    </row>
    <row r="68" spans="1:28" x14ac:dyDescent="0.4">
      <c r="C68" s="32"/>
      <c r="D68" s="32"/>
      <c r="E68" s="32"/>
      <c r="F68" s="32"/>
      <c r="G68" s="37"/>
      <c r="H68" s="32"/>
      <c r="I68" s="32"/>
    </row>
    <row r="69" spans="1:28" ht="16.3" thickBot="1" x14ac:dyDescent="0.5">
      <c r="A69" s="17" t="s">
        <v>57</v>
      </c>
      <c r="D69" t="s">
        <v>56</v>
      </c>
    </row>
    <row r="70" spans="1:28" x14ac:dyDescent="0.4">
      <c r="C70" s="15" t="s">
        <v>0</v>
      </c>
      <c r="D70" s="22">
        <v>1.1100000000000001</v>
      </c>
      <c r="E70" s="23">
        <v>1.07</v>
      </c>
      <c r="F70" s="23">
        <v>0.38</v>
      </c>
      <c r="G70" s="23">
        <v>2.4700000000000002</v>
      </c>
      <c r="H70" s="23"/>
      <c r="I70" s="24"/>
      <c r="L70" s="20"/>
      <c r="M70" s="20"/>
      <c r="N70" s="20"/>
      <c r="P70" s="20"/>
      <c r="Q70" s="20"/>
      <c r="R70" s="20"/>
      <c r="S70" s="20"/>
      <c r="T70" s="20"/>
      <c r="U70" s="20"/>
    </row>
    <row r="71" spans="1:28" x14ac:dyDescent="0.4">
      <c r="C71" s="15" t="s">
        <v>26</v>
      </c>
      <c r="D71" s="28">
        <v>8.7100000000000009</v>
      </c>
      <c r="E71" s="21">
        <v>15.65</v>
      </c>
      <c r="F71" s="21">
        <v>8.43</v>
      </c>
      <c r="G71" s="21">
        <v>16.47</v>
      </c>
      <c r="H71" s="21">
        <v>11.27</v>
      </c>
      <c r="I71" s="29">
        <v>11.8</v>
      </c>
      <c r="L71" s="20"/>
      <c r="M71" s="20"/>
      <c r="N71" s="20"/>
      <c r="P71" s="20"/>
      <c r="Q71" s="20"/>
      <c r="R71" s="20"/>
      <c r="S71" s="20"/>
      <c r="T71" s="20"/>
      <c r="U71" s="20"/>
    </row>
    <row r="72" spans="1:28" ht="15" thickBot="1" x14ac:dyDescent="0.45">
      <c r="C72" s="15" t="s">
        <v>59</v>
      </c>
      <c r="D72" s="25">
        <v>1.28</v>
      </c>
      <c r="E72" s="26">
        <v>1.59</v>
      </c>
      <c r="F72" s="26">
        <v>1.23</v>
      </c>
      <c r="G72" s="26">
        <v>1.52</v>
      </c>
      <c r="H72" s="26">
        <v>0.82</v>
      </c>
      <c r="I72" s="27"/>
      <c r="L72" s="20"/>
      <c r="M72" s="20"/>
      <c r="N72" s="20"/>
      <c r="P72" s="20"/>
      <c r="Q72" s="20"/>
      <c r="R72" s="20"/>
      <c r="S72" s="20"/>
      <c r="T72" s="20"/>
      <c r="U72" s="20"/>
    </row>
    <row r="73" spans="1:28" ht="15" thickBot="1" x14ac:dyDescent="0.45">
      <c r="H73" s="15" t="s">
        <v>27</v>
      </c>
      <c r="I73" s="18">
        <f>_xlfn.T.TEST(D70:I70,D71:I71,2,3)</f>
        <v>3.1535098068983858E-4</v>
      </c>
      <c r="L73" s="20"/>
      <c r="M73" s="20"/>
      <c r="N73" s="20"/>
    </row>
    <row r="74" spans="1:28" ht="15" thickBot="1" x14ac:dyDescent="0.45">
      <c r="C74" s="32"/>
      <c r="H74" s="15" t="s">
        <v>61</v>
      </c>
      <c r="I74" s="18">
        <f>_xlfn.T.TEST(D71:I71,D72:I72,2,3)</f>
        <v>5.2620698206832443E-4</v>
      </c>
      <c r="L74" s="20"/>
      <c r="M74" s="20"/>
      <c r="N74" s="20"/>
      <c r="O74" s="20"/>
      <c r="P74" s="20"/>
      <c r="Q74" s="20"/>
      <c r="S74" s="20"/>
      <c r="T74" s="20"/>
      <c r="U74" s="20"/>
      <c r="V74" s="20"/>
      <c r="W74" s="20"/>
      <c r="X74" s="20"/>
      <c r="Y74" s="20"/>
      <c r="Z74" s="20"/>
      <c r="AA74" s="20"/>
      <c r="AB74" s="20"/>
    </row>
    <row r="75" spans="1:28" ht="15" thickBot="1" x14ac:dyDescent="0.45">
      <c r="H75" s="15" t="s">
        <v>34</v>
      </c>
      <c r="I75" s="33" t="s">
        <v>4</v>
      </c>
      <c r="L75" s="20"/>
      <c r="M75" s="20"/>
      <c r="N75" s="20"/>
      <c r="O75" s="20"/>
      <c r="P75" s="20"/>
      <c r="Q75" s="20"/>
      <c r="S75" s="20"/>
      <c r="T75" s="20"/>
      <c r="U75" s="20"/>
      <c r="V75" s="20"/>
      <c r="W75" s="20"/>
      <c r="X75" s="20"/>
      <c r="Y75" s="20"/>
      <c r="Z75" s="20"/>
      <c r="AA75" s="20"/>
      <c r="AB75" s="20"/>
    </row>
    <row r="76" spans="1:28" x14ac:dyDescent="0.4">
      <c r="O76" s="20"/>
      <c r="P76" s="20"/>
      <c r="Q76" s="20"/>
      <c r="S76" s="20"/>
      <c r="T76" s="20"/>
      <c r="U76" s="20"/>
      <c r="V76" s="20"/>
      <c r="W76" s="20"/>
      <c r="X76" s="20"/>
      <c r="Y76" s="20"/>
      <c r="Z76" s="20"/>
      <c r="AA76" s="20"/>
      <c r="AB76" s="20"/>
    </row>
    <row r="77" spans="1:28" x14ac:dyDescent="0.4">
      <c r="O77" s="20"/>
      <c r="P77" s="20"/>
      <c r="Q77" s="20"/>
    </row>
    <row r="78" spans="1:28" x14ac:dyDescent="0.4">
      <c r="O78" s="20"/>
      <c r="P78" s="20"/>
      <c r="Q78" s="20"/>
    </row>
    <row r="79" spans="1:28" ht="16.3" thickBot="1" x14ac:dyDescent="0.5">
      <c r="A79" s="17" t="s">
        <v>58</v>
      </c>
      <c r="D79" t="s">
        <v>60</v>
      </c>
      <c r="O79" s="20"/>
      <c r="P79" s="20"/>
      <c r="Q79" s="20"/>
    </row>
    <row r="80" spans="1:28" x14ac:dyDescent="0.4">
      <c r="C80" s="15" t="s">
        <v>0</v>
      </c>
      <c r="D80" s="22">
        <v>34.823999999999998</v>
      </c>
      <c r="E80" s="23">
        <v>49.262</v>
      </c>
      <c r="F80" s="23">
        <v>126.922</v>
      </c>
      <c r="G80" s="23">
        <v>13.439</v>
      </c>
      <c r="H80" s="23">
        <v>89.486999999999995</v>
      </c>
      <c r="I80" s="23"/>
      <c r="J80" s="23"/>
      <c r="K80" s="23"/>
      <c r="L80" s="23"/>
      <c r="M80" s="24"/>
      <c r="O80" s="20"/>
      <c r="P80" s="20"/>
      <c r="Q80" s="20"/>
    </row>
    <row r="81" spans="3:23" x14ac:dyDescent="0.4">
      <c r="C81" s="15" t="s">
        <v>26</v>
      </c>
      <c r="D81" s="28">
        <v>0</v>
      </c>
      <c r="E81" s="21">
        <v>1.25</v>
      </c>
      <c r="F81" s="21">
        <v>0</v>
      </c>
      <c r="G81" s="21">
        <v>0</v>
      </c>
      <c r="H81" s="21">
        <v>0</v>
      </c>
      <c r="I81" s="21">
        <v>0.26100000000000001</v>
      </c>
      <c r="J81" s="21">
        <v>0</v>
      </c>
      <c r="K81" s="21">
        <v>7.7450000000000001</v>
      </c>
      <c r="L81" s="21">
        <v>2.613</v>
      </c>
      <c r="M81" s="29">
        <v>0.73599999999999999</v>
      </c>
      <c r="O81" s="20"/>
      <c r="P81" s="20"/>
      <c r="Q81" s="20"/>
    </row>
    <row r="82" spans="3:23" ht="15" thickBot="1" x14ac:dyDescent="0.45">
      <c r="C82" s="15" t="s">
        <v>59</v>
      </c>
      <c r="D82" s="25">
        <v>14.03</v>
      </c>
      <c r="E82" s="26">
        <v>38.183</v>
      </c>
      <c r="F82" s="26">
        <v>20.8</v>
      </c>
      <c r="G82" s="26">
        <v>17.864999999999998</v>
      </c>
      <c r="H82" s="26">
        <v>11.375999999999999</v>
      </c>
      <c r="I82" s="26"/>
      <c r="J82" s="26"/>
      <c r="K82" s="26"/>
      <c r="L82" s="26"/>
      <c r="M82" s="27"/>
      <c r="O82" s="20"/>
      <c r="P82" s="20"/>
      <c r="Q82" s="20"/>
    </row>
    <row r="83" spans="3:23" ht="15" thickBot="1" x14ac:dyDescent="0.45">
      <c r="L83" s="15" t="s">
        <v>27</v>
      </c>
      <c r="M83" s="18">
        <f>_xlfn.T.TEST(D80:H80,D81:M81,2,3)</f>
        <v>3.857822115113059E-2</v>
      </c>
      <c r="O83" s="20"/>
      <c r="P83" s="20"/>
      <c r="Q83" s="20"/>
    </row>
    <row r="84" spans="3:23" ht="15" thickBot="1" x14ac:dyDescent="0.45">
      <c r="C84" s="32"/>
      <c r="L84" s="15" t="s">
        <v>61</v>
      </c>
      <c r="M84" s="18">
        <f>_xlfn.T.TEST(D81:M81,D82:H82,2,3)</f>
        <v>1.4348958344865574E-2</v>
      </c>
    </row>
    <row r="85" spans="3:23" ht="15" thickBot="1" x14ac:dyDescent="0.45">
      <c r="L85" s="15" t="s">
        <v>34</v>
      </c>
      <c r="M85" s="33">
        <v>5.0000000000000001E-4</v>
      </c>
    </row>
    <row r="89" spans="3:23" x14ac:dyDescent="0.4">
      <c r="V89" s="1"/>
      <c r="W89" s="1"/>
    </row>
    <row r="90" spans="3:23" x14ac:dyDescent="0.4">
      <c r="S90" s="1"/>
      <c r="V90" s="1"/>
      <c r="W90" s="1"/>
    </row>
    <row r="91" spans="3:23" x14ac:dyDescent="0.4">
      <c r="S91" s="1"/>
      <c r="V91" s="1"/>
      <c r="W91" s="1"/>
    </row>
    <row r="92" spans="3:23" x14ac:dyDescent="0.4">
      <c r="V92" s="1"/>
      <c r="W92" s="1"/>
    </row>
    <row r="93" spans="3:23" x14ac:dyDescent="0.4">
      <c r="V93" s="1"/>
      <c r="W93" s="1"/>
    </row>
    <row r="94" spans="3:23" x14ac:dyDescent="0.4">
      <c r="V94" s="1"/>
      <c r="W94" s="1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26"/>
  <sheetViews>
    <sheetView tabSelected="1" workbookViewId="0">
      <selection activeCell="G37" sqref="G37"/>
    </sheetView>
  </sheetViews>
  <sheetFormatPr defaultRowHeight="14.6" x14ac:dyDescent="0.4"/>
  <sheetData>
    <row r="2" spans="1:24" ht="15.9" x14ac:dyDescent="0.45">
      <c r="A2" s="17" t="s">
        <v>78</v>
      </c>
    </row>
    <row r="3" spans="1:24" ht="15" thickBot="1" x14ac:dyDescent="0.45">
      <c r="D3" t="s">
        <v>79</v>
      </c>
    </row>
    <row r="4" spans="1:24" x14ac:dyDescent="0.4">
      <c r="C4" s="15" t="s">
        <v>0</v>
      </c>
      <c r="D4" s="22">
        <v>1.4</v>
      </c>
      <c r="E4" s="23">
        <v>0.1</v>
      </c>
      <c r="F4" s="23">
        <v>0.1</v>
      </c>
      <c r="G4" s="23">
        <v>1.3</v>
      </c>
      <c r="H4" s="24">
        <v>1.2</v>
      </c>
      <c r="S4" s="34"/>
      <c r="T4" s="34"/>
      <c r="U4" s="34"/>
      <c r="V4" s="34"/>
    </row>
    <row r="5" spans="1:24" x14ac:dyDescent="0.4">
      <c r="C5" s="15" t="s">
        <v>24</v>
      </c>
      <c r="D5" s="28">
        <v>0.68</v>
      </c>
      <c r="E5" s="21">
        <v>0.33</v>
      </c>
      <c r="F5" s="21">
        <v>0.6</v>
      </c>
      <c r="G5" s="21">
        <v>0</v>
      </c>
      <c r="H5" s="29">
        <v>0.2</v>
      </c>
      <c r="S5" s="34"/>
      <c r="T5" s="34"/>
      <c r="U5" s="34"/>
      <c r="V5" s="34"/>
      <c r="W5" s="20"/>
      <c r="X5" s="20"/>
    </row>
    <row r="6" spans="1:24" x14ac:dyDescent="0.4">
      <c r="C6" s="15" t="s">
        <v>25</v>
      </c>
      <c r="D6" s="28">
        <v>35</v>
      </c>
      <c r="E6" s="21">
        <v>11</v>
      </c>
      <c r="F6" s="21">
        <v>0.4</v>
      </c>
      <c r="G6" s="21">
        <v>5.0999999999999996</v>
      </c>
      <c r="H6" s="29">
        <v>8.3000000000000007</v>
      </c>
      <c r="N6" s="1"/>
      <c r="O6" s="1"/>
      <c r="S6" s="34"/>
      <c r="T6" s="34"/>
      <c r="U6" s="34"/>
      <c r="V6" s="34"/>
      <c r="W6" s="20"/>
      <c r="X6" s="20"/>
    </row>
    <row r="7" spans="1:24" ht="15" thickBot="1" x14ac:dyDescent="0.45">
      <c r="C7" s="15" t="s">
        <v>26</v>
      </c>
      <c r="D7" s="25">
        <v>28.06</v>
      </c>
      <c r="E7" s="26">
        <v>12.59</v>
      </c>
      <c r="F7" s="26">
        <v>71.11</v>
      </c>
      <c r="G7" s="26">
        <v>36.200000000000003</v>
      </c>
      <c r="H7" s="27"/>
      <c r="N7" s="1"/>
      <c r="O7" s="1"/>
      <c r="S7" s="34"/>
      <c r="T7" s="34"/>
      <c r="U7" s="34"/>
      <c r="V7" s="34"/>
      <c r="W7" s="20"/>
      <c r="X7" s="20"/>
    </row>
    <row r="8" spans="1:24" ht="15" thickBot="1" x14ac:dyDescent="0.45">
      <c r="G8" s="15" t="s">
        <v>27</v>
      </c>
      <c r="H8" s="18">
        <f>_xlfn.T.TEST(D4:H4,D7:H7,2,3)</f>
        <v>6.1398860706324151E-2</v>
      </c>
      <c r="N8" s="1"/>
      <c r="O8" s="1"/>
      <c r="S8" s="34"/>
      <c r="T8" s="34"/>
      <c r="U8" s="34"/>
      <c r="V8" s="34"/>
      <c r="W8" s="20"/>
      <c r="X8" s="20"/>
    </row>
    <row r="9" spans="1:24" ht="15" thickBot="1" x14ac:dyDescent="0.45">
      <c r="C9" s="32"/>
      <c r="G9" s="15" t="s">
        <v>34</v>
      </c>
      <c r="H9" s="33">
        <v>2.8999999999999998E-3</v>
      </c>
      <c r="U9" s="20"/>
      <c r="V9" s="20"/>
      <c r="W9" s="20"/>
      <c r="X9" s="20"/>
    </row>
    <row r="12" spans="1:24" ht="16.3" thickBot="1" x14ac:dyDescent="0.5">
      <c r="A12" s="17" t="s">
        <v>102</v>
      </c>
      <c r="D12" t="s">
        <v>62</v>
      </c>
      <c r="M12" t="s">
        <v>63</v>
      </c>
    </row>
    <row r="13" spans="1:24" x14ac:dyDescent="0.4">
      <c r="C13" s="15" t="s">
        <v>80</v>
      </c>
      <c r="D13" s="3">
        <v>17.71</v>
      </c>
      <c r="E13" s="4">
        <v>22.33</v>
      </c>
      <c r="F13" s="4">
        <v>5.51</v>
      </c>
      <c r="G13" s="4">
        <v>5.0199999999999996</v>
      </c>
      <c r="H13" s="4">
        <v>10.26</v>
      </c>
      <c r="I13" s="4">
        <v>13.54</v>
      </c>
      <c r="J13" s="5">
        <v>4.6900000000000004</v>
      </c>
      <c r="L13" s="15" t="s">
        <v>80</v>
      </c>
      <c r="M13" s="3">
        <v>1.1599999999999999</v>
      </c>
      <c r="N13" s="4">
        <v>1.48</v>
      </c>
      <c r="O13" s="4">
        <v>1.88</v>
      </c>
      <c r="P13" s="4">
        <v>1.92</v>
      </c>
      <c r="Q13" s="4">
        <v>0.16</v>
      </c>
      <c r="R13" s="5">
        <v>0.65</v>
      </c>
    </row>
    <row r="14" spans="1:24" ht="15" thickBot="1" x14ac:dyDescent="0.45">
      <c r="C14" s="15" t="s">
        <v>81</v>
      </c>
      <c r="D14" s="8">
        <v>41.16</v>
      </c>
      <c r="E14" s="9">
        <v>14.22</v>
      </c>
      <c r="F14" s="9">
        <v>28.25</v>
      </c>
      <c r="G14" s="9">
        <v>29.42</v>
      </c>
      <c r="H14" s="9"/>
      <c r="I14" s="9"/>
      <c r="J14" s="10"/>
      <c r="L14" s="15" t="s">
        <v>81</v>
      </c>
      <c r="M14" s="8">
        <v>10.09</v>
      </c>
      <c r="N14" s="9">
        <v>13.76</v>
      </c>
      <c r="O14" s="9">
        <v>12.66</v>
      </c>
      <c r="P14" s="9">
        <v>9.25</v>
      </c>
      <c r="Q14" s="9"/>
      <c r="R14" s="10"/>
    </row>
    <row r="15" spans="1:24" ht="15" thickBot="1" x14ac:dyDescent="0.45">
      <c r="I15" s="15" t="s">
        <v>27</v>
      </c>
      <c r="J15" s="18">
        <f>_xlfn.T.TEST(D13:J13,D14:H14,2,3)</f>
        <v>4.489948731412708E-2</v>
      </c>
      <c r="Q15" s="15" t="s">
        <v>27</v>
      </c>
      <c r="R15" s="18">
        <f>_xlfn.T.TEST(M13:R13,M14:Q14,2,3)</f>
        <v>1.4696794243423375E-3</v>
      </c>
    </row>
    <row r="21" spans="1:15" ht="16.3" thickBot="1" x14ac:dyDescent="0.5">
      <c r="A21" s="17" t="s">
        <v>101</v>
      </c>
      <c r="D21" t="s">
        <v>71</v>
      </c>
    </row>
    <row r="22" spans="1:15" x14ac:dyDescent="0.4">
      <c r="C22" s="15" t="s">
        <v>0</v>
      </c>
      <c r="D22" s="50">
        <v>21</v>
      </c>
      <c r="E22" s="51">
        <v>22</v>
      </c>
      <c r="F22" s="51">
        <v>24</v>
      </c>
      <c r="G22" s="51">
        <v>26</v>
      </c>
      <c r="H22" s="51">
        <v>30</v>
      </c>
      <c r="I22" s="51">
        <v>36</v>
      </c>
      <c r="J22" s="52">
        <v>20</v>
      </c>
      <c r="K22" s="52">
        <v>21</v>
      </c>
      <c r="L22" s="53">
        <v>26</v>
      </c>
      <c r="M22" s="54">
        <v>27</v>
      </c>
    </row>
    <row r="23" spans="1:15" x14ac:dyDescent="0.4">
      <c r="C23" s="15" t="s">
        <v>73</v>
      </c>
      <c r="D23" s="55">
        <v>14</v>
      </c>
      <c r="E23" s="56">
        <v>14</v>
      </c>
      <c r="F23" s="56">
        <v>21</v>
      </c>
      <c r="G23" s="56">
        <v>26</v>
      </c>
      <c r="H23" s="56">
        <v>27</v>
      </c>
      <c r="I23" s="56">
        <v>31</v>
      </c>
      <c r="J23" s="57">
        <v>26</v>
      </c>
      <c r="K23" s="49">
        <v>26</v>
      </c>
      <c r="L23" s="49">
        <v>30</v>
      </c>
      <c r="M23" s="58">
        <v>32</v>
      </c>
    </row>
    <row r="24" spans="1:15" x14ac:dyDescent="0.4">
      <c r="C24" s="15" t="s">
        <v>74</v>
      </c>
      <c r="D24" s="55">
        <v>31</v>
      </c>
      <c r="E24" s="56">
        <v>31</v>
      </c>
      <c r="F24" s="56">
        <v>31</v>
      </c>
      <c r="G24" s="56">
        <v>35</v>
      </c>
      <c r="H24" s="56">
        <v>54</v>
      </c>
      <c r="I24" s="56">
        <v>62</v>
      </c>
      <c r="J24" s="57">
        <v>63</v>
      </c>
      <c r="K24" s="49" t="s">
        <v>76</v>
      </c>
      <c r="L24" s="49"/>
      <c r="M24" s="58"/>
    </row>
    <row r="25" spans="1:15" ht="15" thickBot="1" x14ac:dyDescent="0.45">
      <c r="C25" s="15" t="s">
        <v>75</v>
      </c>
      <c r="D25" s="59">
        <v>33</v>
      </c>
      <c r="E25" s="60">
        <v>37</v>
      </c>
      <c r="F25" s="60">
        <v>40</v>
      </c>
      <c r="G25" s="60">
        <v>43</v>
      </c>
      <c r="H25" s="60">
        <v>88</v>
      </c>
      <c r="I25" s="61" t="s">
        <v>76</v>
      </c>
      <c r="J25" s="62" t="s">
        <v>76</v>
      </c>
      <c r="K25" s="63" t="s">
        <v>76</v>
      </c>
      <c r="L25" s="63" t="s">
        <v>76</v>
      </c>
      <c r="M25" s="64"/>
    </row>
    <row r="26" spans="1:15" ht="15" thickBot="1" x14ac:dyDescent="0.45">
      <c r="L26" s="15" t="s">
        <v>72</v>
      </c>
      <c r="M26" s="33" t="s">
        <v>4</v>
      </c>
      <c r="O26" t="s">
        <v>77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N183"/>
  <sheetViews>
    <sheetView workbookViewId="0">
      <selection activeCell="L44" sqref="L44"/>
    </sheetView>
  </sheetViews>
  <sheetFormatPr defaultRowHeight="14.6" x14ac:dyDescent="0.4"/>
  <cols>
    <col min="1" max="1" width="15" bestFit="1" customWidth="1"/>
    <col min="3" max="3" width="11.53515625" customWidth="1"/>
    <col min="4" max="4" width="12.53515625" customWidth="1"/>
    <col min="6" max="6" width="7.61328125" customWidth="1"/>
    <col min="8" max="9" width="10.23046875" customWidth="1"/>
    <col min="14" max="14" width="8.84375" bestFit="1" customWidth="1"/>
    <col min="25" max="31" width="13.765625" customWidth="1"/>
  </cols>
  <sheetData>
    <row r="2" spans="1:25" ht="16.75" thickBot="1" x14ac:dyDescent="0.45">
      <c r="C2" s="15" t="s">
        <v>103</v>
      </c>
      <c r="D2" s="68" t="s">
        <v>104</v>
      </c>
      <c r="E2" s="68" t="s">
        <v>1</v>
      </c>
      <c r="F2" s="68" t="s">
        <v>3</v>
      </c>
      <c r="G2" s="68" t="s">
        <v>105</v>
      </c>
      <c r="H2" s="68" t="s">
        <v>106</v>
      </c>
      <c r="I2" s="68" t="s">
        <v>107</v>
      </c>
      <c r="J2" s="68" t="s">
        <v>108</v>
      </c>
      <c r="K2" s="68" t="s">
        <v>2</v>
      </c>
      <c r="L2" s="68" t="s">
        <v>109</v>
      </c>
      <c r="M2" s="68" t="s">
        <v>110</v>
      </c>
      <c r="N2" s="68" t="s">
        <v>111</v>
      </c>
      <c r="O2" s="68" t="s">
        <v>15</v>
      </c>
      <c r="P2" s="68" t="s">
        <v>16</v>
      </c>
    </row>
    <row r="3" spans="1:25" ht="15.9" x14ac:dyDescent="0.45">
      <c r="A3" s="17" t="s">
        <v>112</v>
      </c>
      <c r="D3" s="69">
        <v>29.16</v>
      </c>
      <c r="E3" s="53">
        <v>85.78</v>
      </c>
      <c r="F3" s="53">
        <v>77.87</v>
      </c>
      <c r="G3" s="53">
        <v>85.07</v>
      </c>
      <c r="H3" s="53">
        <v>92.45</v>
      </c>
      <c r="I3" s="53">
        <v>90.78</v>
      </c>
      <c r="J3" s="53">
        <v>93.5</v>
      </c>
      <c r="K3" s="53">
        <v>79.28</v>
      </c>
      <c r="L3" s="53">
        <v>98.51</v>
      </c>
      <c r="M3" s="53">
        <v>98.74</v>
      </c>
      <c r="N3" s="53">
        <v>91.06</v>
      </c>
      <c r="O3" s="53">
        <v>82.31</v>
      </c>
      <c r="P3" s="54">
        <v>86.45</v>
      </c>
    </row>
    <row r="4" spans="1:25" ht="15" thickBot="1" x14ac:dyDescent="0.45">
      <c r="D4" s="70">
        <v>27.12</v>
      </c>
      <c r="E4" s="63">
        <v>86.32</v>
      </c>
      <c r="F4" s="63">
        <v>78.16</v>
      </c>
      <c r="G4" s="63">
        <v>87.41</v>
      </c>
      <c r="H4" s="63">
        <v>90.34</v>
      </c>
      <c r="I4" s="63">
        <v>89.77</v>
      </c>
      <c r="J4" s="63">
        <v>93.44</v>
      </c>
      <c r="K4" s="63">
        <v>79.319999999999993</v>
      </c>
      <c r="L4" s="63">
        <v>97.14</v>
      </c>
      <c r="M4" s="63">
        <v>98.57</v>
      </c>
      <c r="N4" s="63">
        <v>91.36</v>
      </c>
      <c r="O4" s="63">
        <v>90.23</v>
      </c>
      <c r="P4" s="64">
        <v>95.9</v>
      </c>
    </row>
    <row r="5" spans="1:25" x14ac:dyDescent="0.4">
      <c r="C5" s="32"/>
      <c r="D5" s="32"/>
      <c r="E5" s="32"/>
      <c r="F5" s="32"/>
      <c r="G5" s="32"/>
      <c r="H5" s="32"/>
      <c r="I5" s="32"/>
    </row>
    <row r="6" spans="1:25" x14ac:dyDescent="0.4">
      <c r="C6" s="32"/>
      <c r="D6" s="32"/>
      <c r="E6" s="32"/>
      <c r="F6" s="32"/>
      <c r="G6" s="32"/>
      <c r="H6" s="32"/>
      <c r="I6" s="32"/>
    </row>
    <row r="7" spans="1:25" ht="15" thickBot="1" x14ac:dyDescent="0.45">
      <c r="C7" s="32"/>
      <c r="D7" s="32" t="s">
        <v>113</v>
      </c>
      <c r="E7" s="32"/>
      <c r="F7" s="32"/>
      <c r="G7" s="32"/>
      <c r="H7" s="32"/>
      <c r="I7" s="32"/>
      <c r="L7" s="32" t="s">
        <v>113</v>
      </c>
      <c r="T7" s="32" t="s">
        <v>113</v>
      </c>
    </row>
    <row r="8" spans="1:25" ht="16.3" thickBot="1" x14ac:dyDescent="0.5">
      <c r="A8" s="17" t="s">
        <v>114</v>
      </c>
      <c r="C8" s="15" t="s">
        <v>115</v>
      </c>
      <c r="D8" s="107" t="s">
        <v>1</v>
      </c>
      <c r="E8" s="108"/>
      <c r="F8" s="108"/>
      <c r="G8" s="108"/>
      <c r="H8" s="108"/>
      <c r="I8" s="109"/>
      <c r="L8" s="107" t="s">
        <v>2</v>
      </c>
      <c r="M8" s="108"/>
      <c r="N8" s="108"/>
      <c r="O8" s="108"/>
      <c r="P8" s="108"/>
      <c r="Q8" s="109"/>
      <c r="T8" s="107" t="s">
        <v>3</v>
      </c>
      <c r="U8" s="108"/>
      <c r="V8" s="108"/>
      <c r="W8" s="108"/>
      <c r="X8" s="108"/>
      <c r="Y8" s="109"/>
    </row>
    <row r="9" spans="1:25" x14ac:dyDescent="0.4">
      <c r="C9" s="15" t="s">
        <v>116</v>
      </c>
      <c r="D9" s="3">
        <v>7.32</v>
      </c>
      <c r="E9" s="4">
        <v>6.95</v>
      </c>
      <c r="F9" s="4">
        <v>5.07</v>
      </c>
      <c r="G9" s="4">
        <v>5.93</v>
      </c>
      <c r="H9" s="4">
        <v>5.93</v>
      </c>
      <c r="I9" s="5">
        <v>5.42</v>
      </c>
      <c r="L9" s="3">
        <v>5.24</v>
      </c>
      <c r="M9" s="4">
        <v>5.99</v>
      </c>
      <c r="N9" s="4">
        <v>5.34</v>
      </c>
      <c r="O9" s="4">
        <v>5.56</v>
      </c>
      <c r="P9" s="4">
        <v>5.05</v>
      </c>
      <c r="Q9" s="5">
        <v>6.1</v>
      </c>
      <c r="T9" s="3">
        <v>7.91</v>
      </c>
      <c r="U9" s="4">
        <v>7.19</v>
      </c>
      <c r="V9" s="4">
        <v>6.72</v>
      </c>
      <c r="W9" s="4">
        <v>6.18</v>
      </c>
      <c r="X9" s="4">
        <v>7.01</v>
      </c>
      <c r="Y9" s="5">
        <v>7.52</v>
      </c>
    </row>
    <row r="10" spans="1:25" x14ac:dyDescent="0.4">
      <c r="C10" s="15">
        <v>1</v>
      </c>
      <c r="D10" s="6">
        <v>10.86</v>
      </c>
      <c r="E10" s="2">
        <v>11.43</v>
      </c>
      <c r="F10" s="2">
        <v>11.02</v>
      </c>
      <c r="G10" s="2">
        <v>12.39</v>
      </c>
      <c r="H10" s="2">
        <v>10.49</v>
      </c>
      <c r="I10" s="7">
        <v>13.8</v>
      </c>
      <c r="L10" s="6">
        <v>6.53</v>
      </c>
      <c r="M10" s="2">
        <v>7.02</v>
      </c>
      <c r="N10" s="2">
        <v>5.99</v>
      </c>
      <c r="O10" s="2">
        <v>6.87</v>
      </c>
      <c r="P10" s="2">
        <v>5.52</v>
      </c>
      <c r="Q10" s="7">
        <v>7.89</v>
      </c>
      <c r="T10" s="6">
        <v>9.1999999999999993</v>
      </c>
      <c r="U10" s="2">
        <v>7.63</v>
      </c>
      <c r="V10" s="2">
        <v>10.14</v>
      </c>
      <c r="W10" s="2">
        <v>6.96</v>
      </c>
      <c r="X10" s="2">
        <v>9.68</v>
      </c>
      <c r="Y10" s="7">
        <v>7.98</v>
      </c>
    </row>
    <row r="11" spans="1:25" x14ac:dyDescent="0.4">
      <c r="C11" s="15">
        <v>5</v>
      </c>
      <c r="D11" s="6">
        <v>14.05</v>
      </c>
      <c r="E11" s="2">
        <v>15.22</v>
      </c>
      <c r="F11" s="2">
        <v>15.49</v>
      </c>
      <c r="G11" s="2">
        <v>15.16</v>
      </c>
      <c r="H11" s="2">
        <v>15.79</v>
      </c>
      <c r="I11" s="7">
        <v>12.02</v>
      </c>
      <c r="L11" s="6">
        <v>10.01</v>
      </c>
      <c r="M11" s="2">
        <v>9.6300000000000008</v>
      </c>
      <c r="N11" s="2">
        <v>8.99</v>
      </c>
      <c r="O11" s="2">
        <v>10.36</v>
      </c>
      <c r="P11" s="2">
        <v>7.6</v>
      </c>
      <c r="Q11" s="7">
        <v>10.15</v>
      </c>
      <c r="T11" s="6">
        <v>10.23</v>
      </c>
      <c r="U11" s="2">
        <v>10.8</v>
      </c>
      <c r="V11" s="2">
        <v>8.6300000000000008</v>
      </c>
      <c r="W11" s="2">
        <v>7.89</v>
      </c>
      <c r="X11" s="2">
        <v>11.13</v>
      </c>
      <c r="Y11" s="7">
        <v>8.98</v>
      </c>
    </row>
    <row r="12" spans="1:25" x14ac:dyDescent="0.4">
      <c r="C12" s="15">
        <v>10</v>
      </c>
      <c r="D12" s="6">
        <v>16.16</v>
      </c>
      <c r="E12" s="2">
        <v>16.670000000000002</v>
      </c>
      <c r="F12" s="2">
        <v>15.98</v>
      </c>
      <c r="G12" s="2">
        <v>17.920000000000002</v>
      </c>
      <c r="H12" s="2">
        <v>17</v>
      </c>
      <c r="I12" s="7">
        <v>14.4</v>
      </c>
      <c r="L12" s="6">
        <v>12.44</v>
      </c>
      <c r="M12" s="2">
        <v>12.01</v>
      </c>
      <c r="N12" s="2">
        <v>11.89</v>
      </c>
      <c r="O12" s="2">
        <v>10.4</v>
      </c>
      <c r="P12" s="2">
        <v>9.98</v>
      </c>
      <c r="Q12" s="7">
        <v>12.12</v>
      </c>
      <c r="T12" s="6">
        <v>10.210000000000001</v>
      </c>
      <c r="U12" s="2">
        <v>10.66</v>
      </c>
      <c r="V12" s="2">
        <v>10.32</v>
      </c>
      <c r="W12" s="2">
        <v>11.68</v>
      </c>
      <c r="X12" s="2">
        <v>11.28</v>
      </c>
      <c r="Y12" s="7">
        <v>11.53</v>
      </c>
    </row>
    <row r="13" spans="1:25" ht="15" thickBot="1" x14ac:dyDescent="0.45">
      <c r="C13" s="15">
        <v>25</v>
      </c>
      <c r="D13" s="8">
        <v>18.670000000000002</v>
      </c>
      <c r="E13" s="9">
        <v>19.53</v>
      </c>
      <c r="F13" s="9">
        <v>18.39</v>
      </c>
      <c r="G13" s="9">
        <v>20.82</v>
      </c>
      <c r="H13" s="9">
        <v>20.54</v>
      </c>
      <c r="I13" s="10">
        <v>21.09</v>
      </c>
      <c r="L13" s="8">
        <v>13.96</v>
      </c>
      <c r="M13" s="9">
        <v>14.01</v>
      </c>
      <c r="N13" s="9">
        <v>12.05</v>
      </c>
      <c r="O13" s="9">
        <v>10.9</v>
      </c>
      <c r="P13" s="9">
        <v>14.22</v>
      </c>
      <c r="Q13" s="10">
        <v>14.67</v>
      </c>
      <c r="T13" s="8">
        <v>13.54</v>
      </c>
      <c r="U13" s="9">
        <v>13.02</v>
      </c>
      <c r="V13" s="9">
        <v>12.52</v>
      </c>
      <c r="W13" s="9">
        <v>12.01</v>
      </c>
      <c r="X13" s="9">
        <v>11.99</v>
      </c>
      <c r="Y13" s="10">
        <v>11.98</v>
      </c>
    </row>
    <row r="17" spans="1:23" ht="15.9" x14ac:dyDescent="0.45">
      <c r="A17" s="71" t="s">
        <v>117</v>
      </c>
      <c r="C17" s="72" t="s">
        <v>2</v>
      </c>
      <c r="D17" s="113" t="s">
        <v>11</v>
      </c>
      <c r="E17" s="113"/>
      <c r="F17" s="113"/>
      <c r="G17" s="113" t="s">
        <v>118</v>
      </c>
      <c r="H17" s="113"/>
      <c r="I17" s="113"/>
      <c r="J17" s="113" t="s">
        <v>119</v>
      </c>
      <c r="K17" s="113"/>
      <c r="L17" s="113"/>
      <c r="M17" s="41"/>
      <c r="N17" s="72" t="s">
        <v>15</v>
      </c>
      <c r="O17" s="113" t="s">
        <v>11</v>
      </c>
      <c r="P17" s="113"/>
      <c r="Q17" s="113"/>
      <c r="R17" s="113" t="s">
        <v>118</v>
      </c>
      <c r="S17" s="113"/>
      <c r="T17" s="113"/>
      <c r="U17" s="113" t="s">
        <v>119</v>
      </c>
      <c r="V17" s="113"/>
      <c r="W17" s="113"/>
    </row>
    <row r="18" spans="1:23" x14ac:dyDescent="0.4">
      <c r="C18" s="72" t="s">
        <v>120</v>
      </c>
      <c r="D18" s="56">
        <v>1.0655509999999999</v>
      </c>
      <c r="E18" s="56">
        <v>1.04097</v>
      </c>
      <c r="F18" s="56">
        <v>0.89347900000000002</v>
      </c>
      <c r="G18" s="56">
        <v>1.0655509999999999</v>
      </c>
      <c r="H18" s="56">
        <v>1.04097</v>
      </c>
      <c r="I18" s="56">
        <v>0.89347900000000002</v>
      </c>
      <c r="J18" s="56">
        <v>1.0655509999999999</v>
      </c>
      <c r="K18" s="56">
        <v>1.04097</v>
      </c>
      <c r="L18" s="56">
        <v>0.89347900000000002</v>
      </c>
      <c r="M18" s="73"/>
      <c r="N18" s="72" t="s">
        <v>120</v>
      </c>
      <c r="O18" s="2">
        <v>0.93159999999999998</v>
      </c>
      <c r="P18" s="2">
        <v>1.06203</v>
      </c>
      <c r="Q18" s="2">
        <v>1.0063200000000001</v>
      </c>
      <c r="R18" s="2">
        <v>0.93159999999999998</v>
      </c>
      <c r="S18" s="2">
        <v>1.06203</v>
      </c>
      <c r="T18" s="2">
        <v>1.0063200000000001</v>
      </c>
      <c r="U18" s="2">
        <v>0.93159999999999998</v>
      </c>
      <c r="V18" s="2">
        <v>1.06203</v>
      </c>
      <c r="W18" s="2">
        <v>1.0063200000000001</v>
      </c>
    </row>
    <row r="19" spans="1:23" x14ac:dyDescent="0.4">
      <c r="C19" s="72" t="s">
        <v>121</v>
      </c>
      <c r="D19" s="56">
        <v>3.116422</v>
      </c>
      <c r="E19" s="56">
        <v>3.094913</v>
      </c>
      <c r="F19" s="56">
        <v>3.1870949999999998</v>
      </c>
      <c r="G19" s="56">
        <v>2.9115739999999999</v>
      </c>
      <c r="H19" s="56">
        <v>2.6876069999999999</v>
      </c>
      <c r="I19" s="56">
        <v>2.9269379999999998</v>
      </c>
      <c r="J19" s="56">
        <v>2.1696819999999999</v>
      </c>
      <c r="K19" s="56">
        <v>2.906453</v>
      </c>
      <c r="L19" s="56">
        <v>2.5305569999999999</v>
      </c>
      <c r="M19" s="73"/>
      <c r="N19" s="72" t="s">
        <v>121</v>
      </c>
      <c r="O19" s="2">
        <v>4.6925569999999999</v>
      </c>
      <c r="P19" s="2">
        <v>4.735004</v>
      </c>
      <c r="Q19" s="2">
        <v>4.5245389999999999</v>
      </c>
      <c r="R19" s="2">
        <v>4.0987470000000004</v>
      </c>
      <c r="S19" s="2">
        <v>4.4166540000000003</v>
      </c>
      <c r="T19" s="2">
        <v>4.3812819999999997</v>
      </c>
      <c r="U19" s="2">
        <v>4.0483419999999999</v>
      </c>
      <c r="V19" s="2">
        <v>3.8029480000000002</v>
      </c>
      <c r="W19" s="2">
        <v>3.9475310000000001</v>
      </c>
    </row>
    <row r="20" spans="1:23" x14ac:dyDescent="0.4">
      <c r="C20" s="72" t="s">
        <v>122</v>
      </c>
      <c r="D20" s="56">
        <v>4.7118469999999997</v>
      </c>
      <c r="E20" s="56">
        <v>4.7917379999999996</v>
      </c>
      <c r="F20" s="56">
        <v>4.8842610000000004</v>
      </c>
      <c r="G20" s="56">
        <v>4.1730970000000003</v>
      </c>
      <c r="H20" s="56">
        <v>4.2321609999999996</v>
      </c>
      <c r="I20" s="56">
        <v>3.8876750000000002</v>
      </c>
      <c r="J20" s="56">
        <v>3.4397410000000002</v>
      </c>
      <c r="K20" s="56">
        <v>3.7432569999999998</v>
      </c>
      <c r="L20" s="56">
        <v>3.6766809999999999</v>
      </c>
      <c r="M20" s="73"/>
      <c r="N20" s="72" t="s">
        <v>122</v>
      </c>
      <c r="O20" s="2">
        <v>6.2772290000000002</v>
      </c>
      <c r="P20" s="2">
        <v>5.7324979999999996</v>
      </c>
      <c r="Q20" s="2">
        <v>5.6648490000000002</v>
      </c>
      <c r="R20" s="2">
        <v>5.2616059999999996</v>
      </c>
      <c r="S20" s="2">
        <v>5.0873989999999996</v>
      </c>
      <c r="T20" s="2">
        <v>5.0639649999999996</v>
      </c>
      <c r="U20" s="2">
        <v>3.592041</v>
      </c>
      <c r="V20" s="2">
        <v>3.7972000000000001</v>
      </c>
      <c r="W20" s="2">
        <v>3.7512159999999999</v>
      </c>
    </row>
    <row r="21" spans="1:23" x14ac:dyDescent="0.4">
      <c r="C21" s="72" t="s">
        <v>123</v>
      </c>
      <c r="D21" s="56">
        <v>11.706379999999999</v>
      </c>
      <c r="E21" s="56">
        <v>11.988390000000001</v>
      </c>
      <c r="F21" s="56">
        <v>13.24001</v>
      </c>
      <c r="G21" s="56">
        <v>6.0409699999999997</v>
      </c>
      <c r="H21" s="56">
        <v>6.3236600000000003</v>
      </c>
      <c r="I21" s="56">
        <v>6.298737</v>
      </c>
      <c r="J21" s="56">
        <v>4.9402530000000002</v>
      </c>
      <c r="K21" s="56">
        <v>4.7934450000000002</v>
      </c>
      <c r="L21" s="56">
        <v>4.9819050000000002</v>
      </c>
      <c r="M21" s="73"/>
      <c r="N21" s="72" t="s">
        <v>123</v>
      </c>
      <c r="O21" s="2">
        <v>14.4535</v>
      </c>
      <c r="P21" s="2">
        <v>13.028</v>
      </c>
      <c r="Q21" s="2">
        <v>13.29064</v>
      </c>
      <c r="R21" s="2">
        <v>6.7790710000000001</v>
      </c>
      <c r="S21" s="2">
        <v>6.7286659999999996</v>
      </c>
      <c r="T21" s="2">
        <v>7.0027999999999997</v>
      </c>
      <c r="U21" s="2">
        <v>4.4422990000000002</v>
      </c>
      <c r="V21" s="2">
        <v>3.8002950000000002</v>
      </c>
      <c r="W21" s="2">
        <v>3.7238030000000002</v>
      </c>
    </row>
    <row r="22" spans="1:23" x14ac:dyDescent="0.4">
      <c r="C22" s="73"/>
      <c r="D22" s="74"/>
      <c r="E22" s="74"/>
      <c r="F22" s="74"/>
      <c r="G22" s="41"/>
      <c r="H22" s="73"/>
      <c r="I22" s="74"/>
      <c r="J22" s="74"/>
      <c r="K22" s="74"/>
      <c r="L22" s="41"/>
      <c r="M22" s="73"/>
      <c r="N22" s="74"/>
      <c r="O22" s="74"/>
      <c r="P22" s="74"/>
      <c r="Q22" s="41"/>
      <c r="R22" s="73"/>
      <c r="S22" s="74"/>
      <c r="T22" s="74"/>
      <c r="U22" s="74"/>
      <c r="V22" s="32"/>
    </row>
    <row r="23" spans="1:23" x14ac:dyDescent="0.4">
      <c r="C23" s="72" t="s">
        <v>1</v>
      </c>
      <c r="D23" s="113" t="s">
        <v>11</v>
      </c>
      <c r="E23" s="113"/>
      <c r="F23" s="113"/>
      <c r="G23" s="113" t="s">
        <v>118</v>
      </c>
      <c r="H23" s="113"/>
      <c r="I23" s="113"/>
      <c r="J23" s="113" t="s">
        <v>119</v>
      </c>
      <c r="K23" s="113"/>
      <c r="L23" s="113"/>
      <c r="M23" s="41"/>
      <c r="N23" s="72" t="s">
        <v>124</v>
      </c>
      <c r="O23" s="113" t="s">
        <v>11</v>
      </c>
      <c r="P23" s="113"/>
      <c r="Q23" s="113"/>
      <c r="R23" s="113" t="s">
        <v>118</v>
      </c>
      <c r="S23" s="113"/>
      <c r="T23" s="113"/>
      <c r="U23" s="113" t="s">
        <v>119</v>
      </c>
      <c r="V23" s="113"/>
      <c r="W23" s="113"/>
    </row>
    <row r="24" spans="1:23" x14ac:dyDescent="0.4">
      <c r="C24" s="72" t="s">
        <v>120</v>
      </c>
      <c r="D24" s="2">
        <v>1.157726</v>
      </c>
      <c r="E24" s="2">
        <v>0.85508399999999996</v>
      </c>
      <c r="F24" s="2">
        <v>0.98719000000000001</v>
      </c>
      <c r="G24" s="2">
        <v>1.157726</v>
      </c>
      <c r="H24" s="2">
        <v>0.85508399999999996</v>
      </c>
      <c r="I24" s="2">
        <v>0.98719000000000001</v>
      </c>
      <c r="J24" s="2">
        <v>1.157726</v>
      </c>
      <c r="K24" s="2">
        <v>0.85508399999999996</v>
      </c>
      <c r="L24" s="2">
        <v>0.98719000000000001</v>
      </c>
      <c r="M24" s="73"/>
      <c r="N24" s="72" t="s">
        <v>120</v>
      </c>
      <c r="O24" s="2">
        <v>0.72785999999999995</v>
      </c>
      <c r="P24" s="2">
        <v>1.429889</v>
      </c>
      <c r="Q24" s="2">
        <v>0.84225099999999997</v>
      </c>
      <c r="R24" s="2">
        <v>0.72785999999999995</v>
      </c>
      <c r="S24" s="2">
        <v>1.429889</v>
      </c>
      <c r="T24" s="2">
        <v>0.84225099999999997</v>
      </c>
      <c r="U24" s="2">
        <v>0.72785999999999995</v>
      </c>
      <c r="V24" s="2">
        <v>1.429889</v>
      </c>
      <c r="W24" s="2">
        <v>0.84225099999999997</v>
      </c>
    </row>
    <row r="25" spans="1:23" x14ac:dyDescent="0.4">
      <c r="C25" s="72" t="s">
        <v>121</v>
      </c>
      <c r="D25" s="2">
        <v>3.2874300000000001</v>
      </c>
      <c r="E25" s="2">
        <v>2.9487589999999999</v>
      </c>
      <c r="F25" s="2">
        <v>3.3258610000000002</v>
      </c>
      <c r="G25" s="2">
        <v>2.741393</v>
      </c>
      <c r="H25" s="2">
        <v>3.1601279999999998</v>
      </c>
      <c r="I25" s="2">
        <v>3.001601</v>
      </c>
      <c r="J25" s="2">
        <v>2.8038430000000001</v>
      </c>
      <c r="K25" s="2">
        <v>2.9511609999999999</v>
      </c>
      <c r="L25" s="2">
        <v>2.8710969999999998</v>
      </c>
      <c r="M25" s="73"/>
      <c r="N25" s="72" t="s">
        <v>121</v>
      </c>
      <c r="O25" s="2">
        <v>2.2878229999999999</v>
      </c>
      <c r="P25" s="2">
        <v>1.8293360000000001</v>
      </c>
      <c r="Q25" s="2">
        <v>2</v>
      </c>
      <c r="R25" s="2">
        <v>1.7444649999999999</v>
      </c>
      <c r="S25" s="2">
        <v>1.8560890000000001</v>
      </c>
      <c r="T25" s="2">
        <v>2.2841330000000002</v>
      </c>
      <c r="U25" s="2">
        <v>1.4714020000000001</v>
      </c>
      <c r="V25" s="2">
        <v>1.843173</v>
      </c>
      <c r="W25" s="2">
        <v>2.0249079999999999</v>
      </c>
    </row>
    <row r="26" spans="1:23" x14ac:dyDescent="0.4">
      <c r="C26" s="72" t="s">
        <v>122</v>
      </c>
      <c r="D26" s="2">
        <v>7.0448360000000001</v>
      </c>
      <c r="E26" s="2">
        <v>7.0312250000000001</v>
      </c>
      <c r="F26" s="2">
        <v>6.3506809999999998</v>
      </c>
      <c r="G26" s="2">
        <v>6.015212</v>
      </c>
      <c r="H26" s="2">
        <v>5.8430739999999997</v>
      </c>
      <c r="I26" s="2">
        <v>6.3394719999999998</v>
      </c>
      <c r="J26" s="2">
        <v>5.3330659999999996</v>
      </c>
      <c r="K26" s="2">
        <v>5.9007209999999999</v>
      </c>
      <c r="L26" s="2">
        <v>5.5044040000000001</v>
      </c>
      <c r="M26" s="73"/>
      <c r="N26" s="72" t="s">
        <v>122</v>
      </c>
      <c r="O26" s="2">
        <v>6.6909590000000003</v>
      </c>
      <c r="P26" s="2">
        <v>6.8800739999999996</v>
      </c>
      <c r="Q26" s="2">
        <v>8.0359780000000001</v>
      </c>
      <c r="R26" s="2">
        <v>6.0673430000000002</v>
      </c>
      <c r="S26" s="2">
        <v>5.4787819999999998</v>
      </c>
      <c r="T26" s="2">
        <v>5.8856089999999996</v>
      </c>
      <c r="U26" s="2">
        <v>4.3542439999999996</v>
      </c>
      <c r="V26" s="2">
        <v>4.7564580000000003</v>
      </c>
      <c r="W26" s="2">
        <v>4.9197420000000003</v>
      </c>
    </row>
    <row r="27" spans="1:23" x14ac:dyDescent="0.4">
      <c r="C27" s="72" t="s">
        <v>123</v>
      </c>
      <c r="D27" s="2">
        <v>18.053640000000001</v>
      </c>
      <c r="E27" s="2">
        <v>17.059249999999999</v>
      </c>
      <c r="F27" s="2">
        <v>18.27862</v>
      </c>
      <c r="G27" s="2">
        <v>11.79904</v>
      </c>
      <c r="H27" s="2">
        <v>11.49159</v>
      </c>
      <c r="I27" s="2">
        <v>10.70857</v>
      </c>
      <c r="J27" s="2">
        <v>8.4555640000000007</v>
      </c>
      <c r="K27" s="2">
        <v>10.2554</v>
      </c>
      <c r="L27" s="2">
        <v>8.8302639999999997</v>
      </c>
      <c r="M27" s="73"/>
      <c r="N27" s="72" t="s">
        <v>123</v>
      </c>
      <c r="O27" s="2">
        <v>24.57011</v>
      </c>
      <c r="P27" s="2">
        <v>22.040590000000002</v>
      </c>
      <c r="Q27" s="2">
        <v>21.305350000000001</v>
      </c>
      <c r="R27" s="2">
        <v>13.17159</v>
      </c>
      <c r="S27" s="2">
        <v>14.501849999999999</v>
      </c>
      <c r="T27" s="2">
        <v>15.332100000000001</v>
      </c>
      <c r="U27" s="2">
        <v>7.8090409999999997</v>
      </c>
      <c r="V27" s="2">
        <v>6.8164210000000001</v>
      </c>
      <c r="W27" s="2">
        <v>8.1319189999999999</v>
      </c>
    </row>
    <row r="30" spans="1:23" ht="16.3" thickBot="1" x14ac:dyDescent="0.5">
      <c r="A30" s="17" t="s">
        <v>125</v>
      </c>
      <c r="D30" s="32" t="s">
        <v>113</v>
      </c>
      <c r="L30" s="32" t="s">
        <v>113</v>
      </c>
    </row>
    <row r="31" spans="1:23" ht="15" thickBot="1" x14ac:dyDescent="0.45">
      <c r="C31" s="15" t="s">
        <v>126</v>
      </c>
      <c r="D31" s="107" t="s">
        <v>15</v>
      </c>
      <c r="E31" s="108"/>
      <c r="F31" s="108"/>
      <c r="G31" s="108"/>
      <c r="H31" s="108"/>
      <c r="I31" s="109"/>
      <c r="K31" s="15" t="s">
        <v>126</v>
      </c>
      <c r="L31" s="107" t="s">
        <v>16</v>
      </c>
      <c r="M31" s="108"/>
      <c r="N31" s="108"/>
      <c r="O31" s="108"/>
      <c r="P31" s="108"/>
      <c r="Q31" s="109"/>
    </row>
    <row r="32" spans="1:23" x14ac:dyDescent="0.4">
      <c r="C32" s="14">
        <v>0</v>
      </c>
      <c r="D32" s="3">
        <v>15.3</v>
      </c>
      <c r="E32" s="4">
        <v>16.399999999999999</v>
      </c>
      <c r="F32" s="4">
        <v>15.1</v>
      </c>
      <c r="G32" s="4">
        <v>13.2</v>
      </c>
      <c r="H32" s="4">
        <v>14.5</v>
      </c>
      <c r="I32" s="5">
        <v>15.4</v>
      </c>
      <c r="K32" s="14">
        <v>0</v>
      </c>
      <c r="L32" s="3">
        <v>14.3</v>
      </c>
      <c r="M32" s="4">
        <v>14.2</v>
      </c>
      <c r="N32" s="4">
        <v>13.9</v>
      </c>
      <c r="O32" s="4">
        <v>16.100000000000001</v>
      </c>
      <c r="P32" s="4">
        <v>14.3</v>
      </c>
      <c r="Q32" s="5">
        <v>13.4</v>
      </c>
    </row>
    <row r="33" spans="1:34" x14ac:dyDescent="0.4">
      <c r="C33" s="14">
        <v>10</v>
      </c>
      <c r="D33" s="6">
        <v>15.4</v>
      </c>
      <c r="E33" s="2">
        <v>18.8</v>
      </c>
      <c r="F33" s="2">
        <v>19.100000000000001</v>
      </c>
      <c r="G33" s="2">
        <v>21.5</v>
      </c>
      <c r="H33" s="2">
        <v>18.399999999999999</v>
      </c>
      <c r="I33" s="7">
        <v>17.3</v>
      </c>
      <c r="K33" s="14">
        <v>10</v>
      </c>
      <c r="L33" s="6">
        <v>15</v>
      </c>
      <c r="M33" s="2">
        <v>16.600000000000001</v>
      </c>
      <c r="N33" s="2">
        <v>15.6</v>
      </c>
      <c r="O33" s="2">
        <v>12.4</v>
      </c>
      <c r="P33" s="2">
        <v>15</v>
      </c>
      <c r="Q33" s="7">
        <v>14.3</v>
      </c>
    </row>
    <row r="34" spans="1:34" x14ac:dyDescent="0.4">
      <c r="C34" s="14">
        <v>50</v>
      </c>
      <c r="D34" s="6">
        <v>17.100000000000001</v>
      </c>
      <c r="E34" s="2">
        <v>19.399999999999999</v>
      </c>
      <c r="F34" s="2">
        <v>17</v>
      </c>
      <c r="G34" s="2">
        <v>19.3</v>
      </c>
      <c r="H34" s="2">
        <v>16.899999999999999</v>
      </c>
      <c r="I34" s="7">
        <v>19.600000000000001</v>
      </c>
      <c r="K34" s="14">
        <v>50</v>
      </c>
      <c r="L34" s="6">
        <v>15.4</v>
      </c>
      <c r="M34" s="2">
        <v>14.9</v>
      </c>
      <c r="N34" s="2">
        <v>13.5</v>
      </c>
      <c r="O34" s="2">
        <v>15.4</v>
      </c>
      <c r="P34" s="2">
        <v>17</v>
      </c>
      <c r="Q34" s="7">
        <v>13.5</v>
      </c>
    </row>
    <row r="35" spans="1:34" x14ac:dyDescent="0.4">
      <c r="C35" s="14" t="s">
        <v>127</v>
      </c>
      <c r="D35" s="6">
        <v>20.5</v>
      </c>
      <c r="E35" s="2">
        <v>22.7</v>
      </c>
      <c r="F35" s="2">
        <v>24.1</v>
      </c>
      <c r="G35" s="2">
        <v>18.399999999999999</v>
      </c>
      <c r="H35" s="2">
        <v>18.399999999999999</v>
      </c>
      <c r="I35" s="7">
        <v>22.4</v>
      </c>
      <c r="K35" s="14" t="s">
        <v>127</v>
      </c>
      <c r="L35" s="6">
        <v>14.7</v>
      </c>
      <c r="M35" s="2">
        <v>12.7</v>
      </c>
      <c r="N35" s="2">
        <v>14.7</v>
      </c>
      <c r="O35" s="2">
        <v>14.7</v>
      </c>
      <c r="P35" s="2">
        <v>14.9</v>
      </c>
      <c r="Q35" s="7">
        <v>13</v>
      </c>
    </row>
    <row r="36" spans="1:34" x14ac:dyDescent="0.4">
      <c r="C36" s="14">
        <v>200</v>
      </c>
      <c r="D36" s="6">
        <v>23.5</v>
      </c>
      <c r="E36" s="2">
        <v>25.8</v>
      </c>
      <c r="F36" s="2">
        <v>26.8</v>
      </c>
      <c r="G36" s="2">
        <v>30.6</v>
      </c>
      <c r="H36" s="2">
        <v>30</v>
      </c>
      <c r="I36" s="7">
        <v>23.4</v>
      </c>
      <c r="K36" s="14">
        <v>200</v>
      </c>
      <c r="L36" s="6">
        <v>18.100000000000001</v>
      </c>
      <c r="M36" s="2">
        <v>17.899999999999999</v>
      </c>
      <c r="N36" s="2">
        <v>17.7</v>
      </c>
      <c r="O36" s="2">
        <v>17.399999999999999</v>
      </c>
      <c r="P36" s="2">
        <v>16.100000000000001</v>
      </c>
      <c r="Q36" s="7">
        <v>18.399999999999999</v>
      </c>
    </row>
    <row r="37" spans="1:34" ht="15" thickBot="1" x14ac:dyDescent="0.45">
      <c r="C37" s="14">
        <v>300</v>
      </c>
      <c r="D37" s="8">
        <v>35.799999999999997</v>
      </c>
      <c r="E37" s="9">
        <v>35.6</v>
      </c>
      <c r="F37" s="9">
        <v>36.700000000000003</v>
      </c>
      <c r="G37" s="9">
        <v>33.299999999999997</v>
      </c>
      <c r="H37" s="9">
        <v>34.5</v>
      </c>
      <c r="I37" s="10">
        <v>35.4</v>
      </c>
      <c r="K37" s="14">
        <v>300</v>
      </c>
      <c r="L37" s="8">
        <v>38.200000000000003</v>
      </c>
      <c r="M37" s="9">
        <v>36.5</v>
      </c>
      <c r="N37" s="9">
        <v>37</v>
      </c>
      <c r="O37" s="9">
        <v>35.4</v>
      </c>
      <c r="P37" s="9">
        <v>34</v>
      </c>
      <c r="Q37" s="10">
        <v>32.9</v>
      </c>
    </row>
    <row r="41" spans="1:34" ht="16.3" thickBot="1" x14ac:dyDescent="0.5">
      <c r="A41" s="17" t="s">
        <v>128</v>
      </c>
      <c r="D41" t="s">
        <v>129</v>
      </c>
      <c r="I41" t="s">
        <v>129</v>
      </c>
      <c r="N41" t="s">
        <v>129</v>
      </c>
    </row>
    <row r="42" spans="1:34" ht="15" thickBot="1" x14ac:dyDescent="0.45">
      <c r="D42" s="114" t="s">
        <v>1</v>
      </c>
      <c r="E42" s="115"/>
      <c r="F42" s="116"/>
      <c r="I42" s="114" t="s">
        <v>2</v>
      </c>
      <c r="J42" s="115"/>
      <c r="K42" s="116"/>
      <c r="N42" s="114" t="s">
        <v>3</v>
      </c>
      <c r="O42" s="115"/>
      <c r="P42" s="116"/>
      <c r="Q42" s="32"/>
      <c r="R42" s="32"/>
      <c r="S42" s="32"/>
      <c r="T42" s="32"/>
      <c r="U42" s="32"/>
      <c r="V42" s="32"/>
      <c r="W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</row>
    <row r="43" spans="1:34" ht="15" thickBot="1" x14ac:dyDescent="0.45">
      <c r="C43" s="15" t="s">
        <v>130</v>
      </c>
      <c r="D43" s="107" t="s">
        <v>7</v>
      </c>
      <c r="E43" s="108"/>
      <c r="F43" s="109"/>
      <c r="H43" s="15" t="s">
        <v>130</v>
      </c>
      <c r="I43" s="107" t="s">
        <v>7</v>
      </c>
      <c r="J43" s="108"/>
      <c r="K43" s="109"/>
      <c r="M43" s="15" t="s">
        <v>130</v>
      </c>
      <c r="N43" s="107" t="s">
        <v>7</v>
      </c>
      <c r="O43" s="108"/>
      <c r="P43" s="109"/>
      <c r="Q43" s="32"/>
      <c r="R43" s="32"/>
      <c r="S43" s="32"/>
      <c r="T43" s="32"/>
      <c r="U43" s="32"/>
      <c r="V43" s="32"/>
      <c r="W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</row>
    <row r="44" spans="1:34" x14ac:dyDescent="0.4">
      <c r="C44" s="14" t="s">
        <v>11</v>
      </c>
      <c r="D44" s="3">
        <v>1.0094320000000001</v>
      </c>
      <c r="E44" s="4">
        <v>0.99842699999999995</v>
      </c>
      <c r="F44" s="5">
        <v>1.1023780000000001</v>
      </c>
      <c r="H44" s="14" t="s">
        <v>11</v>
      </c>
      <c r="I44" s="3">
        <v>1.235031</v>
      </c>
      <c r="J44" s="4">
        <v>1.0060480000000001</v>
      </c>
      <c r="K44" s="5">
        <v>0.80482900000000002</v>
      </c>
      <c r="M44" s="14" t="s">
        <v>11</v>
      </c>
      <c r="N44" s="3">
        <v>1.0184569999999999</v>
      </c>
      <c r="O44" s="4">
        <v>0.97190200000000004</v>
      </c>
      <c r="P44" s="5">
        <v>1.0102640000000001</v>
      </c>
      <c r="Q44" s="35"/>
      <c r="R44" s="35"/>
      <c r="S44" s="35"/>
      <c r="T44" s="35"/>
      <c r="U44" s="35"/>
      <c r="V44" s="35"/>
      <c r="W44" s="35"/>
      <c r="Y44" s="75"/>
      <c r="Z44" s="35"/>
      <c r="AA44" s="35"/>
      <c r="AB44" s="35"/>
      <c r="AC44" s="35"/>
      <c r="AD44" s="35"/>
      <c r="AE44" s="35"/>
      <c r="AF44" s="35"/>
      <c r="AG44" s="35"/>
      <c r="AH44" s="35"/>
    </row>
    <row r="45" spans="1:34" x14ac:dyDescent="0.4">
      <c r="C45" s="14">
        <v>1</v>
      </c>
      <c r="D45" s="6">
        <v>0.92753799999999997</v>
      </c>
      <c r="E45" s="2">
        <v>0.963924</v>
      </c>
      <c r="F45" s="7">
        <v>0.95836399999999999</v>
      </c>
      <c r="H45" s="14">
        <v>1</v>
      </c>
      <c r="I45" s="6">
        <v>0.479211</v>
      </c>
      <c r="J45" s="2">
        <v>0.97348400000000002</v>
      </c>
      <c r="K45" s="7">
        <v>0.78880399999999995</v>
      </c>
      <c r="M45" s="14">
        <v>1</v>
      </c>
      <c r="N45" s="6">
        <v>0.787721</v>
      </c>
      <c r="O45" s="2">
        <v>0.80112899999999998</v>
      </c>
      <c r="P45" s="7">
        <v>0.74592599999999998</v>
      </c>
      <c r="Q45" s="35"/>
      <c r="R45" s="35"/>
      <c r="S45" s="35"/>
      <c r="T45" s="35"/>
      <c r="U45" s="35"/>
      <c r="V45" s="35"/>
      <c r="W45" s="35"/>
      <c r="Y45" s="75"/>
      <c r="Z45" s="35"/>
      <c r="AA45" s="35"/>
      <c r="AB45" s="35"/>
      <c r="AC45" s="35"/>
      <c r="AD45" s="35"/>
      <c r="AE45" s="35"/>
      <c r="AF45" s="35"/>
      <c r="AG45" s="35"/>
      <c r="AH45" s="35"/>
    </row>
    <row r="46" spans="1:34" x14ac:dyDescent="0.4">
      <c r="C46" s="14">
        <v>10</v>
      </c>
      <c r="D46" s="6">
        <v>1.5749340000000001</v>
      </c>
      <c r="E46" s="2">
        <v>1.6593450000000001</v>
      </c>
      <c r="F46" s="7">
        <v>1.6839470000000001</v>
      </c>
      <c r="H46" s="14">
        <v>10</v>
      </c>
      <c r="I46" s="6">
        <v>3.8605879999999999</v>
      </c>
      <c r="J46" s="2">
        <v>4.3027519999999999</v>
      </c>
      <c r="K46" s="7">
        <v>3.7339289999999998</v>
      </c>
      <c r="M46" s="14">
        <v>10</v>
      </c>
      <c r="N46" s="6">
        <v>0.87452099999999999</v>
      </c>
      <c r="O46" s="2">
        <v>0.81523500000000004</v>
      </c>
      <c r="P46" s="7">
        <v>0.77657100000000001</v>
      </c>
      <c r="Q46" s="35"/>
      <c r="R46" s="35"/>
      <c r="S46" s="35"/>
      <c r="T46" s="35"/>
      <c r="U46" s="35"/>
      <c r="V46" s="35"/>
      <c r="W46" s="35"/>
      <c r="Y46" s="75"/>
      <c r="Z46" s="35"/>
      <c r="AA46" s="35"/>
      <c r="AB46" s="35"/>
      <c r="AC46" s="35"/>
      <c r="AD46" s="35"/>
      <c r="AE46" s="35"/>
      <c r="AF46" s="35"/>
      <c r="AG46" s="35"/>
      <c r="AH46" s="35"/>
    </row>
    <row r="47" spans="1:34" ht="15" thickBot="1" x14ac:dyDescent="0.45">
      <c r="C47" s="14">
        <v>100</v>
      </c>
      <c r="D47" s="8">
        <v>5.2495729999999998</v>
      </c>
      <c r="E47" s="9">
        <v>4.956893</v>
      </c>
      <c r="F47" s="10">
        <v>5.2924730000000002</v>
      </c>
      <c r="H47" s="14">
        <v>100</v>
      </c>
      <c r="I47" s="8">
        <v>10.281420000000001</v>
      </c>
      <c r="J47" s="9">
        <v>10.4659</v>
      </c>
      <c r="K47" s="10">
        <v>10.958959999999999</v>
      </c>
      <c r="M47" s="14">
        <v>100</v>
      </c>
      <c r="N47" s="8">
        <v>3.9588399999999999</v>
      </c>
      <c r="O47" s="9">
        <v>4.4471090000000002</v>
      </c>
      <c r="P47" s="10">
        <v>4.2627540000000002</v>
      </c>
      <c r="Q47" s="35"/>
      <c r="R47" s="35"/>
      <c r="S47" s="35"/>
      <c r="T47" s="35"/>
      <c r="U47" s="35"/>
      <c r="V47" s="35"/>
      <c r="W47" s="35"/>
      <c r="Y47" s="75"/>
      <c r="Z47" s="35"/>
      <c r="AA47" s="35"/>
      <c r="AB47" s="35"/>
      <c r="AC47" s="35"/>
      <c r="AD47" s="35"/>
      <c r="AE47" s="35"/>
      <c r="AF47" s="35"/>
      <c r="AG47" s="35"/>
      <c r="AH47" s="35"/>
    </row>
    <row r="48" spans="1:34" ht="15" thickBot="1" x14ac:dyDescent="0.45">
      <c r="C48" s="14"/>
      <c r="D48" s="35"/>
      <c r="E48" s="35"/>
      <c r="F48" s="35"/>
      <c r="H48" s="14"/>
      <c r="I48" s="35"/>
      <c r="J48" s="35"/>
      <c r="K48" s="35"/>
      <c r="M48" s="14"/>
      <c r="N48" s="35"/>
      <c r="O48" s="35"/>
      <c r="P48" s="35"/>
      <c r="Q48" s="35"/>
      <c r="R48" s="35"/>
      <c r="S48" s="35"/>
      <c r="T48" s="35"/>
      <c r="U48" s="35"/>
      <c r="V48" s="35"/>
      <c r="W48" s="35"/>
      <c r="Y48" s="75"/>
      <c r="Z48" s="35"/>
      <c r="AA48" s="35"/>
      <c r="AB48" s="35"/>
      <c r="AC48" s="35"/>
      <c r="AD48" s="35"/>
      <c r="AE48" s="35"/>
      <c r="AF48" s="35"/>
      <c r="AG48" s="35"/>
      <c r="AH48" s="35"/>
    </row>
    <row r="49" spans="1:34" ht="15" thickBot="1" x14ac:dyDescent="0.45">
      <c r="C49" s="15" t="s">
        <v>130</v>
      </c>
      <c r="D49" s="107" t="s">
        <v>8</v>
      </c>
      <c r="E49" s="108"/>
      <c r="F49" s="109"/>
      <c r="H49" s="15" t="s">
        <v>130</v>
      </c>
      <c r="I49" s="107" t="s">
        <v>8</v>
      </c>
      <c r="J49" s="108"/>
      <c r="K49" s="109"/>
      <c r="M49" s="15" t="s">
        <v>130</v>
      </c>
      <c r="N49" s="107" t="s">
        <v>8</v>
      </c>
      <c r="O49" s="108"/>
      <c r="P49" s="109"/>
      <c r="Q49" s="32"/>
      <c r="R49" s="32"/>
      <c r="S49" s="32"/>
      <c r="T49" s="32"/>
      <c r="U49" s="32"/>
      <c r="V49" s="32"/>
      <c r="W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</row>
    <row r="50" spans="1:34" x14ac:dyDescent="0.4">
      <c r="C50" s="14" t="s">
        <v>11</v>
      </c>
      <c r="D50" s="3">
        <v>1.0047379999999999</v>
      </c>
      <c r="E50" s="4">
        <v>1.1934830000000001</v>
      </c>
      <c r="F50" s="5">
        <v>0.96843299999999999</v>
      </c>
      <c r="I50" s="3">
        <v>0.80482900000000002</v>
      </c>
      <c r="J50" s="4">
        <v>0.99423799999999996</v>
      </c>
      <c r="K50" s="5">
        <v>1.009944</v>
      </c>
      <c r="M50" s="14" t="s">
        <v>11</v>
      </c>
      <c r="N50" s="3">
        <v>0.97904899999999995</v>
      </c>
      <c r="O50" s="4">
        <v>1.0645910000000001</v>
      </c>
      <c r="P50" s="5">
        <v>0.95942799999999995</v>
      </c>
    </row>
    <row r="51" spans="1:34" x14ac:dyDescent="0.4">
      <c r="C51" s="14">
        <v>1</v>
      </c>
      <c r="D51" s="6">
        <v>0.80734799999999995</v>
      </c>
      <c r="E51" s="2">
        <v>0.73495299999999997</v>
      </c>
      <c r="F51" s="7">
        <v>0.68434700000000004</v>
      </c>
      <c r="I51" s="6">
        <v>1.0034920000000001</v>
      </c>
      <c r="J51" s="2">
        <v>1.140188</v>
      </c>
      <c r="K51" s="7">
        <v>0.98621700000000001</v>
      </c>
      <c r="M51" s="14">
        <v>1</v>
      </c>
      <c r="N51" s="6">
        <v>0.87063400000000002</v>
      </c>
      <c r="O51" s="2">
        <v>0.89479699999999995</v>
      </c>
      <c r="P51" s="7">
        <v>0.85109000000000001</v>
      </c>
    </row>
    <row r="52" spans="1:34" x14ac:dyDescent="0.4">
      <c r="C52" s="14">
        <v>10</v>
      </c>
      <c r="D52" s="6">
        <v>1.893743</v>
      </c>
      <c r="E52" s="2">
        <v>1.603847</v>
      </c>
      <c r="F52" s="7">
        <v>1.4634929999999999</v>
      </c>
      <c r="I52" s="6">
        <v>1.281072</v>
      </c>
      <c r="J52" s="2">
        <v>1.156393</v>
      </c>
      <c r="K52" s="7">
        <v>1.182944</v>
      </c>
      <c r="M52" s="14">
        <v>10</v>
      </c>
      <c r="N52" s="6">
        <v>1.016459</v>
      </c>
      <c r="O52" s="2">
        <v>1.0772870000000001</v>
      </c>
      <c r="P52" s="7">
        <v>1.0408569999999999</v>
      </c>
    </row>
    <row r="53" spans="1:34" ht="15" thickBot="1" x14ac:dyDescent="0.45">
      <c r="C53" s="14">
        <v>100</v>
      </c>
      <c r="D53" s="8">
        <v>4.3458240000000004</v>
      </c>
      <c r="E53" s="9">
        <v>3.6937449999999998</v>
      </c>
      <c r="F53" s="10">
        <v>4.8639469999999996</v>
      </c>
      <c r="I53" s="8">
        <v>2.094967</v>
      </c>
      <c r="J53" s="9">
        <v>2.1803300000000001</v>
      </c>
      <c r="K53" s="10">
        <v>2.2145239999999999</v>
      </c>
      <c r="M53" s="14">
        <v>100</v>
      </c>
      <c r="N53" s="8">
        <v>2.7189890000000001</v>
      </c>
      <c r="O53" s="9">
        <v>2.6116259999999998</v>
      </c>
      <c r="P53" s="10">
        <v>2.7709760000000001</v>
      </c>
    </row>
    <row r="54" spans="1:34" ht="15" thickBot="1" x14ac:dyDescent="0.45"/>
    <row r="55" spans="1:34" ht="15" thickBot="1" x14ac:dyDescent="0.45">
      <c r="C55" s="15" t="s">
        <v>130</v>
      </c>
      <c r="D55" s="107" t="s">
        <v>131</v>
      </c>
      <c r="E55" s="108"/>
      <c r="F55" s="109"/>
      <c r="H55" s="15" t="s">
        <v>130</v>
      </c>
      <c r="I55" s="107" t="s">
        <v>131</v>
      </c>
      <c r="J55" s="108"/>
      <c r="K55" s="109"/>
      <c r="M55" s="15" t="s">
        <v>130</v>
      </c>
      <c r="N55" s="107" t="s">
        <v>131</v>
      </c>
      <c r="O55" s="108"/>
      <c r="P55" s="109"/>
    </row>
    <row r="56" spans="1:34" x14ac:dyDescent="0.4">
      <c r="C56" s="14" t="s">
        <v>11</v>
      </c>
      <c r="D56" s="3">
        <v>1.0038419999999999</v>
      </c>
      <c r="E56" s="4">
        <v>0.97384700000000002</v>
      </c>
      <c r="F56" s="5">
        <v>1.033847</v>
      </c>
      <c r="H56" s="14" t="s">
        <v>11</v>
      </c>
      <c r="I56" s="3">
        <v>1.314022</v>
      </c>
      <c r="J56" s="4">
        <v>1.0570219999999999</v>
      </c>
      <c r="K56" s="5">
        <v>0.71996800000000005</v>
      </c>
      <c r="M56" s="14" t="s">
        <v>11</v>
      </c>
      <c r="N56" s="3">
        <v>0.95942799999999995</v>
      </c>
      <c r="O56" s="4">
        <v>1.0207269999999999</v>
      </c>
      <c r="P56" s="5">
        <v>0.97969399999999995</v>
      </c>
    </row>
    <row r="57" spans="1:34" x14ac:dyDescent="0.4">
      <c r="C57" s="14">
        <v>1</v>
      </c>
      <c r="D57" s="6">
        <v>0.79473400000000005</v>
      </c>
      <c r="E57" s="2">
        <v>0.74384700000000004</v>
      </c>
      <c r="F57" s="7">
        <v>0.76853199999999999</v>
      </c>
      <c r="H57" s="14">
        <v>1</v>
      </c>
      <c r="I57" s="6">
        <v>1.2122649999999999</v>
      </c>
      <c r="J57" s="2">
        <v>1.0841499999999999</v>
      </c>
      <c r="K57" s="7">
        <v>0.92872500000000002</v>
      </c>
      <c r="M57" s="14">
        <v>1</v>
      </c>
      <c r="N57" s="6">
        <v>0.90609099999999998</v>
      </c>
      <c r="O57" s="2">
        <v>0.79742100000000005</v>
      </c>
      <c r="P57" s="7">
        <v>0.82628900000000005</v>
      </c>
    </row>
    <row r="58" spans="1:34" x14ac:dyDescent="0.4">
      <c r="C58" s="14">
        <v>10</v>
      </c>
      <c r="D58" s="6">
        <v>1.1493469999999999</v>
      </c>
      <c r="E58" s="2">
        <v>1.2089350000000001</v>
      </c>
      <c r="F58" s="7">
        <v>1.059366</v>
      </c>
      <c r="H58" s="14">
        <v>10</v>
      </c>
      <c r="I58" s="6">
        <v>2.161206</v>
      </c>
      <c r="J58" s="2">
        <v>1.930167</v>
      </c>
      <c r="K58" s="7">
        <v>1.5785640000000001</v>
      </c>
      <c r="M58" s="14">
        <v>10</v>
      </c>
      <c r="N58" s="6">
        <v>0.78174100000000002</v>
      </c>
      <c r="O58" s="2">
        <v>0.70281499999999997</v>
      </c>
      <c r="P58" s="7">
        <v>0.71455999999999997</v>
      </c>
    </row>
    <row r="59" spans="1:34" ht="15" thickBot="1" x14ac:dyDescent="0.45">
      <c r="C59" s="14">
        <v>100</v>
      </c>
      <c r="D59" s="8">
        <v>1.418369</v>
      </c>
      <c r="E59" s="9">
        <v>1.4429479999999999</v>
      </c>
      <c r="F59" s="10">
        <v>1.4903839999999999</v>
      </c>
      <c r="H59" s="14">
        <v>100</v>
      </c>
      <c r="I59" s="8">
        <v>4.1085289999999999</v>
      </c>
      <c r="J59" s="9">
        <v>3.1441759999999999</v>
      </c>
      <c r="K59" s="10">
        <v>2.8784200000000002</v>
      </c>
      <c r="M59" s="14">
        <v>100</v>
      </c>
      <c r="N59" s="8">
        <v>3.7957079999999999</v>
      </c>
      <c r="O59" s="9">
        <v>3.9263889999999999</v>
      </c>
      <c r="P59" s="10">
        <v>3.7722760000000002</v>
      </c>
    </row>
    <row r="63" spans="1:34" ht="16.3" thickBot="1" x14ac:dyDescent="0.5">
      <c r="A63" s="71" t="s">
        <v>132</v>
      </c>
      <c r="M63" s="17" t="s">
        <v>133</v>
      </c>
      <c r="P63" t="s">
        <v>134</v>
      </c>
      <c r="Y63" s="17" t="s">
        <v>135</v>
      </c>
    </row>
    <row r="64" spans="1:34" ht="15" thickBot="1" x14ac:dyDescent="0.45">
      <c r="O64" s="68" t="s">
        <v>136</v>
      </c>
      <c r="P64" s="107" t="s">
        <v>11</v>
      </c>
      <c r="Q64" s="109"/>
      <c r="R64" s="107" t="s">
        <v>137</v>
      </c>
      <c r="S64" s="109"/>
      <c r="T64" s="107" t="s">
        <v>138</v>
      </c>
      <c r="U64" s="109"/>
      <c r="X64" s="15" t="s">
        <v>130</v>
      </c>
      <c r="Y64" s="76" t="s">
        <v>11</v>
      </c>
      <c r="Z64" s="76" t="s">
        <v>127</v>
      </c>
      <c r="AA64" s="76" t="s">
        <v>139</v>
      </c>
    </row>
    <row r="65" spans="1:40" x14ac:dyDescent="0.4">
      <c r="A65" s="15" t="s">
        <v>130</v>
      </c>
      <c r="B65" s="113" t="s">
        <v>124</v>
      </c>
      <c r="C65" s="113"/>
      <c r="D65" s="113"/>
      <c r="E65" s="113" t="s">
        <v>2</v>
      </c>
      <c r="F65" s="113"/>
      <c r="G65" s="113"/>
      <c r="O65" s="14" t="s">
        <v>1</v>
      </c>
      <c r="P65" s="50">
        <v>46</v>
      </c>
      <c r="Q65" s="77">
        <v>76.8</v>
      </c>
      <c r="R65" s="50">
        <v>46.4</v>
      </c>
      <c r="S65" s="77">
        <v>135.19999999999999</v>
      </c>
      <c r="T65" s="50">
        <v>85.6</v>
      </c>
      <c r="U65" s="77">
        <v>96.8</v>
      </c>
      <c r="Y65" s="1">
        <v>6.81</v>
      </c>
      <c r="Z65" s="1">
        <v>7.47</v>
      </c>
      <c r="AA65" s="1">
        <v>29.8</v>
      </c>
    </row>
    <row r="66" spans="1:40" x14ac:dyDescent="0.4">
      <c r="A66" s="14">
        <v>0</v>
      </c>
      <c r="B66" s="2">
        <v>1.32</v>
      </c>
      <c r="C66" s="2">
        <v>1.66</v>
      </c>
      <c r="D66" s="2">
        <v>1.95</v>
      </c>
      <c r="E66" s="2">
        <v>8.24</v>
      </c>
      <c r="F66" s="2">
        <v>6.46</v>
      </c>
      <c r="G66" s="2">
        <v>9.32</v>
      </c>
      <c r="O66" s="14" t="s">
        <v>2</v>
      </c>
      <c r="P66" s="55">
        <v>49.8</v>
      </c>
      <c r="Q66" s="78">
        <v>78.599999999999994</v>
      </c>
      <c r="R66" s="55">
        <v>54.4</v>
      </c>
      <c r="S66" s="78">
        <v>87.4</v>
      </c>
      <c r="T66" s="55">
        <v>64.2</v>
      </c>
      <c r="U66" s="78">
        <v>59.8</v>
      </c>
      <c r="Y66" s="1">
        <v>6.55</v>
      </c>
      <c r="Z66" s="1">
        <v>8.18</v>
      </c>
      <c r="AA66" s="1">
        <v>26.3</v>
      </c>
    </row>
    <row r="67" spans="1:40" x14ac:dyDescent="0.4">
      <c r="A67" s="14">
        <v>100</v>
      </c>
      <c r="B67" s="2">
        <v>5.22</v>
      </c>
      <c r="C67" s="2">
        <v>4.3600000000000003</v>
      </c>
      <c r="D67" s="2">
        <v>4.76</v>
      </c>
      <c r="E67" s="2">
        <v>17.399999999999999</v>
      </c>
      <c r="F67" s="2">
        <v>16.899999999999999</v>
      </c>
      <c r="G67" s="2">
        <v>20.7</v>
      </c>
      <c r="O67" s="14" t="s">
        <v>110</v>
      </c>
      <c r="P67" s="55">
        <v>59</v>
      </c>
      <c r="Q67" s="78">
        <v>68.8</v>
      </c>
      <c r="R67" s="55">
        <v>53</v>
      </c>
      <c r="S67" s="78">
        <v>75.400000000000006</v>
      </c>
      <c r="T67" s="55">
        <v>67.400000000000006</v>
      </c>
      <c r="U67" s="78">
        <v>90.2</v>
      </c>
      <c r="Y67" s="1">
        <v>6.75</v>
      </c>
      <c r="Z67" s="1">
        <v>8.56</v>
      </c>
      <c r="AA67" s="1">
        <v>28.7</v>
      </c>
    </row>
    <row r="68" spans="1:40" x14ac:dyDescent="0.4">
      <c r="A68" s="14">
        <v>300</v>
      </c>
      <c r="B68" s="2">
        <v>6.47</v>
      </c>
      <c r="C68" s="2">
        <v>5.83</v>
      </c>
      <c r="D68" s="2">
        <v>5.6</v>
      </c>
      <c r="E68" s="2">
        <v>20.3</v>
      </c>
      <c r="F68" s="2">
        <v>23.1</v>
      </c>
      <c r="G68" s="2">
        <v>23.6</v>
      </c>
      <c r="O68" s="14" t="s">
        <v>108</v>
      </c>
      <c r="P68" s="55">
        <v>75</v>
      </c>
      <c r="Q68" s="78">
        <v>86.6</v>
      </c>
      <c r="R68" s="55">
        <v>48.6</v>
      </c>
      <c r="S68" s="78">
        <v>62.8</v>
      </c>
      <c r="T68" s="55">
        <v>78.400000000000006</v>
      </c>
      <c r="U68" s="78">
        <v>85.8</v>
      </c>
    </row>
    <row r="69" spans="1:40" ht="15" thickBot="1" x14ac:dyDescent="0.45">
      <c r="A69" s="14">
        <v>500</v>
      </c>
      <c r="B69" s="2">
        <v>5.01</v>
      </c>
      <c r="C69" s="2">
        <v>6.62</v>
      </c>
      <c r="D69" s="2">
        <v>6.17</v>
      </c>
      <c r="E69" s="2">
        <v>25.2</v>
      </c>
      <c r="F69" s="2">
        <v>19.5</v>
      </c>
      <c r="G69" s="2">
        <v>24.8</v>
      </c>
      <c r="O69" s="14" t="s">
        <v>107</v>
      </c>
      <c r="P69" s="59">
        <v>75.2</v>
      </c>
      <c r="Q69" s="79">
        <v>80</v>
      </c>
      <c r="R69" s="59">
        <v>87.8</v>
      </c>
      <c r="S69" s="79">
        <v>90.6</v>
      </c>
      <c r="T69" s="59">
        <v>51.8</v>
      </c>
      <c r="U69" s="79">
        <v>84</v>
      </c>
    </row>
    <row r="70" spans="1:40" x14ac:dyDescent="0.4">
      <c r="A70" s="14">
        <v>800</v>
      </c>
      <c r="B70" s="2">
        <v>11.4</v>
      </c>
      <c r="C70" s="2">
        <v>11.9</v>
      </c>
      <c r="D70" s="2">
        <v>15.1</v>
      </c>
      <c r="E70" s="2">
        <v>26.7</v>
      </c>
      <c r="F70" s="2">
        <v>31.6</v>
      </c>
      <c r="G70" s="2">
        <v>32.200000000000003</v>
      </c>
    </row>
    <row r="71" spans="1:40" x14ac:dyDescent="0.4">
      <c r="A71" s="15" t="s">
        <v>130</v>
      </c>
      <c r="B71" s="113" t="s">
        <v>15</v>
      </c>
      <c r="C71" s="113"/>
      <c r="D71" s="113"/>
      <c r="E71" s="113" t="s">
        <v>1</v>
      </c>
      <c r="F71" s="113"/>
      <c r="G71" s="113"/>
    </row>
    <row r="72" spans="1:40" x14ac:dyDescent="0.4">
      <c r="A72" s="14">
        <v>0</v>
      </c>
      <c r="B72" s="2">
        <v>0.75</v>
      </c>
      <c r="C72" s="2">
        <v>2.16</v>
      </c>
      <c r="D72" s="2">
        <v>1.1399999999999999</v>
      </c>
      <c r="E72" s="2">
        <v>3.17</v>
      </c>
      <c r="F72" s="2">
        <v>2.95</v>
      </c>
      <c r="G72" s="2">
        <v>2.46</v>
      </c>
    </row>
    <row r="73" spans="1:40" x14ac:dyDescent="0.4">
      <c r="A73" s="14">
        <v>100</v>
      </c>
      <c r="B73" s="2">
        <v>4.58</v>
      </c>
      <c r="C73" s="2">
        <v>3.94</v>
      </c>
      <c r="D73" s="2">
        <v>4.1100000000000003</v>
      </c>
      <c r="E73" s="2">
        <v>9.1300000000000008</v>
      </c>
      <c r="F73" s="2">
        <v>10.7</v>
      </c>
      <c r="G73" s="2">
        <v>10</v>
      </c>
    </row>
    <row r="74" spans="1:40" x14ac:dyDescent="0.4">
      <c r="A74" s="14">
        <v>300</v>
      </c>
      <c r="B74" s="2">
        <v>4.5</v>
      </c>
      <c r="C74" s="2">
        <v>3.74</v>
      </c>
      <c r="D74" s="2">
        <v>4.51</v>
      </c>
      <c r="E74" s="2">
        <v>15.8</v>
      </c>
      <c r="F74" s="2">
        <v>14.8</v>
      </c>
      <c r="G74" s="2">
        <v>9.44</v>
      </c>
    </row>
    <row r="75" spans="1:40" x14ac:dyDescent="0.4">
      <c r="A75" s="14">
        <v>500</v>
      </c>
      <c r="B75" s="2">
        <v>4.6399999999999997</v>
      </c>
      <c r="C75" s="2">
        <v>6.72</v>
      </c>
      <c r="D75" s="2">
        <v>7.21</v>
      </c>
      <c r="E75" s="2">
        <v>17.2</v>
      </c>
      <c r="F75" s="2">
        <v>16.100000000000001</v>
      </c>
      <c r="G75" s="2">
        <v>13.9</v>
      </c>
    </row>
    <row r="76" spans="1:40" x14ac:dyDescent="0.4">
      <c r="A76" s="14">
        <v>800</v>
      </c>
      <c r="B76" s="2">
        <v>8.8800000000000008</v>
      </c>
      <c r="C76" s="2">
        <v>11.2</v>
      </c>
      <c r="D76" s="2">
        <v>10.8</v>
      </c>
      <c r="E76" s="2">
        <v>21.5</v>
      </c>
      <c r="F76" s="2">
        <v>27.2</v>
      </c>
      <c r="G76" s="2">
        <v>25.4</v>
      </c>
    </row>
    <row r="80" spans="1:40" ht="15.9" x14ac:dyDescent="0.45">
      <c r="A80" s="17" t="s">
        <v>140</v>
      </c>
      <c r="H80" s="17" t="s">
        <v>141</v>
      </c>
      <c r="Q80" s="17" t="s">
        <v>142</v>
      </c>
      <c r="Y80" s="17" t="s">
        <v>143</v>
      </c>
      <c r="AH80" s="40"/>
      <c r="AN80" s="40"/>
    </row>
    <row r="82" spans="1:31" ht="15" thickBot="1" x14ac:dyDescent="0.45">
      <c r="R82" t="s">
        <v>144</v>
      </c>
      <c r="Z82" t="s">
        <v>113</v>
      </c>
    </row>
    <row r="83" spans="1:31" ht="15" thickBot="1" x14ac:dyDescent="0.45">
      <c r="B83" s="80" t="s">
        <v>145</v>
      </c>
      <c r="C83" t="s">
        <v>129</v>
      </c>
      <c r="J83" t="s">
        <v>144</v>
      </c>
      <c r="R83" s="107" t="s">
        <v>146</v>
      </c>
      <c r="S83" s="108"/>
      <c r="T83" s="108"/>
      <c r="U83" s="108"/>
      <c r="V83" s="108"/>
      <c r="W83" s="109"/>
      <c r="X83" s="1"/>
      <c r="Z83" s="107" t="s">
        <v>146</v>
      </c>
      <c r="AA83" s="108"/>
      <c r="AB83" s="108"/>
      <c r="AC83" s="108"/>
      <c r="AD83" s="108"/>
      <c r="AE83" s="109"/>
    </row>
    <row r="84" spans="1:31" ht="15" thickBot="1" x14ac:dyDescent="0.45">
      <c r="B84" s="15" t="s">
        <v>130</v>
      </c>
      <c r="C84" s="107" t="s">
        <v>7</v>
      </c>
      <c r="D84" s="108"/>
      <c r="E84" s="109"/>
      <c r="H84" s="81" t="s">
        <v>145</v>
      </c>
      <c r="I84" s="82" t="s">
        <v>11</v>
      </c>
      <c r="J84" s="3">
        <v>5.89</v>
      </c>
      <c r="K84" s="4">
        <v>6.63</v>
      </c>
      <c r="L84" s="4">
        <v>4.1500000000000004</v>
      </c>
      <c r="M84" s="4">
        <v>6.17</v>
      </c>
      <c r="N84" s="4">
        <v>4.32</v>
      </c>
      <c r="O84" s="5">
        <v>4.5199999999999996</v>
      </c>
      <c r="Q84" s="83" t="s">
        <v>11</v>
      </c>
      <c r="R84" s="3">
        <v>15.2</v>
      </c>
      <c r="S84" s="4">
        <v>15.25</v>
      </c>
      <c r="T84" s="4">
        <v>11.83</v>
      </c>
      <c r="U84" s="4">
        <v>12.86</v>
      </c>
      <c r="V84" s="4">
        <v>9.74</v>
      </c>
      <c r="W84" s="5">
        <v>10.15</v>
      </c>
      <c r="X84" s="1"/>
      <c r="Y84" s="83" t="s">
        <v>11</v>
      </c>
      <c r="Z84" s="3">
        <v>10.029999999999999</v>
      </c>
      <c r="AA84" s="4">
        <v>10.050000000000001</v>
      </c>
      <c r="AB84" s="4">
        <v>11.06</v>
      </c>
      <c r="AC84" s="4">
        <v>10.31</v>
      </c>
      <c r="AD84" s="4">
        <v>10.210000000000001</v>
      </c>
      <c r="AE84" s="5">
        <v>11.06</v>
      </c>
    </row>
    <row r="85" spans="1:31" ht="15" thickBot="1" x14ac:dyDescent="0.45">
      <c r="B85" s="14" t="s">
        <v>11</v>
      </c>
      <c r="C85" s="3">
        <v>0.93754300000000002</v>
      </c>
      <c r="D85" s="4">
        <v>1.002947</v>
      </c>
      <c r="E85" s="5">
        <v>1.104398</v>
      </c>
      <c r="H85" s="84"/>
      <c r="I85" s="85" t="s">
        <v>25</v>
      </c>
      <c r="J85" s="8">
        <v>14.48</v>
      </c>
      <c r="K85" s="9">
        <v>12.1</v>
      </c>
      <c r="L85" s="9">
        <v>10.9</v>
      </c>
      <c r="M85" s="9">
        <v>15.64</v>
      </c>
      <c r="N85" s="9">
        <v>13.36</v>
      </c>
      <c r="O85" s="10">
        <v>13.29</v>
      </c>
      <c r="Q85" s="83" t="s">
        <v>25</v>
      </c>
      <c r="R85" s="6">
        <v>17</v>
      </c>
      <c r="S85" s="2">
        <v>16.87</v>
      </c>
      <c r="T85" s="2">
        <v>14.43</v>
      </c>
      <c r="U85" s="2">
        <v>15.52</v>
      </c>
      <c r="V85" s="2">
        <v>15.73</v>
      </c>
      <c r="W85" s="7">
        <v>15.66</v>
      </c>
      <c r="X85" s="1"/>
      <c r="Y85" s="83" t="s">
        <v>25</v>
      </c>
      <c r="Z85" s="6">
        <v>9.69</v>
      </c>
      <c r="AA85" s="2">
        <v>9.59</v>
      </c>
      <c r="AB85" s="2">
        <v>8.84</v>
      </c>
      <c r="AC85" s="2">
        <v>8.34</v>
      </c>
      <c r="AD85" s="2">
        <v>9.5299999999999994</v>
      </c>
      <c r="AE85" s="7">
        <v>10.119999999999999</v>
      </c>
    </row>
    <row r="86" spans="1:31" x14ac:dyDescent="0.4">
      <c r="B86" s="14">
        <v>1</v>
      </c>
      <c r="C86" s="6">
        <v>1.107594</v>
      </c>
      <c r="D86" s="2">
        <v>1.0347580000000001</v>
      </c>
      <c r="E86" s="7">
        <v>1.3894569999999999</v>
      </c>
      <c r="H86" s="81" t="s">
        <v>146</v>
      </c>
      <c r="I86" s="82" t="s">
        <v>11</v>
      </c>
      <c r="J86" s="86">
        <v>8.23</v>
      </c>
      <c r="K86" s="87">
        <v>6.99</v>
      </c>
      <c r="L86" s="87">
        <v>9.4499999999999993</v>
      </c>
      <c r="M86" s="87">
        <v>6.23</v>
      </c>
      <c r="N86" s="87">
        <v>6.68</v>
      </c>
      <c r="O86" s="88">
        <v>6.01</v>
      </c>
      <c r="Q86" s="83" t="s">
        <v>147</v>
      </c>
      <c r="R86" s="6">
        <v>12.76</v>
      </c>
      <c r="S86" s="2">
        <v>13.13</v>
      </c>
      <c r="T86" s="2">
        <v>12.74</v>
      </c>
      <c r="U86" s="2">
        <v>12.58</v>
      </c>
      <c r="V86" s="2">
        <v>15.98</v>
      </c>
      <c r="W86" s="7">
        <v>14.23</v>
      </c>
      <c r="X86" s="1"/>
      <c r="Y86" s="83" t="s">
        <v>147</v>
      </c>
      <c r="Z86" s="6">
        <v>7.7</v>
      </c>
      <c r="AA86" s="2">
        <v>7.75</v>
      </c>
      <c r="AB86" s="2">
        <v>8.2200000000000006</v>
      </c>
      <c r="AC86" s="2">
        <v>8.69</v>
      </c>
      <c r="AD86" s="2">
        <v>8.4499999999999993</v>
      </c>
      <c r="AE86" s="7">
        <v>7.31</v>
      </c>
    </row>
    <row r="87" spans="1:31" ht="15" thickBot="1" x14ac:dyDescent="0.45">
      <c r="B87" s="14">
        <v>10</v>
      </c>
      <c r="C87" s="6">
        <v>1.594738</v>
      </c>
      <c r="D87" s="2">
        <v>1.4257679999999999</v>
      </c>
      <c r="E87" s="7">
        <v>1.4873479999999999</v>
      </c>
      <c r="H87" s="84"/>
      <c r="I87" s="85" t="s">
        <v>25</v>
      </c>
      <c r="J87" s="8">
        <v>10.92</v>
      </c>
      <c r="K87" s="9">
        <v>10.39</v>
      </c>
      <c r="L87" s="9">
        <v>8.1999999999999993</v>
      </c>
      <c r="M87" s="9">
        <v>7.66</v>
      </c>
      <c r="N87" s="9">
        <v>7.83</v>
      </c>
      <c r="O87" s="10">
        <v>8.4600000000000009</v>
      </c>
      <c r="Q87" s="83" t="s">
        <v>26</v>
      </c>
      <c r="R87" s="8">
        <v>24.66</v>
      </c>
      <c r="S87" s="9">
        <v>25.2</v>
      </c>
      <c r="T87" s="9">
        <v>22.02</v>
      </c>
      <c r="U87" s="9">
        <v>22.62</v>
      </c>
      <c r="V87" s="9">
        <v>22.87</v>
      </c>
      <c r="W87" s="10">
        <v>23.77</v>
      </c>
      <c r="Y87" s="83" t="s">
        <v>26</v>
      </c>
      <c r="Z87" s="8">
        <v>15.3</v>
      </c>
      <c r="AA87" s="9">
        <v>15.7</v>
      </c>
      <c r="AB87" s="9">
        <v>16.399999999999999</v>
      </c>
      <c r="AC87" s="9">
        <v>15.22</v>
      </c>
      <c r="AD87" s="9">
        <v>14.22</v>
      </c>
      <c r="AE87" s="10">
        <v>14.26</v>
      </c>
    </row>
    <row r="88" spans="1:31" ht="15" thickBot="1" x14ac:dyDescent="0.45">
      <c r="B88" s="14">
        <v>100</v>
      </c>
      <c r="C88" s="8">
        <v>2.4467379999999999</v>
      </c>
      <c r="D88" s="9">
        <v>2.2395510000000001</v>
      </c>
      <c r="E88" s="10">
        <v>2.2103839999999999</v>
      </c>
    </row>
    <row r="89" spans="1:31" ht="15" thickBot="1" x14ac:dyDescent="0.45">
      <c r="B89" s="80" t="s">
        <v>146</v>
      </c>
      <c r="C89" s="35"/>
      <c r="D89" s="35"/>
      <c r="E89" s="35"/>
      <c r="G89" s="32"/>
    </row>
    <row r="90" spans="1:31" ht="15" thickBot="1" x14ac:dyDescent="0.45">
      <c r="A90" s="89"/>
      <c r="B90" s="15" t="s">
        <v>130</v>
      </c>
      <c r="C90" s="107" t="s">
        <v>7</v>
      </c>
      <c r="D90" s="108"/>
      <c r="E90" s="109"/>
      <c r="G90" s="35"/>
      <c r="H90" s="35"/>
      <c r="I90" s="35"/>
      <c r="J90" s="35"/>
    </row>
    <row r="91" spans="1:31" x14ac:dyDescent="0.4">
      <c r="A91" s="37"/>
      <c r="B91" s="14" t="s">
        <v>11</v>
      </c>
      <c r="C91" s="3">
        <v>1.0029429999999999</v>
      </c>
      <c r="D91" s="4">
        <v>1.277533</v>
      </c>
      <c r="E91" s="5">
        <v>0.94593400000000005</v>
      </c>
      <c r="G91" s="35"/>
      <c r="H91" s="35"/>
      <c r="I91" s="35"/>
      <c r="J91" s="35"/>
      <c r="R91" s="35"/>
      <c r="S91" s="35"/>
      <c r="T91" s="35"/>
      <c r="U91" s="35"/>
    </row>
    <row r="92" spans="1:31" x14ac:dyDescent="0.4">
      <c r="A92" s="75"/>
      <c r="B92" s="14">
        <v>1</v>
      </c>
      <c r="C92" s="6">
        <v>1.057348</v>
      </c>
      <c r="D92" s="2">
        <v>1.093947</v>
      </c>
      <c r="E92" s="7">
        <v>1.0253840000000001</v>
      </c>
      <c r="G92" s="35"/>
      <c r="H92" s="35"/>
      <c r="I92" s="35"/>
      <c r="J92" s="35"/>
      <c r="R92" s="35"/>
      <c r="S92" s="35"/>
      <c r="T92" s="35"/>
      <c r="U92" s="35"/>
    </row>
    <row r="93" spans="1:31" x14ac:dyDescent="0.4">
      <c r="A93" s="75"/>
      <c r="B93" s="14">
        <v>10</v>
      </c>
      <c r="C93" s="6">
        <v>1.1329450000000001</v>
      </c>
      <c r="D93" s="2">
        <v>1.162485</v>
      </c>
      <c r="E93" s="7">
        <v>1.075874</v>
      </c>
      <c r="G93" s="35"/>
      <c r="H93" s="35"/>
      <c r="I93" s="35"/>
      <c r="J93" s="35"/>
      <c r="R93" s="35"/>
      <c r="S93" s="35"/>
      <c r="T93" s="35"/>
      <c r="U93" s="35"/>
    </row>
    <row r="94" spans="1:31" ht="15" thickBot="1" x14ac:dyDescent="0.45">
      <c r="A94" s="75"/>
      <c r="B94" s="14">
        <v>100</v>
      </c>
      <c r="C94" s="8">
        <v>1.5024839999999999</v>
      </c>
      <c r="D94" s="9">
        <v>1.3956729999999999</v>
      </c>
      <c r="E94" s="10">
        <v>1.3649370000000001</v>
      </c>
      <c r="G94" s="35"/>
      <c r="H94" s="35"/>
      <c r="I94" s="35"/>
      <c r="J94" s="35"/>
      <c r="R94" s="35"/>
      <c r="S94" s="35"/>
      <c r="T94" s="35"/>
      <c r="U94" s="35"/>
    </row>
    <row r="95" spans="1:31" x14ac:dyDescent="0.4">
      <c r="A95" s="75"/>
      <c r="G95" s="35"/>
      <c r="H95" s="35"/>
      <c r="I95" s="35"/>
      <c r="J95" s="35"/>
      <c r="R95" s="35"/>
      <c r="S95" s="35"/>
      <c r="T95" s="35"/>
      <c r="U95" s="35"/>
    </row>
    <row r="96" spans="1:31" x14ac:dyDescent="0.4">
      <c r="A96" s="75"/>
      <c r="G96" s="35"/>
      <c r="H96" s="35"/>
      <c r="I96" s="35"/>
      <c r="J96" s="35"/>
      <c r="R96" s="35"/>
      <c r="S96" s="35"/>
      <c r="T96" s="35"/>
      <c r="U96" s="35"/>
    </row>
    <row r="97" spans="1:28" ht="15.9" x14ac:dyDescent="0.45">
      <c r="A97" s="17" t="s">
        <v>148</v>
      </c>
      <c r="B97" t="s">
        <v>25</v>
      </c>
      <c r="C97" s="113" t="s">
        <v>2</v>
      </c>
      <c r="D97" s="113"/>
      <c r="E97" s="113"/>
      <c r="F97" s="113"/>
      <c r="G97" s="113" t="s">
        <v>149</v>
      </c>
      <c r="H97" s="113"/>
      <c r="I97" s="113"/>
      <c r="K97" s="17" t="s">
        <v>150</v>
      </c>
      <c r="M97" t="s">
        <v>25</v>
      </c>
      <c r="N97" s="113" t="s">
        <v>2</v>
      </c>
      <c r="O97" s="113"/>
      <c r="P97" s="113"/>
      <c r="Q97" s="113"/>
      <c r="R97" s="113" t="s">
        <v>149</v>
      </c>
      <c r="S97" s="113"/>
      <c r="T97" s="113"/>
      <c r="U97" s="113"/>
    </row>
    <row r="98" spans="1:28" x14ac:dyDescent="0.4">
      <c r="A98" s="75"/>
      <c r="B98" s="83" t="s">
        <v>11</v>
      </c>
      <c r="C98" s="2">
        <v>0.96330300000000002</v>
      </c>
      <c r="D98" s="2">
        <v>1.036697</v>
      </c>
      <c r="E98" s="2">
        <v>0.94915300000000002</v>
      </c>
      <c r="F98" s="2">
        <v>1.0508470000000001</v>
      </c>
      <c r="G98" s="2">
        <v>1.0356069999999999</v>
      </c>
      <c r="H98" s="2">
        <v>0.84550400000000003</v>
      </c>
      <c r="I98" s="2">
        <v>1.1188899999999999</v>
      </c>
      <c r="M98" s="83" t="s">
        <v>11</v>
      </c>
      <c r="N98" s="2">
        <v>1.0182290000000001</v>
      </c>
      <c r="O98" s="2">
        <v>0.953125</v>
      </c>
      <c r="P98" s="2">
        <v>1.0182290000000001</v>
      </c>
      <c r="Q98" s="2">
        <v>1.0104169999999999</v>
      </c>
      <c r="R98" s="2">
        <v>1.007692</v>
      </c>
      <c r="S98" s="2">
        <v>1.015385</v>
      </c>
      <c r="T98" s="2">
        <v>1</v>
      </c>
      <c r="U98" s="2">
        <v>0.97692299999999999</v>
      </c>
    </row>
    <row r="99" spans="1:28" x14ac:dyDescent="0.4">
      <c r="A99" s="75"/>
      <c r="B99" s="83" t="s">
        <v>151</v>
      </c>
      <c r="C99" s="2">
        <v>1.33945</v>
      </c>
      <c r="D99" s="2">
        <v>1.752294</v>
      </c>
      <c r="E99" s="2">
        <v>1.5326880000000001</v>
      </c>
      <c r="F99" s="2">
        <v>2.7360769999999999</v>
      </c>
      <c r="G99" s="2">
        <v>0.98310200000000003</v>
      </c>
      <c r="H99" s="2">
        <v>1.1388050000000001</v>
      </c>
      <c r="I99" s="2">
        <v>1.2420040000000001</v>
      </c>
      <c r="M99" s="83" t="s">
        <v>151</v>
      </c>
      <c r="N99" s="2">
        <v>1.6536459999999999</v>
      </c>
      <c r="O99" s="2">
        <v>1.5755209999999999</v>
      </c>
      <c r="P99" s="2">
        <v>1.8098959999999999</v>
      </c>
      <c r="Q99" s="2">
        <v>1.7708330000000001</v>
      </c>
      <c r="R99" s="2">
        <v>1.038462</v>
      </c>
      <c r="S99" s="2">
        <v>1.1076919999999999</v>
      </c>
      <c r="T99" s="2">
        <v>1.207692</v>
      </c>
      <c r="U99" s="2">
        <v>1.161538</v>
      </c>
    </row>
    <row r="100" spans="1:28" x14ac:dyDescent="0.4">
      <c r="A100" s="75"/>
      <c r="G100" s="35"/>
      <c r="H100" s="35"/>
      <c r="I100" s="35"/>
      <c r="J100" s="35"/>
      <c r="R100" s="35"/>
      <c r="S100" s="35"/>
      <c r="T100" s="35"/>
      <c r="U100" s="35"/>
    </row>
    <row r="101" spans="1:28" x14ac:dyDescent="0.4">
      <c r="A101" s="75"/>
      <c r="G101" s="35"/>
      <c r="H101" s="35"/>
      <c r="I101" s="35"/>
      <c r="J101" s="35"/>
      <c r="R101" s="35"/>
      <c r="S101" s="35"/>
      <c r="T101" s="35"/>
      <c r="U101" s="35"/>
    </row>
    <row r="102" spans="1:28" x14ac:dyDescent="0.4">
      <c r="A102" s="75"/>
      <c r="G102" s="35"/>
      <c r="H102" s="35"/>
      <c r="I102" s="35"/>
      <c r="J102" s="35"/>
      <c r="R102" s="35"/>
      <c r="S102" s="35"/>
      <c r="T102" s="35"/>
      <c r="U102" s="35"/>
    </row>
    <row r="103" spans="1:28" x14ac:dyDescent="0.4">
      <c r="A103" s="75"/>
      <c r="B103" s="37"/>
      <c r="C103" s="90"/>
      <c r="D103" s="90"/>
      <c r="E103" s="90"/>
      <c r="G103" s="32"/>
      <c r="R103" s="35"/>
      <c r="S103" s="35"/>
      <c r="T103" s="35"/>
      <c r="U103" s="35"/>
    </row>
    <row r="104" spans="1:28" x14ac:dyDescent="0.4">
      <c r="A104" s="37"/>
      <c r="B104" s="75"/>
      <c r="C104" s="35"/>
      <c r="D104" s="35"/>
      <c r="E104" s="35"/>
      <c r="G104" s="32"/>
    </row>
    <row r="105" spans="1:28" ht="15.9" x14ac:dyDescent="0.45">
      <c r="A105" s="17" t="s">
        <v>152</v>
      </c>
      <c r="B105" s="75"/>
      <c r="C105" s="35"/>
      <c r="D105" s="35"/>
      <c r="E105" s="35"/>
      <c r="G105" s="32"/>
      <c r="J105" s="17" t="s">
        <v>153</v>
      </c>
      <c r="R105" s="71" t="s">
        <v>154</v>
      </c>
      <c r="X105" s="71" t="s">
        <v>155</v>
      </c>
    </row>
    <row r="106" spans="1:28" ht="15" thickBot="1" x14ac:dyDescent="0.45">
      <c r="A106" s="75"/>
      <c r="C106" t="s">
        <v>144</v>
      </c>
      <c r="K106" t="s">
        <v>113</v>
      </c>
    </row>
    <row r="107" spans="1:28" ht="15" thickBot="1" x14ac:dyDescent="0.45">
      <c r="A107" s="75"/>
      <c r="B107" s="15" t="s">
        <v>156</v>
      </c>
      <c r="C107" s="107" t="s">
        <v>15</v>
      </c>
      <c r="D107" s="108"/>
      <c r="E107" s="108"/>
      <c r="F107" s="108"/>
      <c r="G107" s="108"/>
      <c r="H107" s="109"/>
      <c r="J107" s="15"/>
      <c r="K107" s="107" t="s">
        <v>15</v>
      </c>
      <c r="L107" s="108"/>
      <c r="M107" s="108"/>
      <c r="N107" s="108"/>
      <c r="O107" s="108"/>
      <c r="P107" s="109"/>
      <c r="R107" t="s">
        <v>156</v>
      </c>
      <c r="T107" s="56" t="s">
        <v>157</v>
      </c>
      <c r="U107" s="56" t="s">
        <v>158</v>
      </c>
      <c r="V107" s="56" t="s">
        <v>159</v>
      </c>
      <c r="Y107" s="91" t="s">
        <v>160</v>
      </c>
      <c r="Z107" s="91" t="s">
        <v>161</v>
      </c>
      <c r="AA107" s="91" t="s">
        <v>162</v>
      </c>
      <c r="AB107" s="91" t="s">
        <v>163</v>
      </c>
    </row>
    <row r="108" spans="1:28" x14ac:dyDescent="0.4">
      <c r="A108" s="32"/>
      <c r="B108" s="14">
        <v>0</v>
      </c>
      <c r="C108" s="3">
        <v>2.7</v>
      </c>
      <c r="D108" s="4">
        <v>2.4</v>
      </c>
      <c r="E108" s="4">
        <v>1.3</v>
      </c>
      <c r="F108" s="4">
        <v>3.6</v>
      </c>
      <c r="G108" s="4">
        <v>2.2000000000000002</v>
      </c>
      <c r="H108" s="5">
        <v>1.9</v>
      </c>
      <c r="J108" s="14" t="s">
        <v>160</v>
      </c>
      <c r="K108" s="3">
        <v>4.7</v>
      </c>
      <c r="L108" s="4">
        <v>6.2</v>
      </c>
      <c r="M108" s="4">
        <v>6.3</v>
      </c>
      <c r="N108" s="4">
        <v>5.2</v>
      </c>
      <c r="O108" s="4">
        <v>6.3</v>
      </c>
      <c r="P108" s="5">
        <v>4.7</v>
      </c>
      <c r="T108" s="2">
        <v>1.88</v>
      </c>
      <c r="U108" s="2">
        <v>5.75</v>
      </c>
      <c r="V108" s="2">
        <v>37.1</v>
      </c>
      <c r="Y108" s="91">
        <v>9.8000000000000007</v>
      </c>
      <c r="Z108" s="91">
        <v>10.8</v>
      </c>
      <c r="AA108" s="91">
        <v>19.3</v>
      </c>
      <c r="AB108" s="91">
        <v>23</v>
      </c>
    </row>
    <row r="109" spans="1:28" x14ac:dyDescent="0.4">
      <c r="A109" s="37"/>
      <c r="B109" s="14">
        <v>1</v>
      </c>
      <c r="C109" s="6">
        <v>12.1</v>
      </c>
      <c r="D109" s="2">
        <v>9.1</v>
      </c>
      <c r="E109" s="2">
        <v>11.8</v>
      </c>
      <c r="F109" s="2">
        <v>14.4</v>
      </c>
      <c r="G109" s="2">
        <v>8</v>
      </c>
      <c r="H109" s="7">
        <v>6.6</v>
      </c>
      <c r="I109" s="90"/>
      <c r="J109" s="14" t="s">
        <v>24</v>
      </c>
      <c r="K109" s="6">
        <v>18.399999999999999</v>
      </c>
      <c r="L109" s="2">
        <v>18.7</v>
      </c>
      <c r="M109" s="2">
        <v>17.5</v>
      </c>
      <c r="N109" s="2">
        <v>20.6</v>
      </c>
      <c r="O109" s="2">
        <v>21.3</v>
      </c>
      <c r="P109" s="7">
        <v>16.8</v>
      </c>
      <c r="T109" s="2">
        <v>1.62</v>
      </c>
      <c r="U109" s="2">
        <v>6.29</v>
      </c>
      <c r="V109" s="2">
        <v>36.6</v>
      </c>
      <c r="Y109" s="91">
        <v>9.11</v>
      </c>
      <c r="Z109" s="91">
        <v>11</v>
      </c>
      <c r="AA109" s="91">
        <v>20.8</v>
      </c>
      <c r="AB109" s="91">
        <v>21.9</v>
      </c>
    </row>
    <row r="110" spans="1:28" ht="15" thickBot="1" x14ac:dyDescent="0.45">
      <c r="A110" s="75"/>
      <c r="B110" s="14">
        <v>5</v>
      </c>
      <c r="C110" s="8">
        <v>13.6</v>
      </c>
      <c r="D110" s="9">
        <v>13.8</v>
      </c>
      <c r="E110" s="9">
        <v>15.1</v>
      </c>
      <c r="F110" s="9">
        <v>15.2</v>
      </c>
      <c r="G110" s="9">
        <v>11.7</v>
      </c>
      <c r="H110" s="10">
        <v>13.6</v>
      </c>
      <c r="I110" s="35"/>
      <c r="J110" s="14" t="s">
        <v>164</v>
      </c>
      <c r="K110" s="6">
        <v>18.100000000000001</v>
      </c>
      <c r="L110" s="2">
        <v>17.3</v>
      </c>
      <c r="M110" s="2">
        <v>20.3</v>
      </c>
      <c r="N110" s="2">
        <v>16.600000000000001</v>
      </c>
      <c r="O110" s="2">
        <v>18.8</v>
      </c>
      <c r="P110" s="7">
        <v>20.3</v>
      </c>
      <c r="T110" s="2">
        <v>1.64</v>
      </c>
      <c r="U110" s="2">
        <v>6.22</v>
      </c>
      <c r="V110" s="2">
        <v>31.7</v>
      </c>
      <c r="Y110" s="91">
        <v>8.99</v>
      </c>
      <c r="Z110" s="91">
        <v>10.6</v>
      </c>
      <c r="AA110" s="91">
        <v>21.4</v>
      </c>
      <c r="AB110" s="91">
        <v>22.6</v>
      </c>
    </row>
    <row r="111" spans="1:28" ht="15" thickBot="1" x14ac:dyDescent="0.45">
      <c r="A111" s="75"/>
      <c r="B111" s="35"/>
      <c r="C111" s="35"/>
      <c r="D111" s="35"/>
      <c r="E111" s="32"/>
      <c r="F111" s="75"/>
      <c r="G111" s="35"/>
      <c r="H111" s="35"/>
      <c r="I111" s="35"/>
      <c r="J111" s="92" t="s">
        <v>26</v>
      </c>
      <c r="K111" s="8">
        <v>21</v>
      </c>
      <c r="L111" s="9">
        <v>21.7</v>
      </c>
      <c r="M111" s="9">
        <v>20.6</v>
      </c>
      <c r="N111" s="9">
        <v>23.6</v>
      </c>
      <c r="O111" s="9">
        <v>21.2</v>
      </c>
      <c r="P111" s="10">
        <v>22.5</v>
      </c>
    </row>
    <row r="113" spans="1:27" x14ac:dyDescent="0.4">
      <c r="A113" s="93"/>
    </row>
    <row r="114" spans="1:27" ht="15.9" x14ac:dyDescent="0.45">
      <c r="A114" s="71" t="s">
        <v>165</v>
      </c>
      <c r="D114" s="1"/>
      <c r="E114" s="1"/>
      <c r="F114" s="1"/>
      <c r="I114" s="1"/>
      <c r="J114" s="71" t="s">
        <v>166</v>
      </c>
      <c r="K114" s="1"/>
      <c r="L114" s="1"/>
      <c r="N114" s="1"/>
    </row>
    <row r="116" spans="1:27" ht="15" thickBot="1" x14ac:dyDescent="0.45">
      <c r="C116" t="s">
        <v>113</v>
      </c>
      <c r="K116" t="s">
        <v>113</v>
      </c>
      <c r="Q116" s="1"/>
    </row>
    <row r="117" spans="1:27" ht="15" thickBot="1" x14ac:dyDescent="0.45">
      <c r="B117" s="15"/>
      <c r="C117" s="107" t="s">
        <v>16</v>
      </c>
      <c r="D117" s="108"/>
      <c r="E117" s="108"/>
      <c r="F117" s="108"/>
      <c r="G117" s="108"/>
      <c r="H117" s="109"/>
      <c r="J117" s="15"/>
      <c r="K117" s="107" t="s">
        <v>15</v>
      </c>
      <c r="L117" s="108"/>
      <c r="M117" s="108"/>
      <c r="N117" s="108"/>
      <c r="O117" s="108"/>
      <c r="P117" s="108"/>
      <c r="Q117" s="108"/>
      <c r="R117" s="108"/>
      <c r="S117" s="109"/>
      <c r="W117" s="35"/>
      <c r="X117" s="35"/>
      <c r="Y117" s="35"/>
      <c r="Z117" s="32"/>
      <c r="AA117" s="32"/>
    </row>
    <row r="118" spans="1:27" x14ac:dyDescent="0.4">
      <c r="B118" s="14" t="s">
        <v>0</v>
      </c>
      <c r="C118" s="3">
        <v>8.3000000000000007</v>
      </c>
      <c r="D118" s="4">
        <v>6.96</v>
      </c>
      <c r="E118" s="4">
        <v>7.03</v>
      </c>
      <c r="F118" s="4">
        <v>6.37</v>
      </c>
      <c r="G118" s="4">
        <v>6.09</v>
      </c>
      <c r="H118" s="5">
        <v>6.27</v>
      </c>
      <c r="J118" s="14" t="s">
        <v>0</v>
      </c>
      <c r="K118" s="3">
        <v>18.690000000000001</v>
      </c>
      <c r="L118" s="4">
        <v>15.77</v>
      </c>
      <c r="M118" s="4">
        <v>16.62</v>
      </c>
      <c r="N118" s="4">
        <v>22.490000000000002</v>
      </c>
      <c r="O118" s="39">
        <v>22.53</v>
      </c>
      <c r="P118" s="39">
        <v>18.510000000000002</v>
      </c>
      <c r="Q118" s="39">
        <v>17.61</v>
      </c>
      <c r="R118" s="39">
        <v>18.8</v>
      </c>
      <c r="S118" s="31">
        <v>17.63</v>
      </c>
      <c r="V118" s="35"/>
      <c r="W118" s="35"/>
      <c r="X118" s="35"/>
      <c r="Y118" s="35"/>
      <c r="Z118" s="32"/>
      <c r="AA118" s="32"/>
    </row>
    <row r="119" spans="1:27" x14ac:dyDescent="0.4">
      <c r="B119" s="14" t="s">
        <v>24</v>
      </c>
      <c r="C119" s="6">
        <v>7.28</v>
      </c>
      <c r="D119" s="2">
        <v>9.11</v>
      </c>
      <c r="E119" s="2">
        <v>4.5599999999999996</v>
      </c>
      <c r="F119" s="2">
        <v>7.34</v>
      </c>
      <c r="G119" s="2">
        <v>8.09</v>
      </c>
      <c r="H119" s="7">
        <v>5.38</v>
      </c>
      <c r="J119" s="14" t="s">
        <v>24</v>
      </c>
      <c r="K119" s="6">
        <v>18.489999999999998</v>
      </c>
      <c r="L119" s="2">
        <v>19.579999999999998</v>
      </c>
      <c r="M119" s="2">
        <v>20.82</v>
      </c>
      <c r="N119" s="2">
        <v>26.380000000000003</v>
      </c>
      <c r="O119" s="94">
        <v>31.42</v>
      </c>
      <c r="P119" s="94">
        <v>25.049999999999997</v>
      </c>
      <c r="Q119" s="94">
        <v>23.740000000000002</v>
      </c>
      <c r="R119" s="94">
        <v>24.96</v>
      </c>
      <c r="S119" s="36">
        <v>23.159999999999997</v>
      </c>
      <c r="V119" s="35"/>
      <c r="W119" s="35"/>
      <c r="X119" s="35"/>
      <c r="Y119" s="35"/>
      <c r="Z119" s="32"/>
      <c r="AA119" s="32"/>
    </row>
    <row r="120" spans="1:27" x14ac:dyDescent="0.4">
      <c r="B120" s="14" t="s">
        <v>25</v>
      </c>
      <c r="C120" s="6">
        <v>7.24</v>
      </c>
      <c r="D120" s="2">
        <v>6.13</v>
      </c>
      <c r="E120" s="2">
        <v>5.87</v>
      </c>
      <c r="F120" s="2">
        <v>6.05</v>
      </c>
      <c r="G120" s="2">
        <v>5.74</v>
      </c>
      <c r="H120" s="7">
        <v>7.2</v>
      </c>
      <c r="J120" s="14" t="s">
        <v>25</v>
      </c>
      <c r="K120" s="6">
        <v>18.68</v>
      </c>
      <c r="L120" s="2">
        <v>19.29</v>
      </c>
      <c r="M120" s="2">
        <v>19.62</v>
      </c>
      <c r="N120" s="2">
        <v>20.25</v>
      </c>
      <c r="O120" s="94">
        <v>18.52</v>
      </c>
      <c r="P120" s="94">
        <v>22.229999999999997</v>
      </c>
      <c r="Q120" s="94">
        <v>21.42</v>
      </c>
      <c r="R120" s="94">
        <v>17.5</v>
      </c>
      <c r="S120" s="36">
        <v>18.46</v>
      </c>
      <c r="V120" s="35"/>
      <c r="W120" s="35"/>
      <c r="X120" s="35"/>
      <c r="Y120" s="35"/>
      <c r="Z120" s="32"/>
      <c r="AA120" s="32"/>
    </row>
    <row r="121" spans="1:27" ht="15" thickBot="1" x14ac:dyDescent="0.45">
      <c r="B121" s="92" t="s">
        <v>26</v>
      </c>
      <c r="C121" s="8">
        <v>11.98</v>
      </c>
      <c r="D121" s="9">
        <v>11.64</v>
      </c>
      <c r="E121" s="9">
        <v>10.47</v>
      </c>
      <c r="F121" s="9">
        <v>11.73</v>
      </c>
      <c r="G121" s="9">
        <v>7.72</v>
      </c>
      <c r="H121" s="10">
        <v>7.85</v>
      </c>
      <c r="J121" s="92" t="s">
        <v>26</v>
      </c>
      <c r="K121" s="95">
        <v>22.79</v>
      </c>
      <c r="L121" s="96">
        <v>22.08</v>
      </c>
      <c r="M121" s="96">
        <v>23.509999999999998</v>
      </c>
      <c r="N121" s="96">
        <v>33.61</v>
      </c>
      <c r="O121" s="96">
        <v>34.56</v>
      </c>
      <c r="P121" s="96">
        <v>29.42</v>
      </c>
      <c r="Q121" s="96">
        <v>29.25</v>
      </c>
      <c r="R121" s="96">
        <v>29.43</v>
      </c>
      <c r="S121" s="30">
        <v>25.520000000000003</v>
      </c>
      <c r="V121" s="35"/>
      <c r="W121" s="32"/>
      <c r="X121" s="32"/>
      <c r="Y121" s="32"/>
      <c r="Z121" s="32"/>
      <c r="AA121" s="32"/>
    </row>
    <row r="122" spans="1:27" x14ac:dyDescent="0.4">
      <c r="V122" s="32"/>
      <c r="W122" s="32"/>
      <c r="X122" s="32"/>
      <c r="Y122" s="32"/>
      <c r="Z122" s="32"/>
      <c r="AA122" s="32"/>
    </row>
    <row r="123" spans="1:27" x14ac:dyDescent="0.4">
      <c r="C123" s="1"/>
      <c r="D123" s="1"/>
      <c r="E123" s="1"/>
      <c r="F123" s="1"/>
      <c r="G123" s="1"/>
      <c r="H123" s="1"/>
      <c r="I123" s="1"/>
      <c r="J123" s="1"/>
      <c r="K123" s="1"/>
      <c r="L123" s="1"/>
      <c r="V123" s="32"/>
      <c r="W123" s="32"/>
      <c r="X123" s="32"/>
      <c r="Y123" s="32"/>
      <c r="Z123" s="32"/>
      <c r="AA123" s="32"/>
    </row>
    <row r="124" spans="1:27" x14ac:dyDescent="0.4">
      <c r="A124" s="93"/>
      <c r="C124" s="1"/>
      <c r="D124" s="1"/>
      <c r="E124" s="1"/>
      <c r="F124" s="1"/>
      <c r="G124" s="1"/>
      <c r="H124" s="1"/>
      <c r="I124" s="1"/>
      <c r="J124" s="1"/>
      <c r="K124" s="1"/>
      <c r="L124" s="1"/>
      <c r="V124" s="32"/>
      <c r="W124" s="32"/>
      <c r="X124" s="32"/>
      <c r="Y124" s="32"/>
      <c r="Z124" s="32"/>
      <c r="AA124" s="32"/>
    </row>
    <row r="125" spans="1:27" ht="16.3" thickBot="1" x14ac:dyDescent="0.5">
      <c r="A125" s="71" t="s">
        <v>167</v>
      </c>
      <c r="C125" s="1" t="s">
        <v>168</v>
      </c>
      <c r="D125" s="1"/>
      <c r="E125" s="1"/>
      <c r="F125" s="1"/>
      <c r="G125" s="1"/>
      <c r="H125" s="1"/>
      <c r="I125" s="1"/>
      <c r="J125" s="17" t="s">
        <v>169</v>
      </c>
      <c r="K125" s="1"/>
      <c r="L125" s="1" t="s">
        <v>170</v>
      </c>
      <c r="V125" s="32"/>
      <c r="W125" s="32"/>
      <c r="X125" s="32"/>
      <c r="Y125" s="32"/>
      <c r="Z125" s="32"/>
      <c r="AA125" s="32"/>
    </row>
    <row r="126" spans="1:27" ht="15" thickBot="1" x14ac:dyDescent="0.45">
      <c r="C126" s="110" t="s">
        <v>15</v>
      </c>
      <c r="D126" s="111"/>
      <c r="E126" s="111"/>
      <c r="F126" s="111"/>
      <c r="G126" s="111"/>
      <c r="H126" s="112"/>
      <c r="L126" s="107" t="s">
        <v>171</v>
      </c>
      <c r="M126" s="108"/>
      <c r="N126" s="108"/>
      <c r="O126" s="108"/>
      <c r="P126" s="108"/>
      <c r="Q126" s="109"/>
      <c r="V126" s="32"/>
      <c r="W126" s="32"/>
      <c r="X126" s="32"/>
      <c r="Y126" s="32"/>
      <c r="Z126" s="32"/>
      <c r="AA126" s="32"/>
    </row>
    <row r="127" spans="1:27" x14ac:dyDescent="0.4">
      <c r="B127" s="15" t="s">
        <v>0</v>
      </c>
      <c r="C127" s="3">
        <v>13.33</v>
      </c>
      <c r="D127" s="4">
        <v>18.010000000000002</v>
      </c>
      <c r="E127" s="4">
        <v>15.91</v>
      </c>
      <c r="F127" s="4">
        <v>16.38</v>
      </c>
      <c r="G127" s="4">
        <v>15.82</v>
      </c>
      <c r="H127" s="5">
        <v>14.15</v>
      </c>
      <c r="K127" s="14" t="s">
        <v>0</v>
      </c>
      <c r="L127" s="3">
        <v>78.14</v>
      </c>
      <c r="M127" s="4">
        <v>71.09</v>
      </c>
      <c r="N127" s="4">
        <v>71.290000000000006</v>
      </c>
      <c r="O127" s="4">
        <v>69.540000000000006</v>
      </c>
      <c r="P127" s="4">
        <v>70.13</v>
      </c>
      <c r="Q127" s="5">
        <v>70.56</v>
      </c>
    </row>
    <row r="128" spans="1:27" x14ac:dyDescent="0.4">
      <c r="B128" s="15" t="s">
        <v>74</v>
      </c>
      <c r="C128" s="6">
        <v>37.22</v>
      </c>
      <c r="D128" s="2">
        <v>35.76</v>
      </c>
      <c r="E128" s="2">
        <v>35.75</v>
      </c>
      <c r="F128" s="2">
        <v>33.909999999999997</v>
      </c>
      <c r="G128" s="2">
        <v>39.61</v>
      </c>
      <c r="H128" s="7">
        <v>35.47</v>
      </c>
      <c r="K128" s="14" t="s">
        <v>24</v>
      </c>
      <c r="L128" s="6">
        <v>62.74</v>
      </c>
      <c r="M128" s="2">
        <v>66.510000000000005</v>
      </c>
      <c r="N128" s="2">
        <v>67.06</v>
      </c>
      <c r="O128" s="2">
        <v>48.86</v>
      </c>
      <c r="P128" s="2">
        <v>73.97</v>
      </c>
      <c r="Q128" s="7">
        <v>63.18</v>
      </c>
    </row>
    <row r="129" spans="2:25" ht="15" thickBot="1" x14ac:dyDescent="0.45">
      <c r="B129" s="15" t="s">
        <v>172</v>
      </c>
      <c r="C129" s="8">
        <v>27.18</v>
      </c>
      <c r="D129" s="9">
        <v>29.5</v>
      </c>
      <c r="E129" s="9">
        <v>29.1</v>
      </c>
      <c r="F129" s="9">
        <v>29.23</v>
      </c>
      <c r="G129" s="9">
        <v>20.32</v>
      </c>
      <c r="H129" s="10">
        <v>21.79</v>
      </c>
      <c r="K129" s="14" t="s">
        <v>25</v>
      </c>
      <c r="L129" s="6">
        <v>40.04</v>
      </c>
      <c r="M129" s="2">
        <v>74.989999999999995</v>
      </c>
      <c r="N129" s="2">
        <v>67.97</v>
      </c>
      <c r="O129" s="2">
        <v>67.02</v>
      </c>
      <c r="P129" s="2">
        <v>66.319999999999993</v>
      </c>
      <c r="Q129" s="7">
        <v>75.38</v>
      </c>
    </row>
    <row r="130" spans="2:25" ht="15" thickBot="1" x14ac:dyDescent="0.45">
      <c r="C130" s="1"/>
      <c r="D130" s="1"/>
      <c r="E130" s="1"/>
      <c r="F130" s="1"/>
      <c r="K130" s="14" t="s">
        <v>26</v>
      </c>
      <c r="L130" s="8">
        <v>33.119999999999997</v>
      </c>
      <c r="M130" s="9">
        <v>32.92</v>
      </c>
      <c r="N130" s="9">
        <v>28.26</v>
      </c>
      <c r="O130" s="9">
        <v>35.06</v>
      </c>
      <c r="P130" s="9">
        <v>37.35</v>
      </c>
      <c r="Q130" s="10">
        <v>42.56</v>
      </c>
    </row>
    <row r="131" spans="2:25" ht="15" thickBot="1" x14ac:dyDescent="0.45">
      <c r="C131" s="110" t="s">
        <v>16</v>
      </c>
      <c r="D131" s="111"/>
      <c r="E131" s="111"/>
      <c r="F131" s="111"/>
      <c r="G131" s="111"/>
      <c r="H131" s="112"/>
      <c r="K131" s="15"/>
      <c r="L131" s="37"/>
      <c r="M131" s="35"/>
      <c r="N131" s="35"/>
      <c r="O131" s="35"/>
      <c r="P131" s="35"/>
      <c r="Q131" s="35"/>
      <c r="R131" s="35"/>
      <c r="S131" s="32"/>
      <c r="T131" s="35"/>
      <c r="U131" s="35"/>
      <c r="V131" s="35"/>
      <c r="W131" s="35"/>
      <c r="X131" s="35"/>
      <c r="Y131" s="35"/>
    </row>
    <row r="132" spans="2:25" ht="15" thickBot="1" x14ac:dyDescent="0.45">
      <c r="B132" s="15" t="s">
        <v>0</v>
      </c>
      <c r="C132" s="3">
        <v>22.73</v>
      </c>
      <c r="D132" s="4">
        <v>25.33</v>
      </c>
      <c r="E132" s="4">
        <v>25.31</v>
      </c>
      <c r="F132" s="4">
        <v>24.38</v>
      </c>
      <c r="G132" s="4">
        <v>23.43</v>
      </c>
      <c r="H132" s="5">
        <v>20.67</v>
      </c>
      <c r="L132" s="107" t="s">
        <v>173</v>
      </c>
      <c r="M132" s="108"/>
      <c r="N132" s="108"/>
      <c r="O132" s="108"/>
      <c r="P132" s="108"/>
      <c r="Q132" s="109"/>
      <c r="X132" s="37"/>
      <c r="Y132" s="32"/>
    </row>
    <row r="133" spans="2:25" x14ac:dyDescent="0.4">
      <c r="B133" s="15" t="s">
        <v>74</v>
      </c>
      <c r="C133" s="6">
        <v>62.5</v>
      </c>
      <c r="D133" s="2">
        <v>59.19</v>
      </c>
      <c r="E133" s="2">
        <v>60</v>
      </c>
      <c r="F133" s="2">
        <v>61.82</v>
      </c>
      <c r="G133" s="2">
        <v>55.43</v>
      </c>
      <c r="H133" s="7">
        <v>55.89</v>
      </c>
      <c r="K133" s="14" t="s">
        <v>0</v>
      </c>
      <c r="L133" s="3">
        <v>5.88</v>
      </c>
      <c r="M133" s="4">
        <v>5.31</v>
      </c>
      <c r="N133" s="4">
        <v>5.14</v>
      </c>
      <c r="O133" s="4">
        <v>6.17</v>
      </c>
      <c r="P133" s="4">
        <v>5.57</v>
      </c>
      <c r="Q133" s="5">
        <v>5.0599999999999996</v>
      </c>
      <c r="X133" s="32"/>
      <c r="Y133" s="32"/>
    </row>
    <row r="134" spans="2:25" ht="15" thickBot="1" x14ac:dyDescent="0.45">
      <c r="B134" s="15" t="s">
        <v>172</v>
      </c>
      <c r="C134" s="8">
        <v>45.25</v>
      </c>
      <c r="D134" s="9">
        <v>46.39</v>
      </c>
      <c r="E134" s="9">
        <v>49.88</v>
      </c>
      <c r="F134" s="9">
        <v>52.41</v>
      </c>
      <c r="G134" s="9">
        <v>37.51</v>
      </c>
      <c r="H134" s="97">
        <v>35.979999999999997</v>
      </c>
      <c r="K134" s="14" t="s">
        <v>24</v>
      </c>
      <c r="L134" s="6">
        <v>8.67</v>
      </c>
      <c r="M134" s="2">
        <v>9.06</v>
      </c>
      <c r="N134" s="2">
        <v>10.27</v>
      </c>
      <c r="O134" s="2">
        <v>11.42</v>
      </c>
      <c r="P134" s="2">
        <v>20.69</v>
      </c>
      <c r="Q134" s="7">
        <v>7.53</v>
      </c>
      <c r="X134" s="32"/>
      <c r="Y134" s="32"/>
    </row>
    <row r="135" spans="2:25" x14ac:dyDescent="0.4">
      <c r="C135" s="1"/>
      <c r="D135" s="1"/>
      <c r="E135" s="1"/>
      <c r="K135" s="14" t="s">
        <v>25</v>
      </c>
      <c r="L135" s="6">
        <v>18.14</v>
      </c>
      <c r="M135" s="2">
        <v>6.91</v>
      </c>
      <c r="N135" s="2">
        <v>6.8</v>
      </c>
      <c r="O135" s="2">
        <v>8.68</v>
      </c>
      <c r="P135" s="2">
        <v>8.5500000000000007</v>
      </c>
      <c r="Q135" s="7">
        <v>6.44</v>
      </c>
      <c r="X135" s="32"/>
      <c r="Y135" s="32"/>
    </row>
    <row r="136" spans="2:25" ht="15" thickBot="1" x14ac:dyDescent="0.45">
      <c r="C136" s="1"/>
      <c r="D136" s="1"/>
      <c r="E136" s="1"/>
      <c r="K136" s="14" t="s">
        <v>26</v>
      </c>
      <c r="L136" s="8">
        <v>31.39</v>
      </c>
      <c r="M136" s="9">
        <v>32</v>
      </c>
      <c r="N136" s="9">
        <v>36.479999999999997</v>
      </c>
      <c r="O136" s="9">
        <v>20.81</v>
      </c>
      <c r="P136" s="9">
        <v>32.1</v>
      </c>
      <c r="Q136" s="10">
        <v>28.93</v>
      </c>
      <c r="R136" s="35"/>
      <c r="S136" s="32"/>
      <c r="T136" s="35"/>
      <c r="U136" s="35"/>
      <c r="V136" s="35"/>
      <c r="W136" s="35"/>
      <c r="X136" s="35"/>
      <c r="Y136" s="35"/>
    </row>
    <row r="137" spans="2:25" ht="15" thickBot="1" x14ac:dyDescent="0.45">
      <c r="C137" s="1"/>
      <c r="D137" s="1"/>
      <c r="E137" s="1"/>
      <c r="K137" s="15"/>
      <c r="L137" s="37"/>
      <c r="M137" s="35"/>
      <c r="N137" s="35"/>
      <c r="O137" s="35"/>
      <c r="P137" s="35"/>
      <c r="Q137" s="35"/>
      <c r="R137" s="35"/>
      <c r="S137" s="32"/>
      <c r="T137" s="35"/>
      <c r="U137" s="35"/>
      <c r="V137" s="35"/>
      <c r="W137" s="35"/>
      <c r="X137" s="35"/>
      <c r="Y137" s="35"/>
    </row>
    <row r="138" spans="2:25" ht="15" thickBot="1" x14ac:dyDescent="0.45">
      <c r="L138" s="107" t="s">
        <v>174</v>
      </c>
      <c r="M138" s="108"/>
      <c r="N138" s="108"/>
      <c r="O138" s="108"/>
      <c r="P138" s="108"/>
      <c r="Q138" s="109"/>
      <c r="R138" s="35"/>
      <c r="S138" s="32"/>
      <c r="T138" s="35"/>
      <c r="U138" s="35"/>
      <c r="V138" s="35"/>
      <c r="W138" s="35"/>
      <c r="X138" s="35"/>
      <c r="Y138" s="35"/>
    </row>
    <row r="139" spans="2:25" x14ac:dyDescent="0.4">
      <c r="K139" s="14" t="s">
        <v>0</v>
      </c>
      <c r="L139" s="3">
        <v>5.88</v>
      </c>
      <c r="M139" s="4">
        <v>2.39</v>
      </c>
      <c r="N139" s="4">
        <v>2.1800000000000002</v>
      </c>
      <c r="O139" s="4">
        <v>2.5499999999999998</v>
      </c>
      <c r="P139" s="4">
        <v>2.39</v>
      </c>
      <c r="Q139" s="5">
        <v>1.8</v>
      </c>
      <c r="R139" s="35"/>
      <c r="S139" s="32"/>
      <c r="T139" s="35"/>
      <c r="U139" s="35"/>
      <c r="V139" s="35"/>
      <c r="W139" s="35"/>
      <c r="X139" s="35"/>
      <c r="Y139" s="35"/>
    </row>
    <row r="140" spans="2:25" x14ac:dyDescent="0.4">
      <c r="I140" s="1"/>
      <c r="J140" s="1"/>
      <c r="K140" s="14" t="s">
        <v>24</v>
      </c>
      <c r="L140" s="6">
        <v>3.41</v>
      </c>
      <c r="M140" s="2">
        <v>3.8</v>
      </c>
      <c r="N140" s="2">
        <v>3.4</v>
      </c>
      <c r="O140" s="2">
        <v>3.85</v>
      </c>
      <c r="P140" s="2">
        <v>7.63</v>
      </c>
      <c r="Q140" s="7">
        <v>2.29</v>
      </c>
      <c r="R140" s="98"/>
      <c r="S140" s="32"/>
      <c r="T140" s="32"/>
      <c r="U140" s="32"/>
      <c r="V140" s="32"/>
      <c r="W140" s="32"/>
      <c r="X140" s="37"/>
      <c r="Y140" s="98"/>
    </row>
    <row r="141" spans="2:25" x14ac:dyDescent="0.4">
      <c r="K141" s="14" t="s">
        <v>25</v>
      </c>
      <c r="L141" s="6">
        <v>7.4</v>
      </c>
      <c r="M141" s="2">
        <v>2.23</v>
      </c>
      <c r="N141" s="2">
        <v>2.94</v>
      </c>
      <c r="O141" s="2">
        <v>6.68</v>
      </c>
      <c r="P141" s="2">
        <v>3.47</v>
      </c>
      <c r="Q141" s="7">
        <v>2.41</v>
      </c>
      <c r="R141" s="98"/>
      <c r="S141" s="32"/>
      <c r="T141" s="32"/>
      <c r="U141" s="32"/>
      <c r="V141" s="32"/>
      <c r="W141" s="32"/>
      <c r="X141" s="37"/>
      <c r="Y141" s="98"/>
    </row>
    <row r="142" spans="2:25" ht="15" thickBot="1" x14ac:dyDescent="0.45">
      <c r="K142" s="14" t="s">
        <v>26</v>
      </c>
      <c r="L142" s="8">
        <v>11.11</v>
      </c>
      <c r="M142" s="9">
        <v>10.66</v>
      </c>
      <c r="N142" s="9">
        <v>11.49</v>
      </c>
      <c r="O142" s="9">
        <v>8.92</v>
      </c>
      <c r="P142" s="9">
        <v>9.0299999999999994</v>
      </c>
      <c r="Q142" s="10">
        <v>8.39</v>
      </c>
    </row>
    <row r="146" spans="1:27" ht="15.9" x14ac:dyDescent="0.45">
      <c r="A146" s="17" t="s">
        <v>175</v>
      </c>
      <c r="P146" s="17" t="s">
        <v>176</v>
      </c>
    </row>
    <row r="147" spans="1:27" ht="15" thickBot="1" x14ac:dyDescent="0.45">
      <c r="C147" s="90" t="s">
        <v>177</v>
      </c>
      <c r="D147" s="90"/>
      <c r="E147" s="90"/>
      <c r="F147" s="90"/>
      <c r="G147" s="90"/>
      <c r="H147" s="32"/>
      <c r="I147" s="32"/>
      <c r="J147" s="90" t="s">
        <v>177</v>
      </c>
      <c r="K147" s="90"/>
      <c r="L147" s="90"/>
      <c r="M147" s="90"/>
      <c r="N147" s="90"/>
      <c r="R147" s="90" t="s">
        <v>178</v>
      </c>
      <c r="S147" s="90"/>
      <c r="T147" s="90"/>
      <c r="U147" s="90"/>
      <c r="V147" s="32"/>
      <c r="W147" s="32"/>
      <c r="X147" s="90" t="s">
        <v>178</v>
      </c>
      <c r="Y147" s="90"/>
      <c r="Z147" s="90"/>
      <c r="AA147" s="90"/>
    </row>
    <row r="148" spans="1:27" ht="15" thickBot="1" x14ac:dyDescent="0.45">
      <c r="C148" s="107" t="s">
        <v>40</v>
      </c>
      <c r="D148" s="108"/>
      <c r="E148" s="108"/>
      <c r="F148" s="108"/>
      <c r="G148" s="109"/>
      <c r="J148" s="107" t="s">
        <v>40</v>
      </c>
      <c r="K148" s="108"/>
      <c r="L148" s="108"/>
      <c r="M148" s="108"/>
      <c r="N148" s="109"/>
      <c r="R148" s="107" t="s">
        <v>15</v>
      </c>
      <c r="S148" s="108"/>
      <c r="T148" s="108"/>
      <c r="U148" s="109"/>
      <c r="X148" s="107" t="s">
        <v>16</v>
      </c>
      <c r="Y148" s="108"/>
      <c r="Z148" s="108"/>
      <c r="AA148" s="109"/>
    </row>
    <row r="149" spans="1:27" x14ac:dyDescent="0.4">
      <c r="B149" s="14" t="s">
        <v>179</v>
      </c>
      <c r="C149" s="3">
        <v>0.92861400000000005</v>
      </c>
      <c r="D149" s="4">
        <v>0.99025700000000005</v>
      </c>
      <c r="E149" s="4">
        <v>1.0210779999999999</v>
      </c>
      <c r="F149" s="4">
        <v>0.99721599999999999</v>
      </c>
      <c r="G149" s="5">
        <v>1.0628359999999999</v>
      </c>
      <c r="H149" s="1"/>
      <c r="I149" s="14" t="s">
        <v>179</v>
      </c>
      <c r="J149" s="3">
        <v>1.1350899999999999</v>
      </c>
      <c r="K149" s="4">
        <v>1.091181</v>
      </c>
      <c r="L149" s="4">
        <v>0.75859500000000002</v>
      </c>
      <c r="M149" s="4">
        <v>1.009903</v>
      </c>
      <c r="N149" s="5">
        <v>1.0052319999999999</v>
      </c>
      <c r="Q149" s="14" t="s">
        <v>0</v>
      </c>
      <c r="R149" s="3">
        <v>0.3</v>
      </c>
      <c r="S149" s="4">
        <v>0.26</v>
      </c>
      <c r="T149" s="4">
        <v>0.12</v>
      </c>
      <c r="U149" s="5">
        <v>0.3</v>
      </c>
      <c r="V149" s="1"/>
      <c r="W149" s="14" t="s">
        <v>0</v>
      </c>
      <c r="X149" s="3">
        <v>14.53</v>
      </c>
      <c r="Y149" s="4">
        <v>12.46</v>
      </c>
      <c r="Z149" s="4">
        <v>2.67</v>
      </c>
      <c r="AA149" s="5">
        <v>2.9</v>
      </c>
    </row>
    <row r="150" spans="1:27" ht="15" thickBot="1" x14ac:dyDescent="0.45">
      <c r="B150" s="14" t="s">
        <v>74</v>
      </c>
      <c r="C150" s="8">
        <v>1.846292</v>
      </c>
      <c r="D150" s="9">
        <v>1.6852259999999999</v>
      </c>
      <c r="E150" s="9">
        <v>1.820441</v>
      </c>
      <c r="F150" s="9">
        <v>1.870153</v>
      </c>
      <c r="G150" s="10">
        <v>1.948698</v>
      </c>
      <c r="H150" s="1"/>
      <c r="I150" s="14" t="s">
        <v>74</v>
      </c>
      <c r="J150" s="8">
        <v>2.6961879999999998</v>
      </c>
      <c r="K150" s="9">
        <v>2.885837</v>
      </c>
      <c r="L150" s="9">
        <v>2.9848650000000001</v>
      </c>
      <c r="M150" s="9">
        <v>2.738229</v>
      </c>
      <c r="N150" s="10">
        <v>2.8624809999999998</v>
      </c>
      <c r="Q150" s="14" t="s">
        <v>24</v>
      </c>
      <c r="R150" s="6">
        <v>0.1</v>
      </c>
      <c r="S150" s="2">
        <v>0.32</v>
      </c>
      <c r="T150" s="2">
        <v>0.55000000000000004</v>
      </c>
      <c r="U150" s="7">
        <v>0.12</v>
      </c>
      <c r="V150" s="1"/>
      <c r="W150" s="14" t="s">
        <v>24</v>
      </c>
      <c r="X150" s="6">
        <v>2.66</v>
      </c>
      <c r="Y150" s="2">
        <v>3.27</v>
      </c>
      <c r="Z150" s="2">
        <v>13.72</v>
      </c>
      <c r="AA150" s="7">
        <v>10.45</v>
      </c>
    </row>
    <row r="151" spans="1:27" ht="15" thickBot="1" x14ac:dyDescent="0.45">
      <c r="Q151" s="14" t="s">
        <v>25</v>
      </c>
      <c r="R151" s="6">
        <v>0.28999999999999998</v>
      </c>
      <c r="S151" s="2">
        <v>0.25</v>
      </c>
      <c r="T151" s="2">
        <v>0.31</v>
      </c>
      <c r="U151" s="7">
        <v>0.42</v>
      </c>
      <c r="V151" s="1"/>
      <c r="W151" s="14" t="s">
        <v>25</v>
      </c>
      <c r="X151" s="6">
        <v>4.41</v>
      </c>
      <c r="Y151" s="2">
        <v>4.01</v>
      </c>
      <c r="Z151" s="2">
        <v>1.8</v>
      </c>
      <c r="AA151" s="7">
        <v>1.92</v>
      </c>
    </row>
    <row r="152" spans="1:27" ht="15" thickBot="1" x14ac:dyDescent="0.45">
      <c r="C152" s="99" t="s">
        <v>41</v>
      </c>
      <c r="D152" s="100"/>
      <c r="E152" s="100"/>
      <c r="F152" s="100"/>
      <c r="G152" s="101"/>
      <c r="J152" s="99" t="s">
        <v>41</v>
      </c>
      <c r="K152" s="100"/>
      <c r="L152" s="100"/>
      <c r="M152" s="100"/>
      <c r="N152" s="101"/>
      <c r="Q152" s="14" t="s">
        <v>26</v>
      </c>
      <c r="R152" s="8">
        <v>0.44</v>
      </c>
      <c r="S152" s="9">
        <v>0.61</v>
      </c>
      <c r="T152" s="9">
        <v>0.44</v>
      </c>
      <c r="U152" s="10">
        <v>0</v>
      </c>
      <c r="V152" s="1"/>
      <c r="W152" s="14" t="s">
        <v>26</v>
      </c>
      <c r="X152" s="8">
        <v>3.72</v>
      </c>
      <c r="Y152" s="9">
        <v>2.98</v>
      </c>
      <c r="Z152" s="9">
        <v>8.4499999999999993</v>
      </c>
      <c r="AA152" s="10">
        <v>8.85</v>
      </c>
    </row>
    <row r="153" spans="1:27" x14ac:dyDescent="0.4">
      <c r="B153" s="14" t="s">
        <v>179</v>
      </c>
      <c r="C153" s="3">
        <v>1.030629</v>
      </c>
      <c r="D153" s="4">
        <v>0.95151699999999995</v>
      </c>
      <c r="E153" s="4">
        <v>1.029903</v>
      </c>
      <c r="F153" s="4">
        <v>1.036435</v>
      </c>
      <c r="G153" s="5">
        <v>0.95151699999999995</v>
      </c>
      <c r="I153" s="14" t="s">
        <v>179</v>
      </c>
      <c r="J153" s="3">
        <v>1.391189</v>
      </c>
      <c r="K153" s="4">
        <v>0.59511999999999998</v>
      </c>
      <c r="L153" s="4">
        <v>0.8982</v>
      </c>
      <c r="M153" s="4">
        <v>1.1488350000000001</v>
      </c>
      <c r="N153" s="5">
        <v>0.96665599999999996</v>
      </c>
    </row>
    <row r="154" spans="1:27" ht="15" thickBot="1" x14ac:dyDescent="0.45">
      <c r="B154" s="14" t="s">
        <v>74</v>
      </c>
      <c r="C154" s="8">
        <v>1.181594</v>
      </c>
      <c r="D154" s="9">
        <v>1.0785309999999999</v>
      </c>
      <c r="E154" s="9">
        <v>1.1714329999999999</v>
      </c>
      <c r="F154" s="9">
        <v>1.1380459999999999</v>
      </c>
      <c r="G154" s="10">
        <v>1.209174</v>
      </c>
      <c r="I154" s="14" t="s">
        <v>74</v>
      </c>
      <c r="J154" s="8">
        <v>1.3464719999999999</v>
      </c>
      <c r="K154" s="9">
        <v>1.1720219999999999</v>
      </c>
      <c r="L154" s="9">
        <v>1.3547530000000001</v>
      </c>
      <c r="M154" s="9">
        <v>1.296235</v>
      </c>
      <c r="N154" s="10">
        <v>1.273601</v>
      </c>
    </row>
    <row r="158" spans="1:27" ht="15.9" x14ac:dyDescent="0.45">
      <c r="A158" s="17" t="s">
        <v>180</v>
      </c>
      <c r="J158" s="17" t="s">
        <v>181</v>
      </c>
    </row>
    <row r="159" spans="1:27" ht="16.75" thickBot="1" x14ac:dyDescent="0.45">
      <c r="C159" t="s">
        <v>182</v>
      </c>
      <c r="K159" t="s">
        <v>183</v>
      </c>
    </row>
    <row r="160" spans="1:27" x14ac:dyDescent="0.4">
      <c r="B160" s="14" t="s">
        <v>0</v>
      </c>
      <c r="C160" s="3">
        <v>80.7</v>
      </c>
      <c r="D160" s="4">
        <v>51</v>
      </c>
      <c r="E160" s="4">
        <v>50.9</v>
      </c>
      <c r="F160" s="4">
        <v>36.6</v>
      </c>
      <c r="G160" s="5">
        <v>43.6</v>
      </c>
      <c r="J160" s="14" t="s">
        <v>0</v>
      </c>
      <c r="K160" s="3">
        <v>17</v>
      </c>
      <c r="L160" s="4">
        <v>14</v>
      </c>
      <c r="M160" s="4">
        <v>17</v>
      </c>
      <c r="N160" s="4">
        <v>19</v>
      </c>
      <c r="O160" s="4">
        <v>19</v>
      </c>
      <c r="P160" s="4">
        <v>19</v>
      </c>
      <c r="Q160" s="4">
        <v>19</v>
      </c>
      <c r="R160" s="5">
        <v>20</v>
      </c>
      <c r="S160" s="1"/>
      <c r="T160" s="1"/>
      <c r="U160" s="1"/>
      <c r="V160" s="1"/>
    </row>
    <row r="161" spans="1:22" x14ac:dyDescent="0.4">
      <c r="B161" s="14" t="s">
        <v>24</v>
      </c>
      <c r="C161" s="6">
        <v>53.8</v>
      </c>
      <c r="D161" s="2">
        <v>29.5</v>
      </c>
      <c r="E161" s="2">
        <v>17.8</v>
      </c>
      <c r="F161" s="2">
        <v>0</v>
      </c>
      <c r="G161" s="7">
        <v>42.8</v>
      </c>
      <c r="I161" s="1"/>
      <c r="J161" s="14" t="s">
        <v>24</v>
      </c>
      <c r="K161" s="6">
        <v>20</v>
      </c>
      <c r="L161" s="2">
        <v>19</v>
      </c>
      <c r="M161" s="2">
        <v>20</v>
      </c>
      <c r="N161" s="2">
        <v>23</v>
      </c>
      <c r="O161" s="2">
        <v>25</v>
      </c>
      <c r="P161" s="2">
        <v>23</v>
      </c>
      <c r="Q161" s="2">
        <v>23</v>
      </c>
      <c r="R161" s="7"/>
      <c r="S161" s="1"/>
      <c r="T161" s="1"/>
      <c r="U161" s="1"/>
      <c r="V161" s="1"/>
    </row>
    <row r="162" spans="1:22" x14ac:dyDescent="0.4">
      <c r="B162" s="14" t="s">
        <v>25</v>
      </c>
      <c r="C162" s="6">
        <v>1.2</v>
      </c>
      <c r="D162" s="2">
        <v>39.700000000000003</v>
      </c>
      <c r="E162" s="2">
        <v>42.3</v>
      </c>
      <c r="F162" s="2">
        <v>6.5</v>
      </c>
      <c r="G162" s="7">
        <v>10.199999999999999</v>
      </c>
      <c r="H162" s="1"/>
      <c r="I162" s="1"/>
      <c r="J162" s="14" t="s">
        <v>25</v>
      </c>
      <c r="K162" s="6">
        <v>15</v>
      </c>
      <c r="L162" s="2">
        <v>22</v>
      </c>
      <c r="M162" s="2">
        <v>22</v>
      </c>
      <c r="N162" s="2">
        <v>24</v>
      </c>
      <c r="O162" s="2">
        <v>25</v>
      </c>
      <c r="P162" s="2">
        <v>25</v>
      </c>
      <c r="Q162" s="2">
        <v>26</v>
      </c>
      <c r="R162" s="7"/>
      <c r="S162" s="1"/>
      <c r="T162" s="1"/>
      <c r="U162" s="1"/>
    </row>
    <row r="163" spans="1:22" ht="15" thickBot="1" x14ac:dyDescent="0.45">
      <c r="B163" s="92" t="s">
        <v>26</v>
      </c>
      <c r="C163" s="8">
        <v>0</v>
      </c>
      <c r="D163" s="9">
        <v>45</v>
      </c>
      <c r="E163" s="9">
        <v>33.4</v>
      </c>
      <c r="F163" s="9">
        <v>30</v>
      </c>
      <c r="G163" s="10">
        <v>33.5</v>
      </c>
      <c r="H163" s="1"/>
      <c r="I163" s="1"/>
      <c r="J163" s="92" t="s">
        <v>26</v>
      </c>
      <c r="K163" s="8">
        <v>31</v>
      </c>
      <c r="L163" s="9">
        <v>27</v>
      </c>
      <c r="M163" s="9">
        <v>27</v>
      </c>
      <c r="N163" s="9">
        <v>14</v>
      </c>
      <c r="O163" s="9">
        <v>14</v>
      </c>
      <c r="P163" s="9">
        <v>26</v>
      </c>
      <c r="Q163" s="9">
        <v>31</v>
      </c>
      <c r="R163" s="30"/>
      <c r="S163" s="1"/>
      <c r="T163" s="1"/>
    </row>
    <row r="164" spans="1:22" x14ac:dyDescent="0.4">
      <c r="C164" s="1"/>
      <c r="D164" s="1"/>
      <c r="E164" s="1"/>
      <c r="F164" s="1"/>
      <c r="H164" s="1"/>
      <c r="I164" s="1"/>
      <c r="J164" s="1"/>
      <c r="K164" s="1"/>
      <c r="L164" s="1"/>
      <c r="M164" s="1"/>
    </row>
    <row r="165" spans="1:22" x14ac:dyDescent="0.4">
      <c r="H165" s="1"/>
      <c r="I165" s="1"/>
      <c r="J165" s="1"/>
      <c r="K165" s="1"/>
      <c r="L165" s="1"/>
      <c r="M165" s="1"/>
    </row>
    <row r="166" spans="1:22" x14ac:dyDescent="0.4">
      <c r="J166" s="1"/>
      <c r="K166" s="1"/>
      <c r="L166" s="1"/>
    </row>
    <row r="167" spans="1:22" ht="15.9" x14ac:dyDescent="0.45">
      <c r="A167" s="71" t="s">
        <v>184</v>
      </c>
      <c r="H167" s="1"/>
      <c r="I167" s="40"/>
    </row>
    <row r="168" spans="1:22" ht="15" thickBot="1" x14ac:dyDescent="0.45">
      <c r="C168" t="s">
        <v>185</v>
      </c>
      <c r="K168" t="s">
        <v>186</v>
      </c>
    </row>
    <row r="169" spans="1:22" x14ac:dyDescent="0.4">
      <c r="B169" s="14" t="s">
        <v>0</v>
      </c>
      <c r="C169" s="3">
        <v>24</v>
      </c>
      <c r="D169" s="4">
        <v>25</v>
      </c>
      <c r="E169" s="4">
        <v>27</v>
      </c>
      <c r="F169" s="4">
        <v>32</v>
      </c>
      <c r="G169" s="4">
        <v>33</v>
      </c>
      <c r="H169" s="102">
        <v>33</v>
      </c>
      <c r="J169" s="14" t="s">
        <v>0</v>
      </c>
      <c r="K169" s="3">
        <v>24</v>
      </c>
      <c r="L169" s="4">
        <v>25</v>
      </c>
      <c r="M169" s="4">
        <v>27</v>
      </c>
      <c r="N169" s="4">
        <v>32</v>
      </c>
      <c r="O169" s="4">
        <v>33</v>
      </c>
      <c r="P169" s="102">
        <v>33</v>
      </c>
    </row>
    <row r="170" spans="1:22" x14ac:dyDescent="0.4">
      <c r="B170" s="14" t="s">
        <v>24</v>
      </c>
      <c r="C170" s="6">
        <v>26</v>
      </c>
      <c r="D170" s="2">
        <v>29</v>
      </c>
      <c r="E170" s="2">
        <v>33</v>
      </c>
      <c r="F170" s="2">
        <v>33</v>
      </c>
      <c r="G170" s="2">
        <v>34</v>
      </c>
      <c r="H170" s="103">
        <v>37</v>
      </c>
      <c r="J170" s="14" t="s">
        <v>24</v>
      </c>
      <c r="K170" s="6">
        <v>28</v>
      </c>
      <c r="L170" s="2">
        <v>29</v>
      </c>
      <c r="M170" s="2">
        <v>31</v>
      </c>
      <c r="N170" s="2">
        <v>32</v>
      </c>
      <c r="O170" s="2">
        <v>35</v>
      </c>
      <c r="P170" s="103">
        <v>36</v>
      </c>
    </row>
    <row r="171" spans="1:22" x14ac:dyDescent="0.4">
      <c r="B171" s="14" t="s">
        <v>25</v>
      </c>
      <c r="C171" s="6">
        <v>25</v>
      </c>
      <c r="D171" s="2">
        <v>27</v>
      </c>
      <c r="E171" s="2">
        <v>32</v>
      </c>
      <c r="F171" s="2">
        <v>32</v>
      </c>
      <c r="G171" s="2">
        <v>36</v>
      </c>
      <c r="H171" s="103">
        <v>43</v>
      </c>
      <c r="J171" s="14" t="s">
        <v>25</v>
      </c>
      <c r="K171" s="6">
        <v>26</v>
      </c>
      <c r="L171" s="2">
        <v>29</v>
      </c>
      <c r="M171" s="2">
        <v>31</v>
      </c>
      <c r="N171" s="2">
        <v>33</v>
      </c>
      <c r="O171" s="2">
        <v>36</v>
      </c>
      <c r="P171" s="103">
        <v>41</v>
      </c>
    </row>
    <row r="172" spans="1:22" ht="15" thickBot="1" x14ac:dyDescent="0.45">
      <c r="B172" s="92" t="s">
        <v>26</v>
      </c>
      <c r="C172" s="8">
        <v>29</v>
      </c>
      <c r="D172" s="9">
        <v>33</v>
      </c>
      <c r="E172" s="9">
        <v>34</v>
      </c>
      <c r="F172" s="9">
        <v>38</v>
      </c>
      <c r="G172" s="9">
        <v>41</v>
      </c>
      <c r="H172" s="97">
        <v>47</v>
      </c>
      <c r="J172" s="92" t="s">
        <v>26</v>
      </c>
      <c r="K172" s="8">
        <v>30</v>
      </c>
      <c r="L172" s="9">
        <v>36</v>
      </c>
      <c r="M172" s="9">
        <v>41</v>
      </c>
      <c r="N172" s="9">
        <v>49</v>
      </c>
      <c r="O172" s="9">
        <v>55</v>
      </c>
      <c r="P172" s="97">
        <v>58</v>
      </c>
    </row>
    <row r="176" spans="1:22" ht="15.9" x14ac:dyDescent="0.45">
      <c r="A176" s="17" t="s">
        <v>187</v>
      </c>
    </row>
    <row r="177" spans="2:8" ht="15" thickBot="1" x14ac:dyDescent="0.45">
      <c r="C177" t="s">
        <v>188</v>
      </c>
    </row>
    <row r="178" spans="2:8" x14ac:dyDescent="0.4">
      <c r="B178" s="14" t="s">
        <v>0</v>
      </c>
      <c r="C178" s="3">
        <v>2.5499999999999998</v>
      </c>
      <c r="D178" s="4">
        <v>2.4700000000000002</v>
      </c>
      <c r="E178" s="4">
        <v>1.03</v>
      </c>
      <c r="F178" s="4">
        <v>0.91</v>
      </c>
      <c r="G178" s="5">
        <v>4.26</v>
      </c>
    </row>
    <row r="179" spans="2:8" ht="15" thickBot="1" x14ac:dyDescent="0.45">
      <c r="B179" s="92" t="s">
        <v>74</v>
      </c>
      <c r="C179" s="8">
        <v>3.71</v>
      </c>
      <c r="D179" s="9">
        <v>5.37</v>
      </c>
      <c r="E179" s="9">
        <v>8.66</v>
      </c>
      <c r="F179" s="9">
        <v>5.04</v>
      </c>
      <c r="G179" s="10">
        <v>32.79</v>
      </c>
    </row>
    <row r="181" spans="2:8" ht="15" thickBot="1" x14ac:dyDescent="0.45">
      <c r="C181" t="s">
        <v>189</v>
      </c>
    </row>
    <row r="182" spans="2:8" x14ac:dyDescent="0.4">
      <c r="B182" s="14" t="s">
        <v>0</v>
      </c>
      <c r="C182" s="3">
        <v>3.01</v>
      </c>
      <c r="D182" s="4">
        <v>2.15</v>
      </c>
      <c r="E182" s="4">
        <v>2.0499999999999998</v>
      </c>
      <c r="F182" s="4">
        <v>3.1</v>
      </c>
      <c r="G182" s="4">
        <v>2.56</v>
      </c>
      <c r="H182" s="5">
        <v>2.0099999999999998</v>
      </c>
    </row>
    <row r="183" spans="2:8" ht="15" thickBot="1" x14ac:dyDescent="0.45">
      <c r="B183" s="92" t="s">
        <v>74</v>
      </c>
      <c r="C183" s="8">
        <v>4.4000000000000004</v>
      </c>
      <c r="D183" s="9">
        <v>3.7080000000000002</v>
      </c>
      <c r="E183" s="9">
        <v>9.52</v>
      </c>
      <c r="F183" s="9">
        <v>3.53</v>
      </c>
      <c r="G183" s="9">
        <v>3.76</v>
      </c>
      <c r="H183" s="30"/>
    </row>
  </sheetData>
  <mergeCells count="57">
    <mergeCell ref="R23:T23"/>
    <mergeCell ref="U23:W23"/>
    <mergeCell ref="D8:I8"/>
    <mergeCell ref="L8:Q8"/>
    <mergeCell ref="T8:Y8"/>
    <mergeCell ref="D17:F17"/>
    <mergeCell ref="G17:I17"/>
    <mergeCell ref="J17:L17"/>
    <mergeCell ref="O17:Q17"/>
    <mergeCell ref="R17:T17"/>
    <mergeCell ref="U17:W17"/>
    <mergeCell ref="D43:F43"/>
    <mergeCell ref="I43:K43"/>
    <mergeCell ref="N43:P43"/>
    <mergeCell ref="D23:F23"/>
    <mergeCell ref="G23:I23"/>
    <mergeCell ref="J23:L23"/>
    <mergeCell ref="O23:Q23"/>
    <mergeCell ref="D31:I31"/>
    <mergeCell ref="L31:Q31"/>
    <mergeCell ref="D42:F42"/>
    <mergeCell ref="I42:K42"/>
    <mergeCell ref="N42:P42"/>
    <mergeCell ref="B71:D71"/>
    <mergeCell ref="E71:G71"/>
    <mergeCell ref="D49:F49"/>
    <mergeCell ref="I49:K49"/>
    <mergeCell ref="N49:P49"/>
    <mergeCell ref="D55:F55"/>
    <mergeCell ref="I55:K55"/>
    <mergeCell ref="N55:P55"/>
    <mergeCell ref="P64:Q64"/>
    <mergeCell ref="R64:S64"/>
    <mergeCell ref="T64:U64"/>
    <mergeCell ref="B65:D65"/>
    <mergeCell ref="E65:G65"/>
    <mergeCell ref="R83:W83"/>
    <mergeCell ref="Z83:AE83"/>
    <mergeCell ref="C84:E84"/>
    <mergeCell ref="C90:E90"/>
    <mergeCell ref="C97:F97"/>
    <mergeCell ref="G97:I97"/>
    <mergeCell ref="N97:Q97"/>
    <mergeCell ref="R97:U97"/>
    <mergeCell ref="C107:H107"/>
    <mergeCell ref="K107:P107"/>
    <mergeCell ref="C117:H117"/>
    <mergeCell ref="K117:S117"/>
    <mergeCell ref="C126:H126"/>
    <mergeCell ref="L126:Q126"/>
    <mergeCell ref="X148:AA148"/>
    <mergeCell ref="C131:H131"/>
    <mergeCell ref="L132:Q132"/>
    <mergeCell ref="L138:Q138"/>
    <mergeCell ref="C148:G148"/>
    <mergeCell ref="J148:N148"/>
    <mergeCell ref="R148:U14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Figure 1</vt:lpstr>
      <vt:lpstr>Figure 2</vt:lpstr>
      <vt:lpstr>Figure 3</vt:lpstr>
      <vt:lpstr>Sheet4</vt:lpstr>
      <vt:lpstr>Figure 5</vt:lpstr>
      <vt:lpstr>Figure 6</vt:lpstr>
      <vt:lpstr>Supp Figures</vt:lpstr>
    </vt:vector>
  </TitlesOfParts>
  <Company>University of Florida Academic Health Center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Von Roemeling,Christina</dc:creator>
  <cp:lastModifiedBy>Yifan Wang</cp:lastModifiedBy>
  <dcterms:created xsi:type="dcterms:W3CDTF">2020-01-15T18:16:07Z</dcterms:created>
  <dcterms:modified xsi:type="dcterms:W3CDTF">2020-01-25T19:20:35Z</dcterms:modified>
</cp:coreProperties>
</file>