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tiff" ContentType="image/tiff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irokazuyagi/Desktop/Final Nature Communications/"/>
    </mc:Choice>
  </mc:AlternateContent>
  <xr:revisionPtr revIDLastSave="0" documentId="13_ncr:1_{95EABED5-5E28-3E44-BAD2-959E2BE9C134}" xr6:coauthVersionLast="36" xr6:coauthVersionMax="36" xr10:uidLastSave="{00000000-0000-0000-0000-000000000000}"/>
  <bookViews>
    <workbookView xWindow="36920" yWindow="460" windowWidth="25600" windowHeight="14700" xr2:uid="{00000000-000D-0000-FFFF-FFFF00000000}"/>
  </bookViews>
  <sheets>
    <sheet name="Figure 1C" sheetId="1" r:id="rId1"/>
    <sheet name="Figure 2B" sheetId="3" r:id="rId2"/>
    <sheet name="Figure 3B" sheetId="4" r:id="rId3"/>
    <sheet name="Figure4B" sheetId="6" r:id="rId4"/>
    <sheet name="Figure 4C" sheetId="5" r:id="rId5"/>
    <sheet name="Figure 4D" sheetId="7" r:id="rId6"/>
    <sheet name="Figure 4E" sheetId="8" r:id="rId7"/>
    <sheet name="Figure 4F" sheetId="9" r:id="rId8"/>
    <sheet name="Figure 5B" sheetId="10" r:id="rId9"/>
    <sheet name="Supplementary Figure 2A" sheetId="20" r:id="rId10"/>
    <sheet name="Supplementary Figure 3C" sheetId="11" r:id="rId11"/>
    <sheet name="Supplementary Figure 4A" sheetId="12" r:id="rId12"/>
    <sheet name="Supplementary Figure 4B" sheetId="21" r:id="rId13"/>
    <sheet name="Supplementary Figure 5" sheetId="16" r:id="rId14"/>
    <sheet name="Supplementary Figure 6C" sheetId="13" r:id="rId15"/>
    <sheet name="Supplementary Figure 7" sheetId="15" r:id="rId16"/>
    <sheet name="Supplementary Figure 8C" sheetId="14" r:id="rId17"/>
    <sheet name="Supplementary Figure 9C" sheetId="19" r:id="rId18"/>
  </sheets>
  <calcPr calcId="181029"/>
</workbook>
</file>

<file path=xl/calcChain.xml><?xml version="1.0" encoding="utf-8"?>
<calcChain xmlns="http://schemas.openxmlformats.org/spreadsheetml/2006/main">
  <c r="G5" i="9" l="1"/>
  <c r="G6" i="9"/>
  <c r="G7" i="9"/>
  <c r="G8" i="9"/>
  <c r="G4" i="9"/>
  <c r="F8" i="9"/>
  <c r="F7" i="9"/>
  <c r="F6" i="9"/>
  <c r="F5" i="9"/>
  <c r="F4" i="9"/>
</calcChain>
</file>

<file path=xl/sharedStrings.xml><?xml version="1.0" encoding="utf-8"?>
<sst xmlns="http://schemas.openxmlformats.org/spreadsheetml/2006/main" count="188" uniqueCount="159">
  <si>
    <t>Figure 1C</t>
    <phoneticPr fontId="2"/>
  </si>
  <si>
    <t>Total</t>
    <phoneticPr fontId="2"/>
  </si>
  <si>
    <t>Error</t>
    <phoneticPr fontId="2"/>
  </si>
  <si>
    <t>FVIIIΔmotif/WT</t>
    <phoneticPr fontId="2"/>
  </si>
  <si>
    <t>FVIII/WT</t>
    <phoneticPr fontId="2"/>
  </si>
  <si>
    <t>Average</t>
  </si>
  <si>
    <t>Error</t>
  </si>
  <si>
    <t>FVIII</t>
    <phoneticPr fontId="2"/>
  </si>
  <si>
    <t>FVIIII-Ala5</t>
    <phoneticPr fontId="2"/>
  </si>
  <si>
    <r>
      <t>sFc</t>
    </r>
    <r>
      <rPr>
        <sz val="11"/>
        <color theme="1"/>
        <rFont val="Symbol"/>
        <charset val="2"/>
      </rPr>
      <t>g</t>
    </r>
    <r>
      <rPr>
        <sz val="11"/>
        <color theme="1"/>
        <rFont val="ＭＳ Ｐゴシック"/>
        <family val="2"/>
        <scheme val="minor"/>
      </rPr>
      <t>RIII</t>
    </r>
    <phoneticPr fontId="2"/>
  </si>
  <si>
    <t>sFcgRIII-C-motif</t>
    <phoneticPr fontId="2"/>
  </si>
  <si>
    <t>EPO</t>
  </si>
  <si>
    <t>SDLLMLLRQS</t>
  </si>
  <si>
    <t>SALLMLLRQS</t>
  </si>
  <si>
    <t>SDLLMLLAQS</t>
  </si>
  <si>
    <t>SDAAAAARQS</t>
  </si>
  <si>
    <t>Average</t>
    <phoneticPr fontId="2"/>
  </si>
  <si>
    <t>Flag-EPO</t>
  </si>
  <si>
    <t>N-motif</t>
  </si>
  <si>
    <t>C-motif</t>
  </si>
  <si>
    <t>N-long</t>
  </si>
  <si>
    <t>C-long</t>
  </si>
  <si>
    <t>average</t>
  </si>
  <si>
    <t>error</t>
  </si>
  <si>
    <t>EPO</t>
    <phoneticPr fontId="2"/>
  </si>
  <si>
    <t>EPO-C-motif</t>
  </si>
  <si>
    <t>EPO-C-motif-N24Q</t>
  </si>
  <si>
    <t>EPO-C-motif-N38Q</t>
  </si>
  <si>
    <t>EPO-C-motif-N84Q</t>
  </si>
  <si>
    <t>cell</t>
  </si>
  <si>
    <t>Wild type</t>
  </si>
  <si>
    <t>ERGIC-53 KO</t>
  </si>
  <si>
    <t>ERGL KO</t>
  </si>
  <si>
    <t>MCFD2 KO</t>
  </si>
  <si>
    <t>motif</t>
  </si>
  <si>
    <t>-</t>
  </si>
  <si>
    <t>+</t>
  </si>
  <si>
    <t>Figure No.</t>
    <phoneticPr fontId="2"/>
  </si>
  <si>
    <t>0 min</t>
    <phoneticPr fontId="2"/>
  </si>
  <si>
    <t>30 min</t>
    <phoneticPr fontId="2"/>
  </si>
  <si>
    <t>EPO-motif</t>
    <phoneticPr fontId="2"/>
  </si>
  <si>
    <t>sd</t>
  </si>
  <si>
    <t>n</t>
  </si>
  <si>
    <t>cv</t>
  </si>
  <si>
    <t>sem</t>
  </si>
  <si>
    <t>EPO_0min</t>
  </si>
  <si>
    <t>EPO_30min</t>
  </si>
  <si>
    <t>EPO_motif_0min</t>
  </si>
  <si>
    <t>EPO_motif_30min</t>
  </si>
  <si>
    <t>Figure 5B</t>
    <phoneticPr fontId="2"/>
  </si>
  <si>
    <t>anti-MCFD2 antibody</t>
    <phoneticPr fontId="2"/>
  </si>
  <si>
    <r>
      <t>anti-</t>
    </r>
    <r>
      <rPr>
        <sz val="11"/>
        <color theme="1"/>
        <rFont val="Symbol"/>
        <charset val="2"/>
      </rPr>
      <t>b</t>
    </r>
    <r>
      <rPr>
        <sz val="11"/>
        <color theme="1"/>
        <rFont val="ＭＳ Ｐゴシック"/>
        <family val="2"/>
        <scheme val="minor"/>
      </rPr>
      <t>-actin antibody</t>
    </r>
    <phoneticPr fontId="2"/>
  </si>
  <si>
    <t>anti-Flag antibody</t>
    <phoneticPr fontId="2"/>
  </si>
  <si>
    <t>FVIII/DKO</t>
    <phoneticPr fontId="2"/>
  </si>
  <si>
    <t>FVIII/ΔMCFD2</t>
    <phoneticPr fontId="2"/>
  </si>
  <si>
    <t>FVIII/ΔERGL</t>
    <phoneticPr fontId="2"/>
  </si>
  <si>
    <t>FVIII/ΔERGIC-53</t>
    <phoneticPr fontId="2"/>
  </si>
  <si>
    <t>Supplementary Figure 2A</t>
    <phoneticPr fontId="2"/>
  </si>
  <si>
    <t>anti-ERGIC-53 antibody</t>
    <phoneticPr fontId="2"/>
  </si>
  <si>
    <t>Figure 4B</t>
    <phoneticPr fontId="2"/>
  </si>
  <si>
    <t>Figure 4C</t>
    <phoneticPr fontId="2"/>
  </si>
  <si>
    <t>Figure 4D</t>
    <phoneticPr fontId="2"/>
  </si>
  <si>
    <t>Figure 4E</t>
    <phoneticPr fontId="2"/>
  </si>
  <si>
    <t>Figure 4F</t>
    <phoneticPr fontId="2"/>
  </si>
  <si>
    <t>Supplementary Figure 3C</t>
    <phoneticPr fontId="2"/>
  </si>
  <si>
    <t xml:space="preserve">Supplementary Figure 5. </t>
    <phoneticPr fontId="2"/>
  </si>
  <si>
    <t xml:space="preserve">Supplementary Figure 6C. </t>
    <phoneticPr fontId="2"/>
  </si>
  <si>
    <t>Supplementary Figure 7</t>
    <phoneticPr fontId="2"/>
  </si>
  <si>
    <t>Supplementary Figure 8C</t>
    <phoneticPr fontId="2"/>
  </si>
  <si>
    <t>Supplementary Figure 9C</t>
    <phoneticPr fontId="2"/>
  </si>
  <si>
    <t>residual number</t>
    <phoneticPr fontId="2"/>
  </si>
  <si>
    <t>F8pep (ppm)</t>
    <phoneticPr fontId="2"/>
  </si>
  <si>
    <t>MD_F8</t>
    <phoneticPr fontId="2"/>
  </si>
  <si>
    <r>
      <t>with ERGIC-53</t>
    </r>
    <r>
      <rPr>
        <sz val="7"/>
        <color theme="1"/>
        <rFont val="Times"/>
        <family val="1"/>
      </rPr>
      <t>CRD</t>
    </r>
    <r>
      <rPr>
        <sz val="10"/>
        <color theme="1"/>
        <rFont val="Times"/>
        <family val="1"/>
      </rPr>
      <t>-derived peptide</t>
    </r>
    <phoneticPr fontId="2"/>
  </si>
  <si>
    <t>without ERGIC-53CRD-derived peptide</t>
    <phoneticPr fontId="2"/>
  </si>
  <si>
    <t>residues</t>
    <phoneticPr fontId="2"/>
  </si>
  <si>
    <t>T3</t>
  </si>
  <si>
    <t>T4</t>
  </si>
  <si>
    <t>I5</t>
  </si>
  <si>
    <t>E7</t>
  </si>
  <si>
    <t>N8</t>
  </si>
  <si>
    <t>D9</t>
  </si>
  <si>
    <t>I10</t>
  </si>
  <si>
    <t>E11</t>
  </si>
  <si>
    <t>K12</t>
  </si>
  <si>
    <t>T13</t>
  </si>
  <si>
    <t>D14</t>
  </si>
  <si>
    <t>W16</t>
  </si>
  <si>
    <t>F17</t>
  </si>
  <si>
    <t>A18</t>
  </si>
  <si>
    <t>H19</t>
  </si>
  <si>
    <t>T21</t>
  </si>
  <si>
    <t>M23</t>
  </si>
  <si>
    <t>K25</t>
  </si>
  <si>
    <t>I26</t>
  </si>
  <si>
    <t>Q27</t>
  </si>
  <si>
    <t>N28</t>
  </si>
  <si>
    <t>V29</t>
  </si>
  <si>
    <t>S30</t>
  </si>
  <si>
    <t>S32</t>
  </si>
  <si>
    <t>D33</t>
  </si>
  <si>
    <t>L34</t>
  </si>
  <si>
    <t>L35</t>
  </si>
  <si>
    <t>M36</t>
  </si>
  <si>
    <t>L37</t>
  </si>
  <si>
    <t>L38</t>
  </si>
  <si>
    <t>R39</t>
  </si>
  <si>
    <t>Q40</t>
  </si>
  <si>
    <t>T43</t>
  </si>
  <si>
    <t>H45</t>
  </si>
  <si>
    <t>G46</t>
  </si>
  <si>
    <t>L47</t>
  </si>
  <si>
    <t>S48</t>
  </si>
  <si>
    <t>L49</t>
  </si>
  <si>
    <t>S50</t>
  </si>
  <si>
    <t>D51</t>
  </si>
  <si>
    <t>L52</t>
  </si>
  <si>
    <t>Q53</t>
  </si>
  <si>
    <t>E54</t>
  </si>
  <si>
    <t>A55</t>
  </si>
  <si>
    <t>K56</t>
  </si>
  <si>
    <t>Y57</t>
  </si>
  <si>
    <t>E58</t>
  </si>
  <si>
    <t>T59</t>
  </si>
  <si>
    <t>F60</t>
  </si>
  <si>
    <t>S61</t>
  </si>
  <si>
    <t>D62</t>
  </si>
  <si>
    <t>D63</t>
  </si>
  <si>
    <t>N1</t>
  </si>
  <si>
    <t>A2</t>
  </si>
  <si>
    <t>P6</t>
  </si>
  <si>
    <t>P15</t>
  </si>
  <si>
    <t>R20</t>
  </si>
  <si>
    <t>P22</t>
  </si>
  <si>
    <t>P24</t>
  </si>
  <si>
    <t>S31</t>
  </si>
  <si>
    <t>S41</t>
  </si>
  <si>
    <t>P42</t>
  </si>
  <si>
    <t>P44</t>
  </si>
  <si>
    <t>resiudes</t>
    <phoneticPr fontId="2"/>
  </si>
  <si>
    <t>MCFD2</t>
    <phoneticPr fontId="2"/>
  </si>
  <si>
    <t>ERGIC53/MCFD2</t>
    <phoneticPr fontId="2"/>
  </si>
  <si>
    <t>FV</t>
    <phoneticPr fontId="2"/>
  </si>
  <si>
    <r>
      <t>without ERGIC-53</t>
    </r>
    <r>
      <rPr>
        <sz val="7"/>
        <color rgb="FF000000"/>
        <rFont val="Times"/>
        <family val="1"/>
      </rPr>
      <t>CRD</t>
    </r>
    <r>
      <rPr>
        <sz val="10"/>
        <color rgb="FF000000"/>
        <rFont val="Times"/>
        <family val="1"/>
      </rPr>
      <t>-derived peptide</t>
    </r>
    <rPh sb="0" eb="1">
      <t>オ</t>
    </rPh>
    <phoneticPr fontId="2"/>
  </si>
  <si>
    <t>with ERGIC-53CRD-derived peptide</t>
    <phoneticPr fontId="2"/>
  </si>
  <si>
    <t>ppm</t>
    <phoneticPr fontId="2"/>
  </si>
  <si>
    <t>Figure 2B</t>
    <phoneticPr fontId="2"/>
  </si>
  <si>
    <t>Figure3B</t>
    <phoneticPr fontId="2"/>
  </si>
  <si>
    <t>MCFD2+F8</t>
    <phoneticPr fontId="2"/>
  </si>
  <si>
    <t>MCFD2+ERGL+F8</t>
    <phoneticPr fontId="2"/>
  </si>
  <si>
    <t>MCFD2_C1_F8motif_DMSO10%</t>
  </si>
  <si>
    <t>MCFD2_C1_F8motifmutant_DMSO10%</t>
    <phoneticPr fontId="2"/>
  </si>
  <si>
    <t>（B)</t>
    <phoneticPr fontId="2"/>
  </si>
  <si>
    <t>FV</t>
  </si>
  <si>
    <t>FV-Ala4</t>
  </si>
  <si>
    <t>（A)</t>
    <phoneticPr fontId="2"/>
  </si>
  <si>
    <t>Supplementary Figure 4A</t>
    <phoneticPr fontId="2"/>
  </si>
  <si>
    <t>AAT</t>
  </si>
  <si>
    <t>AAT-C-motif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</si>
</sst>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Symbol"/>
      <charset val="2"/>
    </font>
    <font>
      <sz val="11"/>
      <color theme="1"/>
      <name val="Helvetica"/>
      <family val="2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sz val="11"/>
      <color rgb="FF000000"/>
      <name val="ＭＳ Ｐゴシック"/>
      <family val="2"/>
      <charset val="128"/>
      <scheme val="minor"/>
    </font>
    <font>
      <sz val="10"/>
      <color theme="1"/>
      <name val="Times"/>
      <family val="1"/>
    </font>
    <font>
      <sz val="7"/>
      <color theme="1"/>
      <name val="Times"/>
      <family val="1"/>
    </font>
    <font>
      <sz val="10"/>
      <color rgb="FF000000"/>
      <name val="Times"/>
      <family val="1"/>
    </font>
    <font>
      <sz val="7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0" fontId="0" fillId="0" borderId="3" xfId="0" applyBorder="1" applyAlignment="1">
      <alignment vertical="center"/>
    </xf>
    <xf numFmtId="0" fontId="5" fillId="0" borderId="0" xfId="0" applyFont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25" xfId="0" applyBorder="1"/>
    <xf numFmtId="0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NumberFormat="1" applyBorder="1"/>
    <xf numFmtId="0" fontId="0" fillId="0" borderId="30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0" xfId="0" applyNumberFormat="1" applyBorder="1"/>
    <xf numFmtId="0" fontId="0" fillId="0" borderId="15" xfId="0" applyNumberFormat="1" applyBorder="1"/>
    <xf numFmtId="0" fontId="0" fillId="0" borderId="34" xfId="0" applyNumberFormat="1" applyBorder="1"/>
    <xf numFmtId="0" fontId="0" fillId="0" borderId="35" xfId="0" applyBorder="1"/>
    <xf numFmtId="0" fontId="0" fillId="0" borderId="30" xfId="0" applyBorder="1"/>
    <xf numFmtId="0" fontId="0" fillId="0" borderId="36" xfId="0" applyBorder="1"/>
    <xf numFmtId="0" fontId="0" fillId="0" borderId="29" xfId="0" applyBorder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8" fillId="0" borderId="0" xfId="0" applyFont="1"/>
    <xf numFmtId="0" fontId="10" fillId="0" borderId="36" xfId="0" applyFont="1" applyBorder="1"/>
    <xf numFmtId="0" fontId="7" fillId="0" borderId="36" xfId="0" applyFont="1" applyBorder="1"/>
    <xf numFmtId="0" fontId="0" fillId="0" borderId="40" xfId="0" applyBorder="1"/>
    <xf numFmtId="0" fontId="0" fillId="0" borderId="41" xfId="0" applyBorder="1"/>
    <xf numFmtId="0" fontId="0" fillId="0" borderId="34" xfId="0" applyBorder="1"/>
    <xf numFmtId="0" fontId="0" fillId="0" borderId="0" xfId="0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tif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tif"/><Relationship Id="rId4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image" Target="../media/image10.jpg"/><Relationship Id="rId1" Type="http://schemas.openxmlformats.org/officeDocument/2006/relationships/image" Target="../media/image9.jpg"/><Relationship Id="rId4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91807</xdr:colOff>
      <xdr:row>7</xdr:row>
      <xdr:rowOff>122409</xdr:rowOff>
    </xdr:from>
    <xdr:to>
      <xdr:col>15</xdr:col>
      <xdr:colOff>336626</xdr:colOff>
      <xdr:row>37</xdr:row>
      <xdr:rowOff>45904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FE30A62-0055-1143-85D6-0C7C9AE24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725" r="12434" b="25387"/>
        <a:stretch/>
      </xdr:blipFill>
      <xdr:spPr>
        <a:xfrm>
          <a:off x="4216340" y="1368671"/>
          <a:ext cx="8493884" cy="5264616"/>
        </a:xfrm>
        <a:prstGeom prst="rect">
          <a:avLst/>
        </a:prstGeom>
      </xdr:spPr>
    </xdr:pic>
    <xdr:clientData/>
  </xdr:twoCellAnchor>
  <xdr:twoCellAnchor>
    <xdr:from>
      <xdr:col>8</xdr:col>
      <xdr:colOff>93382</xdr:colOff>
      <xdr:row>10</xdr:row>
      <xdr:rowOff>128474</xdr:rowOff>
    </xdr:from>
    <xdr:to>
      <xdr:col>8</xdr:col>
      <xdr:colOff>467523</xdr:colOff>
      <xdr:row>18</xdr:row>
      <xdr:rowOff>139426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F33C134-9229-5E43-A04C-7CE9711409D9}"/>
            </a:ext>
          </a:extLst>
        </xdr:cNvPr>
        <xdr:cNvSpPr/>
      </xdr:nvSpPr>
      <xdr:spPr>
        <a:xfrm rot="16200000">
          <a:off x="6196965" y="2402681"/>
          <a:ext cx="1414267" cy="37414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>
              <a:solidFill>
                <a:schemeClr val="bg1"/>
              </a:solidFill>
            </a:rPr>
            <a:t>ERGIC-53</a:t>
          </a:r>
        </a:p>
      </xdr:txBody>
    </xdr:sp>
    <xdr:clientData/>
  </xdr:twoCellAnchor>
  <xdr:twoCellAnchor>
    <xdr:from>
      <xdr:col>8</xdr:col>
      <xdr:colOff>481906</xdr:colOff>
      <xdr:row>12</xdr:row>
      <xdr:rowOff>140582</xdr:rowOff>
    </xdr:from>
    <xdr:to>
      <xdr:col>9</xdr:col>
      <xdr:colOff>30546</xdr:colOff>
      <xdr:row>17</xdr:row>
      <xdr:rowOff>158511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EED83219-BFF1-F24F-8936-68D92E5AEE42}"/>
            </a:ext>
          </a:extLst>
        </xdr:cNvPr>
        <xdr:cNvSpPr/>
      </xdr:nvSpPr>
      <xdr:spPr>
        <a:xfrm rot="16200000">
          <a:off x="6846349" y="2504757"/>
          <a:ext cx="895001" cy="3765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>
              <a:solidFill>
                <a:schemeClr val="bg1"/>
              </a:solidFill>
            </a:rPr>
            <a:t>ERGL</a:t>
          </a:r>
        </a:p>
      </xdr:txBody>
    </xdr:sp>
    <xdr:clientData/>
  </xdr:twoCellAnchor>
  <xdr:twoCellAnchor>
    <xdr:from>
      <xdr:col>10</xdr:col>
      <xdr:colOff>261082</xdr:colOff>
      <xdr:row>10</xdr:row>
      <xdr:rowOff>81958</xdr:rowOff>
    </xdr:from>
    <xdr:to>
      <xdr:col>10</xdr:col>
      <xdr:colOff>635223</xdr:colOff>
      <xdr:row>18</xdr:row>
      <xdr:rowOff>92910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2358057F-123D-8140-BF60-C4D34EEC538B}"/>
            </a:ext>
          </a:extLst>
        </xdr:cNvPr>
        <xdr:cNvSpPr/>
      </xdr:nvSpPr>
      <xdr:spPr>
        <a:xfrm rot="16200000">
          <a:off x="8020577" y="2356165"/>
          <a:ext cx="1414267" cy="37414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>
              <a:solidFill>
                <a:schemeClr val="bg1"/>
              </a:solidFill>
            </a:rPr>
            <a:t>ERGIC-53</a:t>
          </a:r>
        </a:p>
      </xdr:txBody>
    </xdr:sp>
    <xdr:clientData/>
  </xdr:twoCellAnchor>
  <xdr:twoCellAnchor>
    <xdr:from>
      <xdr:col>10</xdr:col>
      <xdr:colOff>649606</xdr:colOff>
      <xdr:row>12</xdr:row>
      <xdr:rowOff>105249</xdr:rowOff>
    </xdr:from>
    <xdr:to>
      <xdr:col>11</xdr:col>
      <xdr:colOff>198247</xdr:colOff>
      <xdr:row>17</xdr:row>
      <xdr:rowOff>111995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DB48537D-0D66-0847-A71B-97F12B02DB9A}"/>
            </a:ext>
          </a:extLst>
        </xdr:cNvPr>
        <xdr:cNvSpPr/>
      </xdr:nvSpPr>
      <xdr:spPr>
        <a:xfrm rot="16200000">
          <a:off x="8675554" y="2463831"/>
          <a:ext cx="883818" cy="37659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>
              <a:solidFill>
                <a:schemeClr val="bg1"/>
              </a:solidFill>
            </a:rPr>
            <a:t>ERGL</a:t>
          </a:r>
        </a:p>
      </xdr:txBody>
    </xdr:sp>
    <xdr:clientData/>
  </xdr:twoCellAnchor>
  <xdr:twoCellAnchor>
    <xdr:from>
      <xdr:col>12</xdr:col>
      <xdr:colOff>413482</xdr:colOff>
      <xdr:row>9</xdr:row>
      <xdr:rowOff>175056</xdr:rowOff>
    </xdr:from>
    <xdr:to>
      <xdr:col>12</xdr:col>
      <xdr:colOff>787623</xdr:colOff>
      <xdr:row>18</xdr:row>
      <xdr:rowOff>61695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298C7C57-4755-FE49-B29A-74495F007338}"/>
            </a:ext>
          </a:extLst>
        </xdr:cNvPr>
        <xdr:cNvSpPr/>
      </xdr:nvSpPr>
      <xdr:spPr>
        <a:xfrm rot="16200000">
          <a:off x="9803338" y="2299399"/>
          <a:ext cx="1465369" cy="37414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>
              <a:solidFill>
                <a:schemeClr val="bg1"/>
              </a:solidFill>
            </a:rPr>
            <a:t>ERGIC-53</a:t>
          </a:r>
        </a:p>
      </xdr:txBody>
    </xdr:sp>
    <xdr:clientData/>
  </xdr:twoCellAnchor>
  <xdr:twoCellAnchor>
    <xdr:from>
      <xdr:col>12</xdr:col>
      <xdr:colOff>802006</xdr:colOff>
      <xdr:row>12</xdr:row>
      <xdr:rowOff>42099</xdr:rowOff>
    </xdr:from>
    <xdr:to>
      <xdr:col>13</xdr:col>
      <xdr:colOff>350647</xdr:colOff>
      <xdr:row>17</xdr:row>
      <xdr:rowOff>80780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3F6DD936-B804-8940-9225-4997D6AEDED4}"/>
            </a:ext>
          </a:extLst>
        </xdr:cNvPr>
        <xdr:cNvSpPr/>
      </xdr:nvSpPr>
      <xdr:spPr>
        <a:xfrm rot="16200000">
          <a:off x="10467897" y="2416650"/>
          <a:ext cx="915753" cy="3765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>
              <a:solidFill>
                <a:schemeClr val="bg1"/>
              </a:solidFill>
            </a:rPr>
            <a:t>ERGL</a:t>
          </a:r>
        </a:p>
      </xdr:txBody>
    </xdr:sp>
    <xdr:clientData/>
  </xdr:twoCellAnchor>
  <xdr:twoCellAnchor>
    <xdr:from>
      <xdr:col>6</xdr:col>
      <xdr:colOff>596031</xdr:colOff>
      <xdr:row>24</xdr:row>
      <xdr:rowOff>56156</xdr:rowOff>
    </xdr:from>
    <xdr:to>
      <xdr:col>7</xdr:col>
      <xdr:colOff>479016</xdr:colOff>
      <xdr:row>25</xdr:row>
      <xdr:rowOff>140843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DEFD6F7E-4657-4646-B4BB-2788BA241524}"/>
            </a:ext>
          </a:extLst>
        </xdr:cNvPr>
        <xdr:cNvSpPr/>
      </xdr:nvSpPr>
      <xdr:spPr>
        <a:xfrm>
          <a:off x="5545470" y="4329053"/>
          <a:ext cx="707892" cy="26272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>
              <a:solidFill>
                <a:schemeClr val="bg1"/>
              </a:solidFill>
            </a:rPr>
            <a:t>400</a:t>
          </a:r>
        </a:p>
      </xdr:txBody>
    </xdr:sp>
    <xdr:clientData/>
  </xdr:twoCellAnchor>
  <xdr:twoCellAnchor>
    <xdr:from>
      <xdr:col>7</xdr:col>
      <xdr:colOff>283605</xdr:colOff>
      <xdr:row>23</xdr:row>
      <xdr:rowOff>166264</xdr:rowOff>
    </xdr:from>
    <xdr:to>
      <xdr:col>7</xdr:col>
      <xdr:colOff>620768</xdr:colOff>
      <xdr:row>23</xdr:row>
      <xdr:rowOff>166264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A491EFD9-C4A0-ED4C-82E8-D4FD2B046194}"/>
            </a:ext>
          </a:extLst>
        </xdr:cNvPr>
        <xdr:cNvCxnSpPr>
          <a:cxnSpLocks/>
        </xdr:cNvCxnSpPr>
      </xdr:nvCxnSpPr>
      <xdr:spPr>
        <a:xfrm flipH="1">
          <a:off x="6057951" y="4261124"/>
          <a:ext cx="33716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289056</xdr:colOff>
      <xdr:row>24</xdr:row>
      <xdr:rowOff>82172</xdr:rowOff>
    </xdr:from>
    <xdr:to>
      <xdr:col>7</xdr:col>
      <xdr:colOff>626219</xdr:colOff>
      <xdr:row>24</xdr:row>
      <xdr:rowOff>82172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4BE59F49-05C2-3244-99F4-C13376230B1C}"/>
            </a:ext>
          </a:extLst>
        </xdr:cNvPr>
        <xdr:cNvCxnSpPr>
          <a:cxnSpLocks/>
        </xdr:cNvCxnSpPr>
      </xdr:nvCxnSpPr>
      <xdr:spPr>
        <a:xfrm flipH="1">
          <a:off x="6063402" y="4355069"/>
          <a:ext cx="33716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283605</xdr:colOff>
      <xdr:row>24</xdr:row>
      <xdr:rowOff>175821</xdr:rowOff>
    </xdr:from>
    <xdr:to>
      <xdr:col>7</xdr:col>
      <xdr:colOff>620768</xdr:colOff>
      <xdr:row>24</xdr:row>
      <xdr:rowOff>175821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0FCA48-5310-C142-AF63-F491D5B79991}"/>
            </a:ext>
          </a:extLst>
        </xdr:cNvPr>
        <xdr:cNvCxnSpPr>
          <a:cxnSpLocks/>
        </xdr:cNvCxnSpPr>
      </xdr:nvCxnSpPr>
      <xdr:spPr>
        <a:xfrm flipH="1">
          <a:off x="6057951" y="4448718"/>
          <a:ext cx="33716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283606</xdr:colOff>
      <xdr:row>23</xdr:row>
      <xdr:rowOff>92143</xdr:rowOff>
    </xdr:from>
    <xdr:to>
      <xdr:col>7</xdr:col>
      <xdr:colOff>620769</xdr:colOff>
      <xdr:row>23</xdr:row>
      <xdr:rowOff>92143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A4FF1B8F-863E-7C49-BFDD-48CF08656190}"/>
            </a:ext>
          </a:extLst>
        </xdr:cNvPr>
        <xdr:cNvCxnSpPr>
          <a:cxnSpLocks/>
        </xdr:cNvCxnSpPr>
      </xdr:nvCxnSpPr>
      <xdr:spPr>
        <a:xfrm flipH="1">
          <a:off x="6057952" y="4187003"/>
          <a:ext cx="33716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653332</xdr:colOff>
      <xdr:row>21</xdr:row>
      <xdr:rowOff>45930</xdr:rowOff>
    </xdr:from>
    <xdr:to>
      <xdr:col>7</xdr:col>
      <xdr:colOff>434413</xdr:colOff>
      <xdr:row>22</xdr:row>
      <xdr:rowOff>130619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9AAAD58F-32F5-4D42-AD52-EFA93A878B21}"/>
            </a:ext>
          </a:extLst>
        </xdr:cNvPr>
        <xdr:cNvSpPr/>
      </xdr:nvSpPr>
      <xdr:spPr>
        <a:xfrm>
          <a:off x="5602771" y="3784715"/>
          <a:ext cx="605988" cy="26272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>
              <a:solidFill>
                <a:schemeClr val="bg1"/>
              </a:solidFill>
            </a:rPr>
            <a:t>(bp)</a:t>
          </a:r>
        </a:p>
      </xdr:txBody>
    </xdr:sp>
    <xdr:clientData/>
  </xdr:twoCellAnchor>
  <xdr:twoCellAnchor>
    <xdr:from>
      <xdr:col>6</xdr:col>
      <xdr:colOff>650157</xdr:colOff>
      <xdr:row>23</xdr:row>
      <xdr:rowOff>121973</xdr:rowOff>
    </xdr:from>
    <xdr:to>
      <xdr:col>7</xdr:col>
      <xdr:colOff>431238</xdr:colOff>
      <xdr:row>25</xdr:row>
      <xdr:rowOff>28624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5CF63993-55C1-5F41-86ED-D18FE42FE22C}"/>
            </a:ext>
          </a:extLst>
        </xdr:cNvPr>
        <xdr:cNvSpPr/>
      </xdr:nvSpPr>
      <xdr:spPr>
        <a:xfrm>
          <a:off x="5599596" y="4216833"/>
          <a:ext cx="605988" cy="26272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>
              <a:solidFill>
                <a:schemeClr val="bg1"/>
              </a:solidFill>
            </a:rPr>
            <a:t>500</a:t>
          </a:r>
        </a:p>
      </xdr:txBody>
    </xdr:sp>
    <xdr:clientData/>
  </xdr:twoCellAnchor>
  <xdr:twoCellAnchor>
    <xdr:from>
      <xdr:col>6</xdr:col>
      <xdr:colOff>596031</xdr:colOff>
      <xdr:row>24</xdr:row>
      <xdr:rowOff>175071</xdr:rowOff>
    </xdr:from>
    <xdr:to>
      <xdr:col>7</xdr:col>
      <xdr:colOff>479016</xdr:colOff>
      <xdr:row>26</xdr:row>
      <xdr:rowOff>81960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D1ACC4E2-806B-344A-84E0-D98655E6E30F}"/>
            </a:ext>
          </a:extLst>
        </xdr:cNvPr>
        <xdr:cNvSpPr/>
      </xdr:nvSpPr>
      <xdr:spPr>
        <a:xfrm>
          <a:off x="5545470" y="4447968"/>
          <a:ext cx="707892" cy="26296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>
              <a:solidFill>
                <a:schemeClr val="bg1"/>
              </a:solidFill>
            </a:rPr>
            <a:t>300</a:t>
          </a:r>
        </a:p>
      </xdr:txBody>
    </xdr:sp>
    <xdr:clientData/>
  </xdr:twoCellAnchor>
  <xdr:twoCellAnchor>
    <xdr:from>
      <xdr:col>7</xdr:col>
      <xdr:colOff>286120</xdr:colOff>
      <xdr:row>25</xdr:row>
      <xdr:rowOff>107778</xdr:rowOff>
    </xdr:from>
    <xdr:to>
      <xdr:col>7</xdr:col>
      <xdr:colOff>623283</xdr:colOff>
      <xdr:row>25</xdr:row>
      <xdr:rowOff>107778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56525F3C-DF76-0C42-98DC-5ADBCA0BF670}"/>
            </a:ext>
          </a:extLst>
        </xdr:cNvPr>
        <xdr:cNvCxnSpPr>
          <a:cxnSpLocks/>
        </xdr:cNvCxnSpPr>
      </xdr:nvCxnSpPr>
      <xdr:spPr>
        <a:xfrm flipH="1">
          <a:off x="6060466" y="4558713"/>
          <a:ext cx="337163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237541</xdr:colOff>
      <xdr:row>23</xdr:row>
      <xdr:rowOff>25904</xdr:rowOff>
    </xdr:from>
    <xdr:to>
      <xdr:col>7</xdr:col>
      <xdr:colOff>283930</xdr:colOff>
      <xdr:row>23</xdr:row>
      <xdr:rowOff>93140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10C9847-DBC8-C04E-8735-171BA52B774A}"/>
            </a:ext>
          </a:extLst>
        </xdr:cNvPr>
        <xdr:cNvCxnSpPr>
          <a:cxnSpLocks/>
        </xdr:cNvCxnSpPr>
      </xdr:nvCxnSpPr>
      <xdr:spPr>
        <a:xfrm>
          <a:off x="6011887" y="4120764"/>
          <a:ext cx="46389" cy="67236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640632</xdr:colOff>
      <xdr:row>22</xdr:row>
      <xdr:rowOff>72952</xdr:rowOff>
    </xdr:from>
    <xdr:to>
      <xdr:col>7</xdr:col>
      <xdr:colOff>421713</xdr:colOff>
      <xdr:row>23</xdr:row>
      <xdr:rowOff>157640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4381E239-534C-6B40-BF15-42B25AC2166D}"/>
            </a:ext>
          </a:extLst>
        </xdr:cNvPr>
        <xdr:cNvSpPr/>
      </xdr:nvSpPr>
      <xdr:spPr>
        <a:xfrm>
          <a:off x="5590071" y="3989774"/>
          <a:ext cx="605988" cy="26272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>
              <a:solidFill>
                <a:schemeClr val="bg1"/>
              </a:solidFill>
            </a:rPr>
            <a:t>700</a:t>
          </a:r>
        </a:p>
      </xdr:txBody>
    </xdr:sp>
    <xdr:clientData/>
  </xdr:twoCellAnchor>
  <xdr:twoCellAnchor>
    <xdr:from>
      <xdr:col>6</xdr:col>
      <xdr:colOff>652144</xdr:colOff>
      <xdr:row>23</xdr:row>
      <xdr:rowOff>17804</xdr:rowOff>
    </xdr:from>
    <xdr:to>
      <xdr:col>7</xdr:col>
      <xdr:colOff>433225</xdr:colOff>
      <xdr:row>24</xdr:row>
      <xdr:rowOff>102730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5601583" y="4112664"/>
          <a:ext cx="605988" cy="26296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>
              <a:solidFill>
                <a:schemeClr val="bg1"/>
              </a:solidFill>
            </a:rPr>
            <a:t>600</a:t>
          </a:r>
        </a:p>
      </xdr:txBody>
    </xdr:sp>
    <xdr:clientData/>
  </xdr:twoCellAnchor>
  <xdr:oneCellAnchor>
    <xdr:from>
      <xdr:col>8</xdr:col>
      <xdr:colOff>0</xdr:colOff>
      <xdr:row>42</xdr:row>
      <xdr:rowOff>0</xdr:rowOff>
    </xdr:from>
    <xdr:ext cx="843051" cy="436786"/>
    <xdr:sp macro="" textlink="">
      <xdr:nvSpPr>
        <xdr:cNvPr id="57" name="文本框 11">
          <a:extLst>
            <a:ext uri="{FF2B5EF4-FFF2-40B4-BE49-F238E27FC236}">
              <a16:creationId xmlns:a16="http://schemas.microsoft.com/office/drawing/2014/main" id="{A4344188-45CE-3B4B-9925-3038F35E7A69}"/>
            </a:ext>
          </a:extLst>
        </xdr:cNvPr>
        <xdr:cNvSpPr txBox="1"/>
      </xdr:nvSpPr>
      <xdr:spPr>
        <a:xfrm>
          <a:off x="6622143" y="7620000"/>
          <a:ext cx="84305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RT-PCR</a:t>
          </a:r>
          <a:endParaRPr lang="en-US" altLang="zh-CN" sz="1100" baseline="0">
            <a:solidFill>
              <a:schemeClr val="tx1"/>
            </a:solidFill>
          </a:endParaRPr>
        </a:p>
        <a:p>
          <a:r>
            <a:rPr lang="en-US" altLang="zh-CN" sz="1100" baseline="0">
              <a:solidFill>
                <a:schemeClr val="tx1"/>
              </a:solidFill>
            </a:rPr>
            <a:t>2018-08-21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6</xdr:row>
      <xdr:rowOff>152400</xdr:rowOff>
    </xdr:from>
    <xdr:to>
      <xdr:col>5</xdr:col>
      <xdr:colOff>215900</xdr:colOff>
      <xdr:row>36</xdr:row>
      <xdr:rowOff>88900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3700" y="1219200"/>
          <a:ext cx="2679700" cy="5270500"/>
        </a:xfrm>
        <a:prstGeom prst="rect">
          <a:avLst/>
        </a:prstGeom>
        <a:noFill/>
        <a:ln w="31750">
          <a:solidFill>
            <a:schemeClr val="bg1"/>
          </a:solidFill>
        </a:ln>
      </xdr:spPr>
    </xdr:pic>
    <xdr:clientData/>
  </xdr:twoCellAnchor>
  <xdr:twoCellAnchor>
    <xdr:from>
      <xdr:col>1</xdr:col>
      <xdr:colOff>745067</xdr:colOff>
      <xdr:row>17</xdr:row>
      <xdr:rowOff>148167</xdr:rowOff>
    </xdr:from>
    <xdr:to>
      <xdr:col>2</xdr:col>
      <xdr:colOff>492160</xdr:colOff>
      <xdr:row>19</xdr:row>
      <xdr:rowOff>100343</xdr:rowOff>
    </xdr:to>
    <xdr:sp macro="" textlink="">
      <xdr:nvSpPr>
        <xdr:cNvPr id="3" name="テキスト ボックス 1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574800" y="3314700"/>
          <a:ext cx="576827" cy="324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/>
            <a:t>(kDa)</a:t>
          </a:r>
          <a:endParaRPr kumimoji="1" lang="ja-JP" altLang="en-US" sz="1400"/>
        </a:p>
      </xdr:txBody>
    </xdr:sp>
    <xdr:clientData/>
  </xdr:twoCellAnchor>
  <xdr:twoCellAnchor>
    <xdr:from>
      <xdr:col>2</xdr:col>
      <xdr:colOff>581207</xdr:colOff>
      <xdr:row>26</xdr:row>
      <xdr:rowOff>28383</xdr:rowOff>
    </xdr:from>
    <xdr:to>
      <xdr:col>3</xdr:col>
      <xdr:colOff>115707</xdr:colOff>
      <xdr:row>26</xdr:row>
      <xdr:rowOff>28383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 flipH="1">
          <a:off x="2232207" y="4651183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581207</xdr:colOff>
      <xdr:row>24</xdr:row>
      <xdr:rowOff>23983</xdr:rowOff>
    </xdr:from>
    <xdr:to>
      <xdr:col>3</xdr:col>
      <xdr:colOff>115707</xdr:colOff>
      <xdr:row>24</xdr:row>
      <xdr:rowOff>23983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 flipH="1">
          <a:off x="2232207" y="4291183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581207</xdr:colOff>
      <xdr:row>21</xdr:row>
      <xdr:rowOff>161383</xdr:rowOff>
    </xdr:from>
    <xdr:to>
      <xdr:col>3</xdr:col>
      <xdr:colOff>115707</xdr:colOff>
      <xdr:row>21</xdr:row>
      <xdr:rowOff>161383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 flipH="1">
          <a:off x="2232207" y="3895183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581207</xdr:colOff>
      <xdr:row>20</xdr:row>
      <xdr:rowOff>15183</xdr:rowOff>
    </xdr:from>
    <xdr:to>
      <xdr:col>3</xdr:col>
      <xdr:colOff>115707</xdr:colOff>
      <xdr:row>20</xdr:row>
      <xdr:rowOff>15183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CxnSpPr/>
      </xdr:nvCxnSpPr>
      <xdr:spPr>
        <a:xfrm flipH="1">
          <a:off x="2232207" y="3571183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220750</xdr:colOff>
      <xdr:row>19</xdr:row>
      <xdr:rowOff>12982</xdr:rowOff>
    </xdr:from>
    <xdr:to>
      <xdr:col>2</xdr:col>
      <xdr:colOff>630203</xdr:colOff>
      <xdr:row>26</xdr:row>
      <xdr:rowOff>156161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pSpPr/>
      </xdr:nvGrpSpPr>
      <xdr:grpSpPr>
        <a:xfrm>
          <a:off x="1862457" y="3249933"/>
          <a:ext cx="409453" cy="1335740"/>
          <a:chOff x="1196348" y="2631346"/>
          <a:chExt cx="375185" cy="803648"/>
        </a:xfrm>
      </xdr:grpSpPr>
      <xdr:sp macro="" textlink="">
        <xdr:nvSpPr>
          <xdr:cNvPr id="10" name="テキスト ボックス 2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 txBox="1"/>
        </xdr:nvSpPr>
        <xdr:spPr>
          <a:xfrm>
            <a:off x="1196348" y="2631346"/>
            <a:ext cx="336659" cy="1782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63</a:t>
            </a:r>
            <a:endParaRPr kumimoji="1" lang="ja-JP" altLang="en-US" sz="1400"/>
          </a:p>
        </xdr:txBody>
      </xdr:sp>
      <xdr:sp macro="" textlink="">
        <xdr:nvSpPr>
          <xdr:cNvPr id="11" name="テキスト ボックス 30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 txBox="1"/>
        </xdr:nvSpPr>
        <xdr:spPr>
          <a:xfrm>
            <a:off x="1196348" y="2818971"/>
            <a:ext cx="336659" cy="1782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48</a:t>
            </a:r>
          </a:p>
        </xdr:txBody>
      </xdr:sp>
      <xdr:sp macro="" textlink="">
        <xdr:nvSpPr>
          <xdr:cNvPr id="12" name="テキスト ボックス 3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 txBox="1"/>
        </xdr:nvSpPr>
        <xdr:spPr>
          <a:xfrm>
            <a:off x="1196348" y="3256763"/>
            <a:ext cx="375185" cy="1782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25</a:t>
            </a:r>
            <a:endParaRPr kumimoji="1" lang="ja-JP" altLang="en-US" sz="1400"/>
          </a:p>
        </xdr:txBody>
      </xdr:sp>
    </xdr:grpSp>
    <xdr:clientData/>
  </xdr:twoCellAnchor>
  <xdr:twoCellAnchor>
    <xdr:from>
      <xdr:col>2</xdr:col>
      <xdr:colOff>220751</xdr:colOff>
      <xdr:row>23</xdr:row>
      <xdr:rowOff>57783</xdr:rowOff>
    </xdr:from>
    <xdr:to>
      <xdr:col>2</xdr:col>
      <xdr:colOff>588159</xdr:colOff>
      <xdr:row>25</xdr:row>
      <xdr:rowOff>9961</xdr:rowOff>
    </xdr:to>
    <xdr:sp macro="" textlink="">
      <xdr:nvSpPr>
        <xdr:cNvPr id="9" name="テキスト ボックス 2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871751" y="4147183"/>
          <a:ext cx="367408" cy="30777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35</a:t>
          </a:r>
          <a:endParaRPr kumimoji="1" lang="en-US" altLang="ja-JP" sz="1400"/>
        </a:p>
      </xdr:txBody>
    </xdr:sp>
    <xdr:clientData/>
  </xdr:twoCellAnchor>
  <xdr:twoCellAnchor>
    <xdr:from>
      <xdr:col>2</xdr:col>
      <xdr:colOff>596900</xdr:colOff>
      <xdr:row>10</xdr:row>
      <xdr:rowOff>26869</xdr:rowOff>
    </xdr:from>
    <xdr:to>
      <xdr:col>3</xdr:col>
      <xdr:colOff>350405</xdr:colOff>
      <xdr:row>11</xdr:row>
      <xdr:rowOff>156846</xdr:rowOff>
    </xdr:to>
    <xdr:sp macro="" textlink="">
      <xdr:nvSpPr>
        <xdr:cNvPr id="13" name="テキスト ボックス 7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2247900" y="1804869"/>
          <a:ext cx="57900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/>
            <a:t>motif</a:t>
          </a:r>
          <a:endParaRPr kumimoji="1" lang="ja-JP" altLang="en-US" sz="1400"/>
        </a:p>
      </xdr:txBody>
    </xdr:sp>
    <xdr:clientData/>
  </xdr:twoCellAnchor>
  <xdr:twoCellAnchor>
    <xdr:from>
      <xdr:col>3</xdr:col>
      <xdr:colOff>307116</xdr:colOff>
      <xdr:row>10</xdr:row>
      <xdr:rowOff>51395</xdr:rowOff>
    </xdr:from>
    <xdr:to>
      <xdr:col>3</xdr:col>
      <xdr:colOff>667156</xdr:colOff>
      <xdr:row>12</xdr:row>
      <xdr:rowOff>3572</xdr:rowOff>
    </xdr:to>
    <xdr:sp macro="" textlink="">
      <xdr:nvSpPr>
        <xdr:cNvPr id="14" name="テキスト ボックス 8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2783616" y="1829395"/>
          <a:ext cx="3600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－</a:t>
          </a:r>
        </a:p>
      </xdr:txBody>
    </xdr:sp>
    <xdr:clientData/>
  </xdr:twoCellAnchor>
  <xdr:twoCellAnchor>
    <xdr:from>
      <xdr:col>3</xdr:col>
      <xdr:colOff>696571</xdr:colOff>
      <xdr:row>10</xdr:row>
      <xdr:rowOff>51395</xdr:rowOff>
    </xdr:from>
    <xdr:to>
      <xdr:col>4</xdr:col>
      <xdr:colOff>231111</xdr:colOff>
      <xdr:row>12</xdr:row>
      <xdr:rowOff>3572</xdr:rowOff>
    </xdr:to>
    <xdr:sp macro="" textlink="">
      <xdr:nvSpPr>
        <xdr:cNvPr id="15" name="テキスト ボックス 9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3173071" y="1829395"/>
          <a:ext cx="3600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＋</a:t>
          </a:r>
        </a:p>
      </xdr:txBody>
    </xdr:sp>
    <xdr:clientData/>
  </xdr:twoCellAnchor>
  <xdr:twoCellAnchor>
    <xdr:from>
      <xdr:col>3</xdr:col>
      <xdr:colOff>406454</xdr:colOff>
      <xdr:row>10</xdr:row>
      <xdr:rowOff>51395</xdr:rowOff>
    </xdr:from>
    <xdr:to>
      <xdr:col>4</xdr:col>
      <xdr:colOff>148361</xdr:colOff>
      <xdr:row>10</xdr:row>
      <xdr:rowOff>51395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>
          <a:cxnSpLocks/>
        </xdr:cNvCxnSpPr>
      </xdr:nvCxnSpPr>
      <xdr:spPr>
        <a:xfrm>
          <a:off x="2882954" y="1829395"/>
          <a:ext cx="567407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187151</xdr:colOff>
      <xdr:row>8</xdr:row>
      <xdr:rowOff>25400</xdr:rowOff>
    </xdr:from>
    <xdr:to>
      <xdr:col>4</xdr:col>
      <xdr:colOff>283698</xdr:colOff>
      <xdr:row>10</xdr:row>
      <xdr:rowOff>39132</xdr:rowOff>
    </xdr:to>
    <xdr:sp macro="" textlink="">
      <xdr:nvSpPr>
        <xdr:cNvPr id="17" name="テキスト ボックス 72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/>
      </xdr:nvSpPr>
      <xdr:spPr>
        <a:xfrm>
          <a:off x="2663651" y="1447800"/>
          <a:ext cx="92204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/>
            <a:t>Expi293</a:t>
          </a:r>
          <a:endParaRPr kumimoji="1" lang="ja-JP" altLang="en-US"/>
        </a:p>
      </xdr:txBody>
    </xdr:sp>
    <xdr:clientData/>
  </xdr:twoCellAnchor>
  <xdr:twoCellAnchor>
    <xdr:from>
      <xdr:col>4</xdr:col>
      <xdr:colOff>209283</xdr:colOff>
      <xdr:row>10</xdr:row>
      <xdr:rowOff>73804</xdr:rowOff>
    </xdr:from>
    <xdr:to>
      <xdr:col>4</xdr:col>
      <xdr:colOff>569323</xdr:colOff>
      <xdr:row>12</xdr:row>
      <xdr:rowOff>25981</xdr:rowOff>
    </xdr:to>
    <xdr:sp macro="" textlink="">
      <xdr:nvSpPr>
        <xdr:cNvPr id="18" name="テキスト ボックス 42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3511283" y="1851804"/>
          <a:ext cx="3600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－</a:t>
          </a:r>
        </a:p>
      </xdr:txBody>
    </xdr:sp>
    <xdr:clientData/>
  </xdr:twoCellAnchor>
  <xdr:twoCellAnchor>
    <xdr:from>
      <xdr:col>4</xdr:col>
      <xdr:colOff>598738</xdr:colOff>
      <xdr:row>10</xdr:row>
      <xdr:rowOff>73804</xdr:rowOff>
    </xdr:from>
    <xdr:to>
      <xdr:col>5</xdr:col>
      <xdr:colOff>133278</xdr:colOff>
      <xdr:row>12</xdr:row>
      <xdr:rowOff>25981</xdr:rowOff>
    </xdr:to>
    <xdr:sp macro="" textlink="">
      <xdr:nvSpPr>
        <xdr:cNvPr id="19" name="テキスト ボックス 43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/>
      </xdr:nvSpPr>
      <xdr:spPr>
        <a:xfrm>
          <a:off x="3900738" y="1851804"/>
          <a:ext cx="3600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＋</a:t>
          </a:r>
        </a:p>
      </xdr:txBody>
    </xdr:sp>
    <xdr:clientData/>
  </xdr:twoCellAnchor>
  <xdr:twoCellAnchor>
    <xdr:from>
      <xdr:col>4</xdr:col>
      <xdr:colOff>308621</xdr:colOff>
      <xdr:row>10</xdr:row>
      <xdr:rowOff>73804</xdr:rowOff>
    </xdr:from>
    <xdr:to>
      <xdr:col>5</xdr:col>
      <xdr:colOff>52596</xdr:colOff>
      <xdr:row>10</xdr:row>
      <xdr:rowOff>73804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CxnSpPr>
          <a:cxnSpLocks/>
        </xdr:cNvCxnSpPr>
      </xdr:nvCxnSpPr>
      <xdr:spPr>
        <a:xfrm>
          <a:off x="3610621" y="1851804"/>
          <a:ext cx="56947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177800</xdr:colOff>
      <xdr:row>8</xdr:row>
      <xdr:rowOff>38100</xdr:rowOff>
    </xdr:from>
    <xdr:to>
      <xdr:col>5</xdr:col>
      <xdr:colOff>264729</xdr:colOff>
      <xdr:row>10</xdr:row>
      <xdr:rowOff>51832</xdr:rowOff>
    </xdr:to>
    <xdr:sp macro="" textlink="">
      <xdr:nvSpPr>
        <xdr:cNvPr id="21" name="テキスト ボックス 73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/>
      </xdr:nvSpPr>
      <xdr:spPr>
        <a:xfrm>
          <a:off x="3479800" y="1460500"/>
          <a:ext cx="91242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/>
            <a:t>HEK293</a:t>
          </a:r>
          <a:endParaRPr kumimoji="1" lang="ja-JP" altLang="en-US"/>
        </a:p>
      </xdr:txBody>
    </xdr:sp>
    <xdr:clientData/>
  </xdr:twoCellAnchor>
  <xdr:oneCellAnchor>
    <xdr:from>
      <xdr:col>2</xdr:col>
      <xdr:colOff>787400</xdr:colOff>
      <xdr:row>37</xdr:row>
      <xdr:rowOff>101600</xdr:rowOff>
    </xdr:from>
    <xdr:ext cx="1580626" cy="436786"/>
    <xdr:sp macro="" textlink="">
      <xdr:nvSpPr>
        <xdr:cNvPr id="23" name="文本框 1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/>
      </xdr:nvSpPr>
      <xdr:spPr>
        <a:xfrm>
          <a:off x="2438400" y="6680200"/>
          <a:ext cx="158062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EPO-flag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2017-07-15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twoCellAnchor editAs="oneCell">
    <xdr:from>
      <xdr:col>13</xdr:col>
      <xdr:colOff>101599</xdr:colOff>
      <xdr:row>10</xdr:row>
      <xdr:rowOff>169333</xdr:rowOff>
    </xdr:from>
    <xdr:to>
      <xdr:col>15</xdr:col>
      <xdr:colOff>660399</xdr:colOff>
      <xdr:row>37</xdr:row>
      <xdr:rowOff>71511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9672600-C77C-0F4E-B252-109BA300A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88132" y="2032000"/>
          <a:ext cx="2218267" cy="4931378"/>
        </a:xfrm>
        <a:prstGeom prst="rect">
          <a:avLst/>
        </a:prstGeom>
      </xdr:spPr>
    </xdr:pic>
    <xdr:clientData/>
  </xdr:twoCellAnchor>
  <xdr:twoCellAnchor>
    <xdr:from>
      <xdr:col>14</xdr:col>
      <xdr:colOff>683416</xdr:colOff>
      <xdr:row>10</xdr:row>
      <xdr:rowOff>158471</xdr:rowOff>
    </xdr:from>
    <xdr:to>
      <xdr:col>15</xdr:col>
      <xdr:colOff>213723</xdr:colOff>
      <xdr:row>12</xdr:row>
      <xdr:rowOff>110648</xdr:rowOff>
    </xdr:to>
    <xdr:sp macro="" textlink="">
      <xdr:nvSpPr>
        <xdr:cNvPr id="25" name="テキスト ボックス 42">
          <a:extLst>
            <a:ext uri="{FF2B5EF4-FFF2-40B4-BE49-F238E27FC236}">
              <a16:creationId xmlns:a16="http://schemas.microsoft.com/office/drawing/2014/main" id="{DABED039-57B1-CF45-9B5E-56214E6E8E79}"/>
            </a:ext>
          </a:extLst>
        </xdr:cNvPr>
        <xdr:cNvSpPr txBox="1"/>
      </xdr:nvSpPr>
      <xdr:spPr>
        <a:xfrm>
          <a:off x="12299683" y="2021138"/>
          <a:ext cx="360040" cy="324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－</a:t>
          </a:r>
        </a:p>
      </xdr:txBody>
    </xdr:sp>
    <xdr:clientData/>
  </xdr:twoCellAnchor>
  <xdr:twoCellAnchor>
    <xdr:from>
      <xdr:col>15</xdr:col>
      <xdr:colOff>243138</xdr:colOff>
      <xdr:row>10</xdr:row>
      <xdr:rowOff>158471</xdr:rowOff>
    </xdr:from>
    <xdr:to>
      <xdr:col>15</xdr:col>
      <xdr:colOff>607412</xdr:colOff>
      <xdr:row>12</xdr:row>
      <xdr:rowOff>110648</xdr:rowOff>
    </xdr:to>
    <xdr:sp macro="" textlink="">
      <xdr:nvSpPr>
        <xdr:cNvPr id="26" name="テキスト ボックス 43">
          <a:extLst>
            <a:ext uri="{FF2B5EF4-FFF2-40B4-BE49-F238E27FC236}">
              <a16:creationId xmlns:a16="http://schemas.microsoft.com/office/drawing/2014/main" id="{52334D76-D5E1-8241-869D-2CD824800D10}"/>
            </a:ext>
          </a:extLst>
        </xdr:cNvPr>
        <xdr:cNvSpPr txBox="1"/>
      </xdr:nvSpPr>
      <xdr:spPr>
        <a:xfrm>
          <a:off x="12689138" y="2021138"/>
          <a:ext cx="364274" cy="324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＋</a:t>
          </a:r>
        </a:p>
      </xdr:txBody>
    </xdr:sp>
    <xdr:clientData/>
  </xdr:twoCellAnchor>
  <xdr:twoCellAnchor>
    <xdr:from>
      <xdr:col>14</xdr:col>
      <xdr:colOff>782754</xdr:colOff>
      <xdr:row>10</xdr:row>
      <xdr:rowOff>158471</xdr:rowOff>
    </xdr:from>
    <xdr:to>
      <xdr:col>15</xdr:col>
      <xdr:colOff>526730</xdr:colOff>
      <xdr:row>10</xdr:row>
      <xdr:rowOff>158471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273E2C9-6ED6-7B42-9B1B-4E4FBAED0972}"/>
            </a:ext>
          </a:extLst>
        </xdr:cNvPr>
        <xdr:cNvCxnSpPr>
          <a:cxnSpLocks/>
        </xdr:cNvCxnSpPr>
      </xdr:nvCxnSpPr>
      <xdr:spPr>
        <a:xfrm>
          <a:off x="12399021" y="2021138"/>
          <a:ext cx="57370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651933</xdr:colOff>
      <xdr:row>8</xdr:row>
      <xdr:rowOff>122767</xdr:rowOff>
    </xdr:from>
    <xdr:to>
      <xdr:col>15</xdr:col>
      <xdr:colOff>738863</xdr:colOff>
      <xdr:row>10</xdr:row>
      <xdr:rowOff>136499</xdr:rowOff>
    </xdr:to>
    <xdr:sp macro="" textlink="">
      <xdr:nvSpPr>
        <xdr:cNvPr id="28" name="テキスト ボックス 73">
          <a:extLst>
            <a:ext uri="{FF2B5EF4-FFF2-40B4-BE49-F238E27FC236}">
              <a16:creationId xmlns:a16="http://schemas.microsoft.com/office/drawing/2014/main" id="{DFD3794F-426C-664F-94F1-69CBC55AC731}"/>
            </a:ext>
          </a:extLst>
        </xdr:cNvPr>
        <xdr:cNvSpPr txBox="1"/>
      </xdr:nvSpPr>
      <xdr:spPr>
        <a:xfrm>
          <a:off x="12268200" y="1612900"/>
          <a:ext cx="916663" cy="3862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/>
            <a:t>HEK293</a:t>
          </a:r>
          <a:endParaRPr kumimoji="1" lang="ja-JP" altLang="en-US"/>
        </a:p>
      </xdr:txBody>
    </xdr:sp>
    <xdr:clientData/>
  </xdr:twoCellAnchor>
  <xdr:twoCellAnchor>
    <xdr:from>
      <xdr:col>14</xdr:col>
      <xdr:colOff>63499</xdr:colOff>
      <xdr:row>10</xdr:row>
      <xdr:rowOff>128469</xdr:rowOff>
    </xdr:from>
    <xdr:to>
      <xdr:col>14</xdr:col>
      <xdr:colOff>646737</xdr:colOff>
      <xdr:row>12</xdr:row>
      <xdr:rowOff>72179</xdr:rowOff>
    </xdr:to>
    <xdr:sp macro="" textlink="">
      <xdr:nvSpPr>
        <xdr:cNvPr id="29" name="テキスト ボックス 7">
          <a:extLst>
            <a:ext uri="{FF2B5EF4-FFF2-40B4-BE49-F238E27FC236}">
              <a16:creationId xmlns:a16="http://schemas.microsoft.com/office/drawing/2014/main" id="{40ACC5D3-FC34-E648-89E3-2F592746B66B}"/>
            </a:ext>
          </a:extLst>
        </xdr:cNvPr>
        <xdr:cNvSpPr txBox="1"/>
      </xdr:nvSpPr>
      <xdr:spPr>
        <a:xfrm>
          <a:off x="11679766" y="1991136"/>
          <a:ext cx="583238" cy="3162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/>
            <a:t>motif</a:t>
          </a:r>
          <a:endParaRPr kumimoji="1" lang="ja-JP" altLang="en-US" sz="1400"/>
        </a:p>
      </xdr:txBody>
    </xdr:sp>
    <xdr:clientData/>
  </xdr:twoCellAnchor>
  <xdr:twoCellAnchor editAs="oneCell">
    <xdr:from>
      <xdr:col>8</xdr:col>
      <xdr:colOff>812799</xdr:colOff>
      <xdr:row>10</xdr:row>
      <xdr:rowOff>50799</xdr:rowOff>
    </xdr:from>
    <xdr:to>
      <xdr:col>11</xdr:col>
      <xdr:colOff>321732</xdr:colOff>
      <xdr:row>36</xdr:row>
      <xdr:rowOff>8466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741C1875-A7E6-9046-8A2A-0CD6260C0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33615"/>
        <a:stretch/>
      </xdr:blipFill>
      <xdr:spPr>
        <a:xfrm>
          <a:off x="7450666" y="1913466"/>
          <a:ext cx="1998133" cy="4800600"/>
        </a:xfrm>
        <a:prstGeom prst="rect">
          <a:avLst/>
        </a:prstGeom>
      </xdr:spPr>
    </xdr:pic>
    <xdr:clientData/>
  </xdr:twoCellAnchor>
  <xdr:twoCellAnchor>
    <xdr:from>
      <xdr:col>9</xdr:col>
      <xdr:colOff>107074</xdr:colOff>
      <xdr:row>27</xdr:row>
      <xdr:rowOff>28381</xdr:rowOff>
    </xdr:from>
    <xdr:to>
      <xdr:col>9</xdr:col>
      <xdr:colOff>471307</xdr:colOff>
      <xdr:row>27</xdr:row>
      <xdr:rowOff>28381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320FE843-D3C0-2E49-9418-55ECC715EA52}"/>
            </a:ext>
          </a:extLst>
        </xdr:cNvPr>
        <xdr:cNvCxnSpPr/>
      </xdr:nvCxnSpPr>
      <xdr:spPr>
        <a:xfrm flipH="1">
          <a:off x="7574674" y="5057581"/>
          <a:ext cx="36423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107074</xdr:colOff>
      <xdr:row>24</xdr:row>
      <xdr:rowOff>142516</xdr:rowOff>
    </xdr:from>
    <xdr:to>
      <xdr:col>9</xdr:col>
      <xdr:colOff>471307</xdr:colOff>
      <xdr:row>24</xdr:row>
      <xdr:rowOff>142516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EE2E0507-AED4-5848-B7A5-FA9A511154F1}"/>
            </a:ext>
          </a:extLst>
        </xdr:cNvPr>
        <xdr:cNvCxnSpPr/>
      </xdr:nvCxnSpPr>
      <xdr:spPr>
        <a:xfrm flipH="1">
          <a:off x="7574674" y="4612916"/>
          <a:ext cx="36423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107074</xdr:colOff>
      <xdr:row>22</xdr:row>
      <xdr:rowOff>93649</xdr:rowOff>
    </xdr:from>
    <xdr:to>
      <xdr:col>9</xdr:col>
      <xdr:colOff>471307</xdr:colOff>
      <xdr:row>22</xdr:row>
      <xdr:rowOff>93649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7C063B53-C792-964D-8D11-0F3C6932A075}"/>
            </a:ext>
          </a:extLst>
        </xdr:cNvPr>
        <xdr:cNvCxnSpPr/>
      </xdr:nvCxnSpPr>
      <xdr:spPr>
        <a:xfrm flipH="1">
          <a:off x="7574674" y="4191516"/>
          <a:ext cx="36423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107074</xdr:colOff>
      <xdr:row>20</xdr:row>
      <xdr:rowOff>49051</xdr:rowOff>
    </xdr:from>
    <xdr:to>
      <xdr:col>9</xdr:col>
      <xdr:colOff>471307</xdr:colOff>
      <xdr:row>20</xdr:row>
      <xdr:rowOff>49051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105D7AE6-9684-554E-9202-2E9AEACCF37A}"/>
            </a:ext>
          </a:extLst>
        </xdr:cNvPr>
        <xdr:cNvCxnSpPr/>
      </xdr:nvCxnSpPr>
      <xdr:spPr>
        <a:xfrm flipH="1">
          <a:off x="7574674" y="3774384"/>
          <a:ext cx="36423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542073</xdr:colOff>
      <xdr:row>19</xdr:row>
      <xdr:rowOff>100547</xdr:rowOff>
    </xdr:from>
    <xdr:to>
      <xdr:col>10</xdr:col>
      <xdr:colOff>480121</xdr:colOff>
      <xdr:row>28</xdr:row>
      <xdr:rowOff>6656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9BCE5A45-24FD-2547-BC1B-9ACEBED946E6}"/>
            </a:ext>
          </a:extLst>
        </xdr:cNvPr>
        <xdr:cNvGrpSpPr/>
      </xdr:nvGrpSpPr>
      <xdr:grpSpPr>
        <a:xfrm>
          <a:off x="7108902" y="3337498"/>
          <a:ext cx="1579756" cy="1439402"/>
          <a:chOff x="1196348" y="2631346"/>
          <a:chExt cx="375185" cy="878880"/>
        </a:xfrm>
      </xdr:grpSpPr>
      <xdr:sp macro="" textlink="">
        <xdr:nvSpPr>
          <xdr:cNvPr id="36" name="テキスト ボックス 29">
            <a:extLst>
              <a:ext uri="{FF2B5EF4-FFF2-40B4-BE49-F238E27FC236}">
                <a16:creationId xmlns:a16="http://schemas.microsoft.com/office/drawing/2014/main" id="{BBCD65D9-717E-2B47-9FDC-4F03A0554337}"/>
              </a:ext>
            </a:extLst>
          </xdr:cNvPr>
          <xdr:cNvSpPr txBox="1"/>
        </xdr:nvSpPr>
        <xdr:spPr>
          <a:xfrm>
            <a:off x="1196348" y="2631346"/>
            <a:ext cx="336659" cy="1782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63</a:t>
            </a:r>
            <a:endParaRPr kumimoji="1" lang="ja-JP" altLang="en-US" sz="1400"/>
          </a:p>
        </xdr:txBody>
      </xdr:sp>
      <xdr:sp macro="" textlink="">
        <xdr:nvSpPr>
          <xdr:cNvPr id="37" name="テキスト ボックス 30">
            <a:extLst>
              <a:ext uri="{FF2B5EF4-FFF2-40B4-BE49-F238E27FC236}">
                <a16:creationId xmlns:a16="http://schemas.microsoft.com/office/drawing/2014/main" id="{E382CD5F-B508-B341-B3AC-C5BA6B1006C0}"/>
              </a:ext>
            </a:extLst>
          </xdr:cNvPr>
          <xdr:cNvSpPr txBox="1"/>
        </xdr:nvSpPr>
        <xdr:spPr>
          <a:xfrm>
            <a:off x="1196348" y="2818971"/>
            <a:ext cx="336659" cy="1782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48</a:t>
            </a:r>
          </a:p>
        </xdr:txBody>
      </xdr:sp>
      <xdr:sp macro="" textlink="">
        <xdr:nvSpPr>
          <xdr:cNvPr id="38" name="テキスト ボックス 31">
            <a:extLst>
              <a:ext uri="{FF2B5EF4-FFF2-40B4-BE49-F238E27FC236}">
                <a16:creationId xmlns:a16="http://schemas.microsoft.com/office/drawing/2014/main" id="{78160789-B2BE-CD40-9635-E641A464C69E}"/>
              </a:ext>
            </a:extLst>
          </xdr:cNvPr>
          <xdr:cNvSpPr txBox="1"/>
        </xdr:nvSpPr>
        <xdr:spPr>
          <a:xfrm>
            <a:off x="1196348" y="3331995"/>
            <a:ext cx="375185" cy="1782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/>
              <a:t>25</a:t>
            </a:r>
            <a:endParaRPr kumimoji="1" lang="ja-JP" altLang="en-US" sz="1400"/>
          </a:p>
        </xdr:txBody>
      </xdr:sp>
    </xdr:grpSp>
    <xdr:clientData/>
  </xdr:twoCellAnchor>
  <xdr:twoCellAnchor>
    <xdr:from>
      <xdr:col>8</xdr:col>
      <xdr:colOff>526586</xdr:colOff>
      <xdr:row>24</xdr:row>
      <xdr:rowOff>17205</xdr:rowOff>
    </xdr:from>
    <xdr:to>
      <xdr:col>9</xdr:col>
      <xdr:colOff>166065</xdr:colOff>
      <xdr:row>25</xdr:row>
      <xdr:rowOff>158335</xdr:rowOff>
    </xdr:to>
    <xdr:sp macro="" textlink="">
      <xdr:nvSpPr>
        <xdr:cNvPr id="39" name="テキスト ボックス 24">
          <a:extLst>
            <a:ext uri="{FF2B5EF4-FFF2-40B4-BE49-F238E27FC236}">
              <a16:creationId xmlns:a16="http://schemas.microsoft.com/office/drawing/2014/main" id="{4B464E57-8601-9A44-B8A3-1D8CDF63C450}"/>
            </a:ext>
          </a:extLst>
        </xdr:cNvPr>
        <xdr:cNvSpPr txBox="1"/>
      </xdr:nvSpPr>
      <xdr:spPr>
        <a:xfrm>
          <a:off x="7093415" y="4105985"/>
          <a:ext cx="460333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35</a:t>
          </a:r>
          <a:endParaRPr kumimoji="1" lang="en-US" altLang="ja-JP" sz="1400"/>
        </a:p>
      </xdr:txBody>
    </xdr:sp>
    <xdr:clientData/>
  </xdr:twoCellAnchor>
  <xdr:twoCellAnchor>
    <xdr:from>
      <xdr:col>9</xdr:col>
      <xdr:colOff>186266</xdr:colOff>
      <xdr:row>9</xdr:row>
      <xdr:rowOff>103070</xdr:rowOff>
    </xdr:from>
    <xdr:to>
      <xdr:col>9</xdr:col>
      <xdr:colOff>769504</xdr:colOff>
      <xdr:row>11</xdr:row>
      <xdr:rowOff>46780</xdr:rowOff>
    </xdr:to>
    <xdr:sp macro="" textlink="">
      <xdr:nvSpPr>
        <xdr:cNvPr id="40" name="テキスト ボックス 7">
          <a:extLst>
            <a:ext uri="{FF2B5EF4-FFF2-40B4-BE49-F238E27FC236}">
              <a16:creationId xmlns:a16="http://schemas.microsoft.com/office/drawing/2014/main" id="{D218CE8D-A4E9-1949-8627-1B1296550A0D}"/>
            </a:ext>
          </a:extLst>
        </xdr:cNvPr>
        <xdr:cNvSpPr txBox="1"/>
      </xdr:nvSpPr>
      <xdr:spPr>
        <a:xfrm>
          <a:off x="7653866" y="1779470"/>
          <a:ext cx="583238" cy="3162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/>
            <a:t>motif</a:t>
          </a:r>
          <a:endParaRPr kumimoji="1" lang="ja-JP" altLang="en-US" sz="1400"/>
        </a:p>
      </xdr:txBody>
    </xdr:sp>
    <xdr:clientData/>
  </xdr:twoCellAnchor>
  <xdr:twoCellAnchor>
    <xdr:from>
      <xdr:col>10</xdr:col>
      <xdr:colOff>760071</xdr:colOff>
      <xdr:row>9</xdr:row>
      <xdr:rowOff>144530</xdr:rowOff>
    </xdr:from>
    <xdr:to>
      <xdr:col>11</xdr:col>
      <xdr:colOff>294610</xdr:colOff>
      <xdr:row>11</xdr:row>
      <xdr:rowOff>96707</xdr:rowOff>
    </xdr:to>
    <xdr:sp macro="" textlink="">
      <xdr:nvSpPr>
        <xdr:cNvPr id="41" name="テキスト ボックス 9">
          <a:extLst>
            <a:ext uri="{FF2B5EF4-FFF2-40B4-BE49-F238E27FC236}">
              <a16:creationId xmlns:a16="http://schemas.microsoft.com/office/drawing/2014/main" id="{343AE987-21AC-D542-8567-BB0C70C90CDA}"/>
            </a:ext>
          </a:extLst>
        </xdr:cNvPr>
        <xdr:cNvSpPr txBox="1"/>
      </xdr:nvSpPr>
      <xdr:spPr>
        <a:xfrm>
          <a:off x="9057404" y="1820930"/>
          <a:ext cx="364273" cy="324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＋</a:t>
          </a:r>
        </a:p>
      </xdr:txBody>
    </xdr:sp>
    <xdr:clientData/>
  </xdr:twoCellAnchor>
  <xdr:twoCellAnchor>
    <xdr:from>
      <xdr:col>9</xdr:col>
      <xdr:colOff>741717</xdr:colOff>
      <xdr:row>7</xdr:row>
      <xdr:rowOff>84668</xdr:rowOff>
    </xdr:from>
    <xdr:to>
      <xdr:col>11</xdr:col>
      <xdr:colOff>170366</xdr:colOff>
      <xdr:row>9</xdr:row>
      <xdr:rowOff>118077</xdr:rowOff>
    </xdr:to>
    <xdr:sp macro="" textlink="">
      <xdr:nvSpPr>
        <xdr:cNvPr id="42" name="テキスト ボックス 72">
          <a:extLst>
            <a:ext uri="{FF2B5EF4-FFF2-40B4-BE49-F238E27FC236}">
              <a16:creationId xmlns:a16="http://schemas.microsoft.com/office/drawing/2014/main" id="{BD54B059-27F6-9242-81DA-D47E889692D5}"/>
            </a:ext>
          </a:extLst>
        </xdr:cNvPr>
        <xdr:cNvSpPr txBox="1"/>
      </xdr:nvSpPr>
      <xdr:spPr>
        <a:xfrm>
          <a:off x="8129400" y="1277229"/>
          <a:ext cx="107035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/>
            <a:t>Expi293</a:t>
          </a:r>
          <a:endParaRPr kumimoji="1" lang="ja-JP" altLang="en-US"/>
        </a:p>
      </xdr:txBody>
    </xdr:sp>
    <xdr:clientData/>
  </xdr:twoCellAnchor>
  <xdr:twoCellAnchor>
    <xdr:from>
      <xdr:col>9</xdr:col>
      <xdr:colOff>734681</xdr:colOff>
      <xdr:row>9</xdr:row>
      <xdr:rowOff>119128</xdr:rowOff>
    </xdr:from>
    <xdr:to>
      <xdr:col>10</xdr:col>
      <xdr:colOff>264988</xdr:colOff>
      <xdr:row>11</xdr:row>
      <xdr:rowOff>71305</xdr:rowOff>
    </xdr:to>
    <xdr:sp macro="" textlink="">
      <xdr:nvSpPr>
        <xdr:cNvPr id="43" name="テキスト ボックス 8">
          <a:extLst>
            <a:ext uri="{FF2B5EF4-FFF2-40B4-BE49-F238E27FC236}">
              <a16:creationId xmlns:a16="http://schemas.microsoft.com/office/drawing/2014/main" id="{832FD1F8-C583-0E48-804E-74F7A01E8393}"/>
            </a:ext>
          </a:extLst>
        </xdr:cNvPr>
        <xdr:cNvSpPr txBox="1"/>
      </xdr:nvSpPr>
      <xdr:spPr>
        <a:xfrm>
          <a:off x="8202281" y="1795528"/>
          <a:ext cx="360040" cy="324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－</a:t>
          </a:r>
        </a:p>
      </xdr:txBody>
    </xdr:sp>
    <xdr:clientData/>
  </xdr:twoCellAnchor>
  <xdr:twoCellAnchor>
    <xdr:from>
      <xdr:col>8</xdr:col>
      <xdr:colOff>389466</xdr:colOff>
      <xdr:row>18</xdr:row>
      <xdr:rowOff>12700</xdr:rowOff>
    </xdr:from>
    <xdr:to>
      <xdr:col>9</xdr:col>
      <xdr:colOff>136560</xdr:colOff>
      <xdr:row>19</xdr:row>
      <xdr:rowOff>151143</xdr:rowOff>
    </xdr:to>
    <xdr:sp macro="" textlink="">
      <xdr:nvSpPr>
        <xdr:cNvPr id="44" name="テキスト ボックス 17">
          <a:extLst>
            <a:ext uri="{FF2B5EF4-FFF2-40B4-BE49-F238E27FC236}">
              <a16:creationId xmlns:a16="http://schemas.microsoft.com/office/drawing/2014/main" id="{62DAB0CD-F99A-8248-ACC0-5F4682BFC206}"/>
            </a:ext>
          </a:extLst>
        </xdr:cNvPr>
        <xdr:cNvSpPr txBox="1"/>
      </xdr:nvSpPr>
      <xdr:spPr>
        <a:xfrm>
          <a:off x="7027333" y="3365500"/>
          <a:ext cx="576827" cy="3247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/>
            <a:t>(kDa)</a:t>
          </a:r>
          <a:endParaRPr kumimoji="1" lang="ja-JP" altLang="en-US" sz="1400"/>
        </a:p>
      </xdr:txBody>
    </xdr:sp>
    <xdr:clientData/>
  </xdr:twoCellAnchor>
  <xdr:oneCellAnchor>
    <xdr:from>
      <xdr:col>9</xdr:col>
      <xdr:colOff>220133</xdr:colOff>
      <xdr:row>37</xdr:row>
      <xdr:rowOff>135466</xdr:rowOff>
    </xdr:from>
    <xdr:ext cx="1580626" cy="436786"/>
    <xdr:sp macro="" textlink="">
      <xdr:nvSpPr>
        <xdr:cNvPr id="47" name="文本框 11">
          <a:extLst>
            <a:ext uri="{FF2B5EF4-FFF2-40B4-BE49-F238E27FC236}">
              <a16:creationId xmlns:a16="http://schemas.microsoft.com/office/drawing/2014/main" id="{57F9D53D-4AF7-1D41-9143-C180EA19B2E1}"/>
            </a:ext>
          </a:extLst>
        </xdr:cNvPr>
        <xdr:cNvSpPr txBox="1"/>
      </xdr:nvSpPr>
      <xdr:spPr>
        <a:xfrm>
          <a:off x="7687733" y="7027333"/>
          <a:ext cx="158062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EPO-flag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2017-08-09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14</xdr:col>
      <xdr:colOff>0</xdr:colOff>
      <xdr:row>37</xdr:row>
      <xdr:rowOff>169332</xdr:rowOff>
    </xdr:from>
    <xdr:ext cx="1580626" cy="436786"/>
    <xdr:sp macro="" textlink="">
      <xdr:nvSpPr>
        <xdr:cNvPr id="48" name="文本框 11">
          <a:extLst>
            <a:ext uri="{FF2B5EF4-FFF2-40B4-BE49-F238E27FC236}">
              <a16:creationId xmlns:a16="http://schemas.microsoft.com/office/drawing/2014/main" id="{4B53F7E8-7EDC-434D-BC32-B59A43B21104}"/>
            </a:ext>
          </a:extLst>
        </xdr:cNvPr>
        <xdr:cNvSpPr txBox="1"/>
      </xdr:nvSpPr>
      <xdr:spPr>
        <a:xfrm>
          <a:off x="11616267" y="7061199"/>
          <a:ext cx="158062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EPO-flag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2016-11-25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655669</xdr:colOff>
      <xdr:row>8</xdr:row>
      <xdr:rowOff>38762</xdr:rowOff>
    </xdr:from>
    <xdr:to>
      <xdr:col>3</xdr:col>
      <xdr:colOff>631747</xdr:colOff>
      <xdr:row>29</xdr:row>
      <xdr:rowOff>100264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7" t="18123" r="23425" b="10719"/>
        <a:stretch/>
      </xdr:blipFill>
      <xdr:spPr>
        <a:xfrm>
          <a:off x="655669" y="1443868"/>
          <a:ext cx="2448525" cy="3749907"/>
        </a:xfrm>
        <a:prstGeom prst="rect">
          <a:avLst/>
        </a:prstGeom>
        <a:noFill/>
        <a:ln w="12700">
          <a:solidFill>
            <a:schemeClr val="tx1"/>
          </a:solidFill>
        </a:ln>
      </xdr:spPr>
    </xdr:pic>
    <xdr:clientData/>
  </xdr:twoCellAnchor>
  <xdr:twoCellAnchor>
    <xdr:from>
      <xdr:col>2</xdr:col>
      <xdr:colOff>400307</xdr:colOff>
      <xdr:row>3</xdr:row>
      <xdr:rowOff>81830</xdr:rowOff>
    </xdr:from>
    <xdr:to>
      <xdr:col>2</xdr:col>
      <xdr:colOff>711803</xdr:colOff>
      <xdr:row>10</xdr:row>
      <xdr:rowOff>172249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/>
      </xdr:nvSpPr>
      <xdr:spPr>
        <a:xfrm rot="17352230">
          <a:off x="1552380" y="1106900"/>
          <a:ext cx="1313382" cy="3114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ΔERGIC-53</a:t>
          </a:r>
          <a:endParaRPr lang="ja-JP" altLang="en-US" sz="1400"/>
        </a:p>
      </xdr:txBody>
    </xdr:sp>
    <xdr:clientData/>
  </xdr:twoCellAnchor>
  <xdr:twoCellAnchor>
    <xdr:from>
      <xdr:col>1</xdr:col>
      <xdr:colOff>793396</xdr:colOff>
      <xdr:row>7</xdr:row>
      <xdr:rowOff>59899</xdr:rowOff>
    </xdr:from>
    <xdr:to>
      <xdr:col>2</xdr:col>
      <xdr:colOff>275673</xdr:colOff>
      <xdr:row>10</xdr:row>
      <xdr:rowOff>109405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/>
      </xdr:nvSpPr>
      <xdr:spPr>
        <a:xfrm rot="17352230">
          <a:off x="1487480" y="1415286"/>
          <a:ext cx="573633" cy="3087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 editAs="oneCell">
    <xdr:from>
      <xdr:col>5</xdr:col>
      <xdr:colOff>806349</xdr:colOff>
      <xdr:row>8</xdr:row>
      <xdr:rowOff>107513</xdr:rowOff>
    </xdr:from>
    <xdr:to>
      <xdr:col>8</xdr:col>
      <xdr:colOff>580258</xdr:colOff>
      <xdr:row>30</xdr:row>
      <xdr:rowOff>94425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01" t="25708" r="37172" b="20399"/>
        <a:stretch/>
      </xdr:blipFill>
      <xdr:spPr>
        <a:xfrm>
          <a:off x="4938889" y="1505185"/>
          <a:ext cx="2253432" cy="383051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6</xdr:col>
      <xdr:colOff>117736</xdr:colOff>
      <xdr:row>16</xdr:row>
      <xdr:rowOff>8518</xdr:rowOff>
    </xdr:from>
    <xdr:to>
      <xdr:col>6</xdr:col>
      <xdr:colOff>297736</xdr:colOff>
      <xdr:row>16</xdr:row>
      <xdr:rowOff>8518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CxnSpPr>
          <a:cxnSpLocks/>
        </xdr:cNvCxnSpPr>
      </xdr:nvCxnSpPr>
      <xdr:spPr>
        <a:xfrm flipH="1">
          <a:off x="5076784" y="2803862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117736</xdr:colOff>
      <xdr:row>20</xdr:row>
      <xdr:rowOff>29762</xdr:rowOff>
    </xdr:from>
    <xdr:to>
      <xdr:col>6</xdr:col>
      <xdr:colOff>297736</xdr:colOff>
      <xdr:row>20</xdr:row>
      <xdr:rowOff>29762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CxnSpPr>
          <a:cxnSpLocks/>
        </xdr:cNvCxnSpPr>
      </xdr:nvCxnSpPr>
      <xdr:spPr>
        <a:xfrm flipH="1">
          <a:off x="5076784" y="3523942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117736</xdr:colOff>
      <xdr:row>21</xdr:row>
      <xdr:rowOff>143085</xdr:rowOff>
    </xdr:from>
    <xdr:to>
      <xdr:col>6</xdr:col>
      <xdr:colOff>297736</xdr:colOff>
      <xdr:row>21</xdr:row>
      <xdr:rowOff>143085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CxnSpPr>
          <a:cxnSpLocks/>
        </xdr:cNvCxnSpPr>
      </xdr:nvCxnSpPr>
      <xdr:spPr>
        <a:xfrm flipH="1">
          <a:off x="5076784" y="3811974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117736</xdr:colOff>
      <xdr:row>23</xdr:row>
      <xdr:rowOff>153707</xdr:rowOff>
    </xdr:from>
    <xdr:to>
      <xdr:col>6</xdr:col>
      <xdr:colOff>297736</xdr:colOff>
      <xdr:row>23</xdr:row>
      <xdr:rowOff>153707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CxnSpPr>
          <a:cxnSpLocks/>
        </xdr:cNvCxnSpPr>
      </xdr:nvCxnSpPr>
      <xdr:spPr>
        <a:xfrm flipH="1">
          <a:off x="5076784" y="4172014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117736</xdr:colOff>
      <xdr:row>17</xdr:row>
      <xdr:rowOff>49833</xdr:rowOff>
    </xdr:from>
    <xdr:to>
      <xdr:col>6</xdr:col>
      <xdr:colOff>297736</xdr:colOff>
      <xdr:row>17</xdr:row>
      <xdr:rowOff>49833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CxnSpPr>
          <a:cxnSpLocks/>
        </xdr:cNvCxnSpPr>
      </xdr:nvCxnSpPr>
      <xdr:spPr>
        <a:xfrm flipH="1">
          <a:off x="5076784" y="3019886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117736</xdr:colOff>
      <xdr:row>18</xdr:row>
      <xdr:rowOff>91148</xdr:rowOff>
    </xdr:from>
    <xdr:to>
      <xdr:col>6</xdr:col>
      <xdr:colOff>297736</xdr:colOff>
      <xdr:row>18</xdr:row>
      <xdr:rowOff>91148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CxnSpPr>
          <a:cxnSpLocks/>
        </xdr:cNvCxnSpPr>
      </xdr:nvCxnSpPr>
      <xdr:spPr>
        <a:xfrm flipH="1">
          <a:off x="5076784" y="3235910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624114</xdr:colOff>
      <xdr:row>23</xdr:row>
      <xdr:rowOff>47583</xdr:rowOff>
    </xdr:from>
    <xdr:to>
      <xdr:col>6</xdr:col>
      <xdr:colOff>174533</xdr:colOff>
      <xdr:row>24</xdr:row>
      <xdr:rowOff>126790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/>
      </xdr:nvSpPr>
      <xdr:spPr>
        <a:xfrm>
          <a:off x="4756654" y="4065890"/>
          <a:ext cx="376927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25</a:t>
          </a:r>
        </a:p>
      </xdr:txBody>
    </xdr:sp>
    <xdr:clientData/>
  </xdr:twoCellAnchor>
  <xdr:twoCellAnchor>
    <xdr:from>
      <xdr:col>5</xdr:col>
      <xdr:colOff>620613</xdr:colOff>
      <xdr:row>15</xdr:row>
      <xdr:rowOff>53329</xdr:rowOff>
    </xdr:from>
    <xdr:to>
      <xdr:col>6</xdr:col>
      <xdr:colOff>185559</xdr:colOff>
      <xdr:row>16</xdr:row>
      <xdr:rowOff>132536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/>
      </xdr:nvSpPr>
      <xdr:spPr>
        <a:xfrm>
          <a:off x="4753153" y="2673964"/>
          <a:ext cx="39145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100</a:t>
          </a:r>
        </a:p>
      </xdr:txBody>
    </xdr:sp>
    <xdr:clientData/>
  </xdr:twoCellAnchor>
  <xdr:twoCellAnchor>
    <xdr:from>
      <xdr:col>5</xdr:col>
      <xdr:colOff>655078</xdr:colOff>
      <xdr:row>16</xdr:row>
      <xdr:rowOff>96836</xdr:rowOff>
    </xdr:from>
    <xdr:to>
      <xdr:col>6</xdr:col>
      <xdr:colOff>151094</xdr:colOff>
      <xdr:row>18</xdr:row>
      <xdr:rowOff>1334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/>
      </xdr:nvSpPr>
      <xdr:spPr>
        <a:xfrm>
          <a:off x="4787618" y="2892180"/>
          <a:ext cx="32252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75</a:t>
          </a:r>
        </a:p>
      </xdr:txBody>
    </xdr:sp>
    <xdr:clientData/>
  </xdr:twoCellAnchor>
  <xdr:twoCellAnchor>
    <xdr:from>
      <xdr:col>5</xdr:col>
      <xdr:colOff>655078</xdr:colOff>
      <xdr:row>17</xdr:row>
      <xdr:rowOff>140343</xdr:rowOff>
    </xdr:from>
    <xdr:to>
      <xdr:col>6</xdr:col>
      <xdr:colOff>151094</xdr:colOff>
      <xdr:row>19</xdr:row>
      <xdr:rowOff>44841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/>
      </xdr:nvSpPr>
      <xdr:spPr>
        <a:xfrm>
          <a:off x="4787618" y="3110396"/>
          <a:ext cx="32252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63</a:t>
          </a:r>
        </a:p>
      </xdr:txBody>
    </xdr:sp>
    <xdr:clientData/>
  </xdr:twoCellAnchor>
  <xdr:twoCellAnchor>
    <xdr:from>
      <xdr:col>5</xdr:col>
      <xdr:colOff>655078</xdr:colOff>
      <xdr:row>19</xdr:row>
      <xdr:rowOff>83842</xdr:rowOff>
    </xdr:from>
    <xdr:to>
      <xdr:col>6</xdr:col>
      <xdr:colOff>151094</xdr:colOff>
      <xdr:row>20</xdr:row>
      <xdr:rowOff>163049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/>
      </xdr:nvSpPr>
      <xdr:spPr>
        <a:xfrm>
          <a:off x="4787618" y="3403313"/>
          <a:ext cx="32252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48</a:t>
          </a:r>
        </a:p>
      </xdr:txBody>
    </xdr:sp>
    <xdr:clientData/>
  </xdr:twoCellAnchor>
  <xdr:twoCellAnchor>
    <xdr:from>
      <xdr:col>5</xdr:col>
      <xdr:colOff>655078</xdr:colOff>
      <xdr:row>21</xdr:row>
      <xdr:rowOff>20999</xdr:rowOff>
    </xdr:from>
    <xdr:to>
      <xdr:col>6</xdr:col>
      <xdr:colOff>151094</xdr:colOff>
      <xdr:row>22</xdr:row>
      <xdr:rowOff>100206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/>
      </xdr:nvSpPr>
      <xdr:spPr>
        <a:xfrm>
          <a:off x="4787618" y="3689888"/>
          <a:ext cx="32252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35</a:t>
          </a:r>
        </a:p>
      </xdr:txBody>
    </xdr:sp>
    <xdr:clientData/>
  </xdr:twoCellAnchor>
  <xdr:twoCellAnchor>
    <xdr:from>
      <xdr:col>5</xdr:col>
      <xdr:colOff>554768</xdr:colOff>
      <xdr:row>13</xdr:row>
      <xdr:rowOff>132979</xdr:rowOff>
    </xdr:from>
    <xdr:to>
      <xdr:col>6</xdr:col>
      <xdr:colOff>257572</xdr:colOff>
      <xdr:row>15</xdr:row>
      <xdr:rowOff>45171</xdr:rowOff>
    </xdr:to>
    <xdr:sp macro="" textlink="">
      <xdr:nvSpPr>
        <xdr:cNvPr id="33" name="テキスト ボックス 90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/>
      </xdr:nvSpPr>
      <xdr:spPr>
        <a:xfrm>
          <a:off x="4687308" y="2404196"/>
          <a:ext cx="52931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15142</xdr:colOff>
      <xdr:row>4</xdr:row>
      <xdr:rowOff>12484</xdr:rowOff>
    </xdr:from>
    <xdr:to>
      <xdr:col>7</xdr:col>
      <xdr:colOff>326638</xdr:colOff>
      <xdr:row>11</xdr:row>
      <xdr:rowOff>102903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/>
      </xdr:nvSpPr>
      <xdr:spPr>
        <a:xfrm rot="17352230">
          <a:off x="5299755" y="1212263"/>
          <a:ext cx="1313382" cy="3114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ΔERGIC-53</a:t>
          </a:r>
          <a:endParaRPr lang="ja-JP" altLang="en-US" sz="1400"/>
        </a:p>
      </xdr:txBody>
    </xdr:sp>
    <xdr:clientData/>
  </xdr:twoCellAnchor>
  <xdr:twoCellAnchor>
    <xdr:from>
      <xdr:col>6</xdr:col>
      <xdr:colOff>408231</xdr:colOff>
      <xdr:row>7</xdr:row>
      <xdr:rowOff>165262</xdr:rowOff>
    </xdr:from>
    <xdr:to>
      <xdr:col>6</xdr:col>
      <xdr:colOff>717016</xdr:colOff>
      <xdr:row>11</xdr:row>
      <xdr:rowOff>40059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/>
      </xdr:nvSpPr>
      <xdr:spPr>
        <a:xfrm rot="17352230">
          <a:off x="5234855" y="1520649"/>
          <a:ext cx="573633" cy="3087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0</xdr:col>
      <xdr:colOff>815933</xdr:colOff>
      <xdr:row>20</xdr:row>
      <xdr:rowOff>5273</xdr:rowOff>
    </xdr:from>
    <xdr:to>
      <xdr:col>1</xdr:col>
      <xdr:colOff>369220</xdr:colOff>
      <xdr:row>21</xdr:row>
      <xdr:rowOff>83551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/>
      </xdr:nvSpPr>
      <xdr:spPr>
        <a:xfrm>
          <a:off x="815933" y="3512386"/>
          <a:ext cx="376927" cy="25363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25</a:t>
          </a:r>
        </a:p>
      </xdr:txBody>
    </xdr:sp>
    <xdr:clientData/>
  </xdr:twoCellAnchor>
  <xdr:twoCellAnchor>
    <xdr:from>
      <xdr:col>1</xdr:col>
      <xdr:colOff>361537</xdr:colOff>
      <xdr:row>14</xdr:row>
      <xdr:rowOff>134375</xdr:rowOff>
    </xdr:from>
    <xdr:to>
      <xdr:col>1</xdr:col>
      <xdr:colOff>541537</xdr:colOff>
      <xdr:row>14</xdr:row>
      <xdr:rowOff>134375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CxnSpPr>
          <a:cxnSpLocks/>
        </xdr:cNvCxnSpPr>
      </xdr:nvCxnSpPr>
      <xdr:spPr>
        <a:xfrm flipH="1">
          <a:off x="1185686" y="2593311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350909</xdr:colOff>
      <xdr:row>18</xdr:row>
      <xdr:rowOff>16674</xdr:rowOff>
    </xdr:from>
    <xdr:to>
      <xdr:col>1</xdr:col>
      <xdr:colOff>530909</xdr:colOff>
      <xdr:row>18</xdr:row>
      <xdr:rowOff>16674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CxnSpPr>
          <a:cxnSpLocks/>
        </xdr:cNvCxnSpPr>
      </xdr:nvCxnSpPr>
      <xdr:spPr>
        <a:xfrm flipH="1">
          <a:off x="1174549" y="3173076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329654</xdr:colOff>
      <xdr:row>19</xdr:row>
      <xdr:rowOff>91585</xdr:rowOff>
    </xdr:from>
    <xdr:to>
      <xdr:col>1</xdr:col>
      <xdr:colOff>509654</xdr:colOff>
      <xdr:row>19</xdr:row>
      <xdr:rowOff>91585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CxnSpPr>
          <a:cxnSpLocks/>
        </xdr:cNvCxnSpPr>
      </xdr:nvCxnSpPr>
      <xdr:spPr>
        <a:xfrm flipH="1">
          <a:off x="1153294" y="3423342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319027</xdr:colOff>
      <xdr:row>20</xdr:row>
      <xdr:rowOff>132231</xdr:rowOff>
    </xdr:from>
    <xdr:to>
      <xdr:col>1</xdr:col>
      <xdr:colOff>499027</xdr:colOff>
      <xdr:row>20</xdr:row>
      <xdr:rowOff>132231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CxnSpPr>
          <a:cxnSpLocks/>
        </xdr:cNvCxnSpPr>
      </xdr:nvCxnSpPr>
      <xdr:spPr>
        <a:xfrm flipH="1">
          <a:off x="1142667" y="3639344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361537</xdr:colOff>
      <xdr:row>15</xdr:row>
      <xdr:rowOff>174761</xdr:rowOff>
    </xdr:from>
    <xdr:to>
      <xdr:col>1</xdr:col>
      <xdr:colOff>541537</xdr:colOff>
      <xdr:row>15</xdr:row>
      <xdr:rowOff>174761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CxnSpPr>
          <a:cxnSpLocks/>
        </xdr:cNvCxnSpPr>
      </xdr:nvCxnSpPr>
      <xdr:spPr>
        <a:xfrm flipH="1">
          <a:off x="1185686" y="2809335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361537</xdr:colOff>
      <xdr:row>16</xdr:row>
      <xdr:rowOff>151098</xdr:rowOff>
    </xdr:from>
    <xdr:to>
      <xdr:col>1</xdr:col>
      <xdr:colOff>541537</xdr:colOff>
      <xdr:row>16</xdr:row>
      <xdr:rowOff>151098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CxnSpPr>
          <a:cxnSpLocks/>
        </xdr:cNvCxnSpPr>
      </xdr:nvCxnSpPr>
      <xdr:spPr>
        <a:xfrm flipH="1">
          <a:off x="1185177" y="2956788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27539</xdr:colOff>
      <xdr:row>14</xdr:row>
      <xdr:rowOff>5225</xdr:rowOff>
    </xdr:from>
    <xdr:to>
      <xdr:col>1</xdr:col>
      <xdr:colOff>418993</xdr:colOff>
      <xdr:row>15</xdr:row>
      <xdr:rowOff>83503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SpPr/>
      </xdr:nvSpPr>
      <xdr:spPr>
        <a:xfrm>
          <a:off x="851688" y="2464161"/>
          <a:ext cx="39145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100</a:t>
          </a:r>
        </a:p>
      </xdr:txBody>
    </xdr:sp>
    <xdr:clientData/>
  </xdr:twoCellAnchor>
  <xdr:twoCellAnchor>
    <xdr:from>
      <xdr:col>1</xdr:col>
      <xdr:colOff>62004</xdr:colOff>
      <xdr:row>15</xdr:row>
      <xdr:rowOff>47803</xdr:rowOff>
    </xdr:from>
    <xdr:to>
      <xdr:col>1</xdr:col>
      <xdr:colOff>384528</xdr:colOff>
      <xdr:row>16</xdr:row>
      <xdr:rowOff>126080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SpPr/>
      </xdr:nvSpPr>
      <xdr:spPr>
        <a:xfrm>
          <a:off x="886153" y="2682377"/>
          <a:ext cx="322524" cy="25391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75</a:t>
          </a:r>
        </a:p>
      </xdr:txBody>
    </xdr:sp>
    <xdr:clientData/>
  </xdr:twoCellAnchor>
  <xdr:twoCellAnchor>
    <xdr:from>
      <xdr:col>1</xdr:col>
      <xdr:colOff>62004</xdr:colOff>
      <xdr:row>16</xdr:row>
      <xdr:rowOff>26614</xdr:rowOff>
    </xdr:from>
    <xdr:to>
      <xdr:col>1</xdr:col>
      <xdr:colOff>384528</xdr:colOff>
      <xdr:row>17</xdr:row>
      <xdr:rowOff>104892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/>
      </xdr:nvSpPr>
      <xdr:spPr>
        <a:xfrm>
          <a:off x="885644" y="2832304"/>
          <a:ext cx="322524" cy="25363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63</a:t>
          </a:r>
        </a:p>
      </xdr:txBody>
    </xdr:sp>
    <xdr:clientData/>
  </xdr:twoCellAnchor>
  <xdr:twoCellAnchor>
    <xdr:from>
      <xdr:col>1</xdr:col>
      <xdr:colOff>51376</xdr:colOff>
      <xdr:row>17</xdr:row>
      <xdr:rowOff>60092</xdr:rowOff>
    </xdr:from>
    <xdr:to>
      <xdr:col>1</xdr:col>
      <xdr:colOff>373900</xdr:colOff>
      <xdr:row>18</xdr:row>
      <xdr:rowOff>138368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SpPr/>
      </xdr:nvSpPr>
      <xdr:spPr>
        <a:xfrm>
          <a:off x="875016" y="3041138"/>
          <a:ext cx="322524" cy="2536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48</a:t>
          </a:r>
        </a:p>
      </xdr:txBody>
    </xdr:sp>
    <xdr:clientData/>
  </xdr:twoCellAnchor>
  <xdr:twoCellAnchor>
    <xdr:from>
      <xdr:col>1</xdr:col>
      <xdr:colOff>30121</xdr:colOff>
      <xdr:row>18</xdr:row>
      <xdr:rowOff>129877</xdr:rowOff>
    </xdr:from>
    <xdr:to>
      <xdr:col>1</xdr:col>
      <xdr:colOff>352645</xdr:colOff>
      <xdr:row>20</xdr:row>
      <xdr:rowOff>32800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/>
      </xdr:nvSpPr>
      <xdr:spPr>
        <a:xfrm>
          <a:off x="853761" y="3286279"/>
          <a:ext cx="322524" cy="25363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35</a:t>
          </a:r>
        </a:p>
      </xdr:txBody>
    </xdr:sp>
    <xdr:clientData/>
  </xdr:twoCellAnchor>
  <xdr:twoCellAnchor>
    <xdr:from>
      <xdr:col>0</xdr:col>
      <xdr:colOff>770107</xdr:colOff>
      <xdr:row>12</xdr:row>
      <xdr:rowOff>121596</xdr:rowOff>
    </xdr:from>
    <xdr:to>
      <xdr:col>1</xdr:col>
      <xdr:colOff>475270</xdr:colOff>
      <xdr:row>14</xdr:row>
      <xdr:rowOff>31930</xdr:rowOff>
    </xdr:to>
    <xdr:sp macro="" textlink="">
      <xdr:nvSpPr>
        <xdr:cNvPr id="48" name="テキスト ボックス 88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SpPr txBox="1"/>
      </xdr:nvSpPr>
      <xdr:spPr>
        <a:xfrm>
          <a:off x="770107" y="2229256"/>
          <a:ext cx="52931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304800</xdr:colOff>
      <xdr:row>31</xdr:row>
      <xdr:rowOff>152400</xdr:rowOff>
    </xdr:from>
    <xdr:ext cx="1624227" cy="436786"/>
    <xdr:sp macro="" textlink="">
      <xdr:nvSpPr>
        <xdr:cNvPr id="49" name="文本框 11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SpPr txBox="1"/>
      </xdr:nvSpPr>
      <xdr:spPr>
        <a:xfrm>
          <a:off x="1130300" y="5664200"/>
          <a:ext cx="162422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ERGIC-53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2018-08-29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6</xdr:col>
      <xdr:colOff>266700</xdr:colOff>
      <xdr:row>31</xdr:row>
      <xdr:rowOff>127000</xdr:rowOff>
    </xdr:from>
    <xdr:ext cx="1494383" cy="444224"/>
    <xdr:sp macro="" textlink="">
      <xdr:nvSpPr>
        <xdr:cNvPr id="50" name="文本框 11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SpPr txBox="1"/>
      </xdr:nvSpPr>
      <xdr:spPr>
        <a:xfrm>
          <a:off x="5219700" y="5638800"/>
          <a:ext cx="1494383" cy="444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</a:t>
          </a:r>
          <a:r>
            <a:rPr lang="en-US" altLang="zh-CN" sz="1100" baseline="0">
              <a:solidFill>
                <a:schemeClr val="tx1"/>
              </a:solidFill>
              <a:latin typeface="Symbol" pitchFamily="2" charset="2"/>
            </a:rPr>
            <a:t>b</a:t>
          </a:r>
          <a:r>
            <a:rPr lang="en-US" altLang="zh-CN" sz="1100" baseline="0">
              <a:solidFill>
                <a:schemeClr val="tx1"/>
              </a:solidFill>
            </a:rPr>
            <a:t>-actin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2018-08-28 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twoCellAnchor editAs="oneCell">
    <xdr:from>
      <xdr:col>11</xdr:col>
      <xdr:colOff>375029</xdr:colOff>
      <xdr:row>7</xdr:row>
      <xdr:rowOff>76312</xdr:rowOff>
    </xdr:from>
    <xdr:to>
      <xdr:col>13</xdr:col>
      <xdr:colOff>590021</xdr:colOff>
      <xdr:row>30</xdr:row>
      <xdr:rowOff>173432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7B3715-FFA2-B64E-9A14-CE0FC8D7A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206" t="23374" r="51372" b="14217"/>
        <a:stretch/>
      </xdr:blipFill>
      <xdr:spPr>
        <a:xfrm rot="208094">
          <a:off x="9459814" y="1330729"/>
          <a:ext cx="1866771" cy="4218777"/>
        </a:xfrm>
        <a:prstGeom prst="rect">
          <a:avLst/>
        </a:prstGeom>
      </xdr:spPr>
    </xdr:pic>
    <xdr:clientData/>
  </xdr:twoCellAnchor>
  <xdr:oneCellAnchor>
    <xdr:from>
      <xdr:col>11</xdr:col>
      <xdr:colOff>497840</xdr:colOff>
      <xdr:row>31</xdr:row>
      <xdr:rowOff>71120</xdr:rowOff>
    </xdr:from>
    <xdr:ext cx="1624227" cy="436786"/>
    <xdr:sp macro="" textlink="">
      <xdr:nvSpPr>
        <xdr:cNvPr id="51" name="文本框 11">
          <a:extLst>
            <a:ext uri="{FF2B5EF4-FFF2-40B4-BE49-F238E27FC236}">
              <a16:creationId xmlns:a16="http://schemas.microsoft.com/office/drawing/2014/main" id="{02D38F9E-BDA5-0242-AF43-A50C9EFD7D52}"/>
            </a:ext>
          </a:extLst>
        </xdr:cNvPr>
        <xdr:cNvSpPr txBox="1"/>
      </xdr:nvSpPr>
      <xdr:spPr>
        <a:xfrm>
          <a:off x="9550400" y="5740400"/>
          <a:ext cx="162422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ERGIC-53</a:t>
          </a:r>
        </a:p>
        <a:p>
          <a:r>
            <a:rPr lang="en-US" altLang="zh-CN" sz="1100" baseline="0">
              <a:solidFill>
                <a:schemeClr val="tx1"/>
              </a:solidFill>
            </a:rPr>
            <a:t>2020-02-08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twoCellAnchor>
    <xdr:from>
      <xdr:col>11</xdr:col>
      <xdr:colOff>606895</xdr:colOff>
      <xdr:row>16</xdr:row>
      <xdr:rowOff>84079</xdr:rowOff>
    </xdr:from>
    <xdr:to>
      <xdr:col>11</xdr:col>
      <xdr:colOff>786895</xdr:colOff>
      <xdr:row>16</xdr:row>
      <xdr:rowOff>84079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7257F3C4-B8BA-2A4D-BC8F-2ECD31196621}"/>
            </a:ext>
          </a:extLst>
        </xdr:cNvPr>
        <xdr:cNvCxnSpPr>
          <a:cxnSpLocks/>
        </xdr:cNvCxnSpPr>
      </xdr:nvCxnSpPr>
      <xdr:spPr>
        <a:xfrm flipH="1">
          <a:off x="9689431" y="2927694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606895</xdr:colOff>
      <xdr:row>20</xdr:row>
      <xdr:rowOff>38669</xdr:rowOff>
    </xdr:from>
    <xdr:to>
      <xdr:col>11</xdr:col>
      <xdr:colOff>786895</xdr:colOff>
      <xdr:row>20</xdr:row>
      <xdr:rowOff>38669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5E63BB87-B50E-3148-8D76-D8B2C9E05485}"/>
            </a:ext>
          </a:extLst>
        </xdr:cNvPr>
        <xdr:cNvCxnSpPr>
          <a:cxnSpLocks/>
        </xdr:cNvCxnSpPr>
      </xdr:nvCxnSpPr>
      <xdr:spPr>
        <a:xfrm flipH="1">
          <a:off x="9689431" y="3593188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606895</xdr:colOff>
      <xdr:row>21</xdr:row>
      <xdr:rowOff>163101</xdr:rowOff>
    </xdr:from>
    <xdr:to>
      <xdr:col>11</xdr:col>
      <xdr:colOff>786895</xdr:colOff>
      <xdr:row>21</xdr:row>
      <xdr:rowOff>163101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D91E683E-5ACB-AE43-8368-D0F98FED0D9A}"/>
            </a:ext>
          </a:extLst>
        </xdr:cNvPr>
        <xdr:cNvCxnSpPr>
          <a:cxnSpLocks/>
        </xdr:cNvCxnSpPr>
      </xdr:nvCxnSpPr>
      <xdr:spPr>
        <a:xfrm flipH="1">
          <a:off x="9689431" y="3895346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606895</xdr:colOff>
      <xdr:row>23</xdr:row>
      <xdr:rowOff>101971</xdr:rowOff>
    </xdr:from>
    <xdr:to>
      <xdr:col>11</xdr:col>
      <xdr:colOff>786895</xdr:colOff>
      <xdr:row>23</xdr:row>
      <xdr:rowOff>101971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2FA02B02-C22F-3F4E-94B3-D24CF93DC041}"/>
            </a:ext>
          </a:extLst>
        </xdr:cNvPr>
        <xdr:cNvCxnSpPr>
          <a:cxnSpLocks/>
        </xdr:cNvCxnSpPr>
      </xdr:nvCxnSpPr>
      <xdr:spPr>
        <a:xfrm flipH="1">
          <a:off x="9684873" y="4214570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606895</xdr:colOff>
      <xdr:row>17</xdr:row>
      <xdr:rowOff>125394</xdr:rowOff>
    </xdr:from>
    <xdr:to>
      <xdr:col>11</xdr:col>
      <xdr:colOff>786895</xdr:colOff>
      <xdr:row>17</xdr:row>
      <xdr:rowOff>125394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EFBAF1DC-2942-2E48-91BD-81BBD5FEA8E3}"/>
            </a:ext>
          </a:extLst>
        </xdr:cNvPr>
        <xdr:cNvCxnSpPr>
          <a:cxnSpLocks/>
        </xdr:cNvCxnSpPr>
      </xdr:nvCxnSpPr>
      <xdr:spPr>
        <a:xfrm flipH="1">
          <a:off x="9689431" y="3146735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606895</xdr:colOff>
      <xdr:row>18</xdr:row>
      <xdr:rowOff>133382</xdr:rowOff>
    </xdr:from>
    <xdr:to>
      <xdr:col>11</xdr:col>
      <xdr:colOff>786895</xdr:colOff>
      <xdr:row>18</xdr:row>
      <xdr:rowOff>133382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C53D9B74-2151-A846-82D8-93EB72447108}"/>
            </a:ext>
          </a:extLst>
        </xdr:cNvPr>
        <xdr:cNvCxnSpPr>
          <a:cxnSpLocks/>
        </xdr:cNvCxnSpPr>
      </xdr:nvCxnSpPr>
      <xdr:spPr>
        <a:xfrm flipH="1">
          <a:off x="9689431" y="3332449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287588</xdr:colOff>
      <xdr:row>22</xdr:row>
      <xdr:rowOff>150647</xdr:rowOff>
    </xdr:from>
    <xdr:to>
      <xdr:col>11</xdr:col>
      <xdr:colOff>663692</xdr:colOff>
      <xdr:row>24</xdr:row>
      <xdr:rowOff>52129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7E102B5D-E97C-2042-B437-A19841302EE3}"/>
            </a:ext>
          </a:extLst>
        </xdr:cNvPr>
        <xdr:cNvSpPr/>
      </xdr:nvSpPr>
      <xdr:spPr>
        <a:xfrm>
          <a:off x="9365566" y="4084438"/>
          <a:ext cx="376104" cy="2590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25</a:t>
          </a:r>
        </a:p>
      </xdr:txBody>
    </xdr:sp>
    <xdr:clientData/>
  </xdr:twoCellAnchor>
  <xdr:twoCellAnchor>
    <xdr:from>
      <xdr:col>11</xdr:col>
      <xdr:colOff>284087</xdr:colOff>
      <xdr:row>15</xdr:row>
      <xdr:rowOff>128890</xdr:rowOff>
    </xdr:from>
    <xdr:to>
      <xdr:col>11</xdr:col>
      <xdr:colOff>674718</xdr:colOff>
      <xdr:row>17</xdr:row>
      <xdr:rowOff>30371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32E63C1D-E066-B541-A1CC-78B613004714}"/>
            </a:ext>
          </a:extLst>
        </xdr:cNvPr>
        <xdr:cNvSpPr/>
      </xdr:nvSpPr>
      <xdr:spPr>
        <a:xfrm>
          <a:off x="9366623" y="2794779"/>
          <a:ext cx="390631" cy="2569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100</a:t>
          </a:r>
        </a:p>
      </xdr:txBody>
    </xdr:sp>
    <xdr:clientData/>
  </xdr:twoCellAnchor>
  <xdr:twoCellAnchor>
    <xdr:from>
      <xdr:col>11</xdr:col>
      <xdr:colOff>318552</xdr:colOff>
      <xdr:row>16</xdr:row>
      <xdr:rowOff>172397</xdr:rowOff>
    </xdr:from>
    <xdr:to>
      <xdr:col>11</xdr:col>
      <xdr:colOff>640253</xdr:colOff>
      <xdr:row>18</xdr:row>
      <xdr:rowOff>76895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115152A4-1B59-6644-832A-E2FFD211348E}"/>
            </a:ext>
          </a:extLst>
        </xdr:cNvPr>
        <xdr:cNvSpPr/>
      </xdr:nvSpPr>
      <xdr:spPr>
        <a:xfrm>
          <a:off x="9401088" y="3016012"/>
          <a:ext cx="321701" cy="25995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75</a:t>
          </a:r>
        </a:p>
      </xdr:txBody>
    </xdr:sp>
    <xdr:clientData/>
  </xdr:twoCellAnchor>
  <xdr:twoCellAnchor>
    <xdr:from>
      <xdr:col>11</xdr:col>
      <xdr:colOff>318552</xdr:colOff>
      <xdr:row>18</xdr:row>
      <xdr:rowOff>38178</xdr:rowOff>
    </xdr:from>
    <xdr:to>
      <xdr:col>11</xdr:col>
      <xdr:colOff>640253</xdr:colOff>
      <xdr:row>19</xdr:row>
      <xdr:rowOff>120402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B7C44A86-D615-4A45-BF1D-F7670167EFD4}"/>
            </a:ext>
          </a:extLst>
        </xdr:cNvPr>
        <xdr:cNvSpPr/>
      </xdr:nvSpPr>
      <xdr:spPr>
        <a:xfrm>
          <a:off x="9401088" y="3237245"/>
          <a:ext cx="321701" cy="25995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63</a:t>
          </a:r>
        </a:p>
      </xdr:txBody>
    </xdr:sp>
    <xdr:clientData/>
  </xdr:twoCellAnchor>
  <xdr:twoCellAnchor>
    <xdr:from>
      <xdr:col>11</xdr:col>
      <xdr:colOff>318552</xdr:colOff>
      <xdr:row>19</xdr:row>
      <xdr:rowOff>92753</xdr:rowOff>
    </xdr:from>
    <xdr:to>
      <xdr:col>11</xdr:col>
      <xdr:colOff>640253</xdr:colOff>
      <xdr:row>20</xdr:row>
      <xdr:rowOff>171960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298CEFA2-D611-9242-9140-D94C3F966385}"/>
            </a:ext>
          </a:extLst>
        </xdr:cNvPr>
        <xdr:cNvSpPr/>
      </xdr:nvSpPr>
      <xdr:spPr>
        <a:xfrm>
          <a:off x="9401088" y="3469546"/>
          <a:ext cx="321701" cy="2569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48</a:t>
          </a:r>
        </a:p>
      </xdr:txBody>
    </xdr:sp>
    <xdr:clientData/>
  </xdr:twoCellAnchor>
  <xdr:twoCellAnchor>
    <xdr:from>
      <xdr:col>11</xdr:col>
      <xdr:colOff>318552</xdr:colOff>
      <xdr:row>21</xdr:row>
      <xdr:rowOff>44718</xdr:rowOff>
    </xdr:from>
    <xdr:to>
      <xdr:col>11</xdr:col>
      <xdr:colOff>640253</xdr:colOff>
      <xdr:row>22</xdr:row>
      <xdr:rowOff>123925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8BA4BAE4-4EB9-D64D-AC69-7621BAC15949}"/>
            </a:ext>
          </a:extLst>
        </xdr:cNvPr>
        <xdr:cNvSpPr/>
      </xdr:nvSpPr>
      <xdr:spPr>
        <a:xfrm>
          <a:off x="9401088" y="3776963"/>
          <a:ext cx="321701" cy="2569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35</a:t>
          </a:r>
        </a:p>
      </xdr:txBody>
    </xdr:sp>
    <xdr:clientData/>
  </xdr:twoCellAnchor>
  <xdr:twoCellAnchor>
    <xdr:from>
      <xdr:col>11</xdr:col>
      <xdr:colOff>218242</xdr:colOff>
      <xdr:row>14</xdr:row>
      <xdr:rowOff>30814</xdr:rowOff>
    </xdr:from>
    <xdr:to>
      <xdr:col>11</xdr:col>
      <xdr:colOff>746731</xdr:colOff>
      <xdr:row>15</xdr:row>
      <xdr:rowOff>120732</xdr:rowOff>
    </xdr:to>
    <xdr:sp macro="" textlink="">
      <xdr:nvSpPr>
        <xdr:cNvPr id="64" name="テキスト ボックス 90">
          <a:extLst>
            <a:ext uri="{FF2B5EF4-FFF2-40B4-BE49-F238E27FC236}">
              <a16:creationId xmlns:a16="http://schemas.microsoft.com/office/drawing/2014/main" id="{D4E1C617-24CE-9D4C-96D8-3DC8005F9933}"/>
            </a:ext>
          </a:extLst>
        </xdr:cNvPr>
        <xdr:cNvSpPr txBox="1"/>
      </xdr:nvSpPr>
      <xdr:spPr>
        <a:xfrm>
          <a:off x="9300778" y="2518977"/>
          <a:ext cx="528489" cy="2676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488855</xdr:colOff>
      <xdr:row>2</xdr:row>
      <xdr:rowOff>58797</xdr:rowOff>
    </xdr:from>
    <xdr:to>
      <xdr:col>12</xdr:col>
      <xdr:colOff>800351</xdr:colOff>
      <xdr:row>9</xdr:row>
      <xdr:rowOff>149216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A106BE02-0335-BF4F-BE50-7C548254392F}"/>
            </a:ext>
          </a:extLst>
        </xdr:cNvPr>
        <xdr:cNvSpPr/>
      </xdr:nvSpPr>
      <xdr:spPr>
        <a:xfrm rot="17352230">
          <a:off x="9859810" y="918398"/>
          <a:ext cx="1325141" cy="3114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ΔERGIC-53</a:t>
          </a:r>
          <a:endParaRPr lang="ja-JP" altLang="en-US" sz="1400"/>
        </a:p>
      </xdr:txBody>
    </xdr:sp>
    <xdr:clientData/>
  </xdr:twoCellAnchor>
  <xdr:twoCellAnchor>
    <xdr:from>
      <xdr:col>12</xdr:col>
      <xdr:colOff>58796</xdr:colOff>
      <xdr:row>6</xdr:row>
      <xdr:rowOff>35186</xdr:rowOff>
    </xdr:from>
    <xdr:to>
      <xdr:col>12</xdr:col>
      <xdr:colOff>367581</xdr:colOff>
      <xdr:row>9</xdr:row>
      <xdr:rowOff>86372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8015A7B6-2101-E746-8C60-1517731DB34D}"/>
            </a:ext>
          </a:extLst>
        </xdr:cNvPr>
        <xdr:cNvSpPr/>
      </xdr:nvSpPr>
      <xdr:spPr>
        <a:xfrm rot="17352230">
          <a:off x="9800790" y="1229303"/>
          <a:ext cx="580353" cy="3087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13</xdr:col>
      <xdr:colOff>288477</xdr:colOff>
      <xdr:row>1</xdr:row>
      <xdr:rowOff>164160</xdr:rowOff>
    </xdr:from>
    <xdr:to>
      <xdr:col>13</xdr:col>
      <xdr:colOff>599973</xdr:colOff>
      <xdr:row>9</xdr:row>
      <xdr:rowOff>78190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D9DBCB77-7770-1243-BCC4-0DF0EA36936F}"/>
            </a:ext>
          </a:extLst>
        </xdr:cNvPr>
        <xdr:cNvSpPr/>
      </xdr:nvSpPr>
      <xdr:spPr>
        <a:xfrm rot="17352230">
          <a:off x="10482580" y="847372"/>
          <a:ext cx="1325141" cy="3114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ΔERGIC-53</a:t>
          </a:r>
          <a:endParaRPr lang="ja-JP" altLang="en-US" sz="1400"/>
        </a:p>
      </xdr:txBody>
    </xdr:sp>
    <xdr:clientData/>
  </xdr:twoCellAnchor>
  <xdr:twoCellAnchor>
    <xdr:from>
      <xdr:col>12</xdr:col>
      <xdr:colOff>681566</xdr:colOff>
      <xdr:row>5</xdr:row>
      <xdr:rowOff>140549</xdr:rowOff>
    </xdr:from>
    <xdr:to>
      <xdr:col>13</xdr:col>
      <xdr:colOff>167203</xdr:colOff>
      <xdr:row>9</xdr:row>
      <xdr:rowOff>15346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7CEF7B46-0DF4-494A-945E-E7C6B826FBEC}"/>
            </a:ext>
          </a:extLst>
        </xdr:cNvPr>
        <xdr:cNvSpPr/>
      </xdr:nvSpPr>
      <xdr:spPr>
        <a:xfrm rot="17352230">
          <a:off x="10423560" y="1158277"/>
          <a:ext cx="580353" cy="3087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oneCellAnchor>
    <xdr:from>
      <xdr:col>15</xdr:col>
      <xdr:colOff>799630</xdr:colOff>
      <xdr:row>31</xdr:row>
      <xdr:rowOff>58795</xdr:rowOff>
    </xdr:from>
    <xdr:ext cx="1494383" cy="444224"/>
    <xdr:sp macro="" textlink="">
      <xdr:nvSpPr>
        <xdr:cNvPr id="69" name="文本框 11">
          <a:extLst>
            <a:ext uri="{FF2B5EF4-FFF2-40B4-BE49-F238E27FC236}">
              <a16:creationId xmlns:a16="http://schemas.microsoft.com/office/drawing/2014/main" id="{A4DD3D22-111E-6E4C-8C04-2934936800E1}"/>
            </a:ext>
          </a:extLst>
        </xdr:cNvPr>
        <xdr:cNvSpPr txBox="1"/>
      </xdr:nvSpPr>
      <xdr:spPr>
        <a:xfrm>
          <a:off x="13146852" y="5526851"/>
          <a:ext cx="1494383" cy="444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</a:t>
          </a:r>
          <a:r>
            <a:rPr lang="en-US" altLang="zh-CN" sz="1100" baseline="0">
              <a:solidFill>
                <a:schemeClr val="tx1"/>
              </a:solidFill>
              <a:latin typeface="Symbol" pitchFamily="2" charset="2"/>
            </a:rPr>
            <a:t>b</a:t>
          </a:r>
          <a:r>
            <a:rPr lang="en-US" altLang="zh-CN" sz="1100" baseline="0">
              <a:solidFill>
                <a:schemeClr val="tx1"/>
              </a:solidFill>
            </a:rPr>
            <a:t>-actin</a:t>
          </a:r>
        </a:p>
        <a:p>
          <a:r>
            <a:rPr lang="en-US" altLang="zh-CN" sz="1100" baseline="0">
              <a:solidFill>
                <a:schemeClr val="tx1"/>
              </a:solidFill>
            </a:rPr>
            <a:t>2020-02-10 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twoCellAnchor editAs="oneCell">
    <xdr:from>
      <xdr:col>15</xdr:col>
      <xdr:colOff>739253</xdr:colOff>
      <xdr:row>4</xdr:row>
      <xdr:rowOff>45863</xdr:rowOff>
    </xdr:from>
    <xdr:to>
      <xdr:col>17</xdr:col>
      <xdr:colOff>663432</xdr:colOff>
      <xdr:row>31</xdr:row>
      <xdr:rowOff>33433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964BBD-4FBD-CC40-A2D2-0D6BC4AF9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4809" b="28878"/>
        <a:stretch/>
      </xdr:blipFill>
      <xdr:spPr>
        <a:xfrm rot="5400000">
          <a:off x="11748975" y="2228977"/>
          <a:ext cx="4593689" cy="1592238"/>
        </a:xfrm>
        <a:prstGeom prst="rect">
          <a:avLst/>
        </a:prstGeom>
      </xdr:spPr>
    </xdr:pic>
    <xdr:clientData/>
  </xdr:twoCellAnchor>
  <xdr:twoCellAnchor>
    <xdr:from>
      <xdr:col>16</xdr:col>
      <xdr:colOff>31367</xdr:colOff>
      <xdr:row>15</xdr:row>
      <xdr:rowOff>25094</xdr:rowOff>
    </xdr:from>
    <xdr:to>
      <xdr:col>16</xdr:col>
      <xdr:colOff>211367</xdr:colOff>
      <xdr:row>15</xdr:row>
      <xdr:rowOff>25094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14DB4D9C-546F-DE41-9F40-E8822C63E96B}"/>
            </a:ext>
          </a:extLst>
        </xdr:cNvPr>
        <xdr:cNvCxnSpPr>
          <a:cxnSpLocks/>
        </xdr:cNvCxnSpPr>
      </xdr:nvCxnSpPr>
      <xdr:spPr>
        <a:xfrm flipH="1">
          <a:off x="13239367" y="2692094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31367</xdr:colOff>
      <xdr:row>18</xdr:row>
      <xdr:rowOff>157484</xdr:rowOff>
    </xdr:from>
    <xdr:to>
      <xdr:col>16</xdr:col>
      <xdr:colOff>211367</xdr:colOff>
      <xdr:row>18</xdr:row>
      <xdr:rowOff>157484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2A6E2037-D43F-2A43-BF5B-D28612CCBAD6}"/>
            </a:ext>
          </a:extLst>
        </xdr:cNvPr>
        <xdr:cNvCxnSpPr>
          <a:cxnSpLocks/>
        </xdr:cNvCxnSpPr>
      </xdr:nvCxnSpPr>
      <xdr:spPr>
        <a:xfrm flipH="1">
          <a:off x="13239367" y="3357884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31367</xdr:colOff>
      <xdr:row>20</xdr:row>
      <xdr:rowOff>104116</xdr:rowOff>
    </xdr:from>
    <xdr:to>
      <xdr:col>16</xdr:col>
      <xdr:colOff>211367</xdr:colOff>
      <xdr:row>20</xdr:row>
      <xdr:rowOff>104116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F082933A-EDF4-C842-BE88-5A846ADD34EF}"/>
            </a:ext>
          </a:extLst>
        </xdr:cNvPr>
        <xdr:cNvCxnSpPr>
          <a:cxnSpLocks/>
        </xdr:cNvCxnSpPr>
      </xdr:nvCxnSpPr>
      <xdr:spPr>
        <a:xfrm flipH="1">
          <a:off x="13239367" y="3660116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31367</xdr:colOff>
      <xdr:row>22</xdr:row>
      <xdr:rowOff>42986</xdr:rowOff>
    </xdr:from>
    <xdr:to>
      <xdr:col>16</xdr:col>
      <xdr:colOff>211367</xdr:colOff>
      <xdr:row>22</xdr:row>
      <xdr:rowOff>42986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56506F04-8F88-904F-B9FC-AA33D94BE8E8}"/>
            </a:ext>
          </a:extLst>
        </xdr:cNvPr>
        <xdr:cNvCxnSpPr>
          <a:cxnSpLocks/>
        </xdr:cNvCxnSpPr>
      </xdr:nvCxnSpPr>
      <xdr:spPr>
        <a:xfrm flipH="1">
          <a:off x="13239367" y="3954586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31367</xdr:colOff>
      <xdr:row>16</xdr:row>
      <xdr:rowOff>66409</xdr:rowOff>
    </xdr:from>
    <xdr:to>
      <xdr:col>16</xdr:col>
      <xdr:colOff>211367</xdr:colOff>
      <xdr:row>16</xdr:row>
      <xdr:rowOff>66409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07782504-6039-D348-BAE9-7D3388F7E5E0}"/>
            </a:ext>
          </a:extLst>
        </xdr:cNvPr>
        <xdr:cNvCxnSpPr>
          <a:cxnSpLocks/>
        </xdr:cNvCxnSpPr>
      </xdr:nvCxnSpPr>
      <xdr:spPr>
        <a:xfrm flipH="1">
          <a:off x="13239367" y="2911209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31367</xdr:colOff>
      <xdr:row>17</xdr:row>
      <xdr:rowOff>74397</xdr:rowOff>
    </xdr:from>
    <xdr:to>
      <xdr:col>16</xdr:col>
      <xdr:colOff>211367</xdr:colOff>
      <xdr:row>17</xdr:row>
      <xdr:rowOff>74397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0A4D91F1-1B9D-4C4D-9881-F3A1A133EAC5}"/>
            </a:ext>
          </a:extLst>
        </xdr:cNvPr>
        <xdr:cNvCxnSpPr>
          <a:cxnSpLocks/>
        </xdr:cNvCxnSpPr>
      </xdr:nvCxnSpPr>
      <xdr:spPr>
        <a:xfrm flipH="1">
          <a:off x="13239367" y="3096997"/>
          <a:ext cx="18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537560</xdr:colOff>
      <xdr:row>21</xdr:row>
      <xdr:rowOff>91662</xdr:rowOff>
    </xdr:from>
    <xdr:to>
      <xdr:col>16</xdr:col>
      <xdr:colOff>88164</xdr:colOff>
      <xdr:row>22</xdr:row>
      <xdr:rowOff>170944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42AE7781-270F-E547-8677-54335490ABAB}"/>
            </a:ext>
          </a:extLst>
        </xdr:cNvPr>
        <xdr:cNvSpPr/>
      </xdr:nvSpPr>
      <xdr:spPr>
        <a:xfrm>
          <a:off x="12920060" y="3825462"/>
          <a:ext cx="376104" cy="25708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25</a:t>
          </a:r>
        </a:p>
      </xdr:txBody>
    </xdr:sp>
    <xdr:clientData/>
  </xdr:twoCellAnchor>
  <xdr:twoCellAnchor>
    <xdr:from>
      <xdr:col>15</xdr:col>
      <xdr:colOff>534059</xdr:colOff>
      <xdr:row>14</xdr:row>
      <xdr:rowOff>69905</xdr:rowOff>
    </xdr:from>
    <xdr:to>
      <xdr:col>16</xdr:col>
      <xdr:colOff>99190</xdr:colOff>
      <xdr:row>15</xdr:row>
      <xdr:rowOff>149186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3BA2D526-5ABC-3A44-B523-26BFA46DF9AA}"/>
            </a:ext>
          </a:extLst>
        </xdr:cNvPr>
        <xdr:cNvSpPr/>
      </xdr:nvSpPr>
      <xdr:spPr>
        <a:xfrm>
          <a:off x="12916559" y="2559105"/>
          <a:ext cx="390631" cy="25708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100</a:t>
          </a:r>
        </a:p>
      </xdr:txBody>
    </xdr:sp>
    <xdr:clientData/>
  </xdr:twoCellAnchor>
  <xdr:twoCellAnchor>
    <xdr:from>
      <xdr:col>15</xdr:col>
      <xdr:colOff>568524</xdr:colOff>
      <xdr:row>15</xdr:row>
      <xdr:rowOff>113412</xdr:rowOff>
    </xdr:from>
    <xdr:to>
      <xdr:col>16</xdr:col>
      <xdr:colOff>64725</xdr:colOff>
      <xdr:row>17</xdr:row>
      <xdr:rowOff>17910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5DB88BD0-82B6-EE4C-B43A-08DB778111FF}"/>
            </a:ext>
          </a:extLst>
        </xdr:cNvPr>
        <xdr:cNvSpPr/>
      </xdr:nvSpPr>
      <xdr:spPr>
        <a:xfrm>
          <a:off x="12951024" y="2780412"/>
          <a:ext cx="321701" cy="26009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75</a:t>
          </a:r>
        </a:p>
      </xdr:txBody>
    </xdr:sp>
    <xdr:clientData/>
  </xdr:twoCellAnchor>
  <xdr:twoCellAnchor>
    <xdr:from>
      <xdr:col>15</xdr:col>
      <xdr:colOff>568524</xdr:colOff>
      <xdr:row>16</xdr:row>
      <xdr:rowOff>156993</xdr:rowOff>
    </xdr:from>
    <xdr:to>
      <xdr:col>16</xdr:col>
      <xdr:colOff>64725</xdr:colOff>
      <xdr:row>18</xdr:row>
      <xdr:rowOff>61417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10856C65-90F3-7C42-8B62-B2651A5BA409}"/>
            </a:ext>
          </a:extLst>
        </xdr:cNvPr>
        <xdr:cNvSpPr/>
      </xdr:nvSpPr>
      <xdr:spPr>
        <a:xfrm>
          <a:off x="12951024" y="3001793"/>
          <a:ext cx="321701" cy="26002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63</a:t>
          </a:r>
        </a:p>
      </xdr:txBody>
    </xdr:sp>
    <xdr:clientData/>
  </xdr:twoCellAnchor>
  <xdr:twoCellAnchor>
    <xdr:from>
      <xdr:col>15</xdr:col>
      <xdr:colOff>568524</xdr:colOff>
      <xdr:row>18</xdr:row>
      <xdr:rowOff>33768</xdr:rowOff>
    </xdr:from>
    <xdr:to>
      <xdr:col>16</xdr:col>
      <xdr:colOff>64725</xdr:colOff>
      <xdr:row>19</xdr:row>
      <xdr:rowOff>112975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B51AFD15-37BC-CA45-B013-74AF3EF71E4D}"/>
            </a:ext>
          </a:extLst>
        </xdr:cNvPr>
        <xdr:cNvSpPr/>
      </xdr:nvSpPr>
      <xdr:spPr>
        <a:xfrm>
          <a:off x="12951024" y="3234168"/>
          <a:ext cx="321701" cy="25700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48</a:t>
          </a:r>
        </a:p>
      </xdr:txBody>
    </xdr:sp>
    <xdr:clientData/>
  </xdr:twoCellAnchor>
  <xdr:twoCellAnchor>
    <xdr:from>
      <xdr:col>15</xdr:col>
      <xdr:colOff>568524</xdr:colOff>
      <xdr:row>19</xdr:row>
      <xdr:rowOff>163533</xdr:rowOff>
    </xdr:from>
    <xdr:to>
      <xdr:col>16</xdr:col>
      <xdr:colOff>64725</xdr:colOff>
      <xdr:row>21</xdr:row>
      <xdr:rowOff>64940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93DCD4DE-27B3-3542-B421-DE54E092E569}"/>
            </a:ext>
          </a:extLst>
        </xdr:cNvPr>
        <xdr:cNvSpPr/>
      </xdr:nvSpPr>
      <xdr:spPr>
        <a:xfrm>
          <a:off x="12951024" y="3541733"/>
          <a:ext cx="321701" cy="25700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35</a:t>
          </a:r>
        </a:p>
      </xdr:txBody>
    </xdr:sp>
    <xdr:clientData/>
  </xdr:twoCellAnchor>
  <xdr:twoCellAnchor>
    <xdr:from>
      <xdr:col>15</xdr:col>
      <xdr:colOff>468214</xdr:colOff>
      <xdr:row>12</xdr:row>
      <xdr:rowOff>149629</xdr:rowOff>
    </xdr:from>
    <xdr:to>
      <xdr:col>16</xdr:col>
      <xdr:colOff>171203</xdr:colOff>
      <xdr:row>14</xdr:row>
      <xdr:rowOff>61747</xdr:rowOff>
    </xdr:to>
    <xdr:sp macro="" textlink="">
      <xdr:nvSpPr>
        <xdr:cNvPr id="82" name="テキスト ボックス 90">
          <a:extLst>
            <a:ext uri="{FF2B5EF4-FFF2-40B4-BE49-F238E27FC236}">
              <a16:creationId xmlns:a16="http://schemas.microsoft.com/office/drawing/2014/main" id="{FF080892-0036-C441-B66F-403508F0D071}"/>
            </a:ext>
          </a:extLst>
        </xdr:cNvPr>
        <xdr:cNvSpPr txBox="1"/>
      </xdr:nvSpPr>
      <xdr:spPr>
        <a:xfrm>
          <a:off x="12850714" y="2283229"/>
          <a:ext cx="528489" cy="2677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676533</xdr:colOff>
      <xdr:row>2</xdr:row>
      <xdr:rowOff>70086</xdr:rowOff>
    </xdr:from>
    <xdr:to>
      <xdr:col>17</xdr:col>
      <xdr:colOff>162529</xdr:colOff>
      <xdr:row>9</xdr:row>
      <xdr:rowOff>160505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2FD20D80-0B13-4348-A577-1459CD5B106D}"/>
            </a:ext>
          </a:extLst>
        </xdr:cNvPr>
        <xdr:cNvSpPr/>
      </xdr:nvSpPr>
      <xdr:spPr>
        <a:xfrm rot="17352230">
          <a:off x="13372771" y="937448"/>
          <a:ext cx="1335019" cy="3114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ΔERGIC-53</a:t>
          </a:r>
          <a:endParaRPr lang="ja-JP" altLang="en-US" sz="1400"/>
        </a:p>
      </xdr:txBody>
    </xdr:sp>
    <xdr:clientData/>
  </xdr:twoCellAnchor>
  <xdr:twoCellAnchor>
    <xdr:from>
      <xdr:col>16</xdr:col>
      <xdr:colOff>309974</xdr:colOff>
      <xdr:row>6</xdr:row>
      <xdr:rowOff>46475</xdr:rowOff>
    </xdr:from>
    <xdr:to>
      <xdr:col>16</xdr:col>
      <xdr:colOff>618759</xdr:colOff>
      <xdr:row>9</xdr:row>
      <xdr:rowOff>97661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BF159F66-0952-0D47-BAB5-7F263AAD71C0}"/>
            </a:ext>
          </a:extLst>
        </xdr:cNvPr>
        <xdr:cNvSpPr/>
      </xdr:nvSpPr>
      <xdr:spPr>
        <a:xfrm rot="17352230">
          <a:off x="13380074" y="1251175"/>
          <a:ext cx="584586" cy="3087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17</xdr:col>
      <xdr:colOff>476155</xdr:colOff>
      <xdr:row>1</xdr:row>
      <xdr:rowOff>175449</xdr:rowOff>
    </xdr:from>
    <xdr:to>
      <xdr:col>17</xdr:col>
      <xdr:colOff>787651</xdr:colOff>
      <xdr:row>9</xdr:row>
      <xdr:rowOff>89479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6A1DBA5B-8488-B54D-BD08-46F7163B7E8B}"/>
            </a:ext>
          </a:extLst>
        </xdr:cNvPr>
        <xdr:cNvSpPr/>
      </xdr:nvSpPr>
      <xdr:spPr>
        <a:xfrm rot="17352230">
          <a:off x="13997188" y="865716"/>
          <a:ext cx="1336430" cy="31149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ΔERGIC-53</a:t>
          </a:r>
          <a:endParaRPr lang="ja-JP" altLang="en-US" sz="1400"/>
        </a:p>
      </xdr:txBody>
    </xdr:sp>
    <xdr:clientData/>
  </xdr:twoCellAnchor>
  <xdr:twoCellAnchor>
    <xdr:from>
      <xdr:col>17</xdr:col>
      <xdr:colOff>107244</xdr:colOff>
      <xdr:row>5</xdr:row>
      <xdr:rowOff>151838</xdr:rowOff>
    </xdr:from>
    <xdr:to>
      <xdr:col>17</xdr:col>
      <xdr:colOff>418381</xdr:colOff>
      <xdr:row>9</xdr:row>
      <xdr:rowOff>26635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0EB55F12-3D10-6D49-B920-571771090E1A}"/>
            </a:ext>
          </a:extLst>
        </xdr:cNvPr>
        <xdr:cNvSpPr/>
      </xdr:nvSpPr>
      <xdr:spPr>
        <a:xfrm rot="17352230">
          <a:off x="14003314" y="1178268"/>
          <a:ext cx="585997" cy="31113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</xdr:colOff>
      <xdr:row>8</xdr:row>
      <xdr:rowOff>76200</xdr:rowOff>
    </xdr:from>
    <xdr:to>
      <xdr:col>5</xdr:col>
      <xdr:colOff>654610</xdr:colOff>
      <xdr:row>29</xdr:row>
      <xdr:rowOff>42720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45" t="21767" r="31591" b="20560"/>
        <a:stretch/>
      </xdr:blipFill>
      <xdr:spPr>
        <a:xfrm>
          <a:off x="3403600" y="1498600"/>
          <a:ext cx="1378510" cy="37003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114300</xdr:colOff>
      <xdr:row>7</xdr:row>
      <xdr:rowOff>50800</xdr:rowOff>
    </xdr:from>
    <xdr:to>
      <xdr:col>9</xdr:col>
      <xdr:colOff>27015</xdr:colOff>
      <xdr:row>30</xdr:row>
      <xdr:rowOff>54823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17" t="11998" r="40139" b="28184"/>
        <a:stretch/>
      </xdr:blipFill>
      <xdr:spPr>
        <a:xfrm>
          <a:off x="5892800" y="1295400"/>
          <a:ext cx="1563715" cy="409342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228600</xdr:colOff>
      <xdr:row>21</xdr:row>
      <xdr:rowOff>130712</xdr:rowOff>
    </xdr:from>
    <xdr:to>
      <xdr:col>4</xdr:col>
      <xdr:colOff>109133</xdr:colOff>
      <xdr:row>23</xdr:row>
      <xdr:rowOff>36722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2705100" y="3864512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25</a:t>
          </a:r>
        </a:p>
      </xdr:txBody>
    </xdr:sp>
    <xdr:clientData/>
  </xdr:twoCellAnchor>
  <xdr:twoCellAnchor>
    <xdr:from>
      <xdr:col>3</xdr:col>
      <xdr:colOff>717420</xdr:colOff>
      <xdr:row>18</xdr:row>
      <xdr:rowOff>169198</xdr:rowOff>
    </xdr:from>
    <xdr:to>
      <xdr:col>4</xdr:col>
      <xdr:colOff>229083</xdr:colOff>
      <xdr:row>18</xdr:row>
      <xdr:rowOff>169198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CxnSpPr>
          <a:cxnSpLocks/>
        </xdr:cNvCxnSpPr>
      </xdr:nvCxnSpPr>
      <xdr:spPr>
        <a:xfrm flipH="1">
          <a:off x="3193920" y="3369598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717420</xdr:colOff>
      <xdr:row>20</xdr:row>
      <xdr:rowOff>160108</xdr:rowOff>
    </xdr:from>
    <xdr:to>
      <xdr:col>4</xdr:col>
      <xdr:colOff>229083</xdr:colOff>
      <xdr:row>20</xdr:row>
      <xdr:rowOff>160108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CxnSpPr>
          <a:cxnSpLocks/>
        </xdr:cNvCxnSpPr>
      </xdr:nvCxnSpPr>
      <xdr:spPr>
        <a:xfrm flipH="1">
          <a:off x="3193920" y="3716108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717420</xdr:colOff>
      <xdr:row>22</xdr:row>
      <xdr:rowOff>88929</xdr:rowOff>
    </xdr:from>
    <xdr:to>
      <xdr:col>4</xdr:col>
      <xdr:colOff>229083</xdr:colOff>
      <xdr:row>22</xdr:row>
      <xdr:rowOff>88929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CxnSpPr>
          <a:cxnSpLocks/>
        </xdr:cNvCxnSpPr>
      </xdr:nvCxnSpPr>
      <xdr:spPr>
        <a:xfrm flipH="1">
          <a:off x="3193920" y="4000529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717420</xdr:colOff>
      <xdr:row>16</xdr:row>
      <xdr:rowOff>100517</xdr:rowOff>
    </xdr:from>
    <xdr:to>
      <xdr:col>4</xdr:col>
      <xdr:colOff>229083</xdr:colOff>
      <xdr:row>16</xdr:row>
      <xdr:rowOff>100517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CxnSpPr>
          <a:cxnSpLocks/>
        </xdr:cNvCxnSpPr>
      </xdr:nvCxnSpPr>
      <xdr:spPr>
        <a:xfrm flipH="1">
          <a:off x="3193920" y="2945317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717420</xdr:colOff>
      <xdr:row>17</xdr:row>
      <xdr:rowOff>109358</xdr:rowOff>
    </xdr:from>
    <xdr:to>
      <xdr:col>4</xdr:col>
      <xdr:colOff>229083</xdr:colOff>
      <xdr:row>17</xdr:row>
      <xdr:rowOff>109358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>
          <a:cxnSpLocks/>
        </xdr:cNvCxnSpPr>
      </xdr:nvCxnSpPr>
      <xdr:spPr>
        <a:xfrm flipH="1">
          <a:off x="3193920" y="3131958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279551</xdr:colOff>
      <xdr:row>15</xdr:row>
      <xdr:rowOff>142300</xdr:rowOff>
    </xdr:from>
    <xdr:to>
      <xdr:col>4</xdr:col>
      <xdr:colOff>58180</xdr:colOff>
      <xdr:row>17</xdr:row>
      <xdr:rowOff>48310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2756051" y="2809300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75</a:t>
          </a:r>
        </a:p>
      </xdr:txBody>
    </xdr:sp>
    <xdr:clientData/>
  </xdr:twoCellAnchor>
  <xdr:twoCellAnchor>
    <xdr:from>
      <xdr:col>3</xdr:col>
      <xdr:colOff>279551</xdr:colOff>
      <xdr:row>16</xdr:row>
      <xdr:rowOff>154580</xdr:rowOff>
    </xdr:from>
    <xdr:to>
      <xdr:col>4</xdr:col>
      <xdr:colOff>58180</xdr:colOff>
      <xdr:row>18</xdr:row>
      <xdr:rowOff>60590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2756051" y="2999380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63</a:t>
          </a:r>
        </a:p>
      </xdr:txBody>
    </xdr:sp>
    <xdr:clientData/>
  </xdr:twoCellAnchor>
  <xdr:twoCellAnchor>
    <xdr:from>
      <xdr:col>3</xdr:col>
      <xdr:colOff>279551</xdr:colOff>
      <xdr:row>18</xdr:row>
      <xdr:rowOff>24923</xdr:rowOff>
    </xdr:from>
    <xdr:to>
      <xdr:col>4</xdr:col>
      <xdr:colOff>58180</xdr:colOff>
      <xdr:row>19</xdr:row>
      <xdr:rowOff>108733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2756051" y="3225323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48</a:t>
          </a:r>
        </a:p>
      </xdr:txBody>
    </xdr:sp>
    <xdr:clientData/>
  </xdr:twoCellAnchor>
  <xdr:twoCellAnchor>
    <xdr:from>
      <xdr:col>3</xdr:col>
      <xdr:colOff>279551</xdr:colOff>
      <xdr:row>20</xdr:row>
      <xdr:rowOff>8237</xdr:rowOff>
    </xdr:from>
    <xdr:to>
      <xdr:col>4</xdr:col>
      <xdr:colOff>58180</xdr:colOff>
      <xdr:row>21</xdr:row>
      <xdr:rowOff>92047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2756051" y="3564237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35</a:t>
          </a:r>
        </a:p>
      </xdr:txBody>
    </xdr:sp>
    <xdr:clientData/>
  </xdr:twoCellAnchor>
  <xdr:twoCellAnchor>
    <xdr:from>
      <xdr:col>3</xdr:col>
      <xdr:colOff>228600</xdr:colOff>
      <xdr:row>22</xdr:row>
      <xdr:rowOff>124699</xdr:rowOff>
    </xdr:from>
    <xdr:to>
      <xdr:col>4</xdr:col>
      <xdr:colOff>109133</xdr:colOff>
      <xdr:row>24</xdr:row>
      <xdr:rowOff>30709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2705100" y="4036299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20</a:t>
          </a:r>
        </a:p>
      </xdr:txBody>
    </xdr:sp>
    <xdr:clientData/>
  </xdr:twoCellAnchor>
  <xdr:twoCellAnchor>
    <xdr:from>
      <xdr:col>3</xdr:col>
      <xdr:colOff>719934</xdr:colOff>
      <xdr:row>23</xdr:row>
      <xdr:rowOff>82916</xdr:rowOff>
    </xdr:from>
    <xdr:to>
      <xdr:col>4</xdr:col>
      <xdr:colOff>231597</xdr:colOff>
      <xdr:row>23</xdr:row>
      <xdr:rowOff>82916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CxnSpPr>
          <a:cxnSpLocks/>
        </xdr:cNvCxnSpPr>
      </xdr:nvCxnSpPr>
      <xdr:spPr>
        <a:xfrm flipH="1">
          <a:off x="3196434" y="4172316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24</xdr:row>
      <xdr:rowOff>21378</xdr:rowOff>
    </xdr:from>
    <xdr:to>
      <xdr:col>4</xdr:col>
      <xdr:colOff>109133</xdr:colOff>
      <xdr:row>25</xdr:row>
      <xdr:rowOff>105188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2705100" y="4288578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17</a:t>
          </a:r>
        </a:p>
      </xdr:txBody>
    </xdr:sp>
    <xdr:clientData/>
  </xdr:twoCellAnchor>
  <xdr:twoCellAnchor>
    <xdr:from>
      <xdr:col>3</xdr:col>
      <xdr:colOff>705466</xdr:colOff>
      <xdr:row>24</xdr:row>
      <xdr:rowOff>157395</xdr:rowOff>
    </xdr:from>
    <xdr:to>
      <xdr:col>4</xdr:col>
      <xdr:colOff>217129</xdr:colOff>
      <xdr:row>24</xdr:row>
      <xdr:rowOff>157395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CxnSpPr>
          <a:cxnSpLocks/>
        </xdr:cNvCxnSpPr>
      </xdr:nvCxnSpPr>
      <xdr:spPr>
        <a:xfrm flipH="1">
          <a:off x="3181966" y="4424595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25</xdr:row>
      <xdr:rowOff>158462</xdr:rowOff>
    </xdr:from>
    <xdr:to>
      <xdr:col>4</xdr:col>
      <xdr:colOff>109133</xdr:colOff>
      <xdr:row>27</xdr:row>
      <xdr:rowOff>64472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/>
      </xdr:nvSpPr>
      <xdr:spPr>
        <a:xfrm>
          <a:off x="2705100" y="4603462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11</a:t>
          </a:r>
        </a:p>
      </xdr:txBody>
    </xdr:sp>
    <xdr:clientData/>
  </xdr:twoCellAnchor>
  <xdr:twoCellAnchor>
    <xdr:from>
      <xdr:col>3</xdr:col>
      <xdr:colOff>705466</xdr:colOff>
      <xdr:row>26</xdr:row>
      <xdr:rowOff>116679</xdr:rowOff>
    </xdr:from>
    <xdr:to>
      <xdr:col>4</xdr:col>
      <xdr:colOff>217129</xdr:colOff>
      <xdr:row>26</xdr:row>
      <xdr:rowOff>116679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CxnSpPr>
          <a:cxnSpLocks/>
        </xdr:cNvCxnSpPr>
      </xdr:nvCxnSpPr>
      <xdr:spPr>
        <a:xfrm flipH="1">
          <a:off x="3181966" y="4739479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287030</xdr:colOff>
      <xdr:row>13</xdr:row>
      <xdr:rowOff>165100</xdr:rowOff>
    </xdr:from>
    <xdr:to>
      <xdr:col>3</xdr:col>
      <xdr:colOff>816342</xdr:colOff>
      <xdr:row>15</xdr:row>
      <xdr:rowOff>71110</xdr:rowOff>
    </xdr:to>
    <xdr:sp macro="" textlink="">
      <xdr:nvSpPr>
        <xdr:cNvPr id="22" name="テキスト ボックス 84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/>
      </xdr:nvSpPr>
      <xdr:spPr>
        <a:xfrm>
          <a:off x="2763530" y="2476500"/>
          <a:ext cx="52931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368300</xdr:colOff>
      <xdr:row>21</xdr:row>
      <xdr:rowOff>29916</xdr:rowOff>
    </xdr:from>
    <xdr:to>
      <xdr:col>7</xdr:col>
      <xdr:colOff>248833</xdr:colOff>
      <xdr:row>22</xdr:row>
      <xdr:rowOff>113726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>
        <a:xfrm>
          <a:off x="5321300" y="3763716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25</a:t>
          </a:r>
        </a:p>
      </xdr:txBody>
    </xdr:sp>
    <xdr:clientData/>
  </xdr:twoCellAnchor>
  <xdr:twoCellAnchor>
    <xdr:from>
      <xdr:col>7</xdr:col>
      <xdr:colOff>23669</xdr:colOff>
      <xdr:row>18</xdr:row>
      <xdr:rowOff>163818</xdr:rowOff>
    </xdr:from>
    <xdr:to>
      <xdr:col>7</xdr:col>
      <xdr:colOff>360832</xdr:colOff>
      <xdr:row>18</xdr:row>
      <xdr:rowOff>163818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CxnSpPr>
          <a:cxnSpLocks/>
        </xdr:cNvCxnSpPr>
      </xdr:nvCxnSpPr>
      <xdr:spPr>
        <a:xfrm flipH="1">
          <a:off x="5802169" y="3364218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31620</xdr:colOff>
      <xdr:row>20</xdr:row>
      <xdr:rowOff>59312</xdr:rowOff>
    </xdr:from>
    <xdr:to>
      <xdr:col>7</xdr:col>
      <xdr:colOff>368783</xdr:colOff>
      <xdr:row>20</xdr:row>
      <xdr:rowOff>59312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CxnSpPr>
          <a:cxnSpLocks/>
        </xdr:cNvCxnSpPr>
      </xdr:nvCxnSpPr>
      <xdr:spPr>
        <a:xfrm flipH="1">
          <a:off x="5810120" y="3615312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31620</xdr:colOff>
      <xdr:row>21</xdr:row>
      <xdr:rowOff>165933</xdr:rowOff>
    </xdr:from>
    <xdr:to>
      <xdr:col>7</xdr:col>
      <xdr:colOff>368783</xdr:colOff>
      <xdr:row>21</xdr:row>
      <xdr:rowOff>165933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CxnSpPr>
          <a:cxnSpLocks/>
        </xdr:cNvCxnSpPr>
      </xdr:nvCxnSpPr>
      <xdr:spPr>
        <a:xfrm flipH="1">
          <a:off x="5810120" y="3899733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22181</xdr:colOff>
      <xdr:row>16</xdr:row>
      <xdr:rowOff>38755</xdr:rowOff>
    </xdr:from>
    <xdr:to>
      <xdr:col>7</xdr:col>
      <xdr:colOff>359344</xdr:colOff>
      <xdr:row>16</xdr:row>
      <xdr:rowOff>38755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CxnSpPr>
          <a:cxnSpLocks/>
        </xdr:cNvCxnSpPr>
      </xdr:nvCxnSpPr>
      <xdr:spPr>
        <a:xfrm flipH="1">
          <a:off x="5800681" y="2883555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23669</xdr:colOff>
      <xdr:row>17</xdr:row>
      <xdr:rowOff>63897</xdr:rowOff>
    </xdr:from>
    <xdr:to>
      <xdr:col>7</xdr:col>
      <xdr:colOff>360832</xdr:colOff>
      <xdr:row>17</xdr:row>
      <xdr:rowOff>63897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CxnSpPr>
          <a:cxnSpLocks/>
        </xdr:cNvCxnSpPr>
      </xdr:nvCxnSpPr>
      <xdr:spPr>
        <a:xfrm flipH="1">
          <a:off x="5802169" y="3086497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409812</xdr:colOff>
      <xdr:row>15</xdr:row>
      <xdr:rowOff>80538</xdr:rowOff>
    </xdr:from>
    <xdr:to>
      <xdr:col>7</xdr:col>
      <xdr:colOff>188441</xdr:colOff>
      <xdr:row>16</xdr:row>
      <xdr:rowOff>164348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/>
      </xdr:nvSpPr>
      <xdr:spPr>
        <a:xfrm>
          <a:off x="5362812" y="2747538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75</a:t>
          </a:r>
        </a:p>
      </xdr:txBody>
    </xdr:sp>
    <xdr:clientData/>
  </xdr:twoCellAnchor>
  <xdr:twoCellAnchor>
    <xdr:from>
      <xdr:col>6</xdr:col>
      <xdr:colOff>411300</xdr:colOff>
      <xdr:row>16</xdr:row>
      <xdr:rowOff>109119</xdr:rowOff>
    </xdr:from>
    <xdr:to>
      <xdr:col>7</xdr:col>
      <xdr:colOff>189929</xdr:colOff>
      <xdr:row>18</xdr:row>
      <xdr:rowOff>15129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/>
      </xdr:nvSpPr>
      <xdr:spPr>
        <a:xfrm>
          <a:off x="5364300" y="2953919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63</a:t>
          </a:r>
        </a:p>
      </xdr:txBody>
    </xdr:sp>
    <xdr:clientData/>
  </xdr:twoCellAnchor>
  <xdr:twoCellAnchor>
    <xdr:from>
      <xdr:col>6</xdr:col>
      <xdr:colOff>411300</xdr:colOff>
      <xdr:row>18</xdr:row>
      <xdr:rowOff>19543</xdr:rowOff>
    </xdr:from>
    <xdr:to>
      <xdr:col>7</xdr:col>
      <xdr:colOff>189929</xdr:colOff>
      <xdr:row>19</xdr:row>
      <xdr:rowOff>103353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/>
      </xdr:nvSpPr>
      <xdr:spPr>
        <a:xfrm>
          <a:off x="5364300" y="3219943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48</a:t>
          </a:r>
        </a:p>
      </xdr:txBody>
    </xdr:sp>
    <xdr:clientData/>
  </xdr:twoCellAnchor>
  <xdr:twoCellAnchor>
    <xdr:from>
      <xdr:col>6</xdr:col>
      <xdr:colOff>419251</xdr:colOff>
      <xdr:row>19</xdr:row>
      <xdr:rowOff>85241</xdr:rowOff>
    </xdr:from>
    <xdr:to>
      <xdr:col>7</xdr:col>
      <xdr:colOff>197880</xdr:colOff>
      <xdr:row>20</xdr:row>
      <xdr:rowOff>169051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/>
      </xdr:nvSpPr>
      <xdr:spPr>
        <a:xfrm>
          <a:off x="5372251" y="3463441"/>
          <a:ext cx="604129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35</a:t>
          </a:r>
        </a:p>
      </xdr:txBody>
    </xdr:sp>
    <xdr:clientData/>
  </xdr:twoCellAnchor>
  <xdr:twoCellAnchor>
    <xdr:from>
      <xdr:col>6</xdr:col>
      <xdr:colOff>368300</xdr:colOff>
      <xdr:row>22</xdr:row>
      <xdr:rowOff>23903</xdr:rowOff>
    </xdr:from>
    <xdr:to>
      <xdr:col>7</xdr:col>
      <xdr:colOff>248833</xdr:colOff>
      <xdr:row>23</xdr:row>
      <xdr:rowOff>107713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/>
      </xdr:nvSpPr>
      <xdr:spPr>
        <a:xfrm>
          <a:off x="5321300" y="3935503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20</a:t>
          </a:r>
        </a:p>
      </xdr:txBody>
    </xdr:sp>
    <xdr:clientData/>
  </xdr:twoCellAnchor>
  <xdr:twoCellAnchor>
    <xdr:from>
      <xdr:col>7</xdr:col>
      <xdr:colOff>34134</xdr:colOff>
      <xdr:row>22</xdr:row>
      <xdr:rowOff>159920</xdr:rowOff>
    </xdr:from>
    <xdr:to>
      <xdr:col>7</xdr:col>
      <xdr:colOff>371297</xdr:colOff>
      <xdr:row>22</xdr:row>
      <xdr:rowOff>159920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CxnSpPr>
          <a:cxnSpLocks/>
        </xdr:cNvCxnSpPr>
      </xdr:nvCxnSpPr>
      <xdr:spPr>
        <a:xfrm flipH="1">
          <a:off x="5812634" y="4071520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368300</xdr:colOff>
      <xdr:row>23</xdr:row>
      <xdr:rowOff>98382</xdr:rowOff>
    </xdr:from>
    <xdr:to>
      <xdr:col>7</xdr:col>
      <xdr:colOff>248833</xdr:colOff>
      <xdr:row>25</xdr:row>
      <xdr:rowOff>4392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/>
      </xdr:nvSpPr>
      <xdr:spPr>
        <a:xfrm>
          <a:off x="5321300" y="4187782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17</a:t>
          </a:r>
        </a:p>
      </xdr:txBody>
    </xdr:sp>
    <xdr:clientData/>
  </xdr:twoCellAnchor>
  <xdr:twoCellAnchor>
    <xdr:from>
      <xdr:col>7</xdr:col>
      <xdr:colOff>19666</xdr:colOff>
      <xdr:row>24</xdr:row>
      <xdr:rowOff>56599</xdr:rowOff>
    </xdr:from>
    <xdr:to>
      <xdr:col>7</xdr:col>
      <xdr:colOff>356829</xdr:colOff>
      <xdr:row>24</xdr:row>
      <xdr:rowOff>56599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CxnSpPr>
          <a:cxnSpLocks/>
        </xdr:cNvCxnSpPr>
      </xdr:nvCxnSpPr>
      <xdr:spPr>
        <a:xfrm flipH="1">
          <a:off x="5798166" y="4323799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368300</xdr:colOff>
      <xdr:row>25</xdr:row>
      <xdr:rowOff>57666</xdr:rowOff>
    </xdr:from>
    <xdr:to>
      <xdr:col>7</xdr:col>
      <xdr:colOff>248833</xdr:colOff>
      <xdr:row>26</xdr:row>
      <xdr:rowOff>141476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/>
      </xdr:nvSpPr>
      <xdr:spPr>
        <a:xfrm>
          <a:off x="5321300" y="4502666"/>
          <a:ext cx="7060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11</a:t>
          </a:r>
        </a:p>
      </xdr:txBody>
    </xdr:sp>
    <xdr:clientData/>
  </xdr:twoCellAnchor>
  <xdr:twoCellAnchor>
    <xdr:from>
      <xdr:col>7</xdr:col>
      <xdr:colOff>19666</xdr:colOff>
      <xdr:row>26</xdr:row>
      <xdr:rowOff>15883</xdr:rowOff>
    </xdr:from>
    <xdr:to>
      <xdr:col>7</xdr:col>
      <xdr:colOff>356829</xdr:colOff>
      <xdr:row>26</xdr:row>
      <xdr:rowOff>15883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CxnSpPr>
          <a:cxnSpLocks/>
        </xdr:cNvCxnSpPr>
      </xdr:nvCxnSpPr>
      <xdr:spPr>
        <a:xfrm flipH="1">
          <a:off x="5798166" y="4638683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485482</xdr:colOff>
      <xdr:row>14</xdr:row>
      <xdr:rowOff>38100</xdr:rowOff>
    </xdr:from>
    <xdr:to>
      <xdr:col>7</xdr:col>
      <xdr:colOff>189294</xdr:colOff>
      <xdr:row>15</xdr:row>
      <xdr:rowOff>121910</xdr:rowOff>
    </xdr:to>
    <xdr:sp macro="" textlink="">
      <xdr:nvSpPr>
        <xdr:cNvPr id="39" name="テキスト ボックス 85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/>
      </xdr:nvSpPr>
      <xdr:spPr>
        <a:xfrm>
          <a:off x="5438482" y="2527300"/>
          <a:ext cx="52931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533400</xdr:colOff>
      <xdr:row>6</xdr:row>
      <xdr:rowOff>97035</xdr:rowOff>
    </xdr:from>
    <xdr:to>
      <xdr:col>5</xdr:col>
      <xdr:colOff>15677</xdr:colOff>
      <xdr:row>8</xdr:row>
      <xdr:rowOff>174567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/>
      </xdr:nvSpPr>
      <xdr:spPr>
        <a:xfrm rot="17352230">
          <a:off x="3772723" y="1226512"/>
          <a:ext cx="433132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5</xdr:col>
      <xdr:colOff>161131</xdr:colOff>
      <xdr:row>4</xdr:row>
      <xdr:rowOff>38100</xdr:rowOff>
    </xdr:from>
    <xdr:to>
      <xdr:col>5</xdr:col>
      <xdr:colOff>468908</xdr:colOff>
      <xdr:row>9</xdr:row>
      <xdr:rowOff>8631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/>
      </xdr:nvSpPr>
      <xdr:spPr>
        <a:xfrm rot="17352230">
          <a:off x="4012754" y="1025177"/>
          <a:ext cx="859531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ΔMCFD2</a:t>
          </a:r>
          <a:endParaRPr lang="ja-JP" altLang="en-US" sz="1400"/>
        </a:p>
      </xdr:txBody>
    </xdr:sp>
    <xdr:clientData/>
  </xdr:twoCellAnchor>
  <xdr:twoCellAnchor>
    <xdr:from>
      <xdr:col>7</xdr:col>
      <xdr:colOff>571499</xdr:colOff>
      <xdr:row>5</xdr:row>
      <xdr:rowOff>71635</xdr:rowOff>
    </xdr:from>
    <xdr:to>
      <xdr:col>8</xdr:col>
      <xdr:colOff>53776</xdr:colOff>
      <xdr:row>7</xdr:row>
      <xdr:rowOff>149167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/>
      </xdr:nvSpPr>
      <xdr:spPr>
        <a:xfrm rot="17352230">
          <a:off x="6287322" y="1023312"/>
          <a:ext cx="433132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8</xdr:col>
      <xdr:colOff>199230</xdr:colOff>
      <xdr:row>3</xdr:row>
      <xdr:rowOff>12700</xdr:rowOff>
    </xdr:from>
    <xdr:to>
      <xdr:col>8</xdr:col>
      <xdr:colOff>507007</xdr:colOff>
      <xdr:row>7</xdr:row>
      <xdr:rowOff>161031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/>
      </xdr:nvSpPr>
      <xdr:spPr>
        <a:xfrm rot="17352230">
          <a:off x="6527353" y="821977"/>
          <a:ext cx="859531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ΔMCFD2</a:t>
          </a:r>
          <a:endParaRPr lang="ja-JP" altLang="en-US" sz="1400"/>
        </a:p>
      </xdr:txBody>
    </xdr:sp>
    <xdr:clientData/>
  </xdr:twoCellAnchor>
  <xdr:oneCellAnchor>
    <xdr:from>
      <xdr:col>4</xdr:col>
      <xdr:colOff>177800</xdr:colOff>
      <xdr:row>30</xdr:row>
      <xdr:rowOff>76200</xdr:rowOff>
    </xdr:from>
    <xdr:ext cx="1511761" cy="436786"/>
    <xdr:sp macro="" textlink="">
      <xdr:nvSpPr>
        <xdr:cNvPr id="44" name="文本框 11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/>
      </xdr:nvSpPr>
      <xdr:spPr>
        <a:xfrm>
          <a:off x="3479800" y="5410200"/>
          <a:ext cx="151176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MCFD2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2018-08-31</a:t>
          </a:r>
        </a:p>
      </xdr:txBody>
    </xdr:sp>
    <xdr:clientData/>
  </xdr:oneCellAnchor>
  <xdr:oneCellAnchor>
    <xdr:from>
      <xdr:col>7</xdr:col>
      <xdr:colOff>127000</xdr:colOff>
      <xdr:row>30</xdr:row>
      <xdr:rowOff>127000</xdr:rowOff>
    </xdr:from>
    <xdr:ext cx="1491114" cy="447880"/>
    <xdr:sp macro="" textlink="">
      <xdr:nvSpPr>
        <xdr:cNvPr id="45" name="文本框 11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/>
      </xdr:nvSpPr>
      <xdr:spPr>
        <a:xfrm>
          <a:off x="5905500" y="5461000"/>
          <a:ext cx="1491114" cy="447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</a:t>
          </a:r>
          <a:r>
            <a:rPr lang="en-US" altLang="zh-CN" sz="1100" baseline="0">
              <a:solidFill>
                <a:schemeClr val="tx1"/>
              </a:solidFill>
              <a:latin typeface="Symbol" pitchFamily="2" charset="2"/>
            </a:rPr>
            <a:t>b</a:t>
          </a:r>
          <a:r>
            <a:rPr lang="en-US" altLang="zh-CN" sz="1100" baseline="0">
              <a:solidFill>
                <a:schemeClr val="tx1"/>
              </a:solidFill>
            </a:rPr>
            <a:t>-actin</a:t>
          </a:r>
        </a:p>
        <a:p>
          <a:r>
            <a:rPr lang="en-US" altLang="zh-CN" sz="1100" baseline="0">
              <a:solidFill>
                <a:schemeClr val="tx1"/>
              </a:solidFill>
            </a:rPr>
            <a:t>2018-09-03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twoCellAnchor editAs="oneCell">
    <xdr:from>
      <xdr:col>16</xdr:col>
      <xdr:colOff>115190</xdr:colOff>
      <xdr:row>7</xdr:row>
      <xdr:rowOff>13927</xdr:rowOff>
    </xdr:from>
    <xdr:to>
      <xdr:col>18</xdr:col>
      <xdr:colOff>570495</xdr:colOff>
      <xdr:row>31</xdr:row>
      <xdr:rowOff>123636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5DA85F6-2E39-0045-9D62-766E920B4E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742" t="6491" r="48499" b="8413"/>
        <a:stretch/>
      </xdr:blipFill>
      <xdr:spPr>
        <a:xfrm rot="21378614">
          <a:off x="13323190" y="1258527"/>
          <a:ext cx="2106305" cy="4376909"/>
        </a:xfrm>
        <a:prstGeom prst="rect">
          <a:avLst/>
        </a:prstGeom>
      </xdr:spPr>
    </xdr:pic>
    <xdr:clientData/>
  </xdr:twoCellAnchor>
  <xdr:twoCellAnchor editAs="oneCell">
    <xdr:from>
      <xdr:col>11</xdr:col>
      <xdr:colOff>194074</xdr:colOff>
      <xdr:row>4</xdr:row>
      <xdr:rowOff>154050</xdr:rowOff>
    </xdr:from>
    <xdr:to>
      <xdr:col>14</xdr:col>
      <xdr:colOff>140612</xdr:colOff>
      <xdr:row>30</xdr:row>
      <xdr:rowOff>157050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804BF5A-4710-F34A-88A7-1C80A90DB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428" t="5176" r="25675" b="29606"/>
        <a:stretch/>
      </xdr:blipFill>
      <xdr:spPr>
        <a:xfrm rot="410844">
          <a:off x="9274574" y="865250"/>
          <a:ext cx="2423038" cy="4625800"/>
        </a:xfrm>
        <a:prstGeom prst="rect">
          <a:avLst/>
        </a:prstGeom>
      </xdr:spPr>
    </xdr:pic>
    <xdr:clientData/>
  </xdr:twoCellAnchor>
  <xdr:twoCellAnchor>
    <xdr:from>
      <xdr:col>17</xdr:col>
      <xdr:colOff>88901</xdr:colOff>
      <xdr:row>6</xdr:row>
      <xdr:rowOff>160536</xdr:rowOff>
    </xdr:from>
    <xdr:to>
      <xdr:col>17</xdr:col>
      <xdr:colOff>396678</xdr:colOff>
      <xdr:row>9</xdr:row>
      <xdr:rowOff>60268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74AEBEA-2BFF-FA49-82AC-BA51284711A7}"/>
            </a:ext>
          </a:extLst>
        </xdr:cNvPr>
        <xdr:cNvSpPr/>
      </xdr:nvSpPr>
      <xdr:spPr>
        <a:xfrm rot="17352230">
          <a:off x="14059724" y="1290013"/>
          <a:ext cx="433132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17</xdr:col>
      <xdr:colOff>415133</xdr:colOff>
      <xdr:row>4</xdr:row>
      <xdr:rowOff>114301</xdr:rowOff>
    </xdr:from>
    <xdr:to>
      <xdr:col>17</xdr:col>
      <xdr:colOff>722910</xdr:colOff>
      <xdr:row>9</xdr:row>
      <xdr:rowOff>84832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48DB2963-EE4D-2B4B-B820-7F4BB6384E16}"/>
            </a:ext>
          </a:extLst>
        </xdr:cNvPr>
        <xdr:cNvSpPr/>
      </xdr:nvSpPr>
      <xdr:spPr>
        <a:xfrm rot="17352230">
          <a:off x="14172756" y="1101378"/>
          <a:ext cx="859531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ΔMCFD2</a:t>
          </a:r>
          <a:endParaRPr lang="ja-JP" altLang="en-US" sz="1400"/>
        </a:p>
      </xdr:txBody>
    </xdr:sp>
    <xdr:clientData/>
  </xdr:twoCellAnchor>
  <xdr:twoCellAnchor>
    <xdr:from>
      <xdr:col>17</xdr:col>
      <xdr:colOff>711201</xdr:colOff>
      <xdr:row>6</xdr:row>
      <xdr:rowOff>97035</xdr:rowOff>
    </xdr:from>
    <xdr:to>
      <xdr:col>18</xdr:col>
      <xdr:colOff>193478</xdr:colOff>
      <xdr:row>8</xdr:row>
      <xdr:rowOff>174567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A167D37C-2A09-B845-9033-5218261DBEBF}"/>
            </a:ext>
          </a:extLst>
        </xdr:cNvPr>
        <xdr:cNvSpPr/>
      </xdr:nvSpPr>
      <xdr:spPr>
        <a:xfrm rot="17352230">
          <a:off x="14682024" y="1226512"/>
          <a:ext cx="433132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18</xdr:col>
      <xdr:colOff>211933</xdr:colOff>
      <xdr:row>4</xdr:row>
      <xdr:rowOff>50800</xdr:rowOff>
    </xdr:from>
    <xdr:to>
      <xdr:col>18</xdr:col>
      <xdr:colOff>519710</xdr:colOff>
      <xdr:row>9</xdr:row>
      <xdr:rowOff>21331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ED45FFDA-AFC5-4341-85D4-BAD8DCA5D45B}"/>
            </a:ext>
          </a:extLst>
        </xdr:cNvPr>
        <xdr:cNvSpPr/>
      </xdr:nvSpPr>
      <xdr:spPr>
        <a:xfrm rot="17352230">
          <a:off x="14795056" y="1037877"/>
          <a:ext cx="859531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ΔMCFD2</a:t>
          </a:r>
          <a:endParaRPr lang="ja-JP" altLang="en-US" sz="1400"/>
        </a:p>
      </xdr:txBody>
    </xdr:sp>
    <xdr:clientData/>
  </xdr:twoCellAnchor>
  <xdr:twoCellAnchor>
    <xdr:from>
      <xdr:col>12</xdr:col>
      <xdr:colOff>317500</xdr:colOff>
      <xdr:row>5</xdr:row>
      <xdr:rowOff>122436</xdr:rowOff>
    </xdr:from>
    <xdr:to>
      <xdr:col>12</xdr:col>
      <xdr:colOff>625277</xdr:colOff>
      <xdr:row>8</xdr:row>
      <xdr:rowOff>22168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D30FF971-591F-BC47-A4BD-F415409ED40F}"/>
            </a:ext>
          </a:extLst>
        </xdr:cNvPr>
        <xdr:cNvSpPr/>
      </xdr:nvSpPr>
      <xdr:spPr>
        <a:xfrm rot="17352230">
          <a:off x="10160823" y="1074113"/>
          <a:ext cx="433132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12</xdr:col>
      <xdr:colOff>643732</xdr:colOff>
      <xdr:row>3</xdr:row>
      <xdr:rowOff>76201</xdr:rowOff>
    </xdr:from>
    <xdr:to>
      <xdr:col>13</xdr:col>
      <xdr:colOff>126009</xdr:colOff>
      <xdr:row>8</xdr:row>
      <xdr:rowOff>46732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4028A8F7-8F43-8942-9DA9-A0F65D8AE6C7}"/>
            </a:ext>
          </a:extLst>
        </xdr:cNvPr>
        <xdr:cNvSpPr/>
      </xdr:nvSpPr>
      <xdr:spPr>
        <a:xfrm rot="17352230">
          <a:off x="10273855" y="885478"/>
          <a:ext cx="859531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ΔMCFD2</a:t>
          </a:r>
          <a:endParaRPr lang="ja-JP" altLang="en-US" sz="1400"/>
        </a:p>
      </xdr:txBody>
    </xdr:sp>
    <xdr:clientData/>
  </xdr:twoCellAnchor>
  <xdr:twoCellAnchor>
    <xdr:from>
      <xdr:col>13</xdr:col>
      <xdr:colOff>114300</xdr:colOff>
      <xdr:row>5</xdr:row>
      <xdr:rowOff>58935</xdr:rowOff>
    </xdr:from>
    <xdr:to>
      <xdr:col>13</xdr:col>
      <xdr:colOff>422077</xdr:colOff>
      <xdr:row>7</xdr:row>
      <xdr:rowOff>136467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D592B6C1-CD0A-8E48-9EA8-3A988FB368FD}"/>
            </a:ext>
          </a:extLst>
        </xdr:cNvPr>
        <xdr:cNvSpPr/>
      </xdr:nvSpPr>
      <xdr:spPr>
        <a:xfrm rot="17352230">
          <a:off x="10783123" y="1010612"/>
          <a:ext cx="433132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WT</a:t>
          </a:r>
          <a:endParaRPr lang="ja-JP" altLang="en-US" sz="1400"/>
        </a:p>
      </xdr:txBody>
    </xdr:sp>
    <xdr:clientData/>
  </xdr:twoCellAnchor>
  <xdr:twoCellAnchor>
    <xdr:from>
      <xdr:col>13</xdr:col>
      <xdr:colOff>440532</xdr:colOff>
      <xdr:row>3</xdr:row>
      <xdr:rowOff>12700</xdr:rowOff>
    </xdr:from>
    <xdr:to>
      <xdr:col>13</xdr:col>
      <xdr:colOff>748309</xdr:colOff>
      <xdr:row>7</xdr:row>
      <xdr:rowOff>161031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64A6E850-6EE0-0042-8752-17E26941C1EA}"/>
            </a:ext>
          </a:extLst>
        </xdr:cNvPr>
        <xdr:cNvSpPr/>
      </xdr:nvSpPr>
      <xdr:spPr>
        <a:xfrm rot="17352230">
          <a:off x="10896155" y="821977"/>
          <a:ext cx="859531" cy="3077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400"/>
            <a:t> ΔMCFD2</a:t>
          </a:r>
          <a:endParaRPr lang="ja-JP" altLang="en-US" sz="1400"/>
        </a:p>
      </xdr:txBody>
    </xdr:sp>
    <xdr:clientData/>
  </xdr:twoCellAnchor>
  <xdr:twoCellAnchor>
    <xdr:from>
      <xdr:col>11</xdr:col>
      <xdr:colOff>161925</xdr:colOff>
      <xdr:row>21</xdr:row>
      <xdr:rowOff>121991</xdr:rowOff>
    </xdr:from>
    <xdr:to>
      <xdr:col>12</xdr:col>
      <xdr:colOff>42458</xdr:colOff>
      <xdr:row>23</xdr:row>
      <xdr:rowOff>31176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48032B53-B40F-D34F-8234-89221FD935A2}"/>
            </a:ext>
          </a:extLst>
        </xdr:cNvPr>
        <xdr:cNvSpPr/>
      </xdr:nvSpPr>
      <xdr:spPr>
        <a:xfrm>
          <a:off x="9242425" y="3789116"/>
          <a:ext cx="706033" cy="2584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25</a:t>
          </a:r>
        </a:p>
      </xdr:txBody>
    </xdr:sp>
    <xdr:clientData/>
  </xdr:twoCellAnchor>
  <xdr:twoCellAnchor>
    <xdr:from>
      <xdr:col>11</xdr:col>
      <xdr:colOff>642794</xdr:colOff>
      <xdr:row>19</xdr:row>
      <xdr:rowOff>81268</xdr:rowOff>
    </xdr:from>
    <xdr:to>
      <xdr:col>12</xdr:col>
      <xdr:colOff>154457</xdr:colOff>
      <xdr:row>19</xdr:row>
      <xdr:rowOff>81268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E80E9356-6210-2544-AE04-69600C02D8FA}"/>
            </a:ext>
          </a:extLst>
        </xdr:cNvPr>
        <xdr:cNvCxnSpPr>
          <a:cxnSpLocks/>
        </xdr:cNvCxnSpPr>
      </xdr:nvCxnSpPr>
      <xdr:spPr>
        <a:xfrm flipH="1">
          <a:off x="9723294" y="3399143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650745</xdr:colOff>
      <xdr:row>20</xdr:row>
      <xdr:rowOff>151387</xdr:rowOff>
    </xdr:from>
    <xdr:to>
      <xdr:col>12</xdr:col>
      <xdr:colOff>162408</xdr:colOff>
      <xdr:row>20</xdr:row>
      <xdr:rowOff>151387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08FE60D7-C42A-094F-9782-9385B9B6131E}"/>
            </a:ext>
          </a:extLst>
        </xdr:cNvPr>
        <xdr:cNvCxnSpPr>
          <a:cxnSpLocks/>
        </xdr:cNvCxnSpPr>
      </xdr:nvCxnSpPr>
      <xdr:spPr>
        <a:xfrm flipH="1">
          <a:off x="9731245" y="3643887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650745</xdr:colOff>
      <xdr:row>22</xdr:row>
      <xdr:rowOff>83383</xdr:rowOff>
    </xdr:from>
    <xdr:to>
      <xdr:col>12</xdr:col>
      <xdr:colOff>162408</xdr:colOff>
      <xdr:row>22</xdr:row>
      <xdr:rowOff>83383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CC6F4C8B-6732-0449-A729-77EFD0834EFD}"/>
            </a:ext>
          </a:extLst>
        </xdr:cNvPr>
        <xdr:cNvCxnSpPr>
          <a:cxnSpLocks/>
        </xdr:cNvCxnSpPr>
      </xdr:nvCxnSpPr>
      <xdr:spPr>
        <a:xfrm flipH="1">
          <a:off x="9731245" y="3925133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641306</xdr:colOff>
      <xdr:row>16</xdr:row>
      <xdr:rowOff>130830</xdr:rowOff>
    </xdr:from>
    <xdr:to>
      <xdr:col>12</xdr:col>
      <xdr:colOff>152969</xdr:colOff>
      <xdr:row>16</xdr:row>
      <xdr:rowOff>130830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E9F6BDF9-699C-9345-968E-225C65FFDB5D}"/>
            </a:ext>
          </a:extLst>
        </xdr:cNvPr>
        <xdr:cNvCxnSpPr>
          <a:cxnSpLocks/>
        </xdr:cNvCxnSpPr>
      </xdr:nvCxnSpPr>
      <xdr:spPr>
        <a:xfrm flipH="1">
          <a:off x="9721806" y="2924830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642794</xdr:colOff>
      <xdr:row>17</xdr:row>
      <xdr:rowOff>155972</xdr:rowOff>
    </xdr:from>
    <xdr:to>
      <xdr:col>12</xdr:col>
      <xdr:colOff>154457</xdr:colOff>
      <xdr:row>17</xdr:row>
      <xdr:rowOff>155972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29BF7924-3F5D-4E4D-BA92-63DDD1C8EBD6}"/>
            </a:ext>
          </a:extLst>
        </xdr:cNvPr>
        <xdr:cNvCxnSpPr>
          <a:cxnSpLocks/>
        </xdr:cNvCxnSpPr>
      </xdr:nvCxnSpPr>
      <xdr:spPr>
        <a:xfrm flipH="1">
          <a:off x="9723294" y="3124597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203437</xdr:colOff>
      <xdr:row>15</xdr:row>
      <xdr:rowOff>172613</xdr:rowOff>
    </xdr:from>
    <xdr:to>
      <xdr:col>11</xdr:col>
      <xdr:colOff>807566</xdr:colOff>
      <xdr:row>17</xdr:row>
      <xdr:rowOff>81798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236A7F2D-03F5-DE49-AA4E-5DABB2F42E7D}"/>
            </a:ext>
          </a:extLst>
        </xdr:cNvPr>
        <xdr:cNvSpPr/>
      </xdr:nvSpPr>
      <xdr:spPr>
        <a:xfrm>
          <a:off x="9283937" y="2791988"/>
          <a:ext cx="604129" cy="2584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75</a:t>
          </a:r>
        </a:p>
      </xdr:txBody>
    </xdr:sp>
    <xdr:clientData/>
  </xdr:twoCellAnchor>
  <xdr:twoCellAnchor>
    <xdr:from>
      <xdr:col>11</xdr:col>
      <xdr:colOff>204925</xdr:colOff>
      <xdr:row>17</xdr:row>
      <xdr:rowOff>26569</xdr:rowOff>
    </xdr:from>
    <xdr:to>
      <xdr:col>11</xdr:col>
      <xdr:colOff>809054</xdr:colOff>
      <xdr:row>18</xdr:row>
      <xdr:rowOff>107204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33684004-EF7F-0F4F-A0A6-F378E7FF37FD}"/>
            </a:ext>
          </a:extLst>
        </xdr:cNvPr>
        <xdr:cNvSpPr/>
      </xdr:nvSpPr>
      <xdr:spPr>
        <a:xfrm>
          <a:off x="9285425" y="2995194"/>
          <a:ext cx="604129" cy="2552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63</a:t>
          </a:r>
        </a:p>
      </xdr:txBody>
    </xdr:sp>
    <xdr:clientData/>
  </xdr:twoCellAnchor>
  <xdr:twoCellAnchor>
    <xdr:from>
      <xdr:col>11</xdr:col>
      <xdr:colOff>204925</xdr:colOff>
      <xdr:row>18</xdr:row>
      <xdr:rowOff>111618</xdr:rowOff>
    </xdr:from>
    <xdr:to>
      <xdr:col>11</xdr:col>
      <xdr:colOff>809054</xdr:colOff>
      <xdr:row>20</xdr:row>
      <xdr:rowOff>20803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B532D295-4A39-394D-9986-10DA27F76DE0}"/>
            </a:ext>
          </a:extLst>
        </xdr:cNvPr>
        <xdr:cNvSpPr/>
      </xdr:nvSpPr>
      <xdr:spPr>
        <a:xfrm>
          <a:off x="9285425" y="3254868"/>
          <a:ext cx="604129" cy="2584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48</a:t>
          </a:r>
        </a:p>
      </xdr:txBody>
    </xdr:sp>
    <xdr:clientData/>
  </xdr:twoCellAnchor>
  <xdr:twoCellAnchor>
    <xdr:from>
      <xdr:col>11</xdr:col>
      <xdr:colOff>212876</xdr:colOff>
      <xdr:row>20</xdr:row>
      <xdr:rowOff>2691</xdr:rowOff>
    </xdr:from>
    <xdr:to>
      <xdr:col>11</xdr:col>
      <xdr:colOff>817005</xdr:colOff>
      <xdr:row>21</xdr:row>
      <xdr:rowOff>86501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6B33DD14-A707-1E47-A875-B29CE8CA421F}"/>
            </a:ext>
          </a:extLst>
        </xdr:cNvPr>
        <xdr:cNvSpPr/>
      </xdr:nvSpPr>
      <xdr:spPr>
        <a:xfrm>
          <a:off x="9293376" y="3495191"/>
          <a:ext cx="604129" cy="2584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35</a:t>
          </a:r>
        </a:p>
      </xdr:txBody>
    </xdr:sp>
    <xdr:clientData/>
  </xdr:twoCellAnchor>
  <xdr:twoCellAnchor>
    <xdr:from>
      <xdr:col>11</xdr:col>
      <xdr:colOff>161925</xdr:colOff>
      <xdr:row>22</xdr:row>
      <xdr:rowOff>115978</xdr:rowOff>
    </xdr:from>
    <xdr:to>
      <xdr:col>12</xdr:col>
      <xdr:colOff>42458</xdr:colOff>
      <xdr:row>24</xdr:row>
      <xdr:rowOff>25163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51035362-5C1C-624A-8CDE-67DEF9DBD279}"/>
            </a:ext>
          </a:extLst>
        </xdr:cNvPr>
        <xdr:cNvSpPr/>
      </xdr:nvSpPr>
      <xdr:spPr>
        <a:xfrm>
          <a:off x="9242425" y="3957728"/>
          <a:ext cx="706033" cy="2584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20</a:t>
          </a:r>
        </a:p>
      </xdr:txBody>
    </xdr:sp>
    <xdr:clientData/>
  </xdr:twoCellAnchor>
  <xdr:twoCellAnchor>
    <xdr:from>
      <xdr:col>11</xdr:col>
      <xdr:colOff>653259</xdr:colOff>
      <xdr:row>23</xdr:row>
      <xdr:rowOff>77370</xdr:rowOff>
    </xdr:from>
    <xdr:to>
      <xdr:col>12</xdr:col>
      <xdr:colOff>164922</xdr:colOff>
      <xdr:row>23</xdr:row>
      <xdr:rowOff>77370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5D7E7B83-D91A-224C-8A5A-EC31973D8E13}"/>
            </a:ext>
          </a:extLst>
        </xdr:cNvPr>
        <xdr:cNvCxnSpPr>
          <a:cxnSpLocks/>
        </xdr:cNvCxnSpPr>
      </xdr:nvCxnSpPr>
      <xdr:spPr>
        <a:xfrm flipH="1">
          <a:off x="9733759" y="4093745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24</xdr:row>
      <xdr:rowOff>15832</xdr:rowOff>
    </xdr:from>
    <xdr:to>
      <xdr:col>12</xdr:col>
      <xdr:colOff>42458</xdr:colOff>
      <xdr:row>25</xdr:row>
      <xdr:rowOff>96467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BE01DA4A-BD8F-6648-A776-5EC1F95F6087}"/>
            </a:ext>
          </a:extLst>
        </xdr:cNvPr>
        <xdr:cNvSpPr/>
      </xdr:nvSpPr>
      <xdr:spPr>
        <a:xfrm>
          <a:off x="9242425" y="4206832"/>
          <a:ext cx="706033" cy="25526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17</a:t>
          </a:r>
        </a:p>
      </xdr:txBody>
    </xdr:sp>
    <xdr:clientData/>
  </xdr:twoCellAnchor>
  <xdr:twoCellAnchor>
    <xdr:from>
      <xdr:col>11</xdr:col>
      <xdr:colOff>638791</xdr:colOff>
      <xdr:row>24</xdr:row>
      <xdr:rowOff>148674</xdr:rowOff>
    </xdr:from>
    <xdr:to>
      <xdr:col>12</xdr:col>
      <xdr:colOff>150454</xdr:colOff>
      <xdr:row>24</xdr:row>
      <xdr:rowOff>148674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01867A9D-000A-6F4E-B65B-00914D4A70B9}"/>
            </a:ext>
          </a:extLst>
        </xdr:cNvPr>
        <xdr:cNvCxnSpPr>
          <a:cxnSpLocks/>
        </xdr:cNvCxnSpPr>
      </xdr:nvCxnSpPr>
      <xdr:spPr>
        <a:xfrm flipH="1">
          <a:off x="9719291" y="4339674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25</xdr:row>
      <xdr:rowOff>149741</xdr:rowOff>
    </xdr:from>
    <xdr:to>
      <xdr:col>12</xdr:col>
      <xdr:colOff>42458</xdr:colOff>
      <xdr:row>27</xdr:row>
      <xdr:rowOff>58926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A9B404A4-3ECC-634A-91AB-9DD83CBF1472}"/>
            </a:ext>
          </a:extLst>
        </xdr:cNvPr>
        <xdr:cNvSpPr/>
      </xdr:nvSpPr>
      <xdr:spPr>
        <a:xfrm>
          <a:off x="9242425" y="4515366"/>
          <a:ext cx="706033" cy="2584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11</a:t>
          </a:r>
        </a:p>
      </xdr:txBody>
    </xdr:sp>
    <xdr:clientData/>
  </xdr:twoCellAnchor>
  <xdr:twoCellAnchor>
    <xdr:from>
      <xdr:col>11</xdr:col>
      <xdr:colOff>638791</xdr:colOff>
      <xdr:row>26</xdr:row>
      <xdr:rowOff>107958</xdr:rowOff>
    </xdr:from>
    <xdr:to>
      <xdr:col>12</xdr:col>
      <xdr:colOff>150454</xdr:colOff>
      <xdr:row>26</xdr:row>
      <xdr:rowOff>107958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A9F8B2A0-538C-B349-A36E-AF61A62641A7}"/>
            </a:ext>
          </a:extLst>
        </xdr:cNvPr>
        <xdr:cNvCxnSpPr>
          <a:cxnSpLocks/>
        </xdr:cNvCxnSpPr>
      </xdr:nvCxnSpPr>
      <xdr:spPr>
        <a:xfrm flipH="1">
          <a:off x="9719291" y="4648208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279107</xdr:colOff>
      <xdr:row>14</xdr:row>
      <xdr:rowOff>130175</xdr:rowOff>
    </xdr:from>
    <xdr:to>
      <xdr:col>11</xdr:col>
      <xdr:colOff>808419</xdr:colOff>
      <xdr:row>16</xdr:row>
      <xdr:rowOff>39360</xdr:rowOff>
    </xdr:to>
    <xdr:sp macro="" textlink="">
      <xdr:nvSpPr>
        <xdr:cNvPr id="70" name="テキスト ボックス 85">
          <a:extLst>
            <a:ext uri="{FF2B5EF4-FFF2-40B4-BE49-F238E27FC236}">
              <a16:creationId xmlns:a16="http://schemas.microsoft.com/office/drawing/2014/main" id="{B0C36760-2800-1D42-BA0B-F30FB8FDF7A8}"/>
            </a:ext>
          </a:extLst>
        </xdr:cNvPr>
        <xdr:cNvSpPr txBox="1"/>
      </xdr:nvSpPr>
      <xdr:spPr>
        <a:xfrm>
          <a:off x="9359607" y="2574925"/>
          <a:ext cx="529312" cy="2584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791633</xdr:colOff>
      <xdr:row>22</xdr:row>
      <xdr:rowOff>72249</xdr:rowOff>
    </xdr:from>
    <xdr:to>
      <xdr:col>16</xdr:col>
      <xdr:colOff>672166</xdr:colOff>
      <xdr:row>23</xdr:row>
      <xdr:rowOff>156059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AB758A10-147F-4247-B1ED-ECE0CCB136F0}"/>
            </a:ext>
          </a:extLst>
        </xdr:cNvPr>
        <xdr:cNvSpPr/>
      </xdr:nvSpPr>
      <xdr:spPr>
        <a:xfrm>
          <a:off x="13237633" y="3983849"/>
          <a:ext cx="710266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25</a:t>
          </a:r>
        </a:p>
      </xdr:txBody>
    </xdr:sp>
    <xdr:clientData/>
  </xdr:twoCellAnchor>
  <xdr:twoCellAnchor>
    <xdr:from>
      <xdr:col>16</xdr:col>
      <xdr:colOff>447002</xdr:colOff>
      <xdr:row>20</xdr:row>
      <xdr:rowOff>28351</xdr:rowOff>
    </xdr:from>
    <xdr:to>
      <xdr:col>16</xdr:col>
      <xdr:colOff>784165</xdr:colOff>
      <xdr:row>20</xdr:row>
      <xdr:rowOff>28351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7930E8A4-E035-CC48-8A18-D9F6B2776DCB}"/>
            </a:ext>
          </a:extLst>
        </xdr:cNvPr>
        <xdr:cNvCxnSpPr>
          <a:cxnSpLocks/>
        </xdr:cNvCxnSpPr>
      </xdr:nvCxnSpPr>
      <xdr:spPr>
        <a:xfrm flipH="1">
          <a:off x="13722735" y="3584351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454953</xdr:colOff>
      <xdr:row>21</xdr:row>
      <xdr:rowOff>101645</xdr:rowOff>
    </xdr:from>
    <xdr:to>
      <xdr:col>16</xdr:col>
      <xdr:colOff>792116</xdr:colOff>
      <xdr:row>21</xdr:row>
      <xdr:rowOff>101645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EE2A8814-AB69-1F47-8001-F2A06223A2AE}"/>
            </a:ext>
          </a:extLst>
        </xdr:cNvPr>
        <xdr:cNvCxnSpPr>
          <a:cxnSpLocks/>
        </xdr:cNvCxnSpPr>
      </xdr:nvCxnSpPr>
      <xdr:spPr>
        <a:xfrm flipH="1">
          <a:off x="13730686" y="3835445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454953</xdr:colOff>
      <xdr:row>23</xdr:row>
      <xdr:rowOff>30466</xdr:rowOff>
    </xdr:from>
    <xdr:to>
      <xdr:col>16</xdr:col>
      <xdr:colOff>792116</xdr:colOff>
      <xdr:row>23</xdr:row>
      <xdr:rowOff>30466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881F91E0-948A-3B4F-A46A-FD34A83DC18D}"/>
            </a:ext>
          </a:extLst>
        </xdr:cNvPr>
        <xdr:cNvCxnSpPr>
          <a:cxnSpLocks/>
        </xdr:cNvCxnSpPr>
      </xdr:nvCxnSpPr>
      <xdr:spPr>
        <a:xfrm flipH="1">
          <a:off x="13730686" y="4119866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445514</xdr:colOff>
      <xdr:row>17</xdr:row>
      <xdr:rowOff>81088</xdr:rowOff>
    </xdr:from>
    <xdr:to>
      <xdr:col>16</xdr:col>
      <xdr:colOff>782677</xdr:colOff>
      <xdr:row>17</xdr:row>
      <xdr:rowOff>81088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9CCB2BF0-22E4-4B45-9D47-69A3B24FBCF3}"/>
            </a:ext>
          </a:extLst>
        </xdr:cNvPr>
        <xdr:cNvCxnSpPr>
          <a:cxnSpLocks/>
        </xdr:cNvCxnSpPr>
      </xdr:nvCxnSpPr>
      <xdr:spPr>
        <a:xfrm flipH="1">
          <a:off x="13721247" y="3103688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447002</xdr:colOff>
      <xdr:row>18</xdr:row>
      <xdr:rowOff>106230</xdr:rowOff>
    </xdr:from>
    <xdr:to>
      <xdr:col>16</xdr:col>
      <xdr:colOff>784165</xdr:colOff>
      <xdr:row>18</xdr:row>
      <xdr:rowOff>106230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D43FF279-B857-1746-96E1-DF681C4B6684}"/>
            </a:ext>
          </a:extLst>
        </xdr:cNvPr>
        <xdr:cNvCxnSpPr>
          <a:cxnSpLocks/>
        </xdr:cNvCxnSpPr>
      </xdr:nvCxnSpPr>
      <xdr:spPr>
        <a:xfrm flipH="1">
          <a:off x="13722735" y="3306630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3412</xdr:colOff>
      <xdr:row>16</xdr:row>
      <xdr:rowOff>122871</xdr:rowOff>
    </xdr:from>
    <xdr:to>
      <xdr:col>16</xdr:col>
      <xdr:colOff>611774</xdr:colOff>
      <xdr:row>18</xdr:row>
      <xdr:rowOff>28881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85E949DB-1161-4F48-A129-2E8F0D7DD363}"/>
            </a:ext>
          </a:extLst>
        </xdr:cNvPr>
        <xdr:cNvSpPr/>
      </xdr:nvSpPr>
      <xdr:spPr>
        <a:xfrm>
          <a:off x="13279145" y="2967671"/>
          <a:ext cx="60836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75</a:t>
          </a:r>
        </a:p>
      </xdr:txBody>
    </xdr:sp>
    <xdr:clientData/>
  </xdr:twoCellAnchor>
  <xdr:twoCellAnchor>
    <xdr:from>
      <xdr:col>16</xdr:col>
      <xdr:colOff>4900</xdr:colOff>
      <xdr:row>17</xdr:row>
      <xdr:rowOff>151452</xdr:rowOff>
    </xdr:from>
    <xdr:to>
      <xdr:col>16</xdr:col>
      <xdr:colOff>613262</xdr:colOff>
      <xdr:row>19</xdr:row>
      <xdr:rowOff>57462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771AE05E-922A-EF4E-8BB6-427911218DDE}"/>
            </a:ext>
          </a:extLst>
        </xdr:cNvPr>
        <xdr:cNvSpPr/>
      </xdr:nvSpPr>
      <xdr:spPr>
        <a:xfrm>
          <a:off x="13280633" y="3174052"/>
          <a:ext cx="60836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63</a:t>
          </a:r>
        </a:p>
      </xdr:txBody>
    </xdr:sp>
    <xdr:clientData/>
  </xdr:twoCellAnchor>
  <xdr:twoCellAnchor>
    <xdr:from>
      <xdr:col>16</xdr:col>
      <xdr:colOff>12851</xdr:colOff>
      <xdr:row>20</xdr:row>
      <xdr:rowOff>127574</xdr:rowOff>
    </xdr:from>
    <xdr:to>
      <xdr:col>16</xdr:col>
      <xdr:colOff>621213</xdr:colOff>
      <xdr:row>22</xdr:row>
      <xdr:rowOff>33584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C8E51DD0-5CF1-7A4D-8FE0-56508653B022}"/>
            </a:ext>
          </a:extLst>
        </xdr:cNvPr>
        <xdr:cNvSpPr/>
      </xdr:nvSpPr>
      <xdr:spPr>
        <a:xfrm>
          <a:off x="13288584" y="3683574"/>
          <a:ext cx="60836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35</a:t>
          </a:r>
        </a:p>
      </xdr:txBody>
    </xdr:sp>
    <xdr:clientData/>
  </xdr:twoCellAnchor>
  <xdr:twoCellAnchor>
    <xdr:from>
      <xdr:col>15</xdr:col>
      <xdr:colOff>791633</xdr:colOff>
      <xdr:row>23</xdr:row>
      <xdr:rowOff>66236</xdr:rowOff>
    </xdr:from>
    <xdr:to>
      <xdr:col>16</xdr:col>
      <xdr:colOff>672166</xdr:colOff>
      <xdr:row>24</xdr:row>
      <xdr:rowOff>150046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7B378FF6-58F3-2C43-BC39-CF48BB3540A5}"/>
            </a:ext>
          </a:extLst>
        </xdr:cNvPr>
        <xdr:cNvSpPr/>
      </xdr:nvSpPr>
      <xdr:spPr>
        <a:xfrm>
          <a:off x="13237633" y="4155636"/>
          <a:ext cx="710266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20</a:t>
          </a:r>
        </a:p>
      </xdr:txBody>
    </xdr:sp>
    <xdr:clientData/>
  </xdr:twoCellAnchor>
  <xdr:twoCellAnchor>
    <xdr:from>
      <xdr:col>16</xdr:col>
      <xdr:colOff>457467</xdr:colOff>
      <xdr:row>24</xdr:row>
      <xdr:rowOff>24453</xdr:rowOff>
    </xdr:from>
    <xdr:to>
      <xdr:col>16</xdr:col>
      <xdr:colOff>794630</xdr:colOff>
      <xdr:row>24</xdr:row>
      <xdr:rowOff>24453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4D47CD96-7A06-EF47-998F-9D24E960A260}"/>
            </a:ext>
          </a:extLst>
        </xdr:cNvPr>
        <xdr:cNvCxnSpPr>
          <a:cxnSpLocks/>
        </xdr:cNvCxnSpPr>
      </xdr:nvCxnSpPr>
      <xdr:spPr>
        <a:xfrm flipH="1">
          <a:off x="13733200" y="4291653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791633</xdr:colOff>
      <xdr:row>24</xdr:row>
      <xdr:rowOff>140715</xdr:rowOff>
    </xdr:from>
    <xdr:to>
      <xdr:col>16</xdr:col>
      <xdr:colOff>672166</xdr:colOff>
      <xdr:row>26</xdr:row>
      <xdr:rowOff>46725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55C5F314-425A-434B-BAE5-FF2B22828CEB}"/>
            </a:ext>
          </a:extLst>
        </xdr:cNvPr>
        <xdr:cNvSpPr/>
      </xdr:nvSpPr>
      <xdr:spPr>
        <a:xfrm>
          <a:off x="13237633" y="4407915"/>
          <a:ext cx="710266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17</a:t>
          </a:r>
        </a:p>
      </xdr:txBody>
    </xdr:sp>
    <xdr:clientData/>
  </xdr:twoCellAnchor>
  <xdr:twoCellAnchor>
    <xdr:from>
      <xdr:col>16</xdr:col>
      <xdr:colOff>442999</xdr:colOff>
      <xdr:row>25</xdr:row>
      <xdr:rowOff>98932</xdr:rowOff>
    </xdr:from>
    <xdr:to>
      <xdr:col>16</xdr:col>
      <xdr:colOff>780162</xdr:colOff>
      <xdr:row>25</xdr:row>
      <xdr:rowOff>98932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71D43B03-7E12-D94F-A194-365A36B4A326}"/>
            </a:ext>
          </a:extLst>
        </xdr:cNvPr>
        <xdr:cNvCxnSpPr>
          <a:cxnSpLocks/>
        </xdr:cNvCxnSpPr>
      </xdr:nvCxnSpPr>
      <xdr:spPr>
        <a:xfrm flipH="1">
          <a:off x="13718732" y="4543932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791633</xdr:colOff>
      <xdr:row>26</xdr:row>
      <xdr:rowOff>99999</xdr:rowOff>
    </xdr:from>
    <xdr:to>
      <xdr:col>16</xdr:col>
      <xdr:colOff>672166</xdr:colOff>
      <xdr:row>28</xdr:row>
      <xdr:rowOff>6009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7AD7DC70-58EC-BA4C-8CDA-B260C8B8CF07}"/>
            </a:ext>
          </a:extLst>
        </xdr:cNvPr>
        <xdr:cNvSpPr/>
      </xdr:nvSpPr>
      <xdr:spPr>
        <a:xfrm>
          <a:off x="13237633" y="4722799"/>
          <a:ext cx="710266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11</a:t>
          </a:r>
        </a:p>
      </xdr:txBody>
    </xdr:sp>
    <xdr:clientData/>
  </xdr:twoCellAnchor>
  <xdr:twoCellAnchor>
    <xdr:from>
      <xdr:col>16</xdr:col>
      <xdr:colOff>442999</xdr:colOff>
      <xdr:row>27</xdr:row>
      <xdr:rowOff>58216</xdr:rowOff>
    </xdr:from>
    <xdr:to>
      <xdr:col>16</xdr:col>
      <xdr:colOff>780162</xdr:colOff>
      <xdr:row>27</xdr:row>
      <xdr:rowOff>58216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2BFE4119-4FBE-C947-9580-DA8AF8891A60}"/>
            </a:ext>
          </a:extLst>
        </xdr:cNvPr>
        <xdr:cNvCxnSpPr>
          <a:cxnSpLocks/>
        </xdr:cNvCxnSpPr>
      </xdr:nvCxnSpPr>
      <xdr:spPr>
        <a:xfrm flipH="1">
          <a:off x="13718732" y="4858816"/>
          <a:ext cx="33716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79082</xdr:colOff>
      <xdr:row>15</xdr:row>
      <xdr:rowOff>80433</xdr:rowOff>
    </xdr:from>
    <xdr:to>
      <xdr:col>16</xdr:col>
      <xdr:colOff>612627</xdr:colOff>
      <xdr:row>16</xdr:row>
      <xdr:rowOff>164243</xdr:rowOff>
    </xdr:to>
    <xdr:sp macro="" textlink="">
      <xdr:nvSpPr>
        <xdr:cNvPr id="87" name="テキスト ボックス 85">
          <a:extLst>
            <a:ext uri="{FF2B5EF4-FFF2-40B4-BE49-F238E27FC236}">
              <a16:creationId xmlns:a16="http://schemas.microsoft.com/office/drawing/2014/main" id="{0BA37118-C1B8-784E-970D-E7CB93AC8BD6}"/>
            </a:ext>
          </a:extLst>
        </xdr:cNvPr>
        <xdr:cNvSpPr txBox="1"/>
      </xdr:nvSpPr>
      <xdr:spPr>
        <a:xfrm>
          <a:off x="13354815" y="2747433"/>
          <a:ext cx="53354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50">
              <a:latin typeface="Arial" panose="020B0604020202020204" pitchFamily="34" charset="0"/>
              <a:cs typeface="Arial" panose="020B0604020202020204" pitchFamily="34" charset="0"/>
            </a:rPr>
            <a:t>(kDa)</a:t>
          </a:r>
          <a:endParaRPr kumimoji="1" lang="ja-JP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14426</xdr:colOff>
      <xdr:row>19</xdr:row>
      <xdr:rowOff>62935</xdr:rowOff>
    </xdr:from>
    <xdr:to>
      <xdr:col>16</xdr:col>
      <xdr:colOff>618555</xdr:colOff>
      <xdr:row>20</xdr:row>
      <xdr:rowOff>149920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B12E4595-97DE-204D-9635-3488776DCEAA}"/>
            </a:ext>
          </a:extLst>
        </xdr:cNvPr>
        <xdr:cNvSpPr/>
      </xdr:nvSpPr>
      <xdr:spPr>
        <a:xfrm>
          <a:off x="13290159" y="3441135"/>
          <a:ext cx="604129" cy="26478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100"/>
            <a:t>48</a:t>
          </a:r>
        </a:p>
      </xdr:txBody>
    </xdr:sp>
    <xdr:clientData/>
  </xdr:twoCellAnchor>
  <xdr:oneCellAnchor>
    <xdr:from>
      <xdr:col>11</xdr:col>
      <xdr:colOff>664378</xdr:colOff>
      <xdr:row>32</xdr:row>
      <xdr:rowOff>115983</xdr:rowOff>
    </xdr:from>
    <xdr:ext cx="1511761" cy="447880"/>
    <xdr:sp macro="" textlink="">
      <xdr:nvSpPr>
        <xdr:cNvPr id="89" name="文本框 11">
          <a:extLst>
            <a:ext uri="{FF2B5EF4-FFF2-40B4-BE49-F238E27FC236}">
              <a16:creationId xmlns:a16="http://schemas.microsoft.com/office/drawing/2014/main" id="{BF1882CC-B67F-1A49-AA47-AB3FD6CD88BD}"/>
            </a:ext>
          </a:extLst>
        </xdr:cNvPr>
        <xdr:cNvSpPr txBox="1"/>
      </xdr:nvSpPr>
      <xdr:spPr>
        <a:xfrm>
          <a:off x="9703790" y="5793630"/>
          <a:ext cx="1511761" cy="447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MCFD2</a:t>
          </a:r>
        </a:p>
        <a:p>
          <a:r>
            <a:rPr lang="en-US" altLang="zh-CN" sz="1100" baseline="0">
              <a:solidFill>
                <a:schemeClr val="tx1"/>
              </a:solidFill>
            </a:rPr>
            <a:t>2020-02-08</a:t>
          </a:r>
        </a:p>
      </xdr:txBody>
    </xdr:sp>
    <xdr:clientData/>
  </xdr:oneCellAnchor>
  <xdr:oneCellAnchor>
    <xdr:from>
      <xdr:col>16</xdr:col>
      <xdr:colOff>506469</xdr:colOff>
      <xdr:row>32</xdr:row>
      <xdr:rowOff>90277</xdr:rowOff>
    </xdr:from>
    <xdr:ext cx="1491114" cy="447880"/>
    <xdr:sp macro="" textlink="">
      <xdr:nvSpPr>
        <xdr:cNvPr id="90" name="文本框 11">
          <a:extLst>
            <a:ext uri="{FF2B5EF4-FFF2-40B4-BE49-F238E27FC236}">
              <a16:creationId xmlns:a16="http://schemas.microsoft.com/office/drawing/2014/main" id="{FDD34590-8866-DD43-A76D-90BCCBEA9052}"/>
            </a:ext>
          </a:extLst>
        </xdr:cNvPr>
        <xdr:cNvSpPr txBox="1"/>
      </xdr:nvSpPr>
      <xdr:spPr>
        <a:xfrm>
          <a:off x="13726710" y="5965940"/>
          <a:ext cx="1491114" cy="447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tx1"/>
              </a:solidFill>
            </a:rPr>
            <a:t>western blot</a:t>
          </a:r>
          <a:r>
            <a:rPr lang="en-US" altLang="zh-CN" sz="1100" baseline="0">
              <a:solidFill>
                <a:schemeClr val="tx1"/>
              </a:solidFill>
            </a:rPr>
            <a:t> of </a:t>
          </a:r>
          <a:r>
            <a:rPr lang="en-US" altLang="zh-CN" sz="1100" baseline="0">
              <a:solidFill>
                <a:schemeClr val="tx1"/>
              </a:solidFill>
              <a:latin typeface="Symbol" pitchFamily="2" charset="2"/>
            </a:rPr>
            <a:t>b</a:t>
          </a:r>
          <a:r>
            <a:rPr lang="en-US" altLang="zh-CN" sz="1100" baseline="0">
              <a:solidFill>
                <a:schemeClr val="tx1"/>
              </a:solidFill>
            </a:rPr>
            <a:t>-actin</a:t>
          </a:r>
        </a:p>
        <a:p>
          <a:r>
            <a:rPr lang="en-US" altLang="zh-CN" sz="1100" baseline="0">
              <a:solidFill>
                <a:schemeClr val="tx1"/>
              </a:solidFill>
            </a:rPr>
            <a:t>2020-02-10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3"/>
  <sheetViews>
    <sheetView tabSelected="1" topLeftCell="A2" zoomScale="150" workbookViewId="0">
      <selection activeCell="E16" sqref="E16"/>
    </sheetView>
  </sheetViews>
  <sheetFormatPr baseColWidth="10" defaultColWidth="8.83203125" defaultRowHeight="14"/>
  <cols>
    <col min="2" max="2" width="14" customWidth="1"/>
    <col min="10" max="10" width="15.5" bestFit="1" customWidth="1"/>
  </cols>
  <sheetData>
    <row r="2" spans="1:9">
      <c r="A2" s="1" t="s">
        <v>0</v>
      </c>
      <c r="I2" s="1"/>
    </row>
    <row r="4" spans="1:9" ht="15" customHeight="1"/>
    <row r="8" spans="1:9">
      <c r="B8" t="s">
        <v>139</v>
      </c>
      <c r="C8" t="s">
        <v>140</v>
      </c>
      <c r="D8" t="s">
        <v>141</v>
      </c>
    </row>
    <row r="11" spans="1:9">
      <c r="B11" t="s">
        <v>128</v>
      </c>
      <c r="C11">
        <v>0</v>
      </c>
      <c r="D11">
        <v>0</v>
      </c>
    </row>
    <row r="12" spans="1:9">
      <c r="B12" t="s">
        <v>129</v>
      </c>
      <c r="C12">
        <v>0</v>
      </c>
      <c r="D12">
        <v>0</v>
      </c>
    </row>
    <row r="13" spans="1:9">
      <c r="B13" t="s">
        <v>76</v>
      </c>
      <c r="C13">
        <v>1.0405742085693659</v>
      </c>
      <c r="D13">
        <v>0.95278876634262921</v>
      </c>
    </row>
    <row r="14" spans="1:9">
      <c r="B14" t="s">
        <v>77</v>
      </c>
      <c r="C14">
        <v>0.90728287465694568</v>
      </c>
      <c r="D14">
        <v>0.94449443827776014</v>
      </c>
    </row>
    <row r="15" spans="1:9">
      <c r="B15" t="s">
        <v>78</v>
      </c>
      <c r="C15">
        <v>1.0108636000463913</v>
      </c>
      <c r="D15">
        <v>0.8484479409795298</v>
      </c>
    </row>
    <row r="16" spans="1:9">
      <c r="B16" t="s">
        <v>130</v>
      </c>
    </row>
    <row r="17" spans="2:4">
      <c r="B17" t="s">
        <v>79</v>
      </c>
      <c r="C17">
        <v>1.0251934929596322</v>
      </c>
      <c r="D17">
        <v>0.9718073773235445</v>
      </c>
    </row>
    <row r="18" spans="2:4">
      <c r="B18" t="s">
        <v>80</v>
      </c>
      <c r="C18">
        <v>0.92278876058323722</v>
      </c>
      <c r="D18">
        <v>0.94172712817119286</v>
      </c>
    </row>
    <row r="19" spans="2:4">
      <c r="B19" t="s">
        <v>81</v>
      </c>
      <c r="C19">
        <v>0.96980904090333653</v>
      </c>
      <c r="D19">
        <v>0.86900955349759113</v>
      </c>
    </row>
    <row r="20" spans="2:4">
      <c r="B20" t="s">
        <v>82</v>
      </c>
      <c r="C20">
        <v>1.0299503514993418</v>
      </c>
      <c r="D20">
        <v>0.9843139926411324</v>
      </c>
    </row>
    <row r="21" spans="2:4">
      <c r="B21" t="s">
        <v>83</v>
      </c>
      <c r="C21">
        <v>1.034006460988441</v>
      </c>
      <c r="D21">
        <v>0.82901758914031842</v>
      </c>
    </row>
    <row r="22" spans="2:4">
      <c r="B22" t="s">
        <v>84</v>
      </c>
      <c r="C22">
        <v>0.90750345359607176</v>
      </c>
      <c r="D22">
        <v>0.2667690254847726</v>
      </c>
    </row>
    <row r="23" spans="2:4">
      <c r="B23" t="s">
        <v>85</v>
      </c>
      <c r="C23">
        <v>0.86058947070080405</v>
      </c>
      <c r="D23">
        <v>0.63955126088499303</v>
      </c>
    </row>
    <row r="24" spans="2:4">
      <c r="B24" t="s">
        <v>86</v>
      </c>
      <c r="C24">
        <v>0.92765069525519062</v>
      </c>
      <c r="D24">
        <v>0.61907164279422988</v>
      </c>
    </row>
    <row r="25" spans="2:4">
      <c r="B25" t="s">
        <v>131</v>
      </c>
    </row>
    <row r="26" spans="2:4">
      <c r="B26" t="s">
        <v>87</v>
      </c>
      <c r="C26">
        <v>0.8871715799092722</v>
      </c>
      <c r="D26">
        <v>0.4972536336456837</v>
      </c>
    </row>
    <row r="27" spans="2:4">
      <c r="B27" t="s">
        <v>88</v>
      </c>
      <c r="C27">
        <v>0.64632912422231825</v>
      </c>
      <c r="D27">
        <v>0.16941344667443659</v>
      </c>
    </row>
    <row r="28" spans="2:4">
      <c r="B28" t="s">
        <v>89</v>
      </c>
      <c r="C28">
        <v>0.77511162686386859</v>
      </c>
      <c r="D28">
        <v>0.34518671842886994</v>
      </c>
    </row>
    <row r="29" spans="2:4">
      <c r="B29" t="s">
        <v>90</v>
      </c>
      <c r="C29">
        <v>0.87992160938267572</v>
      </c>
      <c r="D29">
        <v>0.53162987843143328</v>
      </c>
    </row>
    <row r="30" spans="2:4">
      <c r="B30" t="s">
        <v>132</v>
      </c>
    </row>
    <row r="31" spans="2:4">
      <c r="B31" t="s">
        <v>91</v>
      </c>
      <c r="C31">
        <v>0.91106616262691653</v>
      </c>
      <c r="D31">
        <v>0.55289807138781799</v>
      </c>
    </row>
    <row r="32" spans="2:4">
      <c r="B32" t="s">
        <v>133</v>
      </c>
    </row>
    <row r="33" spans="2:4">
      <c r="B33" t="s">
        <v>92</v>
      </c>
      <c r="C33">
        <v>0.93227336105005143</v>
      </c>
      <c r="D33">
        <v>0.56000602879475858</v>
      </c>
    </row>
    <row r="34" spans="2:4">
      <c r="B34" t="s">
        <v>134</v>
      </c>
    </row>
    <row r="35" spans="2:4">
      <c r="B35" t="s">
        <v>93</v>
      </c>
      <c r="C35">
        <v>0.87971519576995361</v>
      </c>
      <c r="D35">
        <v>0.47082471651875796</v>
      </c>
    </row>
    <row r="36" spans="2:4">
      <c r="B36" t="s">
        <v>94</v>
      </c>
      <c r="C36">
        <v>0.89191036364972065</v>
      </c>
      <c r="D36">
        <v>0.41071821027300393</v>
      </c>
    </row>
    <row r="37" spans="2:4">
      <c r="B37" t="s">
        <v>95</v>
      </c>
      <c r="C37">
        <v>0.88066011341944417</v>
      </c>
      <c r="D37">
        <v>0.41909716700727334</v>
      </c>
    </row>
    <row r="38" spans="2:4">
      <c r="B38" t="s">
        <v>96</v>
      </c>
      <c r="C38">
        <v>0.83369343658033568</v>
      </c>
      <c r="D38">
        <v>0.42055932776401356</v>
      </c>
    </row>
    <row r="39" spans="2:4">
      <c r="B39" t="s">
        <v>97</v>
      </c>
      <c r="C39">
        <v>0.89608356789673471</v>
      </c>
      <c r="D39">
        <v>0.2903176907935468</v>
      </c>
    </row>
    <row r="40" spans="2:4">
      <c r="B40" t="s">
        <v>98</v>
      </c>
      <c r="C40">
        <v>0.72768916178367893</v>
      </c>
      <c r="D40">
        <v>10</v>
      </c>
    </row>
    <row r="41" spans="2:4">
      <c r="B41" t="s">
        <v>135</v>
      </c>
      <c r="C41">
        <v>0.76661588535348146</v>
      </c>
      <c r="D41">
        <v>10</v>
      </c>
    </row>
    <row r="42" spans="2:4">
      <c r="B42" t="s">
        <v>99</v>
      </c>
      <c r="C42">
        <v>0.72087109684941919</v>
      </c>
      <c r="D42">
        <v>10</v>
      </c>
    </row>
    <row r="43" spans="2:4">
      <c r="B43" t="s">
        <v>100</v>
      </c>
      <c r="C43">
        <v>0.38081663170440228</v>
      </c>
      <c r="D43">
        <v>10</v>
      </c>
    </row>
    <row r="44" spans="2:4">
      <c r="B44" t="s">
        <v>101</v>
      </c>
      <c r="C44">
        <v>0.86304972030152882</v>
      </c>
      <c r="D44">
        <v>10</v>
      </c>
    </row>
    <row r="45" spans="2:4">
      <c r="B45" t="s">
        <v>102</v>
      </c>
      <c r="C45">
        <v>0.41564052299408166</v>
      </c>
      <c r="D45">
        <v>10</v>
      </c>
    </row>
    <row r="46" spans="2:4">
      <c r="B46" t="s">
        <v>103</v>
      </c>
    </row>
    <row r="47" spans="2:4">
      <c r="B47" t="s">
        <v>104</v>
      </c>
      <c r="C47">
        <v>0.40250184426988805</v>
      </c>
      <c r="D47">
        <v>10</v>
      </c>
    </row>
    <row r="48" spans="2:4">
      <c r="B48" t="s">
        <v>105</v>
      </c>
      <c r="C48">
        <v>0.23493910026576265</v>
      </c>
      <c r="D48">
        <v>10</v>
      </c>
    </row>
    <row r="49" spans="2:4">
      <c r="B49" t="s">
        <v>106</v>
      </c>
      <c r="C49">
        <v>0.31692072227775536</v>
      </c>
      <c r="D49">
        <v>10</v>
      </c>
    </row>
    <row r="50" spans="2:4">
      <c r="B50" t="s">
        <v>107</v>
      </c>
      <c r="C50">
        <v>0.65728926916270058</v>
      </c>
      <c r="D50">
        <v>10</v>
      </c>
    </row>
    <row r="51" spans="2:4">
      <c r="B51" t="s">
        <v>136</v>
      </c>
    </row>
    <row r="52" spans="2:4">
      <c r="B52" t="s">
        <v>137</v>
      </c>
    </row>
    <row r="53" spans="2:4">
      <c r="B53" t="s">
        <v>108</v>
      </c>
      <c r="C53">
        <v>0.80012270592542145</v>
      </c>
      <c r="D53">
        <v>0.26338872417705755</v>
      </c>
    </row>
    <row r="54" spans="2:4">
      <c r="B54" t="s">
        <v>138</v>
      </c>
    </row>
    <row r="55" spans="2:4">
      <c r="B55" t="s">
        <v>109</v>
      </c>
      <c r="C55">
        <v>0.85244713113964332</v>
      </c>
      <c r="D55">
        <v>0.21038074160204745</v>
      </c>
    </row>
    <row r="56" spans="2:4">
      <c r="B56" t="s">
        <v>110</v>
      </c>
      <c r="C56">
        <v>0.8264076907807768</v>
      </c>
      <c r="D56">
        <v>0.25703375127338196</v>
      </c>
    </row>
    <row r="57" spans="2:4">
      <c r="B57" t="s">
        <v>111</v>
      </c>
      <c r="C57">
        <v>0.98451506810159595</v>
      </c>
      <c r="D57">
        <v>0.40596671612077362</v>
      </c>
    </row>
    <row r="58" spans="2:4">
      <c r="B58" t="s">
        <v>112</v>
      </c>
      <c r="C58">
        <v>0.88107062786353219</v>
      </c>
      <c r="D58">
        <v>0.35206041653350251</v>
      </c>
    </row>
    <row r="59" spans="2:4">
      <c r="B59" t="s">
        <v>113</v>
      </c>
      <c r="C59">
        <v>0.78179814128540492</v>
      </c>
      <c r="D59">
        <v>0.2751035442928858</v>
      </c>
    </row>
    <row r="60" spans="2:4">
      <c r="B60" t="s">
        <v>114</v>
      </c>
      <c r="C60">
        <v>0.94972110872663706</v>
      </c>
      <c r="D60">
        <v>0.45452856029752314</v>
      </c>
    </row>
    <row r="61" spans="2:4">
      <c r="B61" t="s">
        <v>115</v>
      </c>
      <c r="C61">
        <v>0.92491956873342318</v>
      </c>
      <c r="D61">
        <v>0.40944689286580288</v>
      </c>
    </row>
    <row r="62" spans="2:4">
      <c r="B62" t="s">
        <v>116</v>
      </c>
      <c r="C62">
        <v>0.66328772865524344</v>
      </c>
      <c r="D62">
        <v>3.1931294607056342E-2</v>
      </c>
    </row>
    <row r="63" spans="2:4">
      <c r="B63" t="s">
        <v>117</v>
      </c>
      <c r="C63">
        <v>0.58912603974747957</v>
      </c>
      <c r="D63">
        <v>4.2893838129909601E-2</v>
      </c>
    </row>
    <row r="64" spans="2:4">
      <c r="B64" t="s">
        <v>118</v>
      </c>
      <c r="C64">
        <v>0.87124851151884752</v>
      </c>
      <c r="D64">
        <v>0.43459734958376367</v>
      </c>
    </row>
    <row r="65" spans="2:4">
      <c r="B65" t="s">
        <v>119</v>
      </c>
      <c r="C65">
        <v>0.93766522055171986</v>
      </c>
      <c r="D65">
        <v>0.49924165967635953</v>
      </c>
    </row>
    <row r="66" spans="2:4">
      <c r="B66" t="s">
        <v>120</v>
      </c>
      <c r="C66">
        <v>0.96263767650908016</v>
      </c>
      <c r="D66">
        <v>0.54906943675358133</v>
      </c>
    </row>
    <row r="67" spans="2:4">
      <c r="B67" t="s">
        <v>121</v>
      </c>
      <c r="C67">
        <v>0.98135044175113828</v>
      </c>
      <c r="D67">
        <v>0.6008911240782826</v>
      </c>
    </row>
    <row r="68" spans="2:4">
      <c r="B68" t="s">
        <v>122</v>
      </c>
      <c r="C68">
        <v>0.92002965530798586</v>
      </c>
      <c r="D68">
        <v>0.62639062878540319</v>
      </c>
    </row>
    <row r="69" spans="2:4">
      <c r="B69" t="s">
        <v>123</v>
      </c>
      <c r="C69">
        <v>0.97244713555179907</v>
      </c>
      <c r="D69">
        <v>0.70335910896331877</v>
      </c>
    </row>
    <row r="70" spans="2:4">
      <c r="B70" t="s">
        <v>124</v>
      </c>
      <c r="C70">
        <v>0.89497943136521718</v>
      </c>
      <c r="D70">
        <v>0.71105107594802686</v>
      </c>
    </row>
    <row r="71" spans="2:4">
      <c r="B71" t="s">
        <v>125</v>
      </c>
      <c r="C71">
        <v>0.96168127261375447</v>
      </c>
      <c r="D71">
        <v>0.82738566294328231</v>
      </c>
    </row>
    <row r="72" spans="2:4">
      <c r="B72" t="s">
        <v>126</v>
      </c>
      <c r="C72">
        <v>1.0349601444070342</v>
      </c>
      <c r="D72">
        <v>0.86394627199781771</v>
      </c>
    </row>
    <row r="73" spans="2:4">
      <c r="B73" t="s">
        <v>127</v>
      </c>
      <c r="C73">
        <v>0.93013826152238954</v>
      </c>
      <c r="D73">
        <v>0.91465501151628292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85BF-08C6-E644-86D6-E37990237544}">
  <dimension ref="A1"/>
  <sheetViews>
    <sheetView topLeftCell="D8" zoomScale="112" workbookViewId="0">
      <selection activeCell="K42" sqref="K42"/>
    </sheetView>
  </sheetViews>
  <sheetFormatPr baseColWidth="10" defaultRowHeight="14"/>
  <sheetData>
    <row r="1" spans="1:1">
      <c r="A1" t="s">
        <v>57</v>
      </c>
    </row>
  </sheetData>
  <phoneticPr fontId="2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C40E-90EF-DE48-8911-422EAFC4774F}">
  <dimension ref="A1:E124"/>
  <sheetViews>
    <sheetView topLeftCell="B1" workbookViewId="0">
      <selection activeCell="C4" sqref="C4"/>
    </sheetView>
  </sheetViews>
  <sheetFormatPr baseColWidth="10" defaultRowHeight="14"/>
  <cols>
    <col min="4" max="4" width="18.1640625" customWidth="1"/>
  </cols>
  <sheetData>
    <row r="1" spans="1:5">
      <c r="A1" t="s">
        <v>64</v>
      </c>
    </row>
    <row r="6" spans="1:5" ht="15" thickBot="1">
      <c r="C6" s="49" t="s">
        <v>75</v>
      </c>
      <c r="D6" s="49" t="s">
        <v>149</v>
      </c>
      <c r="E6" s="49" t="s">
        <v>148</v>
      </c>
    </row>
    <row r="8" spans="1:5">
      <c r="C8">
        <v>30</v>
      </c>
      <c r="D8">
        <v>9.9999999999909038E-4</v>
      </c>
      <c r="E8">
        <v>1.0770329614287449E-3</v>
      </c>
    </row>
    <row r="9" spans="1:5">
      <c r="C9">
        <v>31</v>
      </c>
      <c r="D9">
        <v>1.7204650534090172E-3</v>
      </c>
      <c r="E9">
        <v>1.8867962264126853E-3</v>
      </c>
    </row>
    <row r="10" spans="1:5">
      <c r="C10">
        <v>32</v>
      </c>
    </row>
    <row r="11" spans="1:5">
      <c r="C11">
        <v>33</v>
      </c>
    </row>
    <row r="12" spans="1:5">
      <c r="C12">
        <v>34</v>
      </c>
    </row>
    <row r="13" spans="1:5">
      <c r="C13">
        <v>35</v>
      </c>
    </row>
    <row r="14" spans="1:5">
      <c r="C14">
        <v>36</v>
      </c>
    </row>
    <row r="15" spans="1:5">
      <c r="C15">
        <v>37</v>
      </c>
    </row>
    <row r="16" spans="1:5">
      <c r="C16">
        <v>38</v>
      </c>
    </row>
    <row r="17" spans="3:5">
      <c r="C17">
        <v>39</v>
      </c>
    </row>
    <row r="18" spans="3:5">
      <c r="C18">
        <v>40</v>
      </c>
    </row>
    <row r="19" spans="3:5">
      <c r="C19">
        <v>41</v>
      </c>
      <c r="D19">
        <v>1.2000000000000454E-3</v>
      </c>
      <c r="E19">
        <v>1.8867962264102751E-3</v>
      </c>
    </row>
    <row r="20" spans="3:5">
      <c r="C20">
        <v>42</v>
      </c>
      <c r="D20">
        <v>2.4681166909204456E-2</v>
      </c>
      <c r="E20">
        <v>1.4212670403550967E-2</v>
      </c>
    </row>
    <row r="21" spans="3:5">
      <c r="C21">
        <v>43</v>
      </c>
      <c r="D21">
        <v>4.9729267036624406E-2</v>
      </c>
      <c r="E21">
        <v>6.0000000000002272E-4</v>
      </c>
    </row>
    <row r="22" spans="3:5">
      <c r="C22">
        <v>44</v>
      </c>
    </row>
    <row r="23" spans="3:5">
      <c r="C23">
        <v>45</v>
      </c>
    </row>
    <row r="24" spans="3:5">
      <c r="C24">
        <v>46</v>
      </c>
    </row>
    <row r="25" spans="3:5">
      <c r="C25">
        <v>47</v>
      </c>
    </row>
    <row r="26" spans="3:5">
      <c r="C26">
        <v>48</v>
      </c>
      <c r="D26">
        <v>1.562049935181011E-3</v>
      </c>
      <c r="E26">
        <v>7.9999999999813564E-4</v>
      </c>
    </row>
    <row r="27" spans="3:5">
      <c r="C27">
        <v>49</v>
      </c>
      <c r="D27">
        <v>2.4413111231478615E-3</v>
      </c>
      <c r="E27">
        <v>1.07703296142604E-3</v>
      </c>
    </row>
    <row r="28" spans="3:5">
      <c r="C28">
        <v>50</v>
      </c>
      <c r="D28">
        <v>2.0000000000095497E-4</v>
      </c>
      <c r="E28">
        <v>6.0000000000002272E-4</v>
      </c>
    </row>
    <row r="29" spans="3:5">
      <c r="C29">
        <v>51</v>
      </c>
    </row>
    <row r="30" spans="3:5">
      <c r="C30">
        <v>52</v>
      </c>
      <c r="D30">
        <v>1.0000000000019327E-3</v>
      </c>
      <c r="E30">
        <v>6.0000000000002272E-4</v>
      </c>
    </row>
    <row r="31" spans="3:5">
      <c r="C31">
        <v>53</v>
      </c>
      <c r="D31">
        <v>3.0066592756747587E-3</v>
      </c>
      <c r="E31">
        <v>4.9999999999997156E-3</v>
      </c>
    </row>
    <row r="32" spans="3:5">
      <c r="C32">
        <v>54</v>
      </c>
    </row>
    <row r="33" spans="3:5">
      <c r="C33">
        <v>55</v>
      </c>
    </row>
    <row r="34" spans="3:5">
      <c r="C34">
        <v>56</v>
      </c>
    </row>
    <row r="35" spans="3:5">
      <c r="C35">
        <v>57</v>
      </c>
    </row>
    <row r="36" spans="3:5">
      <c r="C36">
        <v>58</v>
      </c>
      <c r="D36">
        <v>0</v>
      </c>
      <c r="E36">
        <v>1.562049935181011E-3</v>
      </c>
    </row>
    <row r="37" spans="3:5">
      <c r="C37">
        <v>59</v>
      </c>
      <c r="D37">
        <v>2.6907248094146241E-3</v>
      </c>
      <c r="E37">
        <v>3.0000000000001137E-3</v>
      </c>
    </row>
    <row r="38" spans="3:5">
      <c r="C38">
        <v>60</v>
      </c>
      <c r="D38">
        <v>5.6885850613294028E-3</v>
      </c>
      <c r="E38">
        <v>6.5145989899590123E-3</v>
      </c>
    </row>
    <row r="39" spans="3:5">
      <c r="C39">
        <v>61</v>
      </c>
      <c r="D39">
        <v>1.8867962264102751E-3</v>
      </c>
      <c r="E39">
        <v>1.2806248474881347E-3</v>
      </c>
    </row>
    <row r="40" spans="3:5">
      <c r="C40">
        <v>62</v>
      </c>
      <c r="D40">
        <v>1.2435433245367618E-2</v>
      </c>
      <c r="E40">
        <v>8.1633326527832221E-3</v>
      </c>
    </row>
    <row r="41" spans="3:5">
      <c r="C41">
        <v>63</v>
      </c>
    </row>
    <row r="42" spans="3:5">
      <c r="C42">
        <v>64</v>
      </c>
      <c r="D42">
        <v>2.4331050121190901E-2</v>
      </c>
      <c r="E42">
        <v>1.2369316876853019E-2</v>
      </c>
    </row>
    <row r="43" spans="3:5">
      <c r="C43">
        <v>65</v>
      </c>
      <c r="D43">
        <v>1.2000000000000454E-3</v>
      </c>
      <c r="E43">
        <v>3.9999999999906782E-4</v>
      </c>
    </row>
    <row r="44" spans="3:5">
      <c r="C44">
        <v>66</v>
      </c>
      <c r="D44">
        <v>3.9910399647209556E-2</v>
      </c>
      <c r="E44">
        <v>2.8276492003075002E-2</v>
      </c>
    </row>
    <row r="45" spans="3:5">
      <c r="C45">
        <v>67</v>
      </c>
      <c r="D45">
        <v>9.1301697684112049E-3</v>
      </c>
      <c r="E45">
        <v>4.7707441767515704E-3</v>
      </c>
    </row>
    <row r="46" spans="3:5">
      <c r="C46">
        <v>68</v>
      </c>
      <c r="D46">
        <v>1.2175385004178051E-2</v>
      </c>
      <c r="E46">
        <v>3.1622776601688738E-3</v>
      </c>
    </row>
    <row r="47" spans="3:5">
      <c r="C47">
        <v>69</v>
      </c>
    </row>
    <row r="48" spans="3:5">
      <c r="C48">
        <v>70</v>
      </c>
    </row>
    <row r="49" spans="3:5">
      <c r="C49">
        <v>71</v>
      </c>
      <c r="D49">
        <v>1.7647662734765059E-2</v>
      </c>
      <c r="E49">
        <v>9.4339811320551976E-3</v>
      </c>
    </row>
    <row r="50" spans="3:5">
      <c r="C50">
        <v>72</v>
      </c>
    </row>
    <row r="51" spans="3:5">
      <c r="C51">
        <v>73</v>
      </c>
    </row>
    <row r="52" spans="3:5">
      <c r="C52">
        <v>74</v>
      </c>
      <c r="D52">
        <v>4.9030602688525703E-3</v>
      </c>
      <c r="E52">
        <v>2.9732137494659968E-3</v>
      </c>
    </row>
    <row r="53" spans="3:5">
      <c r="C53">
        <v>75</v>
      </c>
      <c r="D53">
        <v>5.4918120870978068E-3</v>
      </c>
      <c r="E53">
        <v>3.7363083384538641E-3</v>
      </c>
    </row>
    <row r="54" spans="3:5">
      <c r="C54">
        <v>76</v>
      </c>
      <c r="D54">
        <v>2.374531532744821E-2</v>
      </c>
      <c r="E54">
        <v>1.3124023773218245E-2</v>
      </c>
    </row>
    <row r="55" spans="3:5">
      <c r="C55">
        <v>77</v>
      </c>
    </row>
    <row r="56" spans="3:5">
      <c r="C56">
        <v>78</v>
      </c>
      <c r="D56">
        <v>5.9190877675532938E-2</v>
      </c>
      <c r="E56">
        <v>6.0008332754709411E-2</v>
      </c>
    </row>
    <row r="57" spans="3:5">
      <c r="C57">
        <v>79</v>
      </c>
      <c r="D57">
        <v>2.6000000000010459E-3</v>
      </c>
      <c r="E57">
        <v>1.4000000000010005E-3</v>
      </c>
    </row>
    <row r="58" spans="3:5">
      <c r="C58">
        <v>80</v>
      </c>
      <c r="D58">
        <v>4.531842892245997E-2</v>
      </c>
      <c r="E58">
        <v>2.164809460437624E-2</v>
      </c>
    </row>
    <row r="59" spans="3:5">
      <c r="C59">
        <v>81</v>
      </c>
      <c r="D59">
        <v>1.1029052543169094E-2</v>
      </c>
      <c r="E59">
        <v>6.4031242374329618E-3</v>
      </c>
    </row>
    <row r="60" spans="3:5">
      <c r="C60">
        <v>82</v>
      </c>
      <c r="D60">
        <v>4.9083194680053024E-2</v>
      </c>
      <c r="E60">
        <v>3.0600000000000377E-2</v>
      </c>
    </row>
    <row r="61" spans="3:5">
      <c r="C61">
        <v>83</v>
      </c>
      <c r="D61">
        <v>2.5815499220429451E-2</v>
      </c>
      <c r="E61">
        <v>1.4524462124292795E-2</v>
      </c>
    </row>
    <row r="62" spans="3:5">
      <c r="C62">
        <v>84</v>
      </c>
      <c r="D62">
        <v>9.0796475702532783E-3</v>
      </c>
      <c r="E62">
        <v>8.002499609497055E-3</v>
      </c>
    </row>
    <row r="63" spans="3:5">
      <c r="C63">
        <v>85</v>
      </c>
      <c r="D63">
        <v>1.3370115930686132E-2</v>
      </c>
      <c r="E63">
        <v>1.3928388277183658E-2</v>
      </c>
    </row>
    <row r="64" spans="3:5">
      <c r="C64">
        <v>86</v>
      </c>
      <c r="D64">
        <v>4.2440075400498149E-2</v>
      </c>
      <c r="E64">
        <v>2.9154759474227833E-2</v>
      </c>
    </row>
    <row r="65" spans="3:5">
      <c r="C65">
        <v>87</v>
      </c>
      <c r="D65">
        <v>2.2373198251478928E-2</v>
      </c>
      <c r="E65">
        <v>1.9849433241277425E-2</v>
      </c>
    </row>
    <row r="66" spans="3:5">
      <c r="C66">
        <v>88</v>
      </c>
      <c r="D66">
        <v>4.9937561013730931E-2</v>
      </c>
      <c r="E66">
        <v>3.5241452864487877E-2</v>
      </c>
    </row>
    <row r="67" spans="3:5">
      <c r="C67">
        <v>89</v>
      </c>
      <c r="D67">
        <v>1.4589036979868967E-2</v>
      </c>
      <c r="E67">
        <v>2.4884533349049651E-2</v>
      </c>
    </row>
    <row r="68" spans="3:5">
      <c r="C68">
        <v>90</v>
      </c>
      <c r="D68">
        <v>8.0262070743283481E-2</v>
      </c>
      <c r="E68">
        <v>1.4413882197382058E-2</v>
      </c>
    </row>
    <row r="69" spans="3:5">
      <c r="C69">
        <v>91</v>
      </c>
      <c r="D69">
        <v>1.8236227680087376E-2</v>
      </c>
      <c r="E69">
        <v>6.6000000000002506E-3</v>
      </c>
    </row>
    <row r="70" spans="3:5">
      <c r="C70">
        <v>92</v>
      </c>
      <c r="D70">
        <v>8.5440037453187422E-3</v>
      </c>
      <c r="E70">
        <v>6.9558895908430424E-2</v>
      </c>
    </row>
    <row r="71" spans="3:5">
      <c r="C71">
        <v>93</v>
      </c>
      <c r="D71">
        <v>3.3961154279559008E-2</v>
      </c>
      <c r="E71">
        <v>4.2646922514993954E-2</v>
      </c>
    </row>
    <row r="72" spans="3:5">
      <c r="C72">
        <v>94</v>
      </c>
      <c r="D72">
        <v>4.0084410934926616E-2</v>
      </c>
      <c r="E72">
        <v>2.2926840166058754E-2</v>
      </c>
    </row>
    <row r="73" spans="3:5">
      <c r="C73">
        <v>95</v>
      </c>
      <c r="D73">
        <v>5.9363288318628185E-3</v>
      </c>
      <c r="E73">
        <v>2.7233068134164148E-2</v>
      </c>
    </row>
    <row r="74" spans="3:5">
      <c r="C74">
        <v>96</v>
      </c>
      <c r="D74">
        <v>7.2180329730475112E-2</v>
      </c>
      <c r="E74">
        <v>4.4011362169330465E-2</v>
      </c>
    </row>
    <row r="75" spans="3:5">
      <c r="C75">
        <v>97</v>
      </c>
      <c r="D75">
        <v>2.0880613017822798E-2</v>
      </c>
      <c r="E75">
        <v>1.5138031576131597E-2</v>
      </c>
    </row>
    <row r="76" spans="3:5">
      <c r="C76">
        <v>98</v>
      </c>
      <c r="D76">
        <v>0.10848575943412864</v>
      </c>
      <c r="E76">
        <v>2.9083328557785081E-2</v>
      </c>
    </row>
    <row r="77" spans="3:5">
      <c r="C77">
        <v>99</v>
      </c>
    </row>
    <row r="78" spans="3:5">
      <c r="C78">
        <v>100</v>
      </c>
      <c r="D78">
        <v>2.9068883707496884E-2</v>
      </c>
      <c r="E78">
        <v>1.7182549286995103E-2</v>
      </c>
    </row>
    <row r="79" spans="3:5">
      <c r="C79">
        <v>101</v>
      </c>
      <c r="D79">
        <v>2.4620316813559619E-2</v>
      </c>
      <c r="E79">
        <v>2.9444184485225868E-2</v>
      </c>
    </row>
    <row r="80" spans="3:5">
      <c r="C80">
        <v>102</v>
      </c>
      <c r="D80">
        <v>1.9051509126575973E-2</v>
      </c>
      <c r="E80">
        <v>1.4671059948075115E-2</v>
      </c>
    </row>
    <row r="81" spans="3:5">
      <c r="C81">
        <v>103</v>
      </c>
    </row>
    <row r="82" spans="3:5">
      <c r="C82">
        <v>104</v>
      </c>
      <c r="D82">
        <v>1.8000000000000683E-3</v>
      </c>
      <c r="E82">
        <v>1.1661903789701197E-3</v>
      </c>
    </row>
    <row r="83" spans="3:5">
      <c r="C83">
        <v>105</v>
      </c>
    </row>
    <row r="84" spans="3:5">
      <c r="C84">
        <v>106</v>
      </c>
    </row>
    <row r="85" spans="3:5">
      <c r="C85">
        <v>107</v>
      </c>
      <c r="D85">
        <v>2.6000000000010459E-3</v>
      </c>
      <c r="E85">
        <v>1.5999999999991132E-3</v>
      </c>
    </row>
    <row r="86" spans="3:5">
      <c r="C86">
        <v>108</v>
      </c>
      <c r="D86">
        <v>6.5145989899622631E-3</v>
      </c>
      <c r="E86">
        <v>4.0000000000020462E-3</v>
      </c>
    </row>
    <row r="87" spans="3:5">
      <c r="C87">
        <v>109</v>
      </c>
      <c r="D87">
        <v>4.3081318457085143E-3</v>
      </c>
      <c r="E87">
        <v>3.7735924528239017E-3</v>
      </c>
    </row>
    <row r="88" spans="3:5">
      <c r="C88">
        <v>110</v>
      </c>
    </row>
    <row r="89" spans="3:5">
      <c r="C89">
        <v>111</v>
      </c>
      <c r="D89">
        <v>1.7385051049679957E-2</v>
      </c>
      <c r="E89">
        <v>9.4868329805045983E-3</v>
      </c>
    </row>
    <row r="90" spans="3:5">
      <c r="C90">
        <v>112</v>
      </c>
      <c r="D90">
        <v>7.8587530817549323E-3</v>
      </c>
      <c r="E90">
        <v>5.9933296255085984E-2</v>
      </c>
    </row>
    <row r="91" spans="3:5">
      <c r="C91">
        <v>113</v>
      </c>
      <c r="D91">
        <v>6.086903974928632E-2</v>
      </c>
      <c r="E91">
        <v>5.4362119163990114E-2</v>
      </c>
    </row>
    <row r="92" spans="3:5">
      <c r="C92">
        <v>114</v>
      </c>
    </row>
    <row r="93" spans="3:5">
      <c r="C93">
        <v>115</v>
      </c>
      <c r="D93">
        <v>3.1016124838541912E-2</v>
      </c>
      <c r="E93">
        <v>2.9017236257095846E-2</v>
      </c>
    </row>
    <row r="94" spans="3:5">
      <c r="C94">
        <v>116</v>
      </c>
      <c r="D94">
        <v>1.9126944345608726E-2</v>
      </c>
      <c r="E94">
        <v>1.6243152403397923E-2</v>
      </c>
    </row>
    <row r="95" spans="3:5">
      <c r="C95">
        <v>117</v>
      </c>
      <c r="D95">
        <v>2.1294130646731645E-2</v>
      </c>
      <c r="E95">
        <v>1.3416407864999248E-2</v>
      </c>
    </row>
    <row r="96" spans="3:5">
      <c r="C96">
        <v>118</v>
      </c>
      <c r="D96">
        <v>1.26396202474604E-2</v>
      </c>
      <c r="E96">
        <v>7.9999999999984077E-3</v>
      </c>
    </row>
    <row r="97" spans="3:5">
      <c r="C97">
        <v>119</v>
      </c>
      <c r="D97">
        <v>2.1294130646728755E-2</v>
      </c>
      <c r="E97">
        <v>1.6155494421401156E-2</v>
      </c>
    </row>
    <row r="98" spans="3:5">
      <c r="C98">
        <v>120</v>
      </c>
      <c r="D98">
        <v>5.4531092048481382E-2</v>
      </c>
      <c r="E98">
        <v>5.9430968358255828E-2</v>
      </c>
    </row>
    <row r="99" spans="3:5">
      <c r="C99">
        <v>121</v>
      </c>
      <c r="D99">
        <v>7.8587530817549323E-3</v>
      </c>
      <c r="E99">
        <v>5.9933296255085984E-2</v>
      </c>
    </row>
    <row r="100" spans="3:5">
      <c r="C100">
        <v>122</v>
      </c>
      <c r="D100">
        <v>7.2869472346107814E-2</v>
      </c>
      <c r="E100">
        <v>7.0526307148467748E-2</v>
      </c>
    </row>
    <row r="101" spans="3:5">
      <c r="C101">
        <v>123</v>
      </c>
      <c r="D101">
        <v>1.2932130528261199E-2</v>
      </c>
      <c r="E101">
        <v>2.0591260281971908E-3</v>
      </c>
    </row>
    <row r="102" spans="3:5">
      <c r="C102">
        <v>124</v>
      </c>
      <c r="D102">
        <v>2.2135040094836418E-2</v>
      </c>
      <c r="E102">
        <v>3.0348640826237266E-2</v>
      </c>
    </row>
    <row r="103" spans="3:5">
      <c r="C103">
        <v>125</v>
      </c>
      <c r="D103">
        <v>3.8442684609689408E-2</v>
      </c>
      <c r="E103">
        <v>1.1872657663724105E-2</v>
      </c>
    </row>
    <row r="104" spans="3:5">
      <c r="C104">
        <v>126</v>
      </c>
      <c r="D104">
        <v>8.6409258763167601E-2</v>
      </c>
      <c r="E104">
        <v>2.8276492003075002E-2</v>
      </c>
    </row>
    <row r="105" spans="3:5">
      <c r="C105">
        <v>127</v>
      </c>
      <c r="D105">
        <v>5.0308647368021091E-2</v>
      </c>
      <c r="E105">
        <v>2.5999999999998982E-2</v>
      </c>
    </row>
    <row r="106" spans="3:5">
      <c r="C106">
        <v>128</v>
      </c>
      <c r="D106">
        <v>5.9190877675532938E-2</v>
      </c>
      <c r="E106">
        <v>4.3473670192427392E-2</v>
      </c>
    </row>
    <row r="107" spans="3:5">
      <c r="C107">
        <v>129</v>
      </c>
    </row>
    <row r="108" spans="3:5">
      <c r="C108">
        <v>130</v>
      </c>
      <c r="D108">
        <v>3.8669884923542425E-2</v>
      </c>
      <c r="E108">
        <v>2.7791365565584508E-2</v>
      </c>
    </row>
    <row r="109" spans="3:5">
      <c r="C109">
        <v>131</v>
      </c>
      <c r="D109">
        <v>1.1516944039108558E-2</v>
      </c>
      <c r="E109">
        <v>3.498571136905851E-3</v>
      </c>
    </row>
    <row r="110" spans="3:5">
      <c r="C110">
        <v>132</v>
      </c>
      <c r="D110">
        <v>1.1001818031578648E-2</v>
      </c>
      <c r="E110">
        <v>7.4672618810390492E-3</v>
      </c>
    </row>
    <row r="111" spans="3:5">
      <c r="C111">
        <v>133</v>
      </c>
      <c r="D111">
        <v>3.3072042573750765E-2</v>
      </c>
      <c r="E111">
        <v>1.8095303258027932E-2</v>
      </c>
    </row>
    <row r="112" spans="3:5">
      <c r="C112">
        <v>134</v>
      </c>
      <c r="E112">
        <v>8.8408144421200045E-3</v>
      </c>
    </row>
    <row r="113" spans="3:5">
      <c r="C113">
        <v>135</v>
      </c>
      <c r="D113">
        <v>2.9222593998479828E-2</v>
      </c>
      <c r="E113">
        <v>2.1000000000000796E-2</v>
      </c>
    </row>
    <row r="114" spans="3:5">
      <c r="C114">
        <v>136</v>
      </c>
      <c r="D114">
        <v>6.8840104590275064E-2</v>
      </c>
      <c r="E114">
        <v>5.1006274123877086E-2</v>
      </c>
    </row>
    <row r="115" spans="3:5">
      <c r="C115">
        <v>137</v>
      </c>
      <c r="D115">
        <v>3.401235069794812E-2</v>
      </c>
      <c r="E115">
        <v>2.2171152428325087E-2</v>
      </c>
    </row>
    <row r="116" spans="3:5">
      <c r="C116">
        <v>138</v>
      </c>
      <c r="D116">
        <v>5.7188810094283928E-2</v>
      </c>
      <c r="E116">
        <v>3.9243343384579826E-2</v>
      </c>
    </row>
    <row r="117" spans="3:5">
      <c r="C117">
        <v>139</v>
      </c>
      <c r="D117">
        <v>1.9051509126575973E-2</v>
      </c>
      <c r="E117">
        <v>1.4671059948075115E-2</v>
      </c>
    </row>
    <row r="118" spans="3:5">
      <c r="C118">
        <v>140</v>
      </c>
      <c r="D118">
        <v>5.1772193308764397E-2</v>
      </c>
      <c r="E118">
        <v>3.3538634438509865E-2</v>
      </c>
    </row>
    <row r="119" spans="3:5">
      <c r="C119">
        <v>141</v>
      </c>
      <c r="D119">
        <v>4.295346318983069E-2</v>
      </c>
      <c r="E119">
        <v>1.6001249951175679E-2</v>
      </c>
    </row>
    <row r="120" spans="3:5">
      <c r="C120">
        <v>142</v>
      </c>
      <c r="D120">
        <v>4.9408096502496689E-2</v>
      </c>
      <c r="E120">
        <v>2.6863357943489406E-2</v>
      </c>
    </row>
    <row r="121" spans="3:5">
      <c r="C121">
        <v>143</v>
      </c>
      <c r="D121">
        <v>9.1214911061734114E-2</v>
      </c>
      <c r="E121">
        <v>6.1983868869247026E-2</v>
      </c>
    </row>
    <row r="122" spans="3:5">
      <c r="C122">
        <v>144</v>
      </c>
      <c r="D122">
        <v>2.6076809620811593E-2</v>
      </c>
      <c r="E122">
        <v>1.8181309083782002E-2</v>
      </c>
    </row>
    <row r="123" spans="3:5">
      <c r="C123">
        <v>145</v>
      </c>
      <c r="D123">
        <v>1.1016351483136452E-2</v>
      </c>
      <c r="E123">
        <v>7.6837490849197094E-3</v>
      </c>
    </row>
    <row r="124" spans="3:5">
      <c r="C124">
        <v>146</v>
      </c>
      <c r="D124">
        <v>2.9198630104852671E-2</v>
      </c>
      <c r="E124">
        <v>1.8629009635511878E-2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B0CA-A057-314A-9665-FBA4F6D33026}">
  <dimension ref="A1:E15"/>
  <sheetViews>
    <sheetView workbookViewId="0">
      <selection activeCell="E15" sqref="E15"/>
    </sheetView>
  </sheetViews>
  <sheetFormatPr baseColWidth="10" defaultRowHeight="14"/>
  <cols>
    <col min="5" max="5" width="14.5" customWidth="1"/>
  </cols>
  <sheetData>
    <row r="1" spans="1:5">
      <c r="A1" s="52" t="s">
        <v>156</v>
      </c>
    </row>
    <row r="2" spans="1:5" ht="15">
      <c r="A2" s="5"/>
    </row>
    <row r="4" spans="1:5">
      <c r="D4" s="4" t="s">
        <v>9</v>
      </c>
      <c r="E4" s="4" t="s">
        <v>10</v>
      </c>
    </row>
    <row r="5" spans="1:5">
      <c r="D5" s="4">
        <v>0.84192900200937726</v>
      </c>
      <c r="E5" s="4">
        <v>1.300066979236437</v>
      </c>
    </row>
    <row r="6" spans="1:5">
      <c r="D6" s="4">
        <v>0.78164768921634298</v>
      </c>
      <c r="E6" s="4">
        <v>1.4326858673811118</v>
      </c>
    </row>
    <row r="7" spans="1:5">
      <c r="D7" s="4">
        <v>1.1674480910917617</v>
      </c>
      <c r="E7" s="4">
        <v>1.661754855994642</v>
      </c>
    </row>
    <row r="8" spans="1:5">
      <c r="D8" s="4">
        <v>1.3241795043536506</v>
      </c>
      <c r="E8" s="4">
        <v>1.7220361687876755</v>
      </c>
    </row>
    <row r="9" spans="1:5">
      <c r="D9" s="4">
        <v>1.3724045545880776</v>
      </c>
      <c r="E9" s="4">
        <v>1.8908238446081713</v>
      </c>
    </row>
    <row r="10" spans="1:5">
      <c r="D10" s="4">
        <v>1.215673141326189</v>
      </c>
      <c r="E10" s="4">
        <v>1.9028801071667782</v>
      </c>
    </row>
    <row r="11" spans="1:5">
      <c r="D11" s="4">
        <v>0.76959142665773617</v>
      </c>
      <c r="E11" s="4">
        <v>2.1922304085733426</v>
      </c>
    </row>
    <row r="12" spans="1:5">
      <c r="D12" s="4">
        <v>0.54052243804420652</v>
      </c>
      <c r="E12" s="4">
        <v>1.8546550569323508</v>
      </c>
    </row>
    <row r="13" spans="1:5">
      <c r="C13" s="3"/>
      <c r="D13" s="4">
        <v>0.986604152712659</v>
      </c>
      <c r="E13" s="4">
        <v>1.1433355659745479</v>
      </c>
    </row>
    <row r="14" spans="1:5">
      <c r="C14" s="4" t="s">
        <v>5</v>
      </c>
      <c r="D14" s="4">
        <v>1</v>
      </c>
      <c r="E14" s="4">
        <v>1.6778298727394509</v>
      </c>
    </row>
    <row r="15" spans="1:5">
      <c r="C15" s="4" t="s">
        <v>6</v>
      </c>
      <c r="D15" s="4">
        <v>9.5407214363399495E-2</v>
      </c>
      <c r="E15" s="4">
        <v>0.11071649549060324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055C-E418-374D-AA05-2CED425E4750}">
  <dimension ref="D2:F8"/>
  <sheetViews>
    <sheetView workbookViewId="0">
      <selection activeCell="D3" sqref="D3"/>
    </sheetView>
  </sheetViews>
  <sheetFormatPr baseColWidth="10" defaultRowHeight="14"/>
  <cols>
    <col min="6" max="6" width="15.1640625" customWidth="1"/>
  </cols>
  <sheetData>
    <row r="2" spans="4:6" ht="15" thickBot="1"/>
    <row r="3" spans="4:6" ht="15" thickBot="1">
      <c r="E3" s="8" t="s">
        <v>157</v>
      </c>
      <c r="F3" s="10" t="s">
        <v>158</v>
      </c>
    </row>
    <row r="4" spans="4:6">
      <c r="E4" s="24">
        <v>1.1449657353716391</v>
      </c>
      <c r="F4" s="25">
        <v>1.1449657353716407</v>
      </c>
    </row>
    <row r="5" spans="4:6">
      <c r="E5" s="19">
        <v>1.032683183974697</v>
      </c>
      <c r="F5" s="20">
        <v>1.0769636267791258</v>
      </c>
    </row>
    <row r="6" spans="4:6" ht="15" thickBot="1">
      <c r="E6" s="60">
        <v>0.82235108065366358</v>
      </c>
      <c r="F6" s="47">
        <v>1.3046916183447561</v>
      </c>
    </row>
    <row r="7" spans="4:6">
      <c r="D7" s="14" t="s">
        <v>5</v>
      </c>
      <c r="E7" s="16">
        <v>1</v>
      </c>
      <c r="F7" s="18">
        <v>1.1755403268318407</v>
      </c>
    </row>
    <row r="8" spans="4:6" ht="15" thickBot="1">
      <c r="D8" s="15" t="s">
        <v>6</v>
      </c>
      <c r="E8" s="21">
        <v>7.7202758652125253E-2</v>
      </c>
      <c r="F8" s="23">
        <v>5.5108204204390387E-2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32E3-0DED-F340-B898-44991635DE67}">
  <dimension ref="A2:E43"/>
  <sheetViews>
    <sheetView zoomScale="82" workbookViewId="0">
      <selection activeCell="G16" sqref="G16"/>
    </sheetView>
  </sheetViews>
  <sheetFormatPr baseColWidth="10" defaultRowHeight="14"/>
  <sheetData>
    <row r="2" spans="1:1">
      <c r="A2" s="31" t="s">
        <v>65</v>
      </c>
    </row>
    <row r="43" spans="5:5">
      <c r="E43" t="s">
        <v>52</v>
      </c>
    </row>
  </sheetData>
  <phoneticPr fontId="2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D338-9D4A-A54E-8B98-65A78FA28BB6}">
  <dimension ref="A1:D123"/>
  <sheetViews>
    <sheetView topLeftCell="A4" workbookViewId="0">
      <selection activeCell="D124" sqref="D124:D126"/>
    </sheetView>
  </sheetViews>
  <sheetFormatPr baseColWidth="10" defaultRowHeight="14"/>
  <cols>
    <col min="3" max="3" width="26.6640625" customWidth="1"/>
    <col min="4" max="4" width="34.33203125" customWidth="1"/>
  </cols>
  <sheetData>
    <row r="1" spans="1:4">
      <c r="A1" s="51" t="s">
        <v>66</v>
      </c>
    </row>
    <row r="6" spans="1:4" ht="15" thickBot="1">
      <c r="B6" s="49" t="s">
        <v>75</v>
      </c>
      <c r="C6" s="49" t="s">
        <v>150</v>
      </c>
      <c r="D6" s="49" t="s">
        <v>151</v>
      </c>
    </row>
    <row r="7" spans="1:4">
      <c r="B7" s="54">
        <v>30</v>
      </c>
      <c r="C7">
        <v>3.9999999999906777E-4</v>
      </c>
      <c r="D7">
        <v>1.2000000000000454E-3</v>
      </c>
    </row>
    <row r="8" spans="1:4">
      <c r="B8" s="54">
        <v>31</v>
      </c>
      <c r="C8">
        <v>2.0000000000095497E-4</v>
      </c>
      <c r="D8">
        <v>1.5620499351821481E-3</v>
      </c>
    </row>
    <row r="9" spans="1:4">
      <c r="B9" s="54">
        <v>32</v>
      </c>
      <c r="C9">
        <v>0</v>
      </c>
      <c r="D9">
        <v>0</v>
      </c>
    </row>
    <row r="10" spans="1:4">
      <c r="B10" s="54">
        <v>33</v>
      </c>
      <c r="C10">
        <v>0</v>
      </c>
      <c r="D10">
        <v>0</v>
      </c>
    </row>
    <row r="11" spans="1:4">
      <c r="B11" s="54">
        <v>34</v>
      </c>
      <c r="C11">
        <v>0</v>
      </c>
      <c r="D11">
        <v>0</v>
      </c>
    </row>
    <row r="12" spans="1:4">
      <c r="B12" s="54">
        <v>35</v>
      </c>
      <c r="C12">
        <v>0</v>
      </c>
      <c r="D12">
        <v>0</v>
      </c>
    </row>
    <row r="13" spans="1:4">
      <c r="B13" s="54">
        <v>36</v>
      </c>
      <c r="C13">
        <v>0</v>
      </c>
      <c r="D13">
        <v>0</v>
      </c>
    </row>
    <row r="14" spans="1:4">
      <c r="B14" s="54">
        <v>37</v>
      </c>
      <c r="C14">
        <v>0</v>
      </c>
      <c r="D14">
        <v>0</v>
      </c>
    </row>
    <row r="15" spans="1:4">
      <c r="B15" s="54">
        <v>38</v>
      </c>
      <c r="C15">
        <v>0</v>
      </c>
      <c r="D15">
        <v>0</v>
      </c>
    </row>
    <row r="16" spans="1:4">
      <c r="B16" s="54">
        <v>39</v>
      </c>
      <c r="C16">
        <v>0</v>
      </c>
      <c r="D16">
        <v>0</v>
      </c>
    </row>
    <row r="17" spans="2:4">
      <c r="B17" s="54">
        <v>40</v>
      </c>
      <c r="C17">
        <v>0</v>
      </c>
      <c r="D17">
        <v>0</v>
      </c>
    </row>
    <row r="18" spans="2:4">
      <c r="B18" s="54">
        <v>41</v>
      </c>
      <c r="C18">
        <v>2.0000000000095497E-4</v>
      </c>
      <c r="D18">
        <v>9.9999999999909059E-4</v>
      </c>
    </row>
    <row r="19" spans="2:4">
      <c r="B19" s="54">
        <v>42</v>
      </c>
      <c r="C19">
        <v>4.2426406871194462E-3</v>
      </c>
      <c r="D19">
        <v>0</v>
      </c>
    </row>
    <row r="20" spans="2:4">
      <c r="B20" s="54">
        <v>43</v>
      </c>
      <c r="C20">
        <v>2.0000000000095497E-4</v>
      </c>
      <c r="D20">
        <v>1.0198039027199427E-3</v>
      </c>
    </row>
    <row r="21" spans="2:4">
      <c r="B21" s="54">
        <v>44</v>
      </c>
      <c r="C21">
        <v>0</v>
      </c>
      <c r="D21">
        <v>0</v>
      </c>
    </row>
    <row r="22" spans="2:4">
      <c r="B22" s="54">
        <v>45</v>
      </c>
      <c r="C22">
        <v>0</v>
      </c>
      <c r="D22">
        <v>0</v>
      </c>
    </row>
    <row r="23" spans="2:4">
      <c r="B23" s="54">
        <v>46</v>
      </c>
      <c r="C23">
        <v>0</v>
      </c>
      <c r="D23">
        <v>0</v>
      </c>
    </row>
    <row r="24" spans="2:4">
      <c r="B24" s="54">
        <v>47</v>
      </c>
      <c r="C24">
        <v>0</v>
      </c>
      <c r="D24">
        <v>0</v>
      </c>
    </row>
    <row r="25" spans="2:4">
      <c r="B25" s="54">
        <v>48</v>
      </c>
      <c r="C25">
        <v>2.0000000000095497E-4</v>
      </c>
      <c r="D25">
        <v>8.0000000000097766E-4</v>
      </c>
    </row>
    <row r="26" spans="2:4">
      <c r="B26" s="54">
        <v>49</v>
      </c>
      <c r="C26">
        <v>1.1661903789685966E-3</v>
      </c>
      <c r="D26">
        <v>0</v>
      </c>
    </row>
    <row r="27" spans="2:4">
      <c r="B27" s="54">
        <v>50</v>
      </c>
      <c r="C27">
        <v>1.9999999999811279E-4</v>
      </c>
      <c r="D27">
        <v>1.4142135623720603E-3</v>
      </c>
    </row>
    <row r="28" spans="2:4">
      <c r="B28" s="54">
        <v>51</v>
      </c>
      <c r="C28">
        <v>0</v>
      </c>
      <c r="D28">
        <v>0</v>
      </c>
    </row>
    <row r="29" spans="2:4">
      <c r="B29" s="54">
        <v>52</v>
      </c>
      <c r="C29">
        <v>6.0000000000002272E-4</v>
      </c>
      <c r="D29">
        <v>1.5999999999991132E-3</v>
      </c>
    </row>
    <row r="30" spans="2:4">
      <c r="B30" s="54">
        <v>53</v>
      </c>
      <c r="C30">
        <v>3.9999999999906777E-4</v>
      </c>
      <c r="D30">
        <v>3.5440090293334297E-3</v>
      </c>
    </row>
    <row r="31" spans="2:4">
      <c r="B31" s="54">
        <v>54</v>
      </c>
      <c r="C31">
        <v>0</v>
      </c>
      <c r="D31">
        <v>0</v>
      </c>
    </row>
    <row r="32" spans="2:4">
      <c r="B32" s="54">
        <v>55</v>
      </c>
      <c r="C32">
        <v>0</v>
      </c>
      <c r="D32">
        <v>0</v>
      </c>
    </row>
    <row r="33" spans="2:4">
      <c r="B33" s="54">
        <v>56</v>
      </c>
      <c r="C33">
        <v>0</v>
      </c>
      <c r="D33">
        <v>0</v>
      </c>
    </row>
    <row r="34" spans="2:4">
      <c r="B34" s="54">
        <v>57</v>
      </c>
      <c r="C34">
        <v>0</v>
      </c>
      <c r="D34">
        <v>0</v>
      </c>
    </row>
    <row r="35" spans="2:4">
      <c r="B35" s="54">
        <v>58</v>
      </c>
      <c r="C35">
        <v>1.0198039027182009E-3</v>
      </c>
      <c r="D35">
        <v>1.4142135623720603E-3</v>
      </c>
    </row>
    <row r="36" spans="2:4">
      <c r="B36" s="54">
        <v>59</v>
      </c>
      <c r="C36">
        <v>6.0000000000002272E-4</v>
      </c>
      <c r="D36">
        <v>2.0000000000010231E-3</v>
      </c>
    </row>
    <row r="37" spans="2:4">
      <c r="B37" s="54">
        <v>60</v>
      </c>
      <c r="C37">
        <v>2.6000000000010459E-3</v>
      </c>
      <c r="D37">
        <v>5.6885850613325132E-3</v>
      </c>
    </row>
    <row r="38" spans="2:4">
      <c r="B38" s="54">
        <v>61</v>
      </c>
      <c r="C38">
        <v>6.0000000000002272E-4</v>
      </c>
      <c r="D38">
        <v>1.4000000000010005E-3</v>
      </c>
    </row>
    <row r="39" spans="2:4">
      <c r="B39" s="54">
        <v>62</v>
      </c>
      <c r="C39">
        <v>2.0396078054367149E-3</v>
      </c>
      <c r="D39">
        <v>1.0198039027185142E-3</v>
      </c>
    </row>
    <row r="40" spans="2:4">
      <c r="B40" s="54">
        <v>63</v>
      </c>
      <c r="C40">
        <v>0</v>
      </c>
      <c r="D40">
        <v>0</v>
      </c>
    </row>
    <row r="41" spans="2:4">
      <c r="B41" s="54">
        <v>64</v>
      </c>
      <c r="C41">
        <v>3.9293765408758658E-3</v>
      </c>
      <c r="D41">
        <v>1.6000000000019553E-3</v>
      </c>
    </row>
    <row r="42" spans="2:4">
      <c r="B42" s="54">
        <v>65</v>
      </c>
      <c r="C42">
        <v>2.0000000000095497E-4</v>
      </c>
      <c r="D42">
        <v>1.0198039027199427E-3</v>
      </c>
    </row>
    <row r="43" spans="2:4">
      <c r="B43" s="54">
        <v>66</v>
      </c>
      <c r="C43">
        <v>1.7290459797239126E-2</v>
      </c>
      <c r="D43">
        <v>3.1622776601688738E-3</v>
      </c>
    </row>
    <row r="44" spans="2:4">
      <c r="B44" s="54">
        <v>67</v>
      </c>
      <c r="C44">
        <v>6.0033324079208248E-3</v>
      </c>
      <c r="D44">
        <v>2.2360679775008541E-3</v>
      </c>
    </row>
    <row r="45" spans="2:4">
      <c r="B45" s="54">
        <v>68</v>
      </c>
      <c r="C45">
        <v>1.7204650534090172E-3</v>
      </c>
      <c r="D45">
        <v>1.6000000000019553E-3</v>
      </c>
    </row>
    <row r="46" spans="2:4">
      <c r="B46" s="54">
        <v>69</v>
      </c>
      <c r="C46">
        <v>0</v>
      </c>
      <c r="D46">
        <v>0</v>
      </c>
    </row>
    <row r="47" spans="2:4">
      <c r="B47" s="54">
        <v>70</v>
      </c>
      <c r="C47">
        <v>0</v>
      </c>
      <c r="D47">
        <v>0</v>
      </c>
    </row>
    <row r="48" spans="2:4">
      <c r="B48" s="54">
        <v>71</v>
      </c>
      <c r="C48">
        <v>6.6603303221400081E-3</v>
      </c>
      <c r="D48">
        <v>2.9732137494650167E-3</v>
      </c>
    </row>
    <row r="49" spans="2:4">
      <c r="B49" s="54">
        <v>72</v>
      </c>
      <c r="C49">
        <v>0</v>
      </c>
      <c r="D49">
        <v>0</v>
      </c>
    </row>
    <row r="50" spans="2:4">
      <c r="B50" s="54">
        <v>73</v>
      </c>
      <c r="C50">
        <v>0</v>
      </c>
      <c r="D50">
        <v>0</v>
      </c>
    </row>
    <row r="51" spans="2:4">
      <c r="B51" s="54">
        <v>74</v>
      </c>
      <c r="C51">
        <v>1.2806248474881347E-3</v>
      </c>
      <c r="D51">
        <v>6.0000000000002272E-4</v>
      </c>
    </row>
    <row r="52" spans="2:4">
      <c r="B52" s="54">
        <v>75</v>
      </c>
      <c r="C52">
        <v>1.0770329614276893E-3</v>
      </c>
      <c r="D52">
        <v>1.8867962264126853E-3</v>
      </c>
    </row>
    <row r="53" spans="2:4">
      <c r="B53" s="54">
        <v>76</v>
      </c>
      <c r="C53">
        <v>2.9880428377118212E-2</v>
      </c>
      <c r="D53">
        <v>4.1036569057361473E-3</v>
      </c>
    </row>
    <row r="54" spans="2:4">
      <c r="B54" s="54">
        <v>77</v>
      </c>
      <c r="C54">
        <v>0</v>
      </c>
      <c r="D54">
        <v>0</v>
      </c>
    </row>
    <row r="55" spans="2:4">
      <c r="B55" s="54">
        <v>78</v>
      </c>
      <c r="C55">
        <v>1.3038404810404801E-2</v>
      </c>
      <c r="D55">
        <v>1.5999999999991132E-3</v>
      </c>
    </row>
    <row r="56" spans="2:4">
      <c r="B56" s="54">
        <v>79</v>
      </c>
      <c r="C56">
        <v>1.8867962264102749E-3</v>
      </c>
      <c r="D56">
        <v>2.4166091947178986E-3</v>
      </c>
    </row>
    <row r="57" spans="2:4">
      <c r="B57" s="54">
        <v>80</v>
      </c>
      <c r="C57">
        <v>4.0097880243225525E-2</v>
      </c>
      <c r="D57">
        <v>1.8000000000000683E-3</v>
      </c>
    </row>
    <row r="58" spans="2:4">
      <c r="B58" s="54">
        <v>81</v>
      </c>
      <c r="C58">
        <v>1.7599999999998773E-2</v>
      </c>
      <c r="D58">
        <v>2.009975124224054E-3</v>
      </c>
    </row>
    <row r="59" spans="2:4">
      <c r="B59" s="54">
        <v>82</v>
      </c>
      <c r="C59">
        <v>1.0495713410721178E-2</v>
      </c>
      <c r="D59">
        <v>2.6000000000010459E-3</v>
      </c>
    </row>
    <row r="60" spans="2:4">
      <c r="B60" s="54">
        <v>83</v>
      </c>
      <c r="C60">
        <v>4.6861498055441701E-3</v>
      </c>
      <c r="D60">
        <v>2.0591260281980534E-3</v>
      </c>
    </row>
    <row r="61" spans="2:4">
      <c r="B61" s="54">
        <v>84</v>
      </c>
      <c r="C61">
        <v>0</v>
      </c>
      <c r="D61">
        <v>3.0265491900843011E-3</v>
      </c>
    </row>
    <row r="62" spans="2:4">
      <c r="B62" s="54">
        <v>85</v>
      </c>
      <c r="C62">
        <v>4.8414873747627783E-3</v>
      </c>
      <c r="D62">
        <v>1.6000000000019553E-3</v>
      </c>
    </row>
    <row r="63" spans="2:4">
      <c r="B63" s="54">
        <v>86</v>
      </c>
      <c r="C63">
        <v>5.8855755878243557E-3</v>
      </c>
      <c r="D63">
        <v>1.8867962264112164E-3</v>
      </c>
    </row>
    <row r="64" spans="2:4">
      <c r="B64" s="54">
        <v>87</v>
      </c>
      <c r="C64">
        <v>3.461849216820273E-2</v>
      </c>
      <c r="D64">
        <v>1.1661903789685966E-3</v>
      </c>
    </row>
    <row r="65" spans="2:4">
      <c r="B65" s="54">
        <v>88</v>
      </c>
      <c r="C65">
        <v>2.1000952359358019E-2</v>
      </c>
      <c r="D65">
        <v>1.2806248474867478E-3</v>
      </c>
    </row>
    <row r="66" spans="2:4">
      <c r="B66" s="54">
        <v>89</v>
      </c>
      <c r="C66">
        <v>5.0039984012776517E-3</v>
      </c>
      <c r="D66">
        <v>4.2941821107180551E-3</v>
      </c>
    </row>
    <row r="67" spans="2:4">
      <c r="B67" s="54">
        <v>90</v>
      </c>
      <c r="C67">
        <v>1.3862178760930863E-2</v>
      </c>
      <c r="D67">
        <v>3.9446165846652873E-3</v>
      </c>
    </row>
    <row r="68" spans="2:4">
      <c r="B68" s="54">
        <v>91</v>
      </c>
      <c r="C68">
        <v>1.098362417419731E-2</v>
      </c>
      <c r="D68">
        <v>1.3999999999981584E-3</v>
      </c>
    </row>
    <row r="69" spans="2:4">
      <c r="B69" s="54">
        <v>92</v>
      </c>
      <c r="C69">
        <v>2.71543734967329E-2</v>
      </c>
      <c r="D69">
        <v>2.5612496949731071E-3</v>
      </c>
    </row>
    <row r="70" spans="2:4">
      <c r="B70" s="54">
        <v>93</v>
      </c>
      <c r="C70">
        <v>1.930388561922209E-2</v>
      </c>
      <c r="D70">
        <v>2.0099751242249374E-3</v>
      </c>
    </row>
    <row r="71" spans="2:4">
      <c r="B71" s="54">
        <v>94</v>
      </c>
      <c r="C71">
        <v>1.2000000000000454E-3</v>
      </c>
      <c r="D71">
        <v>1.2000000000000454E-3</v>
      </c>
    </row>
    <row r="72" spans="2:4">
      <c r="B72" s="54">
        <v>95</v>
      </c>
      <c r="C72">
        <v>4.7590335153263899E-2</v>
      </c>
      <c r="D72">
        <v>1.8867962264107457E-3</v>
      </c>
    </row>
    <row r="73" spans="2:4">
      <c r="B73" s="54">
        <v>96</v>
      </c>
      <c r="C73">
        <v>1.4302447343023562E-2</v>
      </c>
      <c r="D73">
        <v>1.7204650534090172E-3</v>
      </c>
    </row>
    <row r="74" spans="2:4">
      <c r="B74" s="54">
        <v>97</v>
      </c>
      <c r="C74">
        <v>3.5440090293329283E-3</v>
      </c>
      <c r="D74">
        <v>2.1540659228547849E-3</v>
      </c>
    </row>
    <row r="75" spans="2:4">
      <c r="B75" s="54">
        <v>98</v>
      </c>
      <c r="C75">
        <v>1.1766052864066623E-2</v>
      </c>
      <c r="D75">
        <v>1.0198039027182009E-3</v>
      </c>
    </row>
    <row r="76" spans="2:4">
      <c r="B76" s="54">
        <v>99</v>
      </c>
      <c r="C76">
        <v>0</v>
      </c>
      <c r="D76">
        <v>0</v>
      </c>
    </row>
    <row r="77" spans="2:4">
      <c r="B77" s="54">
        <v>100</v>
      </c>
      <c r="C77">
        <v>7.4323616704259667E-3</v>
      </c>
      <c r="D77">
        <v>2.800000000002001E-3</v>
      </c>
    </row>
    <row r="78" spans="2:4">
      <c r="B78" s="54">
        <v>101</v>
      </c>
      <c r="C78">
        <v>1.2955307792562699E-2</v>
      </c>
      <c r="D78">
        <v>2.2360679775008541E-3</v>
      </c>
    </row>
    <row r="79" spans="2:4">
      <c r="B79" s="54">
        <v>102</v>
      </c>
      <c r="C79">
        <v>7.5604232685740303E-3</v>
      </c>
      <c r="D79">
        <v>1.4142135623726882E-3</v>
      </c>
    </row>
    <row r="80" spans="2:4">
      <c r="B80" s="54">
        <v>103</v>
      </c>
      <c r="C80">
        <v>0</v>
      </c>
      <c r="D80">
        <v>0</v>
      </c>
    </row>
    <row r="81" spans="2:4">
      <c r="B81" s="54">
        <v>104</v>
      </c>
      <c r="C81">
        <v>6.0000000000002272E-4</v>
      </c>
      <c r="D81">
        <v>0</v>
      </c>
    </row>
    <row r="82" spans="2:4">
      <c r="B82" s="54">
        <v>105</v>
      </c>
      <c r="C82">
        <v>0</v>
      </c>
      <c r="D82">
        <v>0</v>
      </c>
    </row>
    <row r="83" spans="2:4">
      <c r="B83" s="54">
        <v>106</v>
      </c>
      <c r="C83">
        <v>0</v>
      </c>
      <c r="D83">
        <v>0</v>
      </c>
    </row>
    <row r="84" spans="2:4">
      <c r="B84" s="54">
        <v>107</v>
      </c>
      <c r="C84">
        <v>6.0000000000002272E-4</v>
      </c>
      <c r="D84">
        <v>2.0000000000095497E-4</v>
      </c>
    </row>
    <row r="85" spans="2:4">
      <c r="B85" s="54">
        <v>108</v>
      </c>
      <c r="C85">
        <v>1.8000000000000683E-3</v>
      </c>
      <c r="D85">
        <v>2.7999999999991586E-3</v>
      </c>
    </row>
    <row r="86" spans="2:4">
      <c r="B86" s="54">
        <v>109</v>
      </c>
      <c r="C86">
        <v>1.5620499351788276E-3</v>
      </c>
      <c r="D86">
        <v>1.0000000000019327E-3</v>
      </c>
    </row>
    <row r="87" spans="2:4">
      <c r="B87" s="54">
        <v>110</v>
      </c>
      <c r="C87">
        <v>0</v>
      </c>
      <c r="D87">
        <v>0</v>
      </c>
    </row>
    <row r="88" spans="2:4">
      <c r="B88" s="54">
        <v>111</v>
      </c>
      <c r="C88">
        <v>4.8414873747627783E-3</v>
      </c>
      <c r="D88">
        <v>0</v>
      </c>
    </row>
    <row r="89" spans="2:4">
      <c r="B89" s="54">
        <v>112</v>
      </c>
      <c r="C89">
        <v>1.4489996549343829E-2</v>
      </c>
      <c r="D89">
        <v>5.4918120870960218E-3</v>
      </c>
    </row>
    <row r="90" spans="2:4">
      <c r="B90" s="54">
        <v>113</v>
      </c>
      <c r="C90">
        <v>1.1490865937776472E-2</v>
      </c>
      <c r="D90">
        <v>1.5620499351821481E-3</v>
      </c>
    </row>
    <row r="91" spans="2:4">
      <c r="B91" s="54">
        <v>114</v>
      </c>
      <c r="C91">
        <v>0</v>
      </c>
      <c r="D91">
        <v>0</v>
      </c>
    </row>
    <row r="92" spans="2:4">
      <c r="B92" s="54">
        <v>115</v>
      </c>
      <c r="C92">
        <v>5.8000000000021142E-3</v>
      </c>
      <c r="D92">
        <v>1.4142135623753259E-3</v>
      </c>
    </row>
    <row r="93" spans="2:4">
      <c r="B93" s="54">
        <v>116</v>
      </c>
      <c r="C93">
        <v>2.0396078054372726E-3</v>
      </c>
      <c r="D93">
        <v>0</v>
      </c>
    </row>
    <row r="94" spans="2:4">
      <c r="B94" s="54">
        <v>117</v>
      </c>
      <c r="C94">
        <v>2.5612496949724136E-3</v>
      </c>
      <c r="D94">
        <v>2.0000000000095497E-4</v>
      </c>
    </row>
    <row r="95" spans="2:4">
      <c r="B95" s="54">
        <v>118</v>
      </c>
      <c r="C95">
        <v>2.6000000000005541E-3</v>
      </c>
      <c r="D95">
        <v>7.9999999999813554E-4</v>
      </c>
    </row>
    <row r="96" spans="2:4">
      <c r="B96" s="54">
        <v>119</v>
      </c>
      <c r="C96">
        <v>3.0142329040736261E-2</v>
      </c>
      <c r="D96">
        <v>1.1661903789693582E-3</v>
      </c>
    </row>
    <row r="97" spans="2:4">
      <c r="B97" s="54">
        <v>120</v>
      </c>
      <c r="C97">
        <v>1.1766052864065126E-2</v>
      </c>
      <c r="D97">
        <v>2.4413111231464061E-3</v>
      </c>
    </row>
    <row r="98" spans="2:4">
      <c r="B98" s="54">
        <v>121</v>
      </c>
      <c r="C98">
        <v>1.4489996549343829E-2</v>
      </c>
      <c r="D98">
        <v>5.4918120870960218E-3</v>
      </c>
    </row>
    <row r="99" spans="2:4">
      <c r="B99" s="54">
        <v>122</v>
      </c>
      <c r="C99">
        <v>1.4000000000001123E-2</v>
      </c>
      <c r="D99">
        <v>0</v>
      </c>
    </row>
    <row r="100" spans="2:4">
      <c r="B100" s="54">
        <v>123</v>
      </c>
      <c r="C100">
        <v>1.07703296142604E-3</v>
      </c>
      <c r="D100">
        <v>2.6907248094146241E-3</v>
      </c>
    </row>
    <row r="101" spans="2:4">
      <c r="B101" s="54">
        <v>124</v>
      </c>
      <c r="C101">
        <v>3.6055512754630749E-3</v>
      </c>
      <c r="D101">
        <v>2.0000000000095497E-4</v>
      </c>
    </row>
    <row r="102" spans="2:4">
      <c r="B102" s="54">
        <v>125</v>
      </c>
      <c r="C102">
        <v>4.8826222462926379E-3</v>
      </c>
      <c r="D102">
        <v>2.088061301781055E-3</v>
      </c>
    </row>
    <row r="103" spans="2:4">
      <c r="B103" s="54">
        <v>126</v>
      </c>
      <c r="C103">
        <v>6.1611687203001943E-3</v>
      </c>
      <c r="D103">
        <v>2.039607805435844E-3</v>
      </c>
    </row>
    <row r="104" spans="2:4">
      <c r="B104" s="54">
        <v>127</v>
      </c>
      <c r="C104">
        <v>1.3695254652615734E-2</v>
      </c>
      <c r="D104">
        <v>2.0000000000010231E-3</v>
      </c>
    </row>
    <row r="105" spans="2:4">
      <c r="B105" s="54">
        <v>128</v>
      </c>
      <c r="C105">
        <v>1.3038404810404801E-2</v>
      </c>
      <c r="D105">
        <v>1.5999999999991132E-3</v>
      </c>
    </row>
    <row r="106" spans="2:4">
      <c r="B106" s="54">
        <v>129</v>
      </c>
      <c r="C106">
        <v>0</v>
      </c>
      <c r="D106">
        <v>0</v>
      </c>
    </row>
    <row r="107" spans="2:4">
      <c r="B107" s="54">
        <v>130</v>
      </c>
      <c r="C107">
        <v>1.3189389675036854E-2</v>
      </c>
      <c r="D107">
        <v>0</v>
      </c>
    </row>
    <row r="108" spans="2:4">
      <c r="B108" s="54">
        <v>131</v>
      </c>
      <c r="C108">
        <v>2.9732137494644191E-3</v>
      </c>
      <c r="D108">
        <v>9.9999999999944578E-4</v>
      </c>
    </row>
    <row r="109" spans="2:4">
      <c r="B109" s="54">
        <v>132</v>
      </c>
      <c r="C109">
        <v>2.6000000000002124E-3</v>
      </c>
      <c r="D109">
        <v>1.2806248474874413E-3</v>
      </c>
    </row>
    <row r="110" spans="2:4">
      <c r="B110" s="54">
        <v>133</v>
      </c>
      <c r="C110">
        <v>5.8309518948460289E-3</v>
      </c>
      <c r="D110">
        <v>1.8000000000000683E-3</v>
      </c>
    </row>
    <row r="111" spans="2:4">
      <c r="B111" s="54">
        <v>134</v>
      </c>
      <c r="C111">
        <v>3.2310988842808247E-3</v>
      </c>
      <c r="D111">
        <v>2.5999999999998706E-3</v>
      </c>
    </row>
    <row r="112" spans="2:4">
      <c r="B112" s="54">
        <v>135</v>
      </c>
      <c r="C112">
        <v>6.9999999999993175E-3</v>
      </c>
      <c r="D112">
        <v>2.0000000000095497E-4</v>
      </c>
    </row>
    <row r="113" spans="2:4">
      <c r="B113" s="54">
        <v>136</v>
      </c>
      <c r="C113">
        <v>3.2467830232401407E-2</v>
      </c>
      <c r="D113">
        <v>1.4000000000010005E-3</v>
      </c>
    </row>
    <row r="114" spans="2:4">
      <c r="B114" s="54">
        <v>137</v>
      </c>
      <c r="C114">
        <v>8.8566359301959618E-3</v>
      </c>
      <c r="D114">
        <v>1.2000000000000454E-3</v>
      </c>
    </row>
    <row r="115" spans="2:4">
      <c r="B115" s="54">
        <v>138</v>
      </c>
      <c r="C115">
        <v>9.1782351244673616E-3</v>
      </c>
      <c r="D115">
        <v>2.8284271247441205E-3</v>
      </c>
    </row>
    <row r="116" spans="2:4">
      <c r="B116" s="54">
        <v>139</v>
      </c>
      <c r="C116">
        <v>7.5604232685740303E-3</v>
      </c>
      <c r="D116">
        <v>1.4142135623726882E-3</v>
      </c>
    </row>
    <row r="117" spans="2:4">
      <c r="B117" s="54">
        <v>140</v>
      </c>
      <c r="C117">
        <v>1.3146862743635345E-2</v>
      </c>
      <c r="D117">
        <v>1.2806248474849721E-3</v>
      </c>
    </row>
    <row r="118" spans="2:4">
      <c r="B118" s="54">
        <v>141</v>
      </c>
      <c r="C118">
        <v>1.3001538370515922E-2</v>
      </c>
      <c r="D118">
        <v>2.9732137494635109E-3</v>
      </c>
    </row>
    <row r="119" spans="2:4">
      <c r="B119" s="54">
        <v>142</v>
      </c>
      <c r="C119">
        <v>7.5392307299887457E-3</v>
      </c>
      <c r="D119">
        <v>4.0792156108734297E-3</v>
      </c>
    </row>
    <row r="120" spans="2:4">
      <c r="B120" s="54">
        <v>143</v>
      </c>
      <c r="C120">
        <v>1.9752468200202402E-2</v>
      </c>
      <c r="D120">
        <v>1.8867962264107457E-3</v>
      </c>
    </row>
    <row r="121" spans="2:4">
      <c r="B121" s="54">
        <v>144</v>
      </c>
      <c r="C121">
        <v>5.0039984012786535E-3</v>
      </c>
      <c r="D121">
        <v>1.5620499351815796E-3</v>
      </c>
    </row>
    <row r="122" spans="2:4">
      <c r="B122" s="54">
        <v>145</v>
      </c>
      <c r="C122">
        <v>7.6655071586960799E-3</v>
      </c>
      <c r="D122">
        <v>2.1540659228537293E-3</v>
      </c>
    </row>
    <row r="123" spans="2:4">
      <c r="B123" s="54">
        <v>146</v>
      </c>
      <c r="C123">
        <v>4.0199502484478252E-3</v>
      </c>
      <c r="D123">
        <v>1.5999999999991132E-3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AE3C-A00F-5A40-941E-E28639EF796E}">
  <dimension ref="B1:J9"/>
  <sheetViews>
    <sheetView zoomScale="150" workbookViewId="0">
      <selection activeCell="G14" sqref="G14"/>
    </sheetView>
  </sheetViews>
  <sheetFormatPr baseColWidth="10" defaultRowHeight="14"/>
  <sheetData>
    <row r="1" spans="2:10">
      <c r="B1" s="52" t="s">
        <v>67</v>
      </c>
    </row>
    <row r="3" spans="2:10" ht="15" thickBot="1">
      <c r="C3" t="s">
        <v>155</v>
      </c>
      <c r="H3" t="s">
        <v>152</v>
      </c>
    </row>
    <row r="4" spans="2:10" ht="15" thickBot="1">
      <c r="D4" s="8" t="s">
        <v>7</v>
      </c>
      <c r="E4" s="10" t="s">
        <v>8</v>
      </c>
      <c r="I4" s="58" t="s">
        <v>153</v>
      </c>
      <c r="J4" s="58" t="s">
        <v>154</v>
      </c>
    </row>
    <row r="5" spans="2:10">
      <c r="D5" s="24">
        <v>0.94514455151964427</v>
      </c>
      <c r="E5" s="25">
        <v>0.64269829503335807</v>
      </c>
      <c r="I5" s="26">
        <v>1.049854321786986</v>
      </c>
      <c r="J5" s="26">
        <v>0.89446422790547109</v>
      </c>
    </row>
    <row r="6" spans="2:10">
      <c r="D6" s="19">
        <v>0.86953298739807272</v>
      </c>
      <c r="E6" s="20">
        <v>0.67828020756115648</v>
      </c>
      <c r="I6" s="26">
        <v>0.97992877954030411</v>
      </c>
      <c r="J6" s="26">
        <v>0.73907413402395594</v>
      </c>
    </row>
    <row r="7" spans="2:10" ht="15" thickBot="1">
      <c r="D7" s="21">
        <v>1.1853224610822832</v>
      </c>
      <c r="E7" s="23">
        <v>0.54484803558191264</v>
      </c>
      <c r="I7" s="59">
        <v>0.97021689867270955</v>
      </c>
      <c r="J7" s="59">
        <v>0.84590482356749763</v>
      </c>
    </row>
    <row r="8" spans="2:10">
      <c r="C8" s="12" t="s">
        <v>5</v>
      </c>
      <c r="D8" s="24">
        <v>1</v>
      </c>
      <c r="E8" s="25">
        <v>0.62194217939214236</v>
      </c>
      <c r="H8" s="14" t="s">
        <v>5</v>
      </c>
      <c r="I8" s="12">
        <v>1</v>
      </c>
      <c r="J8" s="12">
        <v>0.82648106183230829</v>
      </c>
    </row>
    <row r="9" spans="2:10" ht="15" thickBot="1">
      <c r="C9" s="13" t="s">
        <v>6</v>
      </c>
      <c r="D9" s="21">
        <v>7.7728284703723116E-2</v>
      </c>
      <c r="E9" s="23">
        <v>3.2571795509333479E-2</v>
      </c>
      <c r="H9" s="15" t="s">
        <v>6</v>
      </c>
      <c r="I9" s="13">
        <v>2.0481266280985531E-2</v>
      </c>
      <c r="J9" s="13">
        <v>3.7474382980868352E-2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D12F-35D4-C442-8E66-DA6A159D0274}">
  <dimension ref="A1:Q36"/>
  <sheetViews>
    <sheetView topLeftCell="A5" zoomScale="65" workbookViewId="0">
      <selection activeCell="S13" sqref="S13"/>
    </sheetView>
  </sheetViews>
  <sheetFormatPr baseColWidth="10" defaultRowHeight="14"/>
  <sheetData>
    <row r="1" spans="1:1">
      <c r="A1" s="51" t="s">
        <v>68</v>
      </c>
    </row>
    <row r="36" spans="2:17">
      <c r="B36" t="s">
        <v>58</v>
      </c>
      <c r="G36" t="s">
        <v>51</v>
      </c>
      <c r="M36" t="s">
        <v>58</v>
      </c>
      <c r="Q36" t="s">
        <v>51</v>
      </c>
    </row>
  </sheetData>
  <phoneticPr fontId="2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7875-0B1F-0C4F-AD61-F17FA83F0157}">
  <dimension ref="A1:R36"/>
  <sheetViews>
    <sheetView topLeftCell="A2" zoomScale="75" workbookViewId="0">
      <selection activeCell="J24" sqref="J24"/>
    </sheetView>
  </sheetViews>
  <sheetFormatPr baseColWidth="10" defaultRowHeight="14"/>
  <sheetData>
    <row r="1" spans="1:1">
      <c r="A1" s="51" t="s">
        <v>69</v>
      </c>
    </row>
    <row r="35" spans="5:18">
      <c r="E35" t="s">
        <v>50</v>
      </c>
      <c r="H35" t="s">
        <v>51</v>
      </c>
    </row>
    <row r="36" spans="5:18">
      <c r="M36" t="s">
        <v>50</v>
      </c>
      <c r="R36" t="s">
        <v>51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B436-FFEA-734C-B3F9-97C821835CAA}">
  <dimension ref="A1:D122"/>
  <sheetViews>
    <sheetView topLeftCell="A27" workbookViewId="0">
      <selection activeCell="F40" sqref="F40:F43"/>
    </sheetView>
  </sheetViews>
  <sheetFormatPr baseColWidth="10" defaultRowHeight="14"/>
  <cols>
    <col min="2" max="2" width="13.33203125" customWidth="1"/>
    <col min="3" max="3" width="21" customWidth="1"/>
    <col min="4" max="4" width="18.1640625" customWidth="1"/>
  </cols>
  <sheetData>
    <row r="1" spans="1:4">
      <c r="A1" t="s">
        <v>146</v>
      </c>
    </row>
    <row r="4" spans="1:4" ht="15">
      <c r="B4" t="s">
        <v>70</v>
      </c>
      <c r="C4" s="53" t="s">
        <v>71</v>
      </c>
      <c r="D4" t="s">
        <v>72</v>
      </c>
    </row>
    <row r="5" spans="1:4" ht="15">
      <c r="C5" s="55" t="s">
        <v>73</v>
      </c>
      <c r="D5" t="s">
        <v>74</v>
      </c>
    </row>
    <row r="6" spans="1:4">
      <c r="B6">
        <v>30</v>
      </c>
      <c r="C6">
        <v>1.1704699910718692E-2</v>
      </c>
      <c r="D6">
        <v>6.0000000000002272E-4</v>
      </c>
    </row>
    <row r="7" spans="1:4">
      <c r="B7">
        <v>31</v>
      </c>
      <c r="C7">
        <v>5.6568542494915058E-3</v>
      </c>
      <c r="D7">
        <v>1.2000000000000454E-3</v>
      </c>
    </row>
    <row r="8" spans="1:4">
      <c r="B8">
        <v>32</v>
      </c>
    </row>
    <row r="9" spans="1:4">
      <c r="B9">
        <v>33</v>
      </c>
    </row>
    <row r="10" spans="1:4">
      <c r="B10">
        <v>34</v>
      </c>
    </row>
    <row r="11" spans="1:4">
      <c r="B11">
        <v>35</v>
      </c>
    </row>
    <row r="12" spans="1:4">
      <c r="B12">
        <v>36</v>
      </c>
    </row>
    <row r="13" spans="1:4">
      <c r="B13">
        <v>37</v>
      </c>
    </row>
    <row r="14" spans="1:4">
      <c r="B14">
        <v>38</v>
      </c>
    </row>
    <row r="15" spans="1:4">
      <c r="B15">
        <v>39</v>
      </c>
    </row>
    <row r="16" spans="1:4">
      <c r="B16">
        <v>40</v>
      </c>
    </row>
    <row r="17" spans="2:4">
      <c r="B17">
        <v>41</v>
      </c>
      <c r="C17">
        <v>9.6041657628342398E-3</v>
      </c>
      <c r="D17">
        <v>8.0000000000097777E-4</v>
      </c>
    </row>
    <row r="18" spans="2:4">
      <c r="B18">
        <v>42</v>
      </c>
      <c r="C18">
        <v>6.2170410968562184E-2</v>
      </c>
      <c r="D18">
        <v>2.5456629784793395E-2</v>
      </c>
    </row>
    <row r="19" spans="2:4">
      <c r="B19">
        <v>43</v>
      </c>
      <c r="C19">
        <v>7.0455659815228788E-3</v>
      </c>
      <c r="D19">
        <v>1.0198039027193853E-3</v>
      </c>
    </row>
    <row r="20" spans="2:4">
      <c r="B20">
        <v>44</v>
      </c>
    </row>
    <row r="21" spans="2:4">
      <c r="B21">
        <v>45</v>
      </c>
    </row>
    <row r="22" spans="2:4">
      <c r="B22">
        <v>46</v>
      </c>
    </row>
    <row r="23" spans="2:4">
      <c r="B23">
        <v>47</v>
      </c>
    </row>
    <row r="24" spans="2:4">
      <c r="B24">
        <v>48</v>
      </c>
      <c r="C24">
        <v>4.2285222004857431E-2</v>
      </c>
      <c r="D24">
        <v>1.8867962264102751E-3</v>
      </c>
    </row>
    <row r="25" spans="2:4">
      <c r="B25">
        <v>49</v>
      </c>
      <c r="C25">
        <v>2.1954498400099567E-2</v>
      </c>
      <c r="D25">
        <v>1.8867962264102751E-3</v>
      </c>
    </row>
    <row r="26" spans="2:4">
      <c r="B26">
        <v>50</v>
      </c>
      <c r="C26">
        <v>5.7306195127580324E-3</v>
      </c>
      <c r="D26">
        <v>1.2000000000000454E-3</v>
      </c>
    </row>
    <row r="27" spans="2:4">
      <c r="B27">
        <v>51</v>
      </c>
    </row>
    <row r="28" spans="2:4">
      <c r="B28">
        <v>52</v>
      </c>
      <c r="C28">
        <v>4.9030602688525703E-3</v>
      </c>
      <c r="D28">
        <v>1.562049935181011E-3</v>
      </c>
    </row>
    <row r="29" spans="2:4">
      <c r="B29">
        <v>53</v>
      </c>
      <c r="C29">
        <v>5.0159744815926298E-3</v>
      </c>
      <c r="D29">
        <v>6.0827625302982951E-3</v>
      </c>
    </row>
    <row r="30" spans="2:4">
      <c r="B30">
        <v>54</v>
      </c>
    </row>
    <row r="31" spans="2:4">
      <c r="B31">
        <v>55</v>
      </c>
    </row>
    <row r="32" spans="2:4">
      <c r="B32">
        <v>56</v>
      </c>
    </row>
    <row r="33" spans="2:4">
      <c r="B33">
        <v>57</v>
      </c>
    </row>
    <row r="34" spans="2:4">
      <c r="B34">
        <v>58</v>
      </c>
      <c r="C34">
        <v>9.0199778270240866E-3</v>
      </c>
      <c r="D34">
        <v>1.41421356237206E-3</v>
      </c>
    </row>
    <row r="35" spans="2:4">
      <c r="B35">
        <v>59</v>
      </c>
      <c r="C35">
        <v>1.0198039027185876E-2</v>
      </c>
      <c r="D35">
        <v>2.5999999999998711E-3</v>
      </c>
    </row>
    <row r="36" spans="2:4">
      <c r="B36">
        <v>60</v>
      </c>
      <c r="C36">
        <v>1.007174264961113E-2</v>
      </c>
      <c r="D36">
        <v>4.3174066289850188E-3</v>
      </c>
    </row>
    <row r="37" spans="2:4">
      <c r="B37">
        <v>61</v>
      </c>
      <c r="C37">
        <v>1.2528367810693136E-2</v>
      </c>
      <c r="D37">
        <v>1.41421356237206E-3</v>
      </c>
    </row>
    <row r="38" spans="2:4">
      <c r="B38">
        <v>62</v>
      </c>
      <c r="C38">
        <v>1.7159254063040735E-2</v>
      </c>
      <c r="D38">
        <v>1.2726350615945408E-2</v>
      </c>
    </row>
    <row r="39" spans="2:4">
      <c r="B39">
        <v>63</v>
      </c>
    </row>
    <row r="40" spans="2:4">
      <c r="B40">
        <v>64</v>
      </c>
      <c r="C40">
        <v>5.3851648071344883E-2</v>
      </c>
      <c r="D40">
        <v>2.7658633371876937E-2</v>
      </c>
    </row>
    <row r="41" spans="2:4">
      <c r="B41">
        <v>65</v>
      </c>
      <c r="C41">
        <v>7.0455659815228788E-3</v>
      </c>
      <c r="D41">
        <v>1.0198039027193853E-3</v>
      </c>
    </row>
    <row r="42" spans="2:4">
      <c r="B42">
        <v>66</v>
      </c>
      <c r="C42">
        <v>4.7970407544650859E-2</v>
      </c>
      <c r="D42">
        <v>2.9158875149772202E-2</v>
      </c>
    </row>
    <row r="43" spans="2:4">
      <c r="B43">
        <v>67</v>
      </c>
      <c r="C43">
        <v>4.3128181042098888E-2</v>
      </c>
      <c r="D43">
        <v>1.1350770898930078E-2</v>
      </c>
    </row>
    <row r="44" spans="2:4">
      <c r="B44">
        <v>68</v>
      </c>
      <c r="C44">
        <v>1.6970562748476529E-2</v>
      </c>
      <c r="D44">
        <v>1.6536021286876132E-2</v>
      </c>
    </row>
    <row r="45" spans="2:4">
      <c r="B45">
        <v>69</v>
      </c>
    </row>
    <row r="46" spans="2:4">
      <c r="B46">
        <v>70</v>
      </c>
    </row>
    <row r="47" spans="2:4">
      <c r="B47">
        <v>71</v>
      </c>
      <c r="C47">
        <v>3.1622776601683117E-3</v>
      </c>
      <c r="D47">
        <v>2.1023796041628576E-2</v>
      </c>
    </row>
    <row r="48" spans="2:4">
      <c r="B48">
        <v>72</v>
      </c>
    </row>
    <row r="49" spans="2:4">
      <c r="B49">
        <v>73</v>
      </c>
    </row>
    <row r="50" spans="2:4">
      <c r="B50">
        <v>74</v>
      </c>
      <c r="C50">
        <v>2.2926840166058754E-2</v>
      </c>
      <c r="D50">
        <v>5.3851648071325097E-3</v>
      </c>
    </row>
    <row r="51" spans="2:4">
      <c r="B51">
        <v>75</v>
      </c>
      <c r="C51">
        <v>7.6022102049338375E-2</v>
      </c>
      <c r="D51">
        <v>3.2000000000010687E-3</v>
      </c>
    </row>
    <row r="52" spans="2:4">
      <c r="B52">
        <v>76</v>
      </c>
      <c r="C52">
        <v>4.9979995998397669E-2</v>
      </c>
      <c r="D52">
        <v>1.1088733020504058E-2</v>
      </c>
    </row>
    <row r="53" spans="2:4">
      <c r="B53">
        <v>77</v>
      </c>
      <c r="C53">
        <v>4.688752499332801E-2</v>
      </c>
    </row>
    <row r="54" spans="2:4">
      <c r="B54">
        <v>78</v>
      </c>
      <c r="C54">
        <v>8.2606053046976491E-2</v>
      </c>
      <c r="D54">
        <v>6.7255036986087882E-2</v>
      </c>
    </row>
    <row r="55" spans="2:4">
      <c r="B55">
        <v>79</v>
      </c>
      <c r="C55">
        <v>6.7941151005852631E-3</v>
      </c>
      <c r="D55">
        <v>6.0000000000002272E-4</v>
      </c>
    </row>
    <row r="56" spans="2:4">
      <c r="B56">
        <v>80</v>
      </c>
      <c r="C56">
        <v>5.7183564072206282E-2</v>
      </c>
      <c r="D56">
        <v>3.4216370351048082E-2</v>
      </c>
    </row>
    <row r="57" spans="2:4">
      <c r="B57">
        <v>81</v>
      </c>
      <c r="C57">
        <v>2.1756838005555709E-2</v>
      </c>
      <c r="D57">
        <v>1.007174264961113E-2</v>
      </c>
    </row>
    <row r="58" spans="2:4">
      <c r="B58">
        <v>82</v>
      </c>
      <c r="C58">
        <v>5.5450518482698372E-2</v>
      </c>
      <c r="D58">
        <v>4.7769864977828765E-2</v>
      </c>
    </row>
    <row r="59" spans="2:4">
      <c r="B59">
        <v>83</v>
      </c>
      <c r="C59">
        <v>2.5726251184342977E-2</v>
      </c>
      <c r="D59">
        <v>2.6475649189397703E-2</v>
      </c>
    </row>
    <row r="60" spans="2:4">
      <c r="B60">
        <v>84</v>
      </c>
      <c r="C60">
        <v>1.216552506059685E-2</v>
      </c>
      <c r="D60">
        <v>1.1065260954898569E-2</v>
      </c>
    </row>
    <row r="61" spans="2:4">
      <c r="B61">
        <v>85</v>
      </c>
      <c r="C61">
        <v>1.3377593206550289E-2</v>
      </c>
      <c r="D61">
        <v>1.8027756377318842E-2</v>
      </c>
    </row>
    <row r="62" spans="2:4">
      <c r="B62">
        <v>86</v>
      </c>
      <c r="C62">
        <v>5.1153103522659164E-2</v>
      </c>
      <c r="D62">
        <v>4.2144513284649299E-2</v>
      </c>
    </row>
    <row r="63" spans="2:4">
      <c r="B63">
        <v>87</v>
      </c>
      <c r="C63">
        <v>2.3745315327448956E-2</v>
      </c>
      <c r="D63">
        <v>2.202271554554645E-2</v>
      </c>
    </row>
    <row r="64" spans="2:4">
      <c r="B64">
        <v>88</v>
      </c>
      <c r="C64">
        <v>3.7895118419132942E-2</v>
      </c>
      <c r="D64">
        <v>5.2888183935542357E-2</v>
      </c>
    </row>
    <row r="65" spans="2:4">
      <c r="B65">
        <v>89</v>
      </c>
      <c r="C65">
        <v>1.9260321908006011E-2</v>
      </c>
      <c r="D65">
        <v>2.4013329631685905E-2</v>
      </c>
    </row>
    <row r="66" spans="2:4">
      <c r="B66">
        <v>90</v>
      </c>
      <c r="C66">
        <v>0.1072307791634477</v>
      </c>
      <c r="D66">
        <v>8.2257157743263781E-2</v>
      </c>
    </row>
    <row r="67" spans="2:4">
      <c r="B67">
        <v>91</v>
      </c>
      <c r="C67">
        <v>8.9109819885354241E-2</v>
      </c>
      <c r="D67">
        <v>2.1525798475318315E-2</v>
      </c>
    </row>
    <row r="68" spans="2:4">
      <c r="B68">
        <v>92</v>
      </c>
      <c r="C68">
        <v>0.13753385037873481</v>
      </c>
      <c r="D68">
        <v>1.0200000000000386E-2</v>
      </c>
    </row>
    <row r="69" spans="2:4">
      <c r="B69">
        <v>93</v>
      </c>
      <c r="C69">
        <v>0.20492593784096863</v>
      </c>
      <c r="D69">
        <v>5.1039200620698777E-2</v>
      </c>
    </row>
    <row r="70" spans="2:4">
      <c r="B70">
        <v>94</v>
      </c>
      <c r="C70">
        <v>0.17960133629792421</v>
      </c>
      <c r="D70">
        <v>3.7336309405188631E-2</v>
      </c>
    </row>
    <row r="71" spans="2:4">
      <c r="B71">
        <v>95</v>
      </c>
      <c r="C71">
        <v>0.11842651730081363</v>
      </c>
      <c r="D71">
        <v>3.974857984884491E-2</v>
      </c>
    </row>
    <row r="72" spans="2:4">
      <c r="B72">
        <v>96</v>
      </c>
      <c r="C72">
        <v>0.1014694042556681</v>
      </c>
      <c r="D72">
        <v>7.4992266267927501E-2</v>
      </c>
    </row>
    <row r="73" spans="2:4">
      <c r="B73">
        <v>97</v>
      </c>
      <c r="C73">
        <v>2.4738633753703713E-2</v>
      </c>
      <c r="D73">
        <v>2.529822128134818E-2</v>
      </c>
    </row>
    <row r="74" spans="2:4">
      <c r="B74">
        <v>98</v>
      </c>
      <c r="C74">
        <v>0.1802349577634694</v>
      </c>
      <c r="D74">
        <v>0.11279379415553088</v>
      </c>
    </row>
    <row r="75" spans="2:4">
      <c r="B75">
        <v>99</v>
      </c>
    </row>
    <row r="76" spans="2:4">
      <c r="B76">
        <v>100</v>
      </c>
      <c r="C76">
        <v>8.6706170483995829E-2</v>
      </c>
      <c r="D76">
        <v>2.3434163095787417E-2</v>
      </c>
    </row>
    <row r="77" spans="2:4">
      <c r="B77">
        <v>101</v>
      </c>
      <c r="C77">
        <v>1.4866068747319969E-2</v>
      </c>
      <c r="D77">
        <v>3.4012350697945379E-2</v>
      </c>
    </row>
    <row r="78" spans="2:4">
      <c r="B78">
        <v>102</v>
      </c>
      <c r="C78">
        <v>2.30078247559387E-2</v>
      </c>
      <c r="D78">
        <v>1.8973665961010151E-2</v>
      </c>
    </row>
    <row r="79" spans="2:4">
      <c r="B79">
        <v>103</v>
      </c>
    </row>
    <row r="80" spans="2:4">
      <c r="B80">
        <v>104</v>
      </c>
      <c r="C80">
        <v>1.5621779668142122E-2</v>
      </c>
      <c r="D80">
        <v>1.7204650534067046E-3</v>
      </c>
    </row>
    <row r="81" spans="2:4">
      <c r="B81">
        <v>105</v>
      </c>
    </row>
    <row r="82" spans="2:4">
      <c r="B82">
        <v>106</v>
      </c>
    </row>
    <row r="83" spans="2:4">
      <c r="B83">
        <v>107</v>
      </c>
      <c r="C83">
        <v>7.5392307299887457E-3</v>
      </c>
      <c r="D83">
        <v>0</v>
      </c>
    </row>
    <row r="84" spans="2:4">
      <c r="B84">
        <v>108</v>
      </c>
      <c r="C84">
        <v>3.119551249779378E-2</v>
      </c>
      <c r="D84">
        <v>2.2360679775004569E-3</v>
      </c>
    </row>
    <row r="85" spans="2:4">
      <c r="B85">
        <v>109</v>
      </c>
      <c r="C85">
        <v>3.6049410536096026E-2</v>
      </c>
      <c r="D85">
        <v>4.7074409183782097E-3</v>
      </c>
    </row>
    <row r="86" spans="2:4">
      <c r="B86">
        <v>110</v>
      </c>
    </row>
    <row r="87" spans="2:4">
      <c r="B87">
        <v>111</v>
      </c>
      <c r="C87">
        <v>2.8552407954496005E-2</v>
      </c>
      <c r="D87">
        <v>2.092462663944129E-2</v>
      </c>
    </row>
    <row r="88" spans="2:4">
      <c r="B88">
        <v>112</v>
      </c>
      <c r="C88">
        <v>1.72904597972405E-2</v>
      </c>
      <c r="D88">
        <v>1.6001249951175679E-2</v>
      </c>
    </row>
    <row r="89" spans="2:4">
      <c r="B89">
        <v>113</v>
      </c>
      <c r="C89">
        <v>4.4283179650971012E-2</v>
      </c>
      <c r="D89">
        <v>4.3427640967475048E-2</v>
      </c>
    </row>
    <row r="90" spans="2:4">
      <c r="B90">
        <v>114</v>
      </c>
    </row>
    <row r="91" spans="2:4">
      <c r="B91">
        <v>115</v>
      </c>
      <c r="C91">
        <v>5.6435804238090033E-2</v>
      </c>
      <c r="D91">
        <v>3.9412688312268698E-2</v>
      </c>
    </row>
    <row r="92" spans="2:4">
      <c r="B92">
        <v>116</v>
      </c>
      <c r="C92">
        <v>2.7089481353470318E-2</v>
      </c>
      <c r="D92">
        <v>2.4083189157584697E-2</v>
      </c>
    </row>
    <row r="93" spans="2:4">
      <c r="B93">
        <v>117</v>
      </c>
      <c r="C93">
        <v>2.4233035303073205E-2</v>
      </c>
      <c r="D93">
        <v>2.7291756997307015E-2</v>
      </c>
    </row>
    <row r="94" spans="2:4">
      <c r="B94">
        <v>118</v>
      </c>
      <c r="C94">
        <v>3.4379645140692444E-2</v>
      </c>
      <c r="D94">
        <v>6.8731361109769448E-3</v>
      </c>
    </row>
    <row r="95" spans="2:4">
      <c r="B95">
        <v>119</v>
      </c>
      <c r="C95">
        <v>3.602277057639823E-2</v>
      </c>
      <c r="D95">
        <v>2.3928226010300899E-2</v>
      </c>
    </row>
    <row r="96" spans="2:4">
      <c r="B96">
        <v>120</v>
      </c>
      <c r="C96">
        <v>0.14012480151636234</v>
      </c>
      <c r="D96">
        <v>4.3943600216641364E-2</v>
      </c>
    </row>
    <row r="97" spans="2:4">
      <c r="B97">
        <v>121</v>
      </c>
      <c r="C97">
        <v>1.72904597972405E-2</v>
      </c>
      <c r="D97">
        <v>1.6001249951175679E-2</v>
      </c>
    </row>
    <row r="98" spans="2:4">
      <c r="B98">
        <v>122</v>
      </c>
      <c r="C98">
        <v>0.10259844053395732</v>
      </c>
      <c r="D98">
        <v>7.9699435380685857E-2</v>
      </c>
    </row>
    <row r="99" spans="2:4">
      <c r="B99">
        <v>123</v>
      </c>
      <c r="C99">
        <v>1.213424904969447E-2</v>
      </c>
      <c r="D99">
        <v>1.5556349186105095E-2</v>
      </c>
    </row>
    <row r="100" spans="2:4">
      <c r="B100">
        <v>124</v>
      </c>
      <c r="C100">
        <v>2.9030328968168168E-2</v>
      </c>
      <c r="D100">
        <v>2.1562931155110456E-2</v>
      </c>
    </row>
    <row r="101" spans="2:4">
      <c r="B101">
        <v>125</v>
      </c>
      <c r="C101">
        <v>4.6861498055438384E-2</v>
      </c>
      <c r="D101">
        <v>6.8731361109769448E-3</v>
      </c>
    </row>
    <row r="102" spans="2:4">
      <c r="B102">
        <v>126</v>
      </c>
      <c r="C102">
        <v>0.15178353006831746</v>
      </c>
    </row>
    <row r="103" spans="2:4">
      <c r="B103">
        <v>127</v>
      </c>
      <c r="C103">
        <v>5.6302753041037691E-2</v>
      </c>
      <c r="D103">
        <v>4.3891229192173753E-2</v>
      </c>
    </row>
    <row r="104" spans="2:4">
      <c r="B104">
        <v>128</v>
      </c>
      <c r="C104">
        <v>0.10601886624558882</v>
      </c>
      <c r="D104">
        <v>6.7255036986087882E-2</v>
      </c>
    </row>
    <row r="105" spans="2:4">
      <c r="B105">
        <v>129</v>
      </c>
    </row>
    <row r="106" spans="2:4">
      <c r="B106">
        <v>130</v>
      </c>
      <c r="C106">
        <v>7.3557868375856608E-2</v>
      </c>
      <c r="D106">
        <v>4.3363117969075389E-2</v>
      </c>
    </row>
    <row r="107" spans="2:4">
      <c r="B107">
        <v>131</v>
      </c>
      <c r="C107">
        <v>2.3894769302085988E-2</v>
      </c>
      <c r="D107">
        <v>1.3555810562262524E-2</v>
      </c>
    </row>
    <row r="108" spans="2:4">
      <c r="B108">
        <v>132</v>
      </c>
      <c r="C108">
        <v>1.7321662737739087E-2</v>
      </c>
      <c r="D108">
        <v>5.3254107822787236E-3</v>
      </c>
    </row>
    <row r="109" spans="2:4">
      <c r="B109">
        <v>133</v>
      </c>
      <c r="C109">
        <v>4.2579337712087245E-2</v>
      </c>
      <c r="D109">
        <v>3.3120990323359523E-2</v>
      </c>
    </row>
    <row r="110" spans="2:4">
      <c r="B110">
        <v>134</v>
      </c>
      <c r="C110">
        <v>3.3033921959101951E-2</v>
      </c>
      <c r="D110">
        <v>4.8332183894365327E-3</v>
      </c>
    </row>
    <row r="111" spans="2:4">
      <c r="B111">
        <v>135</v>
      </c>
      <c r="C111">
        <v>5.1642618059119474E-2</v>
      </c>
      <c r="D111">
        <v>2.883678206735462E-2</v>
      </c>
    </row>
    <row r="112" spans="2:4">
      <c r="B112">
        <v>136</v>
      </c>
      <c r="C112">
        <v>8.9403579346689993E-2</v>
      </c>
      <c r="D112">
        <v>7.017805924931303E-2</v>
      </c>
    </row>
    <row r="113" spans="2:4">
      <c r="B113">
        <v>137</v>
      </c>
      <c r="C113">
        <v>3.9713473784093963E-2</v>
      </c>
      <c r="D113">
        <v>3.6085454133208773E-2</v>
      </c>
    </row>
    <row r="114" spans="2:4">
      <c r="B114">
        <v>138</v>
      </c>
      <c r="C114">
        <v>6.230922885094875E-2</v>
      </c>
      <c r="D114">
        <v>5.5937822624767208E-2</v>
      </c>
    </row>
    <row r="115" spans="2:4">
      <c r="B115">
        <v>139</v>
      </c>
      <c r="C115">
        <v>2.30078247559387E-2</v>
      </c>
      <c r="D115">
        <v>1.8973665961010151E-2</v>
      </c>
    </row>
    <row r="116" spans="2:4">
      <c r="B116">
        <v>140</v>
      </c>
      <c r="C116">
        <v>4.3294803383318162E-2</v>
      </c>
      <c r="D116">
        <v>5.0650172753899825E-2</v>
      </c>
    </row>
    <row r="117" spans="2:4">
      <c r="B117">
        <v>141</v>
      </c>
      <c r="C117">
        <v>8.7405720636581127E-2</v>
      </c>
      <c r="D117">
        <v>4.7356520142426507E-2</v>
      </c>
    </row>
    <row r="118" spans="2:4">
      <c r="B118">
        <v>142</v>
      </c>
      <c r="C118">
        <v>6.7680425530576599E-2</v>
      </c>
      <c r="D118">
        <v>4.6003912877058357E-2</v>
      </c>
    </row>
    <row r="119" spans="2:4">
      <c r="B119">
        <v>143</v>
      </c>
      <c r="C119">
        <v>9.8012448188994072E-2</v>
      </c>
      <c r="D119">
        <v>9.5154821212590043E-2</v>
      </c>
    </row>
    <row r="120" spans="2:4">
      <c r="B120">
        <v>144</v>
      </c>
      <c r="C120">
        <v>0.11644758477529848</v>
      </c>
      <c r="D120">
        <v>1.9303885619222087E-2</v>
      </c>
    </row>
    <row r="121" spans="2:4">
      <c r="B121">
        <v>145</v>
      </c>
      <c r="C121">
        <v>4.9923541541040249E-2</v>
      </c>
      <c r="D121">
        <v>1.0495713410721176E-2</v>
      </c>
    </row>
    <row r="122" spans="2:4">
      <c r="B122">
        <v>146</v>
      </c>
      <c r="C122">
        <v>5.7008771254956028E-2</v>
      </c>
      <c r="D122">
        <v>3.2419747068723775E-2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0831-B7D8-3642-8EA7-5314735B1BDE}">
  <dimension ref="A1:E121"/>
  <sheetViews>
    <sheetView workbookViewId="0">
      <selection activeCell="C5" sqref="C5:C121"/>
    </sheetView>
  </sheetViews>
  <sheetFormatPr baseColWidth="10" defaultRowHeight="14"/>
  <sheetData>
    <row r="1" spans="1:5">
      <c r="A1" t="s">
        <v>147</v>
      </c>
    </row>
    <row r="2" spans="1:5">
      <c r="D2" s="61" t="s">
        <v>145</v>
      </c>
      <c r="E2" s="61"/>
    </row>
    <row r="3" spans="1:5">
      <c r="C3" t="s">
        <v>75</v>
      </c>
      <c r="D3" t="s">
        <v>142</v>
      </c>
      <c r="E3" t="s">
        <v>142</v>
      </c>
    </row>
    <row r="4" spans="1:5" ht="16" thickBot="1">
      <c r="C4" s="49"/>
      <c r="D4" s="56" t="s">
        <v>143</v>
      </c>
      <c r="E4" s="57" t="s">
        <v>144</v>
      </c>
    </row>
    <row r="5" spans="1:5">
      <c r="C5">
        <v>30</v>
      </c>
      <c r="D5">
        <v>1.0198039027182009E-3</v>
      </c>
      <c r="E5">
        <v>9.9999999999944578E-4</v>
      </c>
    </row>
    <row r="6" spans="1:5">
      <c r="C6">
        <v>31</v>
      </c>
      <c r="D6">
        <v>6.0000000000002272E-4</v>
      </c>
      <c r="E6">
        <v>5.2952809179486488E-3</v>
      </c>
    </row>
    <row r="7" spans="1:5">
      <c r="C7">
        <v>32</v>
      </c>
    </row>
    <row r="8" spans="1:5">
      <c r="C8">
        <v>33</v>
      </c>
    </row>
    <row r="9" spans="1:5">
      <c r="C9">
        <v>34</v>
      </c>
    </row>
    <row r="10" spans="1:5">
      <c r="C10">
        <v>35</v>
      </c>
    </row>
    <row r="11" spans="1:5">
      <c r="C11">
        <v>36</v>
      </c>
    </row>
    <row r="12" spans="1:5">
      <c r="C12">
        <v>37</v>
      </c>
    </row>
    <row r="13" spans="1:5">
      <c r="C13">
        <v>38</v>
      </c>
    </row>
    <row r="14" spans="1:5">
      <c r="C14">
        <v>39</v>
      </c>
    </row>
    <row r="15" spans="1:5">
      <c r="C15">
        <v>40</v>
      </c>
    </row>
    <row r="16" spans="1:5">
      <c r="C16">
        <v>41</v>
      </c>
      <c r="D16">
        <v>2.0099751242228874E-3</v>
      </c>
      <c r="E16">
        <v>2.4413111231462318E-3</v>
      </c>
    </row>
    <row r="17" spans="3:5">
      <c r="C17">
        <v>42</v>
      </c>
      <c r="D17">
        <v>5.1613951602257719E-3</v>
      </c>
      <c r="E17">
        <v>8.0894993664618088E-3</v>
      </c>
    </row>
    <row r="18" spans="3:5">
      <c r="C18">
        <v>43</v>
      </c>
      <c r="D18">
        <v>1.5999999999991132E-3</v>
      </c>
      <c r="E18">
        <v>1.1661903789701197E-3</v>
      </c>
    </row>
    <row r="19" spans="3:5">
      <c r="C19">
        <v>44</v>
      </c>
    </row>
    <row r="20" spans="3:5">
      <c r="C20">
        <v>45</v>
      </c>
    </row>
    <row r="21" spans="3:5">
      <c r="C21">
        <v>46</v>
      </c>
    </row>
    <row r="22" spans="3:5">
      <c r="C22">
        <v>47</v>
      </c>
    </row>
    <row r="23" spans="3:5">
      <c r="C23">
        <v>48</v>
      </c>
      <c r="D23">
        <v>3.124099870362022E-3</v>
      </c>
      <c r="E23">
        <v>7.088018058669085E-3</v>
      </c>
    </row>
    <row r="24" spans="3:5">
      <c r="C24">
        <v>49</v>
      </c>
      <c r="D24">
        <v>2.5612496949731071E-3</v>
      </c>
      <c r="E24">
        <v>3.0066592756747587E-3</v>
      </c>
    </row>
    <row r="25" spans="3:5">
      <c r="C25">
        <v>50</v>
      </c>
      <c r="D25">
        <v>1.4142135623740697E-3</v>
      </c>
      <c r="E25">
        <v>4.386342439893119E-3</v>
      </c>
    </row>
    <row r="26" spans="3:5">
      <c r="C26">
        <v>51</v>
      </c>
    </row>
    <row r="27" spans="3:5">
      <c r="C27">
        <v>52</v>
      </c>
      <c r="D27">
        <v>3.1622776601681999E-3</v>
      </c>
      <c r="E27">
        <v>3.8418745424598547E-3</v>
      </c>
    </row>
    <row r="28" spans="3:5">
      <c r="C28">
        <v>53</v>
      </c>
      <c r="D28">
        <v>5.2000000000004248E-3</v>
      </c>
      <c r="E28">
        <v>2.0591260281980534E-3</v>
      </c>
    </row>
    <row r="29" spans="3:5">
      <c r="C29">
        <v>54</v>
      </c>
    </row>
    <row r="30" spans="3:5">
      <c r="C30">
        <v>55</v>
      </c>
    </row>
    <row r="31" spans="3:5">
      <c r="C31">
        <v>56</v>
      </c>
    </row>
    <row r="32" spans="3:5">
      <c r="C32">
        <v>57</v>
      </c>
    </row>
    <row r="33" spans="3:5">
      <c r="C33">
        <v>58</v>
      </c>
      <c r="D33">
        <v>0</v>
      </c>
      <c r="E33">
        <v>2.9732137494627221E-3</v>
      </c>
    </row>
    <row r="34" spans="3:5">
      <c r="C34">
        <v>59</v>
      </c>
      <c r="D34">
        <v>2.4166091947208537E-3</v>
      </c>
      <c r="E34">
        <v>3.7363083384541018E-3</v>
      </c>
    </row>
    <row r="35" spans="3:5">
      <c r="C35">
        <v>60</v>
      </c>
      <c r="D35">
        <v>2.9732137494656143E-3</v>
      </c>
      <c r="E35">
        <v>5.3851648071331689E-3</v>
      </c>
    </row>
    <row r="36" spans="3:5">
      <c r="C36">
        <v>61</v>
      </c>
      <c r="D36">
        <v>2.0099751242231702E-3</v>
      </c>
      <c r="E36">
        <v>5.5461698495455633E-3</v>
      </c>
    </row>
    <row r="37" spans="3:5">
      <c r="C37">
        <v>62</v>
      </c>
      <c r="D37">
        <v>4.1231056256170124E-3</v>
      </c>
      <c r="E37">
        <v>1.0440306508910379E-2</v>
      </c>
    </row>
    <row r="38" spans="3:5">
      <c r="C38">
        <v>63</v>
      </c>
    </row>
    <row r="39" spans="3:5">
      <c r="C39">
        <v>64</v>
      </c>
      <c r="D39">
        <v>6.0530983801689777E-3</v>
      </c>
      <c r="E39">
        <v>8.7200917426390676E-3</v>
      </c>
    </row>
    <row r="40" spans="3:5">
      <c r="C40">
        <v>65</v>
      </c>
      <c r="D40">
        <v>1.5999999999991132E-3</v>
      </c>
      <c r="E40">
        <v>1.1661903789701197E-3</v>
      </c>
    </row>
    <row r="41" spans="3:5">
      <c r="C41">
        <v>66</v>
      </c>
      <c r="D41">
        <v>1.5467385040787726E-2</v>
      </c>
      <c r="E41">
        <v>2.3249946236496285E-2</v>
      </c>
    </row>
    <row r="42" spans="3:5">
      <c r="C42">
        <v>67</v>
      </c>
      <c r="D42">
        <v>2.4000000000000909E-3</v>
      </c>
      <c r="E42">
        <v>3.5440090293359055E-3</v>
      </c>
    </row>
    <row r="43" spans="3:5">
      <c r="C43">
        <v>68</v>
      </c>
      <c r="D43">
        <v>9.2195444572946757E-3</v>
      </c>
      <c r="E43">
        <v>1.0160708636704052E-2</v>
      </c>
    </row>
    <row r="44" spans="3:5">
      <c r="C44">
        <v>69</v>
      </c>
    </row>
    <row r="45" spans="3:5">
      <c r="C45">
        <v>70</v>
      </c>
    </row>
    <row r="46" spans="3:5">
      <c r="C46">
        <v>71</v>
      </c>
      <c r="D46">
        <v>2.4000000000000909E-3</v>
      </c>
      <c r="E46">
        <v>1.0983624174197147E-2</v>
      </c>
    </row>
    <row r="47" spans="3:5">
      <c r="C47">
        <v>72</v>
      </c>
    </row>
    <row r="48" spans="3:5">
      <c r="C48">
        <v>73</v>
      </c>
    </row>
    <row r="49" spans="3:5">
      <c r="C49">
        <v>74</v>
      </c>
      <c r="D49">
        <v>3.6055512754634687E-3</v>
      </c>
      <c r="E49">
        <v>6.0033324079208604E-3</v>
      </c>
    </row>
    <row r="50" spans="3:5">
      <c r="C50">
        <v>75</v>
      </c>
      <c r="D50">
        <v>8.9442719100000807E-3</v>
      </c>
      <c r="E50">
        <v>1.6191355718405926E-2</v>
      </c>
    </row>
    <row r="51" spans="3:5">
      <c r="C51">
        <v>76</v>
      </c>
      <c r="D51">
        <v>2.6293725487271748E-2</v>
      </c>
      <c r="E51">
        <v>4.8380161223378702E-2</v>
      </c>
    </row>
    <row r="52" spans="3:5">
      <c r="C52">
        <v>77</v>
      </c>
    </row>
    <row r="53" spans="3:5">
      <c r="C53">
        <v>78</v>
      </c>
      <c r="D53">
        <v>3.9713473784093963E-2</v>
      </c>
      <c r="E53">
        <v>1.591100248255858E-2</v>
      </c>
    </row>
    <row r="54" spans="3:5">
      <c r="C54">
        <v>79</v>
      </c>
      <c r="D54">
        <v>9.9999999999944578E-4</v>
      </c>
      <c r="E54">
        <v>3.7735924528229602E-3</v>
      </c>
    </row>
    <row r="55" spans="3:5">
      <c r="C55">
        <v>80</v>
      </c>
      <c r="D55">
        <v>0</v>
      </c>
      <c r="E55">
        <v>2.60376650258804E-2</v>
      </c>
    </row>
    <row r="56" spans="3:5">
      <c r="C56">
        <v>81</v>
      </c>
      <c r="D56">
        <v>0</v>
      </c>
      <c r="E56">
        <v>1.1045361017185819E-2</v>
      </c>
    </row>
    <row r="57" spans="3:5">
      <c r="C57">
        <v>82</v>
      </c>
      <c r="D57">
        <v>2.0357799488156872E-2</v>
      </c>
      <c r="E57">
        <v>4.3590824722642314E-2</v>
      </c>
    </row>
    <row r="58" spans="3:5">
      <c r="C58">
        <v>83</v>
      </c>
      <c r="D58">
        <v>6.7052218456956107E-3</v>
      </c>
      <c r="E58">
        <v>9.219544457293366E-3</v>
      </c>
    </row>
    <row r="59" spans="3:5">
      <c r="C59">
        <v>84</v>
      </c>
      <c r="D59">
        <v>0</v>
      </c>
      <c r="E59">
        <v>1.2870120434556069E-2</v>
      </c>
    </row>
    <row r="60" spans="3:5">
      <c r="C60">
        <v>85</v>
      </c>
      <c r="D60">
        <v>2.9732137494629138E-3</v>
      </c>
      <c r="E60">
        <v>4.3863424398926983E-3</v>
      </c>
    </row>
    <row r="61" spans="3:5">
      <c r="C61">
        <v>86</v>
      </c>
      <c r="D61">
        <v>0</v>
      </c>
      <c r="E61">
        <v>2.1560148422496653E-2</v>
      </c>
    </row>
    <row r="62" spans="3:5">
      <c r="C62">
        <v>87</v>
      </c>
      <c r="D62">
        <v>4.472135954999166E-3</v>
      </c>
      <c r="E62">
        <v>5.9464274989284201E-3</v>
      </c>
    </row>
    <row r="63" spans="3:5">
      <c r="C63">
        <v>88</v>
      </c>
      <c r="D63">
        <v>7.071067811865576E-3</v>
      </c>
      <c r="E63">
        <v>1.0470912090164906E-2</v>
      </c>
    </row>
    <row r="64" spans="3:5">
      <c r="C64">
        <v>89</v>
      </c>
      <c r="D64">
        <v>1.7204650534090172E-3</v>
      </c>
      <c r="E64">
        <v>8.062257748299325E-3</v>
      </c>
    </row>
    <row r="65" spans="3:5">
      <c r="C65">
        <v>90</v>
      </c>
      <c r="D65">
        <v>0</v>
      </c>
      <c r="E65">
        <v>3.3364052511648E-2</v>
      </c>
    </row>
    <row r="66" spans="3:5">
      <c r="C66">
        <v>91</v>
      </c>
      <c r="D66">
        <v>1.5689486925964467E-2</v>
      </c>
      <c r="E66">
        <v>5.5973207876625707E-2</v>
      </c>
    </row>
    <row r="67" spans="3:5">
      <c r="C67">
        <v>92</v>
      </c>
      <c r="D67">
        <v>2.4351591323771023E-2</v>
      </c>
      <c r="E67">
        <v>4.9440469253435849E-2</v>
      </c>
    </row>
    <row r="68" spans="3:5">
      <c r="C68">
        <v>93</v>
      </c>
      <c r="D68">
        <v>2.4534873140084235E-2</v>
      </c>
      <c r="E68">
        <v>8.4072825574022333E-2</v>
      </c>
    </row>
    <row r="69" spans="3:5">
      <c r="C69">
        <v>94</v>
      </c>
      <c r="D69">
        <v>1.1320777358468355E-2</v>
      </c>
      <c r="E69">
        <v>5.6603886792341773E-3</v>
      </c>
    </row>
    <row r="70" spans="3:5">
      <c r="C70">
        <v>95</v>
      </c>
      <c r="D70">
        <v>2.3732677893571048E-2</v>
      </c>
      <c r="E70">
        <v>7.4928232329342925E-2</v>
      </c>
    </row>
    <row r="71" spans="3:5">
      <c r="C71">
        <v>96</v>
      </c>
      <c r="D71">
        <v>2.8890136725187854E-2</v>
      </c>
      <c r="E71">
        <v>5.8490683018752043E-2</v>
      </c>
    </row>
    <row r="72" spans="3:5">
      <c r="C72">
        <v>97</v>
      </c>
      <c r="D72">
        <v>2.2360679775012514E-3</v>
      </c>
      <c r="E72">
        <v>6.7999999999983629E-3</v>
      </c>
    </row>
    <row r="73" spans="3:5">
      <c r="C73">
        <v>98</v>
      </c>
      <c r="D73">
        <v>2.5923734298901206E-2</v>
      </c>
      <c r="E73">
        <v>0.12343824366864659</v>
      </c>
    </row>
    <row r="74" spans="3:5">
      <c r="C74">
        <v>99</v>
      </c>
    </row>
    <row r="75" spans="3:5">
      <c r="C75">
        <v>100</v>
      </c>
      <c r="D75">
        <v>1.8867962264131558E-3</v>
      </c>
      <c r="E75">
        <v>1.4115239990875541E-2</v>
      </c>
    </row>
    <row r="76" spans="3:5">
      <c r="C76">
        <v>101</v>
      </c>
      <c r="D76">
        <v>2.0365657367244803E-2</v>
      </c>
      <c r="E76">
        <v>3.4293439605847985E-2</v>
      </c>
    </row>
    <row r="77" spans="3:5">
      <c r="C77">
        <v>102</v>
      </c>
      <c r="D77">
        <v>7.8102496759073292E-3</v>
      </c>
      <c r="E77">
        <v>1.4340153416195605E-2</v>
      </c>
    </row>
    <row r="78" spans="3:5">
      <c r="C78">
        <v>103</v>
      </c>
    </row>
    <row r="79" spans="3:5">
      <c r="C79">
        <v>104</v>
      </c>
      <c r="D79">
        <v>1.5620499351821481E-3</v>
      </c>
      <c r="E79">
        <v>2.7856776554376012E-3</v>
      </c>
    </row>
    <row r="80" spans="3:5">
      <c r="C80">
        <v>105</v>
      </c>
    </row>
    <row r="81" spans="3:5">
      <c r="C81">
        <v>106</v>
      </c>
    </row>
    <row r="82" spans="3:5">
      <c r="C82">
        <v>107</v>
      </c>
      <c r="D82">
        <v>6.3999999999992951E-3</v>
      </c>
      <c r="E82">
        <v>1.2240914998478012E-2</v>
      </c>
    </row>
    <row r="83" spans="3:5">
      <c r="C83">
        <v>108</v>
      </c>
      <c r="D83">
        <v>8.73155198117667E-3</v>
      </c>
      <c r="E83">
        <v>1.7336666346214877E-2</v>
      </c>
    </row>
    <row r="84" spans="3:5">
      <c r="C84">
        <v>109</v>
      </c>
      <c r="D84">
        <v>3.7202150475489164E-3</v>
      </c>
      <c r="E84">
        <v>1.0198039027185562E-2</v>
      </c>
    </row>
    <row r="85" spans="3:5">
      <c r="C85">
        <v>110</v>
      </c>
    </row>
    <row r="86" spans="3:5">
      <c r="C86">
        <v>111</v>
      </c>
      <c r="D86">
        <v>2.416609194721221E-3</v>
      </c>
      <c r="E86">
        <v>2.5999999999998711E-3</v>
      </c>
    </row>
    <row r="87" spans="3:5">
      <c r="C87">
        <v>112</v>
      </c>
      <c r="D87">
        <v>7.9649231006951489E-3</v>
      </c>
      <c r="E87">
        <v>1.733666634621539E-2</v>
      </c>
    </row>
    <row r="88" spans="3:5">
      <c r="C88">
        <v>113</v>
      </c>
      <c r="D88">
        <v>1.7204650534067046E-3</v>
      </c>
      <c r="E88">
        <v>8.0622577482997223E-3</v>
      </c>
    </row>
    <row r="89" spans="3:5">
      <c r="C89">
        <v>114</v>
      </c>
    </row>
    <row r="90" spans="3:5">
      <c r="C90">
        <v>115</v>
      </c>
      <c r="D90">
        <v>4.472135954999166E-3</v>
      </c>
      <c r="E90">
        <v>1.7199999999999705E-2</v>
      </c>
    </row>
    <row r="91" spans="3:5">
      <c r="C91">
        <v>116</v>
      </c>
      <c r="D91">
        <v>2.2360679774979151E-3</v>
      </c>
      <c r="E91">
        <v>5.936328831863567E-3</v>
      </c>
    </row>
    <row r="92" spans="3:5">
      <c r="C92">
        <v>117</v>
      </c>
      <c r="D92">
        <v>4.2941821107176405E-3</v>
      </c>
      <c r="E92">
        <v>1.3416407864999248E-2</v>
      </c>
    </row>
    <row r="93" spans="3:5">
      <c r="C93">
        <v>118</v>
      </c>
      <c r="D93">
        <v>7.6655071586956159E-3</v>
      </c>
      <c r="E93">
        <v>1.9067249408343638E-2</v>
      </c>
    </row>
    <row r="94" spans="3:5">
      <c r="C94">
        <v>119</v>
      </c>
      <c r="D94">
        <v>2.2360679775008541E-3</v>
      </c>
      <c r="E94">
        <v>1.6492422502470204E-2</v>
      </c>
    </row>
    <row r="95" spans="3:5">
      <c r="C95">
        <v>120</v>
      </c>
      <c r="D95">
        <v>2.7350319925002232E-2</v>
      </c>
      <c r="E95">
        <v>8.1584312217479749E-3</v>
      </c>
    </row>
    <row r="96" spans="3:5">
      <c r="C96">
        <v>121</v>
      </c>
      <c r="D96">
        <v>7.9649231006951489E-3</v>
      </c>
      <c r="E96">
        <v>1.733666634621539E-2</v>
      </c>
    </row>
    <row r="97" spans="3:5">
      <c r="C97">
        <v>122</v>
      </c>
      <c r="D97">
        <v>1.7492855684536564E-2</v>
      </c>
      <c r="E97">
        <v>5.3519715993266354E-2</v>
      </c>
    </row>
    <row r="98" spans="3:5">
      <c r="C98">
        <v>123</v>
      </c>
      <c r="D98">
        <v>0</v>
      </c>
      <c r="E98">
        <v>2.0941824180333156E-2</v>
      </c>
    </row>
    <row r="99" spans="3:5">
      <c r="C99">
        <v>124</v>
      </c>
      <c r="D99">
        <v>1.0198039027190717E-3</v>
      </c>
      <c r="E99">
        <v>1.2043255373858247E-2</v>
      </c>
    </row>
    <row r="100" spans="3:5">
      <c r="C100">
        <v>125</v>
      </c>
      <c r="D100">
        <v>7.6655071586956159E-3</v>
      </c>
      <c r="E100">
        <v>5.6603886792317669E-3</v>
      </c>
    </row>
    <row r="101" spans="3:5">
      <c r="C101">
        <v>126</v>
      </c>
      <c r="D101">
        <v>1.5811388300842794E-2</v>
      </c>
      <c r="E101">
        <v>9.8962821301740264E-2</v>
      </c>
    </row>
    <row r="102" spans="3:5">
      <c r="C102">
        <v>127</v>
      </c>
      <c r="D102">
        <v>1.7262676501631557E-2</v>
      </c>
      <c r="E102">
        <v>4.5930817541168345E-2</v>
      </c>
    </row>
    <row r="103" spans="3:5">
      <c r="C103">
        <v>128</v>
      </c>
      <c r="D103">
        <v>6.675327707311619E-3</v>
      </c>
      <c r="E103">
        <v>1.591100248255858E-2</v>
      </c>
    </row>
    <row r="104" spans="3:5">
      <c r="C104">
        <v>129</v>
      </c>
    </row>
    <row r="105" spans="3:5">
      <c r="C105">
        <v>130</v>
      </c>
      <c r="D105">
        <v>5.6356011214425362E-3</v>
      </c>
      <c r="E105">
        <v>9.0686272390047614E-3</v>
      </c>
    </row>
    <row r="106" spans="3:5">
      <c r="C106">
        <v>131</v>
      </c>
      <c r="D106">
        <v>3.4409301068162382E-3</v>
      </c>
      <c r="E106">
        <v>1.032279032044923E-2</v>
      </c>
    </row>
    <row r="107" spans="3:5">
      <c r="C107">
        <v>132</v>
      </c>
      <c r="D107">
        <v>3.0066592756745696E-3</v>
      </c>
      <c r="E107">
        <v>9.6000000000003635E-3</v>
      </c>
    </row>
    <row r="108" spans="3:5">
      <c r="C108">
        <v>133</v>
      </c>
      <c r="D108">
        <v>6.794115100583956E-3</v>
      </c>
      <c r="E108">
        <v>1.6357261384473715E-2</v>
      </c>
    </row>
    <row r="109" spans="3:5">
      <c r="C109">
        <v>134</v>
      </c>
      <c r="D109">
        <v>0</v>
      </c>
      <c r="E109">
        <v>8.0721744282445315E-3</v>
      </c>
    </row>
    <row r="110" spans="3:5">
      <c r="C110">
        <v>135</v>
      </c>
      <c r="D110">
        <v>1.1359577456931034E-2</v>
      </c>
      <c r="E110">
        <v>2.8049242414011966E-2</v>
      </c>
    </row>
    <row r="111" spans="3:5">
      <c r="C111">
        <v>136</v>
      </c>
      <c r="D111">
        <v>1.584171707865006E-2</v>
      </c>
      <c r="E111">
        <v>2.6293725487272174E-2</v>
      </c>
    </row>
    <row r="112" spans="3:5">
      <c r="C112">
        <v>137</v>
      </c>
      <c r="D112">
        <v>0</v>
      </c>
      <c r="E112">
        <v>1.4136477637656655E-2</v>
      </c>
    </row>
    <row r="113" spans="3:5">
      <c r="C113">
        <v>138</v>
      </c>
      <c r="D113">
        <v>1.6951696080334068E-2</v>
      </c>
      <c r="E113">
        <v>3.4839058540667218E-2</v>
      </c>
    </row>
    <row r="114" spans="3:5">
      <c r="C114">
        <v>139</v>
      </c>
      <c r="D114">
        <v>7.8102496759073292E-3</v>
      </c>
      <c r="E114">
        <v>1.4340153416195605E-2</v>
      </c>
    </row>
    <row r="115" spans="3:5">
      <c r="C115">
        <v>140</v>
      </c>
      <c r="D115">
        <v>1.1146299834473471E-2</v>
      </c>
      <c r="E115">
        <v>2.9929249907072734E-2</v>
      </c>
    </row>
    <row r="116" spans="3:5">
      <c r="C116">
        <v>141</v>
      </c>
      <c r="D116">
        <v>6.8000000000012053E-3</v>
      </c>
      <c r="E116">
        <v>2.6701310829247007E-2</v>
      </c>
    </row>
    <row r="117" spans="3:5">
      <c r="C117">
        <v>142</v>
      </c>
      <c r="D117">
        <v>3.3922853653548253E-2</v>
      </c>
      <c r="E117">
        <v>6.8014410237830281E-2</v>
      </c>
    </row>
    <row r="118" spans="3:5">
      <c r="C118">
        <v>143</v>
      </c>
      <c r="D118">
        <v>1.2001666550941582E-2</v>
      </c>
      <c r="E118">
        <v>3.2557641192199484E-2</v>
      </c>
    </row>
    <row r="119" spans="3:5">
      <c r="C119">
        <v>144</v>
      </c>
      <c r="D119">
        <v>2.4074052421642296E-2</v>
      </c>
      <c r="E119">
        <v>3.9642906048876429E-2</v>
      </c>
    </row>
    <row r="120" spans="3:5">
      <c r="C120">
        <v>145</v>
      </c>
      <c r="D120">
        <v>1.5011995203835846E-2</v>
      </c>
      <c r="E120">
        <v>3.0192051934242715E-2</v>
      </c>
    </row>
    <row r="121" spans="3:5">
      <c r="C121">
        <v>146</v>
      </c>
      <c r="D121">
        <v>2.3323807579379548E-3</v>
      </c>
      <c r="E121">
        <v>1.1180339887498791E-2</v>
      </c>
    </row>
  </sheetData>
  <mergeCells count="1">
    <mergeCell ref="D2:E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56DF-2BD3-DE47-BF44-C7A6A5E087DB}">
  <dimension ref="A1:H12"/>
  <sheetViews>
    <sheetView topLeftCell="D1" zoomScale="150" workbookViewId="0">
      <selection activeCell="E19" sqref="E19"/>
    </sheetView>
  </sheetViews>
  <sheetFormatPr baseColWidth="10" defaultRowHeight="14"/>
  <cols>
    <col min="3" max="8" width="15.33203125" customWidth="1"/>
  </cols>
  <sheetData>
    <row r="1" spans="1:8">
      <c r="A1" t="s">
        <v>59</v>
      </c>
    </row>
    <row r="4" spans="1:8" ht="15" thickBot="1"/>
    <row r="5" spans="1:8" ht="15" thickBot="1">
      <c r="C5" s="41"/>
      <c r="D5" s="42"/>
      <c r="E5" s="42"/>
      <c r="F5" s="42"/>
      <c r="G5" s="42"/>
      <c r="H5" s="43"/>
    </row>
    <row r="6" spans="1:8" ht="15" thickBot="1">
      <c r="B6" s="2"/>
      <c r="C6" s="32" t="s">
        <v>3</v>
      </c>
      <c r="D6" s="33" t="s">
        <v>4</v>
      </c>
      <c r="E6" s="33" t="s">
        <v>56</v>
      </c>
      <c r="F6" s="33" t="s">
        <v>55</v>
      </c>
      <c r="G6" s="33" t="s">
        <v>54</v>
      </c>
      <c r="H6" s="34" t="s">
        <v>53</v>
      </c>
    </row>
    <row r="7" spans="1:8">
      <c r="B7" s="2"/>
      <c r="C7" s="44">
        <v>0.57519613259668423</v>
      </c>
      <c r="D7" s="7">
        <v>1.150842800714281</v>
      </c>
      <c r="E7" s="7">
        <v>0.63772157371933857</v>
      </c>
      <c r="F7" s="7">
        <v>0.88964821826702689</v>
      </c>
      <c r="G7" s="7">
        <v>0.55168576377377099</v>
      </c>
      <c r="H7" s="25">
        <v>0.47831661304059164</v>
      </c>
    </row>
    <row r="8" spans="1:8">
      <c r="B8" s="2"/>
      <c r="C8" s="45">
        <v>0.58451104972375612</v>
      </c>
      <c r="D8" s="4">
        <v>1.0784691613425237</v>
      </c>
      <c r="E8" s="4">
        <v>0.68904117965178235</v>
      </c>
      <c r="F8" s="4">
        <v>0.9054752933111031</v>
      </c>
      <c r="G8" s="4">
        <v>0.55696866438446369</v>
      </c>
      <c r="H8" s="20">
        <v>0.4774357353001854</v>
      </c>
    </row>
    <row r="9" spans="1:8">
      <c r="B9" s="2"/>
      <c r="C9" s="45">
        <v>0.59382596685082789</v>
      </c>
      <c r="D9" s="4">
        <v>1.145746065547256</v>
      </c>
      <c r="E9" s="4">
        <v>0.66941897738349498</v>
      </c>
      <c r="F9" s="4">
        <v>0.8355029615372922</v>
      </c>
      <c r="G9" s="4">
        <v>0.57281736621654189</v>
      </c>
      <c r="H9" s="20">
        <v>0.48007836852140412</v>
      </c>
    </row>
    <row r="10" spans="1:8" ht="15" thickBot="1">
      <c r="B10" s="2"/>
      <c r="C10" s="46">
        <v>0.58451104972375612</v>
      </c>
      <c r="D10" s="35">
        <v>1.1250193425346871</v>
      </c>
      <c r="E10" s="35">
        <v>0.6653939102515386</v>
      </c>
      <c r="F10" s="35">
        <v>0.87687549103847395</v>
      </c>
      <c r="G10" s="35">
        <v>0.56049059812492552</v>
      </c>
      <c r="H10" s="47">
        <v>0.47861023895406035</v>
      </c>
    </row>
    <row r="11" spans="1:8" ht="15" thickBot="1">
      <c r="B11" s="39" t="s">
        <v>1</v>
      </c>
      <c r="C11" s="32">
        <v>0.56278026905829603</v>
      </c>
      <c r="D11" s="9">
        <v>1.1036666666666668</v>
      </c>
      <c r="E11" s="9">
        <v>0.66490698843640017</v>
      </c>
      <c r="F11" s="9">
        <v>0.86997245179063365</v>
      </c>
      <c r="G11" s="9">
        <v>0.55965837729213774</v>
      </c>
      <c r="H11" s="10">
        <v>0.4704184704184704</v>
      </c>
    </row>
    <row r="12" spans="1:8" ht="15" thickBot="1">
      <c r="B12" s="40" t="s">
        <v>2</v>
      </c>
      <c r="C12" s="36">
        <v>5.1780293200863452E-3</v>
      </c>
      <c r="D12" s="37">
        <v>2.2878908287862963E-2</v>
      </c>
      <c r="E12" s="37">
        <v>1.4939827006640123E-2</v>
      </c>
      <c r="F12" s="37">
        <v>2.1018038082878703E-2</v>
      </c>
      <c r="G12" s="37">
        <v>6.3398289194292693E-3</v>
      </c>
      <c r="H12" s="38">
        <v>7.6356459193783078E-4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F26F-213A-924D-997D-B032D6D31584}">
  <dimension ref="A1:H8"/>
  <sheetViews>
    <sheetView workbookViewId="0">
      <selection activeCell="I11" sqref="I11"/>
    </sheetView>
  </sheetViews>
  <sheetFormatPr baseColWidth="10" defaultRowHeight="14"/>
  <sheetData>
    <row r="1" spans="1:8">
      <c r="A1" t="s">
        <v>60</v>
      </c>
    </row>
    <row r="2" spans="1:8" ht="15" thickBot="1"/>
    <row r="3" spans="1:8" ht="15" thickBot="1">
      <c r="D3" s="8" t="s">
        <v>17</v>
      </c>
      <c r="E3" s="9" t="s">
        <v>18</v>
      </c>
      <c r="F3" s="9" t="s">
        <v>19</v>
      </c>
      <c r="G3" s="9" t="s">
        <v>20</v>
      </c>
      <c r="H3" s="10" t="s">
        <v>21</v>
      </c>
    </row>
    <row r="4" spans="1:8">
      <c r="D4" s="16">
        <v>1.0819048771750777</v>
      </c>
      <c r="E4" s="17">
        <v>1.7147326114666499</v>
      </c>
      <c r="F4" s="17">
        <v>2.0884042323278003</v>
      </c>
      <c r="G4" s="17">
        <v>1.828585110451187</v>
      </c>
      <c r="H4" s="18">
        <v>1.2318527124184517</v>
      </c>
    </row>
    <row r="5" spans="1:8">
      <c r="D5" s="19">
        <v>0.97537088312558062</v>
      </c>
      <c r="E5" s="4">
        <v>1.6187170009700007</v>
      </c>
      <c r="F5" s="4">
        <v>2.1080505667638505</v>
      </c>
      <c r="G5" s="4">
        <v>1.8152801776249616</v>
      </c>
      <c r="H5" s="20">
        <v>1.2074651994927692</v>
      </c>
    </row>
    <row r="6" spans="1:8" ht="15" thickBot="1">
      <c r="D6" s="19">
        <v>0.94272423969934138</v>
      </c>
      <c r="E6" s="4">
        <v>1.8521569249942329</v>
      </c>
      <c r="F6" s="4">
        <v>1.9715983947490208</v>
      </c>
      <c r="G6" s="4">
        <v>1.9067009662411962</v>
      </c>
      <c r="H6" s="20">
        <v>1.1847948265156782</v>
      </c>
    </row>
    <row r="7" spans="1:8">
      <c r="C7" s="14" t="s">
        <v>22</v>
      </c>
      <c r="D7" s="19">
        <v>0.99999999999999989</v>
      </c>
      <c r="E7" s="4">
        <v>1.7285355124769612</v>
      </c>
      <c r="F7" s="4">
        <v>2.0560177312802241</v>
      </c>
      <c r="G7" s="4">
        <v>1.8501887514391149</v>
      </c>
      <c r="H7" s="20">
        <v>1.2080375794756331</v>
      </c>
    </row>
    <row r="8" spans="1:8" ht="15" thickBot="1">
      <c r="C8" s="15" t="s">
        <v>23</v>
      </c>
      <c r="D8" s="21">
        <v>3.431150604081E-2</v>
      </c>
      <c r="E8" s="22">
        <v>5.5310114785905452E-2</v>
      </c>
      <c r="F8" s="22">
        <v>3.4773754149644634E-2</v>
      </c>
      <c r="G8" s="22">
        <v>2.3283175259568505E-2</v>
      </c>
      <c r="H8" s="23">
        <v>1.109411125620955E-2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788A-C16D-2D49-90ED-793ADB3638F1}">
  <dimension ref="A1:K15"/>
  <sheetViews>
    <sheetView workbookViewId="0"/>
  </sheetViews>
  <sheetFormatPr baseColWidth="10" defaultRowHeight="14"/>
  <cols>
    <col min="3" max="3" width="15.5" customWidth="1"/>
  </cols>
  <sheetData>
    <row r="1" spans="1:11">
      <c r="A1" t="s">
        <v>61</v>
      </c>
      <c r="C1" s="29"/>
      <c r="D1" s="29"/>
      <c r="E1" s="29"/>
      <c r="F1" s="29"/>
      <c r="G1" s="29"/>
      <c r="H1" s="29"/>
    </row>
    <row r="2" spans="1:11" ht="15" thickBot="1">
      <c r="C2" s="29"/>
      <c r="D2" s="29"/>
      <c r="E2" s="29"/>
      <c r="F2" s="29"/>
      <c r="G2" s="29"/>
      <c r="H2" s="29"/>
    </row>
    <row r="3" spans="1:11" ht="15" thickBot="1">
      <c r="C3" s="50" t="s">
        <v>29</v>
      </c>
      <c r="D3" s="65" t="s">
        <v>30</v>
      </c>
      <c r="E3" s="64"/>
      <c r="F3" s="62" t="s">
        <v>31</v>
      </c>
      <c r="G3" s="64"/>
      <c r="H3" s="62" t="s">
        <v>32</v>
      </c>
      <c r="I3" s="64"/>
      <c r="J3" s="62" t="s">
        <v>33</v>
      </c>
      <c r="K3" s="63"/>
    </row>
    <row r="4" spans="1:11" ht="15" thickBot="1">
      <c r="C4" s="48" t="s">
        <v>34</v>
      </c>
      <c r="D4" s="8" t="s">
        <v>35</v>
      </c>
      <c r="E4" s="9" t="s">
        <v>36</v>
      </c>
      <c r="F4" s="9" t="s">
        <v>35</v>
      </c>
      <c r="G4" s="9" t="s">
        <v>36</v>
      </c>
      <c r="H4" s="9" t="s">
        <v>35</v>
      </c>
      <c r="I4" s="9" t="s">
        <v>36</v>
      </c>
      <c r="J4" s="9" t="s">
        <v>35</v>
      </c>
      <c r="K4" s="10" t="s">
        <v>36</v>
      </c>
    </row>
    <row r="5" spans="1:11">
      <c r="C5" s="29"/>
      <c r="D5" s="24">
        <v>0.90749185667752441</v>
      </c>
      <c r="E5" s="7">
        <v>2.6156351791530943</v>
      </c>
      <c r="F5" s="7">
        <v>1.1224755700325733</v>
      </c>
      <c r="G5" s="7">
        <v>1.7244299674267098</v>
      </c>
      <c r="H5" s="7">
        <v>0.61042345276872956</v>
      </c>
      <c r="I5" s="7">
        <v>1.8485342019543971</v>
      </c>
      <c r="J5" s="7">
        <v>0.59967426710097727</v>
      </c>
      <c r="K5" s="25">
        <v>1.1742671009771988</v>
      </c>
    </row>
    <row r="6" spans="1:11">
      <c r="C6" s="29"/>
      <c r="D6" s="19">
        <v>1.0110749185667753</v>
      </c>
      <c r="E6" s="4">
        <v>3.0309446254071659</v>
      </c>
      <c r="F6" s="4">
        <v>1.3951140065146577</v>
      </c>
      <c r="G6" s="4">
        <v>1.6521172638436483</v>
      </c>
      <c r="H6" s="4">
        <v>0.90260586319218239</v>
      </c>
      <c r="I6" s="4">
        <v>1.8084690553745926</v>
      </c>
      <c r="J6" s="4">
        <v>1.0013029315960913</v>
      </c>
      <c r="K6" s="20">
        <v>1.2446254071661238</v>
      </c>
    </row>
    <row r="7" spans="1:11" ht="15" thickBot="1">
      <c r="C7" s="29"/>
      <c r="D7" s="21">
        <v>1.0814332247557004</v>
      </c>
      <c r="E7" s="22">
        <v>2.9381107491856677</v>
      </c>
      <c r="F7" s="22">
        <v>1.3726384364820847</v>
      </c>
      <c r="G7" s="22">
        <v>1.5338762214983714</v>
      </c>
      <c r="H7" s="22">
        <v>0.82931596091205206</v>
      </c>
      <c r="I7" s="22">
        <v>1.6990228013029314</v>
      </c>
      <c r="J7" s="22">
        <v>1.1615635179153094</v>
      </c>
      <c r="K7" s="23">
        <v>1.1302931596091206</v>
      </c>
    </row>
    <row r="8" spans="1:11">
      <c r="C8" s="14" t="s">
        <v>22</v>
      </c>
      <c r="D8" s="24">
        <v>1</v>
      </c>
      <c r="E8" s="7">
        <v>2.8615635179153092</v>
      </c>
      <c r="F8" s="7">
        <v>1.296742671009772</v>
      </c>
      <c r="G8" s="7">
        <v>1.6368078175895764</v>
      </c>
      <c r="H8" s="7">
        <v>0.78078175895765467</v>
      </c>
      <c r="I8" s="7">
        <v>1.7853420195439735</v>
      </c>
      <c r="J8" s="7">
        <v>0.92084690553745929</v>
      </c>
      <c r="K8" s="25">
        <v>1.1830618892508145</v>
      </c>
    </row>
    <row r="9" spans="1:11" ht="15" thickBot="1">
      <c r="C9" s="15" t="s">
        <v>23</v>
      </c>
      <c r="D9" s="21">
        <v>4.1246926479900428E-2</v>
      </c>
      <c r="E9" s="22">
        <v>0.1027565548039899</v>
      </c>
      <c r="F9" s="22">
        <v>7.1341206223363457E-2</v>
      </c>
      <c r="G9" s="22">
        <v>4.5346730570094078E-2</v>
      </c>
      <c r="H9" s="22">
        <v>7.1661731318012123E-2</v>
      </c>
      <c r="I9" s="22">
        <v>3.6483054120825364E-2</v>
      </c>
      <c r="J9" s="22">
        <v>0.13645085533059853</v>
      </c>
      <c r="K9" s="23">
        <v>2.7186503732723556E-2</v>
      </c>
    </row>
    <row r="10" spans="1:11">
      <c r="C10" s="29"/>
      <c r="D10" s="29"/>
      <c r="E10" s="29"/>
      <c r="F10" s="29"/>
      <c r="G10" s="29"/>
      <c r="H10" s="29"/>
    </row>
    <row r="11" spans="1:11">
      <c r="C11" s="29"/>
      <c r="D11" s="29"/>
      <c r="E11" s="29"/>
      <c r="F11" s="29"/>
      <c r="G11" s="29"/>
      <c r="H11" s="29"/>
    </row>
    <row r="12" spans="1:11">
      <c r="C12" s="29"/>
      <c r="D12" s="29"/>
      <c r="E12" s="29"/>
      <c r="F12" s="29"/>
      <c r="G12" s="29"/>
      <c r="H12" s="29"/>
    </row>
    <row r="13" spans="1:11">
      <c r="C13" s="29"/>
      <c r="D13" s="29"/>
      <c r="E13" s="29"/>
      <c r="F13" s="29"/>
      <c r="G13" s="29"/>
      <c r="H13" s="29"/>
    </row>
    <row r="14" spans="1:11">
      <c r="C14" s="29"/>
      <c r="D14" s="29"/>
      <c r="E14" s="29"/>
      <c r="F14" s="29"/>
      <c r="G14" s="29"/>
      <c r="H14" s="29"/>
    </row>
    <row r="15" spans="1:11">
      <c r="C15" s="29"/>
      <c r="D15" s="29"/>
      <c r="E15" s="29"/>
      <c r="F15" s="29"/>
      <c r="G15" s="29"/>
      <c r="H15" s="29"/>
    </row>
  </sheetData>
  <mergeCells count="4">
    <mergeCell ref="J3:K3"/>
    <mergeCell ref="H3:I3"/>
    <mergeCell ref="F3:G3"/>
    <mergeCell ref="D3:E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E357-5AFD-2B4E-85C2-D2DF2AB94A02}">
  <dimension ref="A1:G9"/>
  <sheetViews>
    <sheetView workbookViewId="0"/>
  </sheetViews>
  <sheetFormatPr baseColWidth="10" defaultRowHeight="14"/>
  <cols>
    <col min="3" max="7" width="17.33203125" customWidth="1"/>
  </cols>
  <sheetData>
    <row r="1" spans="1:7">
      <c r="A1" t="s">
        <v>62</v>
      </c>
    </row>
    <row r="2" spans="1:7" ht="15" thickBot="1"/>
    <row r="3" spans="1:7" ht="15" thickBot="1">
      <c r="C3" s="8" t="s">
        <v>11</v>
      </c>
      <c r="D3" s="9" t="s">
        <v>25</v>
      </c>
      <c r="E3" s="9" t="s">
        <v>26</v>
      </c>
      <c r="F3" s="9" t="s">
        <v>27</v>
      </c>
      <c r="G3" s="10" t="s">
        <v>28</v>
      </c>
    </row>
    <row r="4" spans="1:7">
      <c r="C4" s="24">
        <v>1.0365984930032293</v>
      </c>
      <c r="D4" s="7">
        <v>3.2109795479009682</v>
      </c>
      <c r="E4" s="7">
        <v>2.4962325080731969</v>
      </c>
      <c r="F4" s="7">
        <v>1.8719052744886975</v>
      </c>
      <c r="G4" s="25">
        <v>3.0172228202368134</v>
      </c>
    </row>
    <row r="5" spans="1:7">
      <c r="C5" s="19">
        <v>1.0064585575888052</v>
      </c>
      <c r="D5" s="4">
        <v>3.3401506996770718</v>
      </c>
      <c r="E5" s="4">
        <v>2.3713670613562972</v>
      </c>
      <c r="F5" s="4">
        <v>1.8977395048439183</v>
      </c>
      <c r="G5" s="20">
        <v>3.2497308934337998</v>
      </c>
    </row>
    <row r="6" spans="1:7">
      <c r="C6" s="19">
        <v>0.93326157158234657</v>
      </c>
      <c r="D6" s="4">
        <v>3.0172228202368134</v>
      </c>
      <c r="E6" s="4">
        <v>2.2335844994617871</v>
      </c>
      <c r="F6" s="4">
        <v>1.867599569429494</v>
      </c>
      <c r="G6" s="20">
        <v>2.9268030139935415</v>
      </c>
    </row>
    <row r="7" spans="1:7" ht="15" thickBot="1">
      <c r="C7" s="21">
        <v>1.0236813778256189</v>
      </c>
      <c r="D7" s="22">
        <v>3.1334768568353062</v>
      </c>
      <c r="E7" s="22">
        <v>2.2809472551130243</v>
      </c>
      <c r="F7" s="22">
        <v>1.5791173304628634</v>
      </c>
      <c r="G7" s="23">
        <v>2.9354144241119484</v>
      </c>
    </row>
    <row r="8" spans="1:7">
      <c r="B8" s="12" t="s">
        <v>5</v>
      </c>
      <c r="C8" s="27">
        <v>1</v>
      </c>
      <c r="D8" s="17">
        <v>3.1754574811625402</v>
      </c>
      <c r="E8" s="17">
        <v>2.3455328310010763</v>
      </c>
      <c r="F8" s="17">
        <v>1.8040904198062433</v>
      </c>
      <c r="G8" s="18">
        <v>3.032292787944026</v>
      </c>
    </row>
    <row r="9" spans="1:7" ht="15" thickBot="1">
      <c r="B9" s="13" t="s">
        <v>2</v>
      </c>
      <c r="C9" s="28">
        <v>2.3086771355788176E-2</v>
      </c>
      <c r="D9" s="22">
        <v>6.7814854682454254E-2</v>
      </c>
      <c r="E9" s="22">
        <v>5.7793833058344832E-2</v>
      </c>
      <c r="F9" s="22">
        <v>7.5285738278999925E-2</v>
      </c>
      <c r="G9" s="23">
        <v>7.5288303337118251E-2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D8A7-4312-F644-802C-71627F4F74D9}">
  <dimension ref="A1:G8"/>
  <sheetViews>
    <sheetView topLeftCell="A8" workbookViewId="0"/>
  </sheetViews>
  <sheetFormatPr baseColWidth="10" defaultRowHeight="14"/>
  <cols>
    <col min="2" max="2" width="15.33203125" customWidth="1"/>
  </cols>
  <sheetData>
    <row r="1" spans="1:7">
      <c r="A1" t="s">
        <v>63</v>
      </c>
    </row>
    <row r="2" spans="1:7" ht="15" thickBot="1"/>
    <row r="3" spans="1:7" ht="15" thickBot="1">
      <c r="F3" s="8" t="s">
        <v>16</v>
      </c>
      <c r="G3" s="10" t="s">
        <v>2</v>
      </c>
    </row>
    <row r="4" spans="1:7">
      <c r="B4" s="12" t="s">
        <v>11</v>
      </c>
      <c r="C4" s="27">
        <v>1.027027027027027</v>
      </c>
      <c r="D4" s="17">
        <v>1.0472972972972974</v>
      </c>
      <c r="E4" s="18">
        <v>0.92567567567567577</v>
      </c>
      <c r="F4" s="24">
        <f>AVERAGE(C4:E4)</f>
        <v>1.0000000000000002</v>
      </c>
      <c r="G4" s="25">
        <f>STDEVP(C4:E4)/SQRT(COUNT(C4:E4))</f>
        <v>3.071662544366182E-2</v>
      </c>
    </row>
    <row r="5" spans="1:7">
      <c r="B5" s="26" t="s">
        <v>12</v>
      </c>
      <c r="C5" s="11">
        <v>2.1715210660421755</v>
      </c>
      <c r="D5" s="4">
        <v>2.106699541682707</v>
      </c>
      <c r="E5" s="20">
        <v>2.3076462671970575</v>
      </c>
      <c r="F5" s="19">
        <f t="shared" ref="F5:F8" si="0">AVERAGE(C5:E5)</f>
        <v>2.1952889583073136</v>
      </c>
      <c r="G5" s="20">
        <f t="shared" ref="G5:G8" si="1">STDEVP(C5:E5)/SQRT(COUNT(C5:E5))</f>
        <v>4.8347310969186097E-2</v>
      </c>
    </row>
    <row r="6" spans="1:7">
      <c r="B6" s="26" t="s">
        <v>13</v>
      </c>
      <c r="C6" s="11">
        <v>2.6278219566476588</v>
      </c>
      <c r="D6" s="4">
        <v>2.270043380390466</v>
      </c>
      <c r="E6" s="20">
        <v>2.3070549572446581</v>
      </c>
      <c r="F6" s="19">
        <f t="shared" si="0"/>
        <v>2.4016400980942607</v>
      </c>
      <c r="G6" s="20">
        <f t="shared" si="1"/>
        <v>9.2749530168693681E-2</v>
      </c>
    </row>
    <row r="7" spans="1:7">
      <c r="B7" s="26" t="s">
        <v>14</v>
      </c>
      <c r="C7" s="11">
        <v>1.9203545678614848</v>
      </c>
      <c r="D7" s="4">
        <v>2.0509386784760659</v>
      </c>
      <c r="E7" s="20">
        <v>1.8358589668755791</v>
      </c>
      <c r="F7" s="19">
        <f t="shared" si="0"/>
        <v>1.9357174044043763</v>
      </c>
      <c r="G7" s="20">
        <f t="shared" si="1"/>
        <v>5.1081271074239799E-2</v>
      </c>
    </row>
    <row r="8" spans="1:7" ht="15" thickBot="1">
      <c r="B8" s="13" t="s">
        <v>15</v>
      </c>
      <c r="C8" s="28">
        <v>0.7207058666250753</v>
      </c>
      <c r="D8" s="22">
        <v>0.82580880550789859</v>
      </c>
      <c r="E8" s="23">
        <v>0.66815439718366343</v>
      </c>
      <c r="F8" s="21">
        <f t="shared" si="0"/>
        <v>0.73822302310554588</v>
      </c>
      <c r="G8" s="23">
        <f t="shared" si="1"/>
        <v>3.7841382974454878E-2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FEAD-7C86-E844-8AFE-3145177F5C7B}">
  <dimension ref="A1:N19"/>
  <sheetViews>
    <sheetView workbookViewId="0">
      <selection activeCell="E42" sqref="E42"/>
    </sheetView>
  </sheetViews>
  <sheetFormatPr baseColWidth="10" defaultRowHeight="14"/>
  <cols>
    <col min="9" max="9" width="16.33203125" customWidth="1"/>
  </cols>
  <sheetData>
    <row r="1" spans="1:14">
      <c r="A1" t="s">
        <v>49</v>
      </c>
    </row>
    <row r="5" spans="1:14">
      <c r="D5" s="66" t="s">
        <v>24</v>
      </c>
      <c r="E5" s="66"/>
      <c r="F5" s="66" t="s">
        <v>40</v>
      </c>
      <c r="G5" s="66"/>
    </row>
    <row r="6" spans="1:14" ht="15" thickBot="1">
      <c r="C6" s="22" t="s">
        <v>37</v>
      </c>
      <c r="D6" s="22" t="s">
        <v>38</v>
      </c>
      <c r="E6" s="22" t="s">
        <v>39</v>
      </c>
      <c r="F6" s="22" t="s">
        <v>38</v>
      </c>
      <c r="G6" s="22" t="s">
        <v>39</v>
      </c>
      <c r="J6" t="s">
        <v>22</v>
      </c>
      <c r="K6" t="s">
        <v>41</v>
      </c>
      <c r="L6" t="s">
        <v>42</v>
      </c>
      <c r="M6" t="s">
        <v>43</v>
      </c>
      <c r="N6" t="s">
        <v>44</v>
      </c>
    </row>
    <row r="7" spans="1:14">
      <c r="C7" s="7">
        <v>1</v>
      </c>
      <c r="D7" s="30">
        <v>2.8000000000000001E-2</v>
      </c>
      <c r="E7" s="30">
        <v>0.115</v>
      </c>
      <c r="F7" s="30">
        <v>4.4999999999999998E-2</v>
      </c>
      <c r="G7" s="30">
        <v>0.77500000000000002</v>
      </c>
      <c r="I7" s="4" t="s">
        <v>45</v>
      </c>
      <c r="J7" s="4">
        <v>6.7888888888888901E-2</v>
      </c>
      <c r="K7" s="4">
        <v>4.831263924803849E-2</v>
      </c>
      <c r="L7" s="4">
        <v>9</v>
      </c>
      <c r="M7" s="4">
        <v>0.71164280398092694</v>
      </c>
      <c r="N7" s="4">
        <v>1.6104213082679498E-2</v>
      </c>
    </row>
    <row r="8" spans="1:14">
      <c r="C8" s="4">
        <v>2</v>
      </c>
      <c r="D8" s="6">
        <v>2.4E-2</v>
      </c>
      <c r="E8" s="6">
        <v>0.30199999999999999</v>
      </c>
      <c r="F8" s="6">
        <v>3.9E-2</v>
      </c>
      <c r="G8" s="6">
        <v>0.497</v>
      </c>
      <c r="I8" s="4" t="s">
        <v>46</v>
      </c>
      <c r="J8" s="4">
        <v>0.40670000000000001</v>
      </c>
      <c r="K8" s="4">
        <v>0.16194172477228411</v>
      </c>
      <c r="L8" s="4">
        <v>10</v>
      </c>
      <c r="M8" s="4">
        <v>0.3981847179057883</v>
      </c>
      <c r="N8" s="4">
        <v>5.1210469849653023E-2</v>
      </c>
    </row>
    <row r="9" spans="1:14">
      <c r="C9" s="4">
        <v>3</v>
      </c>
      <c r="D9" s="6">
        <v>5.0999999999999997E-2</v>
      </c>
      <c r="E9" s="6">
        <v>0.628</v>
      </c>
      <c r="F9" s="6">
        <v>1.2999999999999999E-2</v>
      </c>
      <c r="G9" s="6">
        <v>0.60899999999999999</v>
      </c>
      <c r="I9" s="4" t="s">
        <v>47</v>
      </c>
      <c r="J9" s="4">
        <v>3.422222222222223E-2</v>
      </c>
      <c r="K9" s="4">
        <v>3.0136264606690132E-2</v>
      </c>
      <c r="L9" s="4">
        <v>9</v>
      </c>
      <c r="M9" s="4">
        <v>0.88060513461107504</v>
      </c>
      <c r="N9" s="4">
        <v>1.0045421535563377E-2</v>
      </c>
    </row>
    <row r="10" spans="1:14">
      <c r="C10" s="4">
        <v>4</v>
      </c>
      <c r="D10" s="6">
        <v>9.8000000000000004E-2</v>
      </c>
      <c r="E10" s="6">
        <v>0.56999999999999995</v>
      </c>
      <c r="F10" s="6">
        <v>9.9000000000000005E-2</v>
      </c>
      <c r="G10" s="6">
        <v>0.80600000000000005</v>
      </c>
      <c r="I10" s="4" t="s">
        <v>48</v>
      </c>
      <c r="J10" s="4">
        <v>0.6395384615384615</v>
      </c>
      <c r="K10" s="4">
        <v>0.11486776120436291</v>
      </c>
      <c r="L10" s="4">
        <v>13</v>
      </c>
      <c r="M10" s="4">
        <v>0.1796104036151934</v>
      </c>
      <c r="N10" s="4">
        <v>3.1858584840006435E-2</v>
      </c>
    </row>
    <row r="11" spans="1:14">
      <c r="C11" s="4">
        <v>5</v>
      </c>
      <c r="D11" s="6">
        <v>0.14000000000000001</v>
      </c>
      <c r="E11" s="6">
        <v>0.47199999999999998</v>
      </c>
      <c r="F11" s="6">
        <v>0</v>
      </c>
      <c r="G11" s="6">
        <v>0.53</v>
      </c>
    </row>
    <row r="12" spans="1:14">
      <c r="C12" s="4">
        <v>6</v>
      </c>
      <c r="D12" s="6">
        <v>9.8000000000000004E-2</v>
      </c>
      <c r="E12" s="6">
        <v>0.50800000000000001</v>
      </c>
      <c r="F12" s="6">
        <v>3.4000000000000002E-2</v>
      </c>
      <c r="G12" s="6">
        <v>0.63</v>
      </c>
    </row>
    <row r="13" spans="1:14">
      <c r="C13" s="4">
        <v>7</v>
      </c>
      <c r="D13" s="6">
        <v>0.128</v>
      </c>
      <c r="E13" s="6">
        <v>0.39</v>
      </c>
      <c r="F13" s="6">
        <v>4.9000000000000002E-2</v>
      </c>
      <c r="G13" s="6">
        <v>0.72099999999999997</v>
      </c>
    </row>
    <row r="14" spans="1:14">
      <c r="C14" s="4">
        <v>8</v>
      </c>
      <c r="D14" s="6">
        <v>1.7999999999999999E-2</v>
      </c>
      <c r="E14" s="6">
        <v>0.26700000000000002</v>
      </c>
      <c r="F14" s="6">
        <v>2E-3</v>
      </c>
      <c r="G14" s="6">
        <v>0.45</v>
      </c>
    </row>
    <row r="15" spans="1:14">
      <c r="C15" s="4">
        <v>9</v>
      </c>
      <c r="D15" s="6">
        <v>2.5999999999999999E-2</v>
      </c>
      <c r="E15" s="6">
        <v>0.53</v>
      </c>
      <c r="F15" s="6">
        <v>2.7E-2</v>
      </c>
      <c r="G15" s="6">
        <v>0.74199999999999999</v>
      </c>
    </row>
    <row r="16" spans="1:14">
      <c r="C16" s="4">
        <v>10</v>
      </c>
      <c r="D16" s="6"/>
      <c r="E16" s="6">
        <v>0.28499999999999998</v>
      </c>
      <c r="F16" s="6"/>
      <c r="G16" s="6">
        <v>0.71299999999999997</v>
      </c>
    </row>
    <row r="17" spans="3:7">
      <c r="C17" s="4">
        <v>11</v>
      </c>
      <c r="D17" s="4"/>
      <c r="E17" s="6"/>
      <c r="F17" s="4"/>
      <c r="G17" s="6">
        <v>0.53300000000000003</v>
      </c>
    </row>
    <row r="18" spans="3:7">
      <c r="C18" s="4">
        <v>12</v>
      </c>
      <c r="D18" s="4"/>
      <c r="E18" s="6"/>
      <c r="F18" s="4"/>
      <c r="G18" s="6">
        <v>0.72</v>
      </c>
    </row>
    <row r="19" spans="3:7">
      <c r="C19" s="4">
        <v>13</v>
      </c>
      <c r="D19" s="4"/>
      <c r="E19" s="6"/>
      <c r="F19" s="4"/>
      <c r="G19" s="6">
        <v>0.58799999999999997</v>
      </c>
    </row>
  </sheetData>
  <mergeCells count="2">
    <mergeCell ref="D5:E5"/>
    <mergeCell ref="F5:G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Figure 1C</vt:lpstr>
      <vt:lpstr>Figure 2B</vt:lpstr>
      <vt:lpstr>Figure 3B</vt:lpstr>
      <vt:lpstr>Figure4B</vt:lpstr>
      <vt:lpstr>Figure 4C</vt:lpstr>
      <vt:lpstr>Figure 4D</vt:lpstr>
      <vt:lpstr>Figure 4E</vt:lpstr>
      <vt:lpstr>Figure 4F</vt:lpstr>
      <vt:lpstr>Figure 5B</vt:lpstr>
      <vt:lpstr>Supplementary Figure 2A</vt:lpstr>
      <vt:lpstr>Supplementary Figure 3C</vt:lpstr>
      <vt:lpstr>Supplementary Figure 4A</vt:lpstr>
      <vt:lpstr>Supplementary Figure 4B</vt:lpstr>
      <vt:lpstr>Supplementary Figure 5</vt:lpstr>
      <vt:lpstr>Supplementary Figure 6C</vt:lpstr>
      <vt:lpstr>Supplementary Figure 7</vt:lpstr>
      <vt:lpstr>Supplementary Figure 8C</vt:lpstr>
      <vt:lpstr>Supplementary Figure 9C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2020-02-11T14:18:41Z</dcterms:modified>
</cp:coreProperties>
</file>