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075" windowHeight="7155"/>
  </bookViews>
  <sheets>
    <sheet name="Supplementary Data 3" sheetId="1" r:id="rId1"/>
  </sheets>
  <calcPr calcId="144525" concurrentCalc="0"/>
</workbook>
</file>

<file path=xl/calcChain.xml><?xml version="1.0" encoding="utf-8"?>
<calcChain xmlns="http://schemas.openxmlformats.org/spreadsheetml/2006/main">
  <c r="R14" i="1" l="1"/>
  <c r="R17" i="1"/>
  <c r="R20" i="1"/>
  <c r="R23" i="1"/>
  <c r="R26" i="1"/>
  <c r="R29" i="1"/>
  <c r="R32" i="1"/>
  <c r="R35" i="1"/>
  <c r="R38" i="1"/>
  <c r="R41" i="1"/>
  <c r="R44" i="1"/>
  <c r="R47" i="1"/>
  <c r="R50" i="1"/>
  <c r="R53" i="1"/>
</calcChain>
</file>

<file path=xl/sharedStrings.xml><?xml version="1.0" encoding="utf-8"?>
<sst xmlns="http://schemas.openxmlformats.org/spreadsheetml/2006/main" count="229" uniqueCount="107">
  <si>
    <t>student</t>
    <phoneticPr fontId="4" type="noConversion"/>
  </si>
  <si>
    <t>S</t>
    <phoneticPr fontId="4" type="noConversion"/>
  </si>
  <si>
    <t>Z-6</t>
  </si>
  <si>
    <t>Z</t>
  </si>
  <si>
    <t>student</t>
  </si>
  <si>
    <t>Z-3</t>
  </si>
  <si>
    <t>Z</t>
    <phoneticPr fontId="4" type="noConversion"/>
  </si>
  <si>
    <t>Z-0</t>
  </si>
  <si>
    <t>Y-6</t>
  </si>
  <si>
    <t>Y</t>
  </si>
  <si>
    <t>Y-3</t>
  </si>
  <si>
    <t>Y</t>
    <phoneticPr fontId="4" type="noConversion"/>
  </si>
  <si>
    <t>Y-0</t>
  </si>
  <si>
    <t>X-6</t>
  </si>
  <si>
    <t>X</t>
  </si>
  <si>
    <t>X-3</t>
  </si>
  <si>
    <t>X</t>
    <phoneticPr fontId="4" type="noConversion"/>
  </si>
  <si>
    <t>X-0</t>
  </si>
  <si>
    <t>W-6</t>
  </si>
  <si>
    <t>W</t>
  </si>
  <si>
    <t>W-3</t>
  </si>
  <si>
    <t>W</t>
    <phoneticPr fontId="4" type="noConversion"/>
  </si>
  <si>
    <t>W-0</t>
  </si>
  <si>
    <t>H</t>
    <phoneticPr fontId="4" type="noConversion"/>
  </si>
  <si>
    <t>Q-6</t>
  </si>
  <si>
    <t>Q</t>
  </si>
  <si>
    <t>Q-3</t>
  </si>
  <si>
    <t>Q</t>
    <phoneticPr fontId="4" type="noConversion"/>
  </si>
  <si>
    <t>Q-0</t>
  </si>
  <si>
    <t>P-6</t>
  </si>
  <si>
    <t>P</t>
  </si>
  <si>
    <t>P-3</t>
  </si>
  <si>
    <t>P</t>
    <phoneticPr fontId="4" type="noConversion"/>
  </si>
  <si>
    <t>P-0</t>
  </si>
  <si>
    <t>O-6</t>
  </si>
  <si>
    <t>O</t>
  </si>
  <si>
    <t>O-3</t>
  </si>
  <si>
    <t>O</t>
    <phoneticPr fontId="4" type="noConversion"/>
  </si>
  <si>
    <t>O-0</t>
  </si>
  <si>
    <t>N-6</t>
  </si>
  <si>
    <t>N</t>
  </si>
  <si>
    <t>N-3</t>
  </si>
  <si>
    <t>N</t>
    <phoneticPr fontId="4" type="noConversion"/>
  </si>
  <si>
    <t>N-0</t>
  </si>
  <si>
    <t>M-6</t>
  </si>
  <si>
    <t>M</t>
  </si>
  <si>
    <t>M-3</t>
  </si>
  <si>
    <t>M</t>
    <phoneticPr fontId="4" type="noConversion"/>
  </si>
  <si>
    <t>M-0</t>
  </si>
  <si>
    <t>D</t>
    <phoneticPr fontId="4" type="noConversion"/>
  </si>
  <si>
    <t>L-6</t>
  </si>
  <si>
    <t>L</t>
  </si>
  <si>
    <t>L-3</t>
  </si>
  <si>
    <t>L</t>
    <phoneticPr fontId="4" type="noConversion"/>
  </si>
  <si>
    <t>L-0</t>
  </si>
  <si>
    <t>K-6</t>
  </si>
  <si>
    <t>K</t>
  </si>
  <si>
    <t>K-3</t>
  </si>
  <si>
    <t>K</t>
    <phoneticPr fontId="4" type="noConversion"/>
  </si>
  <si>
    <t>K-0</t>
  </si>
  <si>
    <t>J-6</t>
  </si>
  <si>
    <t>J</t>
  </si>
  <si>
    <t>J-3</t>
  </si>
  <si>
    <t>J</t>
    <phoneticPr fontId="4" type="noConversion"/>
  </si>
  <si>
    <t>J-0</t>
  </si>
  <si>
    <t>I-6</t>
  </si>
  <si>
    <t>I</t>
  </si>
  <si>
    <t>I-3</t>
  </si>
  <si>
    <t>I</t>
    <phoneticPr fontId="4" type="noConversion"/>
  </si>
  <si>
    <t>I-0</t>
  </si>
  <si>
    <t>H-6</t>
  </si>
  <si>
    <t>H</t>
  </si>
  <si>
    <t>H-3</t>
  </si>
  <si>
    <t>H-0</t>
  </si>
  <si>
    <t>worker</t>
  </si>
  <si>
    <t>S-w3</t>
    <phoneticPr fontId="3" type="noConversion"/>
  </si>
  <si>
    <t>S-w2</t>
    <phoneticPr fontId="3" type="noConversion"/>
  </si>
  <si>
    <t>S-w1</t>
    <phoneticPr fontId="3" type="noConversion"/>
  </si>
  <si>
    <t>H-w3</t>
    <phoneticPr fontId="3" type="noConversion"/>
  </si>
  <si>
    <t>H-w2</t>
    <phoneticPr fontId="3" type="noConversion"/>
  </si>
  <si>
    <t>H-w1</t>
    <phoneticPr fontId="3" type="noConversion"/>
  </si>
  <si>
    <t>D-w3</t>
    <phoneticPr fontId="3" type="noConversion"/>
  </si>
  <si>
    <t>D-w2</t>
    <phoneticPr fontId="3" type="noConversion"/>
  </si>
  <si>
    <t>D-w1</t>
    <phoneticPr fontId="3" type="noConversion"/>
  </si>
  <si>
    <t>% reads mapping to GeneSet</t>
    <phoneticPr fontId="4" type="noConversion"/>
  </si>
  <si>
    <t>Average length (bp)</t>
  </si>
  <si>
    <t>Total length (bp)</t>
  </si>
  <si>
    <t>No. of genes</t>
  </si>
  <si>
    <t>Total reads mapped (%)</t>
  </si>
  <si>
    <t>SE reads mapped (%)</t>
  </si>
  <si>
    <t>PE reads mapped (%)</t>
  </si>
  <si>
    <t>G+C content (%)</t>
  </si>
  <si>
    <t>Min length (bp)</t>
  </si>
  <si>
    <t>Max length (bp)</t>
  </si>
  <si>
    <t>N50 length (bp)</t>
  </si>
  <si>
    <t>No. of contigs</t>
  </si>
  <si>
    <t>Total base (Gbp)</t>
  </si>
  <si>
    <t>No. of high quality reads</t>
  </si>
  <si>
    <t>No. of raw reads</t>
  </si>
  <si>
    <t>Sample type</t>
  </si>
  <si>
    <t>Swine farm ID</t>
    <phoneticPr fontId="4" type="noConversion"/>
  </si>
  <si>
    <t>Sampling date (YYYYMMDD)</t>
    <phoneticPr fontId="4" type="noConversion"/>
  </si>
  <si>
    <t>Sample ID</t>
  </si>
  <si>
    <t>Subject ID</t>
    <phoneticPr fontId="4" type="noConversion"/>
  </si>
  <si>
    <t>Gene prediction</t>
    <phoneticPr fontId="4" type="noConversion"/>
  </si>
  <si>
    <t>De novo assembly</t>
    <phoneticPr fontId="4" type="noConversion"/>
  </si>
  <si>
    <t>Data production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</si>
</sst>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sz val="9"/>
      <name val="Tahoma"/>
      <family val="2"/>
      <charset val="134"/>
    </font>
    <font>
      <sz val="1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2" fillId="0" borderId="0" xfId="0" applyFont="1"/>
    <xf numFmtId="0" fontId="2" fillId="0" borderId="0" xfId="0" applyFont="1" applyFill="1"/>
    <xf numFmtId="1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10" fontId="2" fillId="0" borderId="2" xfId="2" applyNumberFormat="1" applyFont="1" applyFill="1" applyBorder="1" applyAlignment="1">
      <alignment horizontal="left" vertical="center"/>
    </xf>
    <xf numFmtId="10" fontId="2" fillId="0" borderId="1" xfId="2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1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1" applyNumberFormat="1" applyFont="1" applyFill="1" applyBorder="1" applyAlignment="1">
      <alignment horizontal="left" vertical="center"/>
    </xf>
    <xf numFmtId="10" fontId="2" fillId="0" borderId="4" xfId="2" applyNumberFormat="1" applyFont="1" applyFill="1" applyBorder="1" applyAlignment="1">
      <alignment horizontal="left" vertical="center"/>
    </xf>
    <xf numFmtId="10" fontId="2" fillId="0" borderId="0" xfId="2" applyNumberFormat="1" applyFont="1" applyFill="1" applyBorder="1" applyAlignment="1">
      <alignment horizontal="left" vertical="center"/>
    </xf>
    <xf numFmtId="0" fontId="2" fillId="0" borderId="5" xfId="1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left" vertical="center"/>
    </xf>
    <xf numFmtId="0" fontId="5" fillId="0" borderId="5" xfId="1" applyNumberFormat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tabSelected="1" zoomScale="60" zoomScaleNormal="60" workbookViewId="0">
      <selection activeCell="L22" sqref="L22"/>
    </sheetView>
  </sheetViews>
  <sheetFormatPr defaultColWidth="9" defaultRowHeight="14.25" x14ac:dyDescent="0.2"/>
  <cols>
    <col min="1" max="2" width="9" style="1"/>
    <col min="3" max="3" width="14.875" style="1" customWidth="1"/>
    <col min="4" max="4" width="9.5" style="1" customWidth="1"/>
    <col min="5" max="5" width="8" style="1" customWidth="1"/>
    <col min="6" max="6" width="11.625" style="1" bestFit="1" customWidth="1"/>
    <col min="7" max="7" width="9.25" style="1" bestFit="1" customWidth="1"/>
    <col min="8" max="8" width="11.625" style="1" bestFit="1" customWidth="1"/>
    <col min="9" max="9" width="9.25" style="1" bestFit="1" customWidth="1"/>
    <col min="10" max="10" width="9.25" style="2" bestFit="1" customWidth="1"/>
    <col min="11" max="11" width="12.75" style="2" bestFit="1" customWidth="1"/>
    <col min="12" max="12" width="9.625" style="2" bestFit="1" customWidth="1"/>
    <col min="13" max="13" width="9.5" style="2" bestFit="1" customWidth="1"/>
    <col min="14" max="15" width="9.25" style="2" bestFit="1" customWidth="1"/>
    <col min="16" max="18" width="14.75" style="2" customWidth="1"/>
    <col min="19" max="19" width="9.5" style="2" bestFit="1" customWidth="1"/>
    <col min="20" max="20" width="12.75" style="2" bestFit="1" customWidth="1"/>
    <col min="21" max="21" width="9.25" style="2" bestFit="1" customWidth="1"/>
    <col min="22" max="22" width="11.875" style="1" customWidth="1"/>
    <col min="23" max="16384" width="9" style="1"/>
  </cols>
  <sheetData>
    <row r="1" spans="1:22" ht="24.75" customHeight="1" x14ac:dyDescent="0.2">
      <c r="A1" s="23" t="s">
        <v>106</v>
      </c>
      <c r="B1" s="23"/>
      <c r="C1" s="23"/>
      <c r="D1" s="23"/>
      <c r="E1" s="23"/>
      <c r="F1" s="23"/>
      <c r="G1" s="23"/>
      <c r="H1" s="23"/>
      <c r="I1" s="24"/>
      <c r="J1" s="25" t="s">
        <v>105</v>
      </c>
      <c r="K1" s="23"/>
      <c r="L1" s="23"/>
      <c r="M1" s="23"/>
      <c r="N1" s="23"/>
      <c r="O1" s="23"/>
      <c r="P1" s="23"/>
      <c r="Q1" s="23"/>
      <c r="R1" s="24"/>
      <c r="S1" s="23" t="s">
        <v>104</v>
      </c>
      <c r="T1" s="23"/>
      <c r="U1" s="23"/>
      <c r="V1" s="23"/>
    </row>
    <row r="2" spans="1:22" ht="42.75" x14ac:dyDescent="0.2">
      <c r="A2" s="19" t="s">
        <v>103</v>
      </c>
      <c r="B2" s="19" t="s">
        <v>102</v>
      </c>
      <c r="C2" s="22" t="s">
        <v>101</v>
      </c>
      <c r="D2" s="19" t="s">
        <v>100</v>
      </c>
      <c r="E2" s="19" t="s">
        <v>99</v>
      </c>
      <c r="F2" s="19" t="s">
        <v>98</v>
      </c>
      <c r="G2" s="19" t="s">
        <v>96</v>
      </c>
      <c r="H2" s="19" t="s">
        <v>97</v>
      </c>
      <c r="I2" s="22" t="s">
        <v>96</v>
      </c>
      <c r="J2" s="21" t="s">
        <v>95</v>
      </c>
      <c r="K2" s="19" t="s">
        <v>86</v>
      </c>
      <c r="L2" s="19" t="s">
        <v>94</v>
      </c>
      <c r="M2" s="19" t="s">
        <v>93</v>
      </c>
      <c r="N2" s="19" t="s">
        <v>92</v>
      </c>
      <c r="O2" s="19" t="s">
        <v>91</v>
      </c>
      <c r="P2" s="19" t="s">
        <v>90</v>
      </c>
      <c r="Q2" s="19" t="s">
        <v>89</v>
      </c>
      <c r="R2" s="20" t="s">
        <v>88</v>
      </c>
      <c r="S2" s="19" t="s">
        <v>87</v>
      </c>
      <c r="T2" s="19" t="s">
        <v>86</v>
      </c>
      <c r="U2" s="19" t="s">
        <v>85</v>
      </c>
      <c r="V2" s="19" t="s">
        <v>84</v>
      </c>
    </row>
    <row r="3" spans="1:22" x14ac:dyDescent="0.2">
      <c r="A3" s="15" t="s">
        <v>83</v>
      </c>
      <c r="B3" s="15" t="s">
        <v>83</v>
      </c>
      <c r="C3" s="10">
        <v>20150925</v>
      </c>
      <c r="D3" s="15" t="s">
        <v>49</v>
      </c>
      <c r="E3" s="15" t="s">
        <v>74</v>
      </c>
      <c r="F3" s="18">
        <v>53250426</v>
      </c>
      <c r="G3" s="18">
        <v>7.99</v>
      </c>
      <c r="H3" s="18">
        <v>51477796</v>
      </c>
      <c r="I3" s="18">
        <v>7.72</v>
      </c>
      <c r="J3" s="14">
        <v>333872</v>
      </c>
      <c r="K3" s="11">
        <v>342478222</v>
      </c>
      <c r="L3" s="11">
        <v>1624</v>
      </c>
      <c r="M3" s="11">
        <v>235508</v>
      </c>
      <c r="N3" s="11">
        <v>200</v>
      </c>
      <c r="O3" s="11">
        <v>46.95</v>
      </c>
      <c r="P3" s="13">
        <v>0.74299999999999999</v>
      </c>
      <c r="Q3" s="13">
        <v>6.9800000000000001E-2</v>
      </c>
      <c r="R3" s="12">
        <v>0.81279999999999997</v>
      </c>
      <c r="S3" s="11">
        <v>541146</v>
      </c>
      <c r="T3" s="11">
        <v>297365907</v>
      </c>
      <c r="U3" s="10">
        <v>549.5</v>
      </c>
      <c r="V3" s="9">
        <v>0.66870000000000007</v>
      </c>
    </row>
    <row r="4" spans="1:22" x14ac:dyDescent="0.2">
      <c r="A4" s="15" t="s">
        <v>82</v>
      </c>
      <c r="B4" s="15" t="s">
        <v>82</v>
      </c>
      <c r="C4" s="10">
        <v>20150901</v>
      </c>
      <c r="D4" s="15" t="s">
        <v>49</v>
      </c>
      <c r="E4" s="15" t="s">
        <v>74</v>
      </c>
      <c r="F4" s="18">
        <v>44607514</v>
      </c>
      <c r="G4" s="18">
        <v>6.69</v>
      </c>
      <c r="H4" s="18">
        <v>42461740</v>
      </c>
      <c r="I4" s="18">
        <v>6.37</v>
      </c>
      <c r="J4" s="14">
        <v>159663</v>
      </c>
      <c r="K4" s="11">
        <v>175823670</v>
      </c>
      <c r="L4" s="11">
        <v>2014</v>
      </c>
      <c r="M4" s="11">
        <v>417573</v>
      </c>
      <c r="N4" s="11">
        <v>200</v>
      </c>
      <c r="O4" s="11">
        <v>45.9</v>
      </c>
      <c r="P4" s="13">
        <v>0.85089999999999999</v>
      </c>
      <c r="Q4" s="13">
        <v>5.8099999999999999E-2</v>
      </c>
      <c r="R4" s="12">
        <v>0.90900000000000003</v>
      </c>
      <c r="S4" s="11">
        <v>258948</v>
      </c>
      <c r="T4" s="11">
        <v>148752495</v>
      </c>
      <c r="U4" s="10">
        <v>574.5</v>
      </c>
      <c r="V4" s="9">
        <v>0.7198</v>
      </c>
    </row>
    <row r="5" spans="1:22" x14ac:dyDescent="0.2">
      <c r="A5" s="15" t="s">
        <v>81</v>
      </c>
      <c r="B5" s="15" t="s">
        <v>81</v>
      </c>
      <c r="C5" s="10">
        <v>20150922</v>
      </c>
      <c r="D5" s="15" t="s">
        <v>49</v>
      </c>
      <c r="E5" s="15" t="s">
        <v>74</v>
      </c>
      <c r="F5" s="18">
        <v>46673072</v>
      </c>
      <c r="G5" s="18">
        <v>7</v>
      </c>
      <c r="H5" s="18">
        <v>45445940</v>
      </c>
      <c r="I5" s="18">
        <v>6.82</v>
      </c>
      <c r="J5" s="14">
        <v>195083</v>
      </c>
      <c r="K5" s="11">
        <v>233956140</v>
      </c>
      <c r="L5" s="11">
        <v>2257</v>
      </c>
      <c r="M5" s="11">
        <v>558585</v>
      </c>
      <c r="N5" s="11">
        <v>200</v>
      </c>
      <c r="O5" s="11">
        <v>44.91</v>
      </c>
      <c r="P5" s="13">
        <v>0.86399999999999999</v>
      </c>
      <c r="Q5" s="13">
        <v>5.8999999999999997E-2</v>
      </c>
      <c r="R5" s="12">
        <v>0.92300000000000004</v>
      </c>
      <c r="S5" s="11">
        <v>342112</v>
      </c>
      <c r="T5" s="11">
        <v>202369779</v>
      </c>
      <c r="U5" s="10">
        <v>591.5</v>
      </c>
      <c r="V5" s="9">
        <v>0.71489999999999998</v>
      </c>
    </row>
    <row r="6" spans="1:22" x14ac:dyDescent="0.2">
      <c r="A6" s="15" t="s">
        <v>80</v>
      </c>
      <c r="B6" s="15" t="s">
        <v>80</v>
      </c>
      <c r="C6" s="10">
        <v>20150922</v>
      </c>
      <c r="D6" s="15" t="s">
        <v>23</v>
      </c>
      <c r="E6" s="15" t="s">
        <v>74</v>
      </c>
      <c r="F6" s="18">
        <v>53481650</v>
      </c>
      <c r="G6" s="18">
        <v>8.02</v>
      </c>
      <c r="H6" s="18">
        <v>50661878</v>
      </c>
      <c r="I6" s="18">
        <v>7.6</v>
      </c>
      <c r="J6" s="14">
        <v>119479</v>
      </c>
      <c r="K6" s="11">
        <v>204225129</v>
      </c>
      <c r="L6" s="11">
        <v>7063</v>
      </c>
      <c r="M6" s="11">
        <v>409503</v>
      </c>
      <c r="N6" s="11">
        <v>200</v>
      </c>
      <c r="O6" s="11">
        <v>47.16</v>
      </c>
      <c r="P6" s="13">
        <v>0.84379999999999999</v>
      </c>
      <c r="Q6" s="13">
        <v>8.1500000000000003E-2</v>
      </c>
      <c r="R6" s="12">
        <v>0.92530000000000001</v>
      </c>
      <c r="S6" s="11">
        <v>262243</v>
      </c>
      <c r="T6" s="11">
        <v>177833424</v>
      </c>
      <c r="U6" s="10">
        <v>678.1</v>
      </c>
      <c r="V6" s="9">
        <v>0.72940000000000005</v>
      </c>
    </row>
    <row r="7" spans="1:22" x14ac:dyDescent="0.2">
      <c r="A7" s="15" t="s">
        <v>79</v>
      </c>
      <c r="B7" s="15" t="s">
        <v>79</v>
      </c>
      <c r="C7" s="10">
        <v>20150922</v>
      </c>
      <c r="D7" s="15" t="s">
        <v>23</v>
      </c>
      <c r="E7" s="15" t="s">
        <v>74</v>
      </c>
      <c r="F7" s="18">
        <v>47523034</v>
      </c>
      <c r="G7" s="18">
        <v>7.13</v>
      </c>
      <c r="H7" s="18">
        <v>45811556</v>
      </c>
      <c r="I7" s="18">
        <v>6.87</v>
      </c>
      <c r="J7" s="14">
        <v>145018</v>
      </c>
      <c r="K7" s="11">
        <v>149885405</v>
      </c>
      <c r="L7" s="11">
        <v>1644</v>
      </c>
      <c r="M7" s="11">
        <v>315980</v>
      </c>
      <c r="N7" s="11">
        <v>200</v>
      </c>
      <c r="O7" s="11">
        <v>48.74</v>
      </c>
      <c r="P7" s="13">
        <v>0.85440000000000005</v>
      </c>
      <c r="Q7" s="13">
        <v>9.1800000000000007E-2</v>
      </c>
      <c r="R7" s="12">
        <v>0.94620000000000004</v>
      </c>
      <c r="S7" s="11">
        <v>233082</v>
      </c>
      <c r="T7" s="11">
        <v>129674292</v>
      </c>
      <c r="U7" s="10">
        <v>556.4</v>
      </c>
      <c r="V7" s="9">
        <v>0.76219999999999999</v>
      </c>
    </row>
    <row r="8" spans="1:22" x14ac:dyDescent="0.2">
      <c r="A8" s="15" t="s">
        <v>78</v>
      </c>
      <c r="B8" s="15" t="s">
        <v>78</v>
      </c>
      <c r="C8" s="10">
        <v>20150922</v>
      </c>
      <c r="D8" s="15" t="s">
        <v>23</v>
      </c>
      <c r="E8" s="15" t="s">
        <v>74</v>
      </c>
      <c r="F8" s="18">
        <v>45850182</v>
      </c>
      <c r="G8" s="18">
        <v>6.88</v>
      </c>
      <c r="H8" s="18">
        <v>44306246</v>
      </c>
      <c r="I8" s="18">
        <v>6.65</v>
      </c>
      <c r="J8" s="14">
        <v>115681</v>
      </c>
      <c r="K8" s="11">
        <v>114678915</v>
      </c>
      <c r="L8" s="11">
        <v>1528</v>
      </c>
      <c r="M8" s="11">
        <v>309085</v>
      </c>
      <c r="N8" s="11">
        <v>200</v>
      </c>
      <c r="O8" s="11">
        <v>46.22</v>
      </c>
      <c r="P8" s="13">
        <v>0.84130000000000005</v>
      </c>
      <c r="Q8" s="13">
        <v>9.8500000000000004E-2</v>
      </c>
      <c r="R8" s="12">
        <v>0.93979999999999997</v>
      </c>
      <c r="S8" s="11">
        <v>182912</v>
      </c>
      <c r="T8" s="11">
        <v>97911195</v>
      </c>
      <c r="U8" s="10">
        <v>535.29999999999995</v>
      </c>
      <c r="V8" s="9">
        <v>0.74299999999999999</v>
      </c>
    </row>
    <row r="9" spans="1:22" x14ac:dyDescent="0.2">
      <c r="A9" s="15" t="s">
        <v>77</v>
      </c>
      <c r="B9" s="15" t="s">
        <v>77</v>
      </c>
      <c r="C9" s="10">
        <v>20150923</v>
      </c>
      <c r="D9" s="15" t="s">
        <v>1</v>
      </c>
      <c r="E9" s="15" t="s">
        <v>74</v>
      </c>
      <c r="F9" s="18">
        <v>33050436</v>
      </c>
      <c r="G9" s="18">
        <v>4.96</v>
      </c>
      <c r="H9" s="18">
        <v>30926207</v>
      </c>
      <c r="I9" s="18">
        <v>4.6399999999999997</v>
      </c>
      <c r="J9" s="14">
        <v>174477</v>
      </c>
      <c r="K9" s="11">
        <v>246735212</v>
      </c>
      <c r="L9" s="11">
        <v>3839</v>
      </c>
      <c r="M9" s="11">
        <v>720423</v>
      </c>
      <c r="N9" s="11">
        <v>200</v>
      </c>
      <c r="O9" s="11">
        <v>46.48</v>
      </c>
      <c r="P9" s="13">
        <v>0.74750000000000005</v>
      </c>
      <c r="Q9" s="13">
        <v>0.12659999999999999</v>
      </c>
      <c r="R9" s="12">
        <v>0.8741000000000001</v>
      </c>
      <c r="S9" s="11">
        <v>342035</v>
      </c>
      <c r="T9" s="11">
        <v>214416144</v>
      </c>
      <c r="U9" s="10">
        <v>626.9</v>
      </c>
      <c r="V9" s="9">
        <v>0.69920000000000004</v>
      </c>
    </row>
    <row r="10" spans="1:22" x14ac:dyDescent="0.2">
      <c r="A10" s="15" t="s">
        <v>76</v>
      </c>
      <c r="B10" s="15" t="s">
        <v>76</v>
      </c>
      <c r="C10" s="10">
        <v>20150901</v>
      </c>
      <c r="D10" s="15" t="s">
        <v>1</v>
      </c>
      <c r="E10" s="15" t="s">
        <v>74</v>
      </c>
      <c r="F10" s="18">
        <v>44511134</v>
      </c>
      <c r="G10" s="18">
        <v>6.68</v>
      </c>
      <c r="H10" s="18">
        <v>42096160</v>
      </c>
      <c r="I10" s="18">
        <v>6.31</v>
      </c>
      <c r="J10" s="14">
        <v>329035</v>
      </c>
      <c r="K10" s="11">
        <v>336031289</v>
      </c>
      <c r="L10" s="11">
        <v>1500</v>
      </c>
      <c r="M10" s="11">
        <v>970710</v>
      </c>
      <c r="N10" s="11">
        <v>200</v>
      </c>
      <c r="O10" s="11">
        <v>48.97</v>
      </c>
      <c r="P10" s="13">
        <v>0.83579999999999999</v>
      </c>
      <c r="Q10" s="13">
        <v>6.3100000000000003E-2</v>
      </c>
      <c r="R10" s="12">
        <v>0.89890000000000003</v>
      </c>
      <c r="S10" s="11">
        <v>529218</v>
      </c>
      <c r="T10" s="11">
        <v>292296924</v>
      </c>
      <c r="U10" s="10">
        <v>552.29999999999995</v>
      </c>
      <c r="V10" s="9">
        <v>0.69079999999999997</v>
      </c>
    </row>
    <row r="11" spans="1:22" x14ac:dyDescent="0.2">
      <c r="A11" s="15" t="s">
        <v>75</v>
      </c>
      <c r="B11" s="15" t="s">
        <v>75</v>
      </c>
      <c r="C11" s="10">
        <v>20150831</v>
      </c>
      <c r="D11" s="15" t="s">
        <v>1</v>
      </c>
      <c r="E11" s="15" t="s">
        <v>74</v>
      </c>
      <c r="F11" s="18">
        <v>37478704</v>
      </c>
      <c r="G11" s="18">
        <v>5.62</v>
      </c>
      <c r="H11" s="18">
        <v>36415083</v>
      </c>
      <c r="I11" s="18">
        <v>5.46</v>
      </c>
      <c r="J11" s="14">
        <v>391579</v>
      </c>
      <c r="K11" s="11">
        <v>397996005</v>
      </c>
      <c r="L11" s="11">
        <v>1516</v>
      </c>
      <c r="M11" s="11">
        <v>852895</v>
      </c>
      <c r="N11" s="11">
        <v>200</v>
      </c>
      <c r="O11" s="11">
        <v>47.84</v>
      </c>
      <c r="P11" s="13">
        <v>0.7772</v>
      </c>
      <c r="Q11" s="13">
        <v>8.14E-2</v>
      </c>
      <c r="R11" s="12">
        <v>0.85860000000000003</v>
      </c>
      <c r="S11" s="11">
        <v>633503</v>
      </c>
      <c r="T11" s="11">
        <v>344499177</v>
      </c>
      <c r="U11" s="10">
        <v>543.79999999999995</v>
      </c>
      <c r="V11" s="9">
        <v>0.71030000000000004</v>
      </c>
    </row>
    <row r="12" spans="1:22" x14ac:dyDescent="0.2">
      <c r="A12" s="10" t="s">
        <v>23</v>
      </c>
      <c r="B12" s="10" t="s">
        <v>73</v>
      </c>
      <c r="C12" s="15">
        <v>20150627</v>
      </c>
      <c r="D12" s="15" t="s">
        <v>49</v>
      </c>
      <c r="E12" s="10" t="s">
        <v>4</v>
      </c>
      <c r="F12" s="15">
        <v>44998332</v>
      </c>
      <c r="G12" s="15">
        <v>6.75</v>
      </c>
      <c r="H12" s="10">
        <v>42810153</v>
      </c>
      <c r="I12" s="15">
        <v>6.42</v>
      </c>
      <c r="J12" s="14">
        <v>245609</v>
      </c>
      <c r="K12" s="11">
        <v>292885710</v>
      </c>
      <c r="L12" s="11">
        <v>2506</v>
      </c>
      <c r="M12" s="11">
        <v>331918</v>
      </c>
      <c r="N12" s="11">
        <v>200</v>
      </c>
      <c r="O12" s="11">
        <v>48.04</v>
      </c>
      <c r="P12" s="13">
        <v>0.80520000000000003</v>
      </c>
      <c r="Q12" s="13">
        <v>7.2999999999999995E-2</v>
      </c>
      <c r="R12" s="12">
        <v>0.87819999999999998</v>
      </c>
      <c r="S12" s="11">
        <v>430148</v>
      </c>
      <c r="T12" s="11">
        <v>254723532</v>
      </c>
      <c r="U12" s="10">
        <v>592.20000000000005</v>
      </c>
      <c r="V12" s="9">
        <v>0.7288</v>
      </c>
    </row>
    <row r="13" spans="1:22" x14ac:dyDescent="0.2">
      <c r="A13" s="10" t="s">
        <v>23</v>
      </c>
      <c r="B13" s="10" t="s">
        <v>72</v>
      </c>
      <c r="C13" s="15">
        <v>20150924</v>
      </c>
      <c r="D13" s="15" t="s">
        <v>49</v>
      </c>
      <c r="E13" s="10" t="s">
        <v>4</v>
      </c>
      <c r="F13" s="15">
        <v>48698700</v>
      </c>
      <c r="G13" s="15">
        <v>7.3</v>
      </c>
      <c r="H13" s="10">
        <v>46743514</v>
      </c>
      <c r="I13" s="15">
        <v>7.01</v>
      </c>
      <c r="J13" s="14">
        <v>253588</v>
      </c>
      <c r="K13" s="11">
        <v>297004277</v>
      </c>
      <c r="L13" s="11">
        <v>2418</v>
      </c>
      <c r="M13" s="11">
        <v>519879</v>
      </c>
      <c r="N13" s="11">
        <v>200</v>
      </c>
      <c r="O13" s="11">
        <v>47.64</v>
      </c>
      <c r="P13" s="13">
        <v>0.79900000000000004</v>
      </c>
      <c r="Q13" s="13">
        <v>7.0099999999999996E-2</v>
      </c>
      <c r="R13" s="12">
        <v>0.86909999999999998</v>
      </c>
      <c r="S13" s="11">
        <v>440991</v>
      </c>
      <c r="T13" s="11">
        <v>258445350</v>
      </c>
      <c r="U13" s="10">
        <v>586.1</v>
      </c>
      <c r="V13" s="9">
        <v>0.72010000000000007</v>
      </c>
    </row>
    <row r="14" spans="1:22" x14ac:dyDescent="0.2">
      <c r="A14" s="10" t="s">
        <v>71</v>
      </c>
      <c r="B14" s="10" t="s">
        <v>70</v>
      </c>
      <c r="C14" s="10">
        <v>20151220</v>
      </c>
      <c r="D14" s="15" t="s">
        <v>49</v>
      </c>
      <c r="E14" s="10" t="s">
        <v>0</v>
      </c>
      <c r="F14" s="10">
        <v>51575732</v>
      </c>
      <c r="G14" s="10">
        <v>7.74</v>
      </c>
      <c r="H14" s="10">
        <v>48061460</v>
      </c>
      <c r="I14" s="10">
        <v>7.21</v>
      </c>
      <c r="J14" s="16">
        <v>256122</v>
      </c>
      <c r="K14" s="10">
        <v>340685775</v>
      </c>
      <c r="L14" s="10">
        <v>3192</v>
      </c>
      <c r="M14" s="10">
        <v>707457</v>
      </c>
      <c r="N14" s="10">
        <v>200</v>
      </c>
      <c r="O14" s="10">
        <v>47.57</v>
      </c>
      <c r="P14" s="13">
        <v>0.84260000000000002</v>
      </c>
      <c r="Q14" s="13">
        <v>7.4099999999999999E-2</v>
      </c>
      <c r="R14" s="12">
        <f>Q14+P14</f>
        <v>0.91670000000000007</v>
      </c>
      <c r="S14" s="10">
        <v>471090</v>
      </c>
      <c r="T14" s="10">
        <v>292832523</v>
      </c>
      <c r="U14" s="10">
        <v>621.6</v>
      </c>
      <c r="V14" s="9">
        <v>0.74470000000000003</v>
      </c>
    </row>
    <row r="15" spans="1:22" x14ac:dyDescent="0.2">
      <c r="A15" s="10" t="s">
        <v>68</v>
      </c>
      <c r="B15" s="10" t="s">
        <v>69</v>
      </c>
      <c r="C15" s="15">
        <v>20150627</v>
      </c>
      <c r="D15" s="15" t="s">
        <v>49</v>
      </c>
      <c r="E15" s="10" t="s">
        <v>4</v>
      </c>
      <c r="F15" s="15">
        <v>51315038</v>
      </c>
      <c r="G15" s="15">
        <v>7.7</v>
      </c>
      <c r="H15" s="10">
        <v>49662558</v>
      </c>
      <c r="I15" s="15">
        <v>7.45</v>
      </c>
      <c r="J15" s="14">
        <v>311699</v>
      </c>
      <c r="K15" s="11">
        <v>284155382</v>
      </c>
      <c r="L15" s="11">
        <v>1311</v>
      </c>
      <c r="M15" s="11">
        <v>621623</v>
      </c>
      <c r="N15" s="11">
        <v>200</v>
      </c>
      <c r="O15" s="11">
        <v>48.33</v>
      </c>
      <c r="P15" s="13">
        <v>0.72260000000000002</v>
      </c>
      <c r="Q15" s="13">
        <v>8.0299999999999996E-2</v>
      </c>
      <c r="R15" s="12">
        <v>0.80290000000000006</v>
      </c>
      <c r="S15" s="11">
        <v>476186</v>
      </c>
      <c r="T15" s="11">
        <v>244265385</v>
      </c>
      <c r="U15" s="10">
        <v>513</v>
      </c>
      <c r="V15" s="9">
        <v>0.64</v>
      </c>
    </row>
    <row r="16" spans="1:22" x14ac:dyDescent="0.2">
      <c r="A16" s="10" t="s">
        <v>68</v>
      </c>
      <c r="B16" s="10" t="s">
        <v>67</v>
      </c>
      <c r="C16" s="15">
        <v>20150911</v>
      </c>
      <c r="D16" s="15" t="s">
        <v>49</v>
      </c>
      <c r="E16" s="10" t="s">
        <v>4</v>
      </c>
      <c r="F16" s="15">
        <v>54109696</v>
      </c>
      <c r="G16" s="15">
        <v>8.1199999999999992</v>
      </c>
      <c r="H16" s="10">
        <v>52239623</v>
      </c>
      <c r="I16" s="15">
        <v>7.84</v>
      </c>
      <c r="J16" s="14">
        <v>373661</v>
      </c>
      <c r="K16" s="11">
        <v>375890508</v>
      </c>
      <c r="L16" s="11">
        <v>1541</v>
      </c>
      <c r="M16" s="11">
        <v>387179</v>
      </c>
      <c r="N16" s="11">
        <v>200</v>
      </c>
      <c r="O16" s="11">
        <v>47.31</v>
      </c>
      <c r="P16" s="13">
        <v>0.7339</v>
      </c>
      <c r="Q16" s="13">
        <v>7.9299999999999995E-2</v>
      </c>
      <c r="R16" s="12">
        <v>0.81320000000000003</v>
      </c>
      <c r="S16" s="11">
        <v>599319</v>
      </c>
      <c r="T16" s="11">
        <v>324643443</v>
      </c>
      <c r="U16" s="10">
        <v>541.70000000000005</v>
      </c>
      <c r="V16" s="9">
        <v>0.66700000000000004</v>
      </c>
    </row>
    <row r="17" spans="1:22" x14ac:dyDescent="0.2">
      <c r="A17" s="10" t="s">
        <v>66</v>
      </c>
      <c r="B17" s="10" t="s">
        <v>65</v>
      </c>
      <c r="C17" s="10">
        <v>20151221</v>
      </c>
      <c r="D17" s="15" t="s">
        <v>49</v>
      </c>
      <c r="E17" s="10" t="s">
        <v>0</v>
      </c>
      <c r="F17" s="10">
        <v>71077464</v>
      </c>
      <c r="G17" s="10">
        <v>10.66</v>
      </c>
      <c r="H17" s="10">
        <v>65037844</v>
      </c>
      <c r="I17" s="10">
        <v>9.76</v>
      </c>
      <c r="J17" s="16">
        <v>214612</v>
      </c>
      <c r="K17" s="10">
        <v>239619167</v>
      </c>
      <c r="L17" s="10">
        <v>2090</v>
      </c>
      <c r="M17" s="10">
        <v>569668</v>
      </c>
      <c r="N17" s="10">
        <v>200</v>
      </c>
      <c r="O17" s="10">
        <v>48.26</v>
      </c>
      <c r="P17" s="13">
        <v>0.89259999999999995</v>
      </c>
      <c r="Q17" s="13">
        <v>4.6899999999999997E-2</v>
      </c>
      <c r="R17" s="12">
        <f>Q17+P17</f>
        <v>0.9395</v>
      </c>
      <c r="S17" s="10">
        <v>364287</v>
      </c>
      <c r="T17" s="10">
        <v>206680128</v>
      </c>
      <c r="U17" s="10">
        <v>567.4</v>
      </c>
      <c r="V17" s="9">
        <v>0.74830000000000008</v>
      </c>
    </row>
    <row r="18" spans="1:22" x14ac:dyDescent="0.2">
      <c r="A18" s="10" t="s">
        <v>63</v>
      </c>
      <c r="B18" s="10" t="s">
        <v>64</v>
      </c>
      <c r="C18" s="15">
        <v>20150710</v>
      </c>
      <c r="D18" s="15" t="s">
        <v>49</v>
      </c>
      <c r="E18" s="10" t="s">
        <v>4</v>
      </c>
      <c r="F18" s="15">
        <v>49713330</v>
      </c>
      <c r="G18" s="15">
        <v>7.46</v>
      </c>
      <c r="H18" s="10">
        <v>47989115</v>
      </c>
      <c r="I18" s="15">
        <v>7.2</v>
      </c>
      <c r="J18" s="14">
        <v>160044</v>
      </c>
      <c r="K18" s="11">
        <v>185863204</v>
      </c>
      <c r="L18" s="11">
        <v>2481</v>
      </c>
      <c r="M18" s="11">
        <v>296124</v>
      </c>
      <c r="N18" s="11">
        <v>200</v>
      </c>
      <c r="O18" s="11">
        <v>46.37</v>
      </c>
      <c r="P18" s="13">
        <v>0.74709999999999999</v>
      </c>
      <c r="Q18" s="13">
        <v>7.0000000000000007E-2</v>
      </c>
      <c r="R18" s="12">
        <v>0.81709999999999994</v>
      </c>
      <c r="S18" s="11">
        <v>272958</v>
      </c>
      <c r="T18" s="11">
        <v>161140554</v>
      </c>
      <c r="U18" s="10">
        <v>590.29999999999995</v>
      </c>
      <c r="V18" s="9">
        <v>0.65349999999999997</v>
      </c>
    </row>
    <row r="19" spans="1:22" x14ac:dyDescent="0.2">
      <c r="A19" s="10" t="s">
        <v>63</v>
      </c>
      <c r="B19" s="10" t="s">
        <v>62</v>
      </c>
      <c r="C19" s="15">
        <v>20150924</v>
      </c>
      <c r="D19" s="15" t="s">
        <v>49</v>
      </c>
      <c r="E19" s="10" t="s">
        <v>4</v>
      </c>
      <c r="F19" s="15">
        <v>52306170</v>
      </c>
      <c r="G19" s="15">
        <v>7.85</v>
      </c>
      <c r="H19" s="10">
        <v>50455317</v>
      </c>
      <c r="I19" s="15">
        <v>7.57</v>
      </c>
      <c r="J19" s="14">
        <v>159005</v>
      </c>
      <c r="K19" s="11">
        <v>196049620</v>
      </c>
      <c r="L19" s="11">
        <v>2809</v>
      </c>
      <c r="M19" s="11">
        <v>766011</v>
      </c>
      <c r="N19" s="11">
        <v>200</v>
      </c>
      <c r="O19" s="11">
        <v>46.45</v>
      </c>
      <c r="P19" s="13">
        <v>0.77339999999999998</v>
      </c>
      <c r="Q19" s="13">
        <v>5.3999999999999999E-2</v>
      </c>
      <c r="R19" s="12">
        <v>0.82740000000000002</v>
      </c>
      <c r="S19" s="11">
        <v>284738</v>
      </c>
      <c r="T19" s="11">
        <v>170655801</v>
      </c>
      <c r="U19" s="10">
        <v>599.29999999999995</v>
      </c>
      <c r="V19" s="9">
        <v>0.64090000000000003</v>
      </c>
    </row>
    <row r="20" spans="1:22" x14ac:dyDescent="0.2">
      <c r="A20" s="10" t="s">
        <v>61</v>
      </c>
      <c r="B20" s="10" t="s">
        <v>60</v>
      </c>
      <c r="C20" s="10">
        <v>20151220</v>
      </c>
      <c r="D20" s="15" t="s">
        <v>49</v>
      </c>
      <c r="E20" s="10" t="s">
        <v>0</v>
      </c>
      <c r="F20" s="10">
        <v>76222954</v>
      </c>
      <c r="G20" s="10">
        <v>11.43</v>
      </c>
      <c r="H20" s="10">
        <v>71872290</v>
      </c>
      <c r="I20" s="10">
        <v>10.78</v>
      </c>
      <c r="J20" s="16">
        <v>134065</v>
      </c>
      <c r="K20" s="10">
        <v>188487550</v>
      </c>
      <c r="L20" s="10">
        <v>6440</v>
      </c>
      <c r="M20" s="10">
        <v>684604</v>
      </c>
      <c r="N20" s="10">
        <v>200</v>
      </c>
      <c r="O20" s="10">
        <v>45.37</v>
      </c>
      <c r="P20" s="13">
        <v>0.89700000000000002</v>
      </c>
      <c r="Q20" s="13">
        <v>5.6800000000000003E-2</v>
      </c>
      <c r="R20" s="12">
        <f>Q20+P20</f>
        <v>0.95379999999999998</v>
      </c>
      <c r="S20" s="10">
        <v>264991</v>
      </c>
      <c r="T20" s="10">
        <v>164303883</v>
      </c>
      <c r="U20" s="10">
        <v>620</v>
      </c>
      <c r="V20" s="9">
        <v>0.73330000000000006</v>
      </c>
    </row>
    <row r="21" spans="1:22" x14ac:dyDescent="0.2">
      <c r="A21" s="10" t="s">
        <v>58</v>
      </c>
      <c r="B21" s="10" t="s">
        <v>59</v>
      </c>
      <c r="C21" s="15">
        <v>20150628</v>
      </c>
      <c r="D21" s="15" t="s">
        <v>49</v>
      </c>
      <c r="E21" s="10" t="s">
        <v>4</v>
      </c>
      <c r="F21" s="15">
        <v>50952152</v>
      </c>
      <c r="G21" s="15">
        <v>7.64</v>
      </c>
      <c r="H21" s="10">
        <v>49027015</v>
      </c>
      <c r="I21" s="15">
        <v>7.35</v>
      </c>
      <c r="J21" s="14">
        <v>146626</v>
      </c>
      <c r="K21" s="11">
        <v>200738571</v>
      </c>
      <c r="L21" s="11">
        <v>4299</v>
      </c>
      <c r="M21" s="11">
        <v>275596</v>
      </c>
      <c r="N21" s="11">
        <v>200</v>
      </c>
      <c r="O21" s="11">
        <v>47.31</v>
      </c>
      <c r="P21" s="13">
        <v>0.81299999999999994</v>
      </c>
      <c r="Q21" s="13">
        <v>5.8400000000000001E-2</v>
      </c>
      <c r="R21" s="12">
        <v>0.87139999999999995</v>
      </c>
      <c r="S21" s="11">
        <v>281013</v>
      </c>
      <c r="T21" s="11">
        <v>175393512</v>
      </c>
      <c r="U21" s="10">
        <v>624.1</v>
      </c>
      <c r="V21" s="9">
        <v>0.7198</v>
      </c>
    </row>
    <row r="22" spans="1:22" x14ac:dyDescent="0.2">
      <c r="A22" s="10" t="s">
        <v>58</v>
      </c>
      <c r="B22" s="10" t="s">
        <v>57</v>
      </c>
      <c r="C22" s="15">
        <v>20150924</v>
      </c>
      <c r="D22" s="15" t="s">
        <v>49</v>
      </c>
      <c r="E22" s="10" t="s">
        <v>4</v>
      </c>
      <c r="F22" s="15">
        <v>69479128</v>
      </c>
      <c r="G22" s="15">
        <v>10.42</v>
      </c>
      <c r="H22" s="10">
        <v>67278080</v>
      </c>
      <c r="I22" s="15">
        <v>10.09</v>
      </c>
      <c r="J22" s="14">
        <v>196838</v>
      </c>
      <c r="K22" s="11">
        <v>239661985</v>
      </c>
      <c r="L22" s="11">
        <v>3199</v>
      </c>
      <c r="M22" s="11">
        <v>592886</v>
      </c>
      <c r="N22" s="11">
        <v>200</v>
      </c>
      <c r="O22" s="11">
        <v>46.05</v>
      </c>
      <c r="P22" s="13">
        <v>0.753</v>
      </c>
      <c r="Q22" s="13">
        <v>6.7299999999999999E-2</v>
      </c>
      <c r="R22" s="12">
        <v>0.82030000000000003</v>
      </c>
      <c r="S22" s="11">
        <v>350291</v>
      </c>
      <c r="T22" s="11">
        <v>208418322</v>
      </c>
      <c r="U22" s="10">
        <v>595</v>
      </c>
      <c r="V22" s="9">
        <v>0.66350000000000009</v>
      </c>
    </row>
    <row r="23" spans="1:22" x14ac:dyDescent="0.2">
      <c r="A23" s="10" t="s">
        <v>56</v>
      </c>
      <c r="B23" s="10" t="s">
        <v>55</v>
      </c>
      <c r="C23" s="10">
        <v>20151221</v>
      </c>
      <c r="D23" s="15" t="s">
        <v>49</v>
      </c>
      <c r="E23" s="10" t="s">
        <v>0</v>
      </c>
      <c r="F23" s="10">
        <v>56542130</v>
      </c>
      <c r="G23" s="10">
        <v>8.48</v>
      </c>
      <c r="H23" s="10">
        <v>51870314</v>
      </c>
      <c r="I23" s="10">
        <v>7.78</v>
      </c>
      <c r="J23" s="16">
        <v>159359</v>
      </c>
      <c r="K23" s="10">
        <v>225348518</v>
      </c>
      <c r="L23" s="10">
        <v>7315</v>
      </c>
      <c r="M23" s="10">
        <v>422851</v>
      </c>
      <c r="N23" s="10">
        <v>200</v>
      </c>
      <c r="O23" s="10">
        <v>45.24</v>
      </c>
      <c r="P23" s="13">
        <v>0.86850000000000005</v>
      </c>
      <c r="Q23" s="13">
        <v>5.6300000000000003E-2</v>
      </c>
      <c r="R23" s="12">
        <f>Q23+P23</f>
        <v>0.92480000000000007</v>
      </c>
      <c r="S23" s="10">
        <v>281762</v>
      </c>
      <c r="T23" s="10">
        <v>186055917</v>
      </c>
      <c r="U23" s="10">
        <v>660.3</v>
      </c>
      <c r="V23" s="9">
        <v>0.7511000000000001</v>
      </c>
    </row>
    <row r="24" spans="1:22" x14ac:dyDescent="0.2">
      <c r="A24" s="10" t="s">
        <v>53</v>
      </c>
      <c r="B24" s="10" t="s">
        <v>54</v>
      </c>
      <c r="C24" s="15">
        <v>20150711</v>
      </c>
      <c r="D24" s="15" t="s">
        <v>49</v>
      </c>
      <c r="E24" s="10" t="s">
        <v>4</v>
      </c>
      <c r="F24" s="15">
        <v>45586188</v>
      </c>
      <c r="G24" s="15">
        <v>6.84</v>
      </c>
      <c r="H24" s="10">
        <v>43365755</v>
      </c>
      <c r="I24" s="15">
        <v>6.51</v>
      </c>
      <c r="J24" s="14">
        <v>109268</v>
      </c>
      <c r="K24" s="11">
        <v>134101467</v>
      </c>
      <c r="L24" s="11">
        <v>2928</v>
      </c>
      <c r="M24" s="11">
        <v>343823</v>
      </c>
      <c r="N24" s="11">
        <v>200</v>
      </c>
      <c r="O24" s="11">
        <v>46.22</v>
      </c>
      <c r="P24" s="13">
        <v>0.80069999999999997</v>
      </c>
      <c r="Q24" s="13">
        <v>6.1400000000000003E-2</v>
      </c>
      <c r="R24" s="12">
        <v>0.86209999999999998</v>
      </c>
      <c r="S24" s="11">
        <v>194733</v>
      </c>
      <c r="T24" s="11">
        <v>116880279</v>
      </c>
      <c r="U24" s="10">
        <v>600.20000000000005</v>
      </c>
      <c r="V24" s="9">
        <v>0.69930000000000003</v>
      </c>
    </row>
    <row r="25" spans="1:22" x14ac:dyDescent="0.2">
      <c r="A25" s="10" t="s">
        <v>53</v>
      </c>
      <c r="B25" s="10" t="s">
        <v>52</v>
      </c>
      <c r="C25" s="15">
        <v>20150925</v>
      </c>
      <c r="D25" s="15" t="s">
        <v>49</v>
      </c>
      <c r="E25" s="10" t="s">
        <v>4</v>
      </c>
      <c r="F25" s="15">
        <v>42746112</v>
      </c>
      <c r="G25" s="15">
        <v>6.41</v>
      </c>
      <c r="H25" s="10">
        <v>41185044</v>
      </c>
      <c r="I25" s="15">
        <v>6.18</v>
      </c>
      <c r="J25" s="14">
        <v>164674</v>
      </c>
      <c r="K25" s="11">
        <v>223523066</v>
      </c>
      <c r="L25" s="11">
        <v>3455</v>
      </c>
      <c r="M25" s="11">
        <v>211594</v>
      </c>
      <c r="N25" s="11">
        <v>200</v>
      </c>
      <c r="O25" s="11">
        <v>46.11</v>
      </c>
      <c r="P25" s="13">
        <v>0.78169999999999995</v>
      </c>
      <c r="Q25" s="13">
        <v>6.0499999999999998E-2</v>
      </c>
      <c r="R25" s="12">
        <v>0.84219999999999995</v>
      </c>
      <c r="S25" s="11">
        <v>311574</v>
      </c>
      <c r="T25" s="11">
        <v>195904254</v>
      </c>
      <c r="U25" s="10">
        <v>628.79999999999995</v>
      </c>
      <c r="V25" s="9">
        <v>0.68790000000000007</v>
      </c>
    </row>
    <row r="26" spans="1:22" x14ac:dyDescent="0.2">
      <c r="A26" s="10" t="s">
        <v>51</v>
      </c>
      <c r="B26" s="10" t="s">
        <v>50</v>
      </c>
      <c r="C26" s="10">
        <v>20151221</v>
      </c>
      <c r="D26" s="15" t="s">
        <v>49</v>
      </c>
      <c r="E26" s="10" t="s">
        <v>0</v>
      </c>
      <c r="F26" s="10">
        <v>34856398</v>
      </c>
      <c r="G26" s="10">
        <v>5.23</v>
      </c>
      <c r="H26" s="10">
        <v>32739452</v>
      </c>
      <c r="I26" s="10">
        <v>4.91</v>
      </c>
      <c r="J26" s="16">
        <v>118966</v>
      </c>
      <c r="K26" s="10">
        <v>207379618</v>
      </c>
      <c r="L26" s="10">
        <v>6255</v>
      </c>
      <c r="M26" s="10">
        <v>638670</v>
      </c>
      <c r="N26" s="10">
        <v>200</v>
      </c>
      <c r="O26" s="10">
        <v>45.37</v>
      </c>
      <c r="P26" s="13">
        <v>0.89049999999999996</v>
      </c>
      <c r="Q26" s="13">
        <v>5.3999999999999999E-2</v>
      </c>
      <c r="R26" s="12">
        <f>Q26+P26</f>
        <v>0.94450000000000001</v>
      </c>
      <c r="S26" s="10">
        <v>265758</v>
      </c>
      <c r="T26" s="10">
        <v>182796717</v>
      </c>
      <c r="U26" s="10">
        <v>687.8</v>
      </c>
      <c r="V26" s="9">
        <v>0.76449999999999996</v>
      </c>
    </row>
    <row r="27" spans="1:22" x14ac:dyDescent="0.2">
      <c r="A27" s="10" t="s">
        <v>47</v>
      </c>
      <c r="B27" s="10" t="s">
        <v>48</v>
      </c>
      <c r="C27" s="15">
        <v>20150702</v>
      </c>
      <c r="D27" s="15" t="s">
        <v>23</v>
      </c>
      <c r="E27" s="10" t="s">
        <v>4</v>
      </c>
      <c r="F27" s="10">
        <v>39840702</v>
      </c>
      <c r="G27" s="10">
        <v>5.98</v>
      </c>
      <c r="H27" s="10">
        <v>37781906</v>
      </c>
      <c r="I27" s="15">
        <v>5.67</v>
      </c>
      <c r="J27" s="14">
        <v>174242</v>
      </c>
      <c r="K27" s="11">
        <v>231010765</v>
      </c>
      <c r="L27" s="11">
        <v>2882</v>
      </c>
      <c r="M27" s="11">
        <v>280412</v>
      </c>
      <c r="N27" s="11">
        <v>200</v>
      </c>
      <c r="O27" s="11">
        <v>49.44</v>
      </c>
      <c r="P27" s="13">
        <v>0.83979999999999999</v>
      </c>
      <c r="Q27" s="13">
        <v>7.6799999999999993E-2</v>
      </c>
      <c r="R27" s="12">
        <v>0.91659999999999997</v>
      </c>
      <c r="S27" s="11">
        <v>314889</v>
      </c>
      <c r="T27" s="11">
        <v>205868730</v>
      </c>
      <c r="U27" s="10">
        <v>653.79999999999995</v>
      </c>
      <c r="V27" s="9">
        <v>0.78750000000000009</v>
      </c>
    </row>
    <row r="28" spans="1:22" x14ac:dyDescent="0.2">
      <c r="A28" s="10" t="s">
        <v>47</v>
      </c>
      <c r="B28" s="10" t="s">
        <v>46</v>
      </c>
      <c r="C28" s="15">
        <v>20150914</v>
      </c>
      <c r="D28" s="15" t="s">
        <v>23</v>
      </c>
      <c r="E28" s="10" t="s">
        <v>4</v>
      </c>
      <c r="F28" s="10">
        <v>34911226</v>
      </c>
      <c r="G28" s="10">
        <v>5.24</v>
      </c>
      <c r="H28" s="10">
        <v>32342848</v>
      </c>
      <c r="I28" s="15">
        <v>4.8499999999999996</v>
      </c>
      <c r="J28" s="14">
        <v>179343</v>
      </c>
      <c r="K28" s="11">
        <v>209877818</v>
      </c>
      <c r="L28" s="11">
        <v>2219</v>
      </c>
      <c r="M28" s="11">
        <v>257946</v>
      </c>
      <c r="N28" s="11">
        <v>200</v>
      </c>
      <c r="O28" s="11">
        <v>49.51</v>
      </c>
      <c r="P28" s="13">
        <v>0.78580000000000005</v>
      </c>
      <c r="Q28" s="13">
        <v>0.1152</v>
      </c>
      <c r="R28" s="12">
        <v>0.90100000000000002</v>
      </c>
      <c r="S28" s="11">
        <v>308714</v>
      </c>
      <c r="T28" s="11">
        <v>185605128</v>
      </c>
      <c r="U28" s="10">
        <v>601.20000000000005</v>
      </c>
      <c r="V28" s="9">
        <v>0.76760000000000006</v>
      </c>
    </row>
    <row r="29" spans="1:22" x14ac:dyDescent="0.2">
      <c r="A29" s="10" t="s">
        <v>45</v>
      </c>
      <c r="B29" s="10" t="s">
        <v>44</v>
      </c>
      <c r="C29" s="10">
        <v>20151224</v>
      </c>
      <c r="D29" s="15" t="s">
        <v>23</v>
      </c>
      <c r="E29" s="10" t="s">
        <v>0</v>
      </c>
      <c r="F29" s="10">
        <v>63207580</v>
      </c>
      <c r="G29" s="10">
        <v>9.48</v>
      </c>
      <c r="H29" s="10">
        <v>58246984</v>
      </c>
      <c r="I29" s="10">
        <v>8.74</v>
      </c>
      <c r="J29" s="16">
        <v>254292</v>
      </c>
      <c r="K29" s="10">
        <v>380621033</v>
      </c>
      <c r="L29" s="10">
        <v>5221</v>
      </c>
      <c r="M29" s="10">
        <v>775697</v>
      </c>
      <c r="N29" s="10">
        <v>200</v>
      </c>
      <c r="O29" s="10">
        <v>46.73</v>
      </c>
      <c r="P29" s="13">
        <v>0.86150000000000004</v>
      </c>
      <c r="Q29" s="13">
        <v>7.3899999999999993E-2</v>
      </c>
      <c r="R29" s="12">
        <f>Q29+P29</f>
        <v>0.93540000000000001</v>
      </c>
      <c r="S29" s="10">
        <v>510948</v>
      </c>
      <c r="T29" s="10">
        <v>333079530</v>
      </c>
      <c r="U29" s="10">
        <v>651.9</v>
      </c>
      <c r="V29" s="9">
        <v>0.75019999999999998</v>
      </c>
    </row>
    <row r="30" spans="1:22" x14ac:dyDescent="0.2">
      <c r="A30" s="10" t="s">
        <v>42</v>
      </c>
      <c r="B30" s="10" t="s">
        <v>43</v>
      </c>
      <c r="C30" s="15">
        <v>20150702</v>
      </c>
      <c r="D30" s="15" t="s">
        <v>23</v>
      </c>
      <c r="E30" s="10" t="s">
        <v>4</v>
      </c>
      <c r="F30" s="10">
        <v>43051988</v>
      </c>
      <c r="G30" s="10">
        <v>6.46</v>
      </c>
      <c r="H30" s="10">
        <v>40958170</v>
      </c>
      <c r="I30" s="15">
        <v>6.14</v>
      </c>
      <c r="J30" s="14">
        <v>291840</v>
      </c>
      <c r="K30" s="11">
        <v>355901177</v>
      </c>
      <c r="L30" s="11">
        <v>2311</v>
      </c>
      <c r="M30" s="11">
        <v>370953</v>
      </c>
      <c r="N30" s="11">
        <v>200</v>
      </c>
      <c r="O30" s="11">
        <v>47.62</v>
      </c>
      <c r="P30" s="13">
        <v>0.78480000000000005</v>
      </c>
      <c r="Q30" s="13">
        <v>0.1038</v>
      </c>
      <c r="R30" s="12">
        <v>0.88860000000000006</v>
      </c>
      <c r="S30" s="11">
        <v>524156</v>
      </c>
      <c r="T30" s="11">
        <v>310198629</v>
      </c>
      <c r="U30" s="10">
        <v>591.79999999999995</v>
      </c>
      <c r="V30" s="9">
        <v>0.71310000000000007</v>
      </c>
    </row>
    <row r="31" spans="1:22" x14ac:dyDescent="0.2">
      <c r="A31" s="10" t="s">
        <v>42</v>
      </c>
      <c r="B31" s="10" t="s">
        <v>41</v>
      </c>
      <c r="C31" s="15">
        <v>20150926</v>
      </c>
      <c r="D31" s="15" t="s">
        <v>23</v>
      </c>
      <c r="E31" s="10" t="s">
        <v>4</v>
      </c>
      <c r="F31" s="10">
        <v>37797858</v>
      </c>
      <c r="G31" s="10">
        <v>5.67</v>
      </c>
      <c r="H31" s="10">
        <v>35910392</v>
      </c>
      <c r="I31" s="15">
        <v>5.39</v>
      </c>
      <c r="J31" s="14">
        <v>86724</v>
      </c>
      <c r="K31" s="11">
        <v>82575300</v>
      </c>
      <c r="L31" s="11">
        <v>1359</v>
      </c>
      <c r="M31" s="11">
        <v>144769</v>
      </c>
      <c r="N31" s="11">
        <v>200</v>
      </c>
      <c r="O31" s="11">
        <v>49.39</v>
      </c>
      <c r="P31" s="13">
        <v>0.77669999999999995</v>
      </c>
      <c r="Q31" s="13">
        <v>0.14080000000000001</v>
      </c>
      <c r="R31" s="12">
        <v>0.91749999999999998</v>
      </c>
      <c r="S31" s="11">
        <v>131932</v>
      </c>
      <c r="T31" s="11">
        <v>71934981</v>
      </c>
      <c r="U31" s="10">
        <v>545.20000000000005</v>
      </c>
      <c r="V31" s="9">
        <v>0.7370000000000001</v>
      </c>
    </row>
    <row r="32" spans="1:22" x14ac:dyDescent="0.2">
      <c r="A32" s="10" t="s">
        <v>40</v>
      </c>
      <c r="B32" s="10" t="s">
        <v>39</v>
      </c>
      <c r="C32" s="10">
        <v>20151224</v>
      </c>
      <c r="D32" s="15" t="s">
        <v>23</v>
      </c>
      <c r="E32" s="10" t="s">
        <v>0</v>
      </c>
      <c r="F32" s="10">
        <v>42106780</v>
      </c>
      <c r="G32" s="10">
        <v>6.32</v>
      </c>
      <c r="H32" s="10">
        <v>38105612</v>
      </c>
      <c r="I32" s="10">
        <v>5.72</v>
      </c>
      <c r="J32" s="16">
        <v>220219</v>
      </c>
      <c r="K32" s="10">
        <v>281889742</v>
      </c>
      <c r="L32" s="10">
        <v>2938</v>
      </c>
      <c r="M32" s="10">
        <v>861808</v>
      </c>
      <c r="N32" s="10">
        <v>200</v>
      </c>
      <c r="O32" s="10">
        <v>46.63</v>
      </c>
      <c r="P32" s="13">
        <v>0.82650000000000001</v>
      </c>
      <c r="Q32" s="13">
        <v>8.7900000000000006E-2</v>
      </c>
      <c r="R32" s="12">
        <f>Q32+P32</f>
        <v>0.91439999999999999</v>
      </c>
      <c r="S32" s="10">
        <v>404519</v>
      </c>
      <c r="T32" s="10">
        <v>245502342</v>
      </c>
      <c r="U32" s="10">
        <v>606.9</v>
      </c>
      <c r="V32" s="9">
        <v>0.73780000000000001</v>
      </c>
    </row>
    <row r="33" spans="1:22" x14ac:dyDescent="0.2">
      <c r="A33" s="10" t="s">
        <v>37</v>
      </c>
      <c r="B33" s="10" t="s">
        <v>38</v>
      </c>
      <c r="C33" s="15">
        <v>20150703</v>
      </c>
      <c r="D33" s="15" t="s">
        <v>23</v>
      </c>
      <c r="E33" s="10" t="s">
        <v>4</v>
      </c>
      <c r="F33" s="10">
        <v>42147578</v>
      </c>
      <c r="G33" s="10">
        <v>6.32</v>
      </c>
      <c r="H33" s="10">
        <v>40166160</v>
      </c>
      <c r="I33" s="15">
        <v>6.03</v>
      </c>
      <c r="J33" s="14">
        <v>131578</v>
      </c>
      <c r="K33" s="11">
        <v>168818139</v>
      </c>
      <c r="L33" s="11">
        <v>2989</v>
      </c>
      <c r="M33" s="11">
        <v>534322</v>
      </c>
      <c r="N33" s="11">
        <v>200</v>
      </c>
      <c r="O33" s="11">
        <v>46.02</v>
      </c>
      <c r="P33" s="13">
        <v>0.79400000000000004</v>
      </c>
      <c r="Q33" s="13">
        <v>0.1045</v>
      </c>
      <c r="R33" s="12">
        <v>0.89850000000000008</v>
      </c>
      <c r="S33" s="11">
        <v>240782</v>
      </c>
      <c r="T33" s="11">
        <v>146867505</v>
      </c>
      <c r="U33" s="10">
        <v>610</v>
      </c>
      <c r="V33" s="9">
        <v>0.69070000000000009</v>
      </c>
    </row>
    <row r="34" spans="1:22" x14ac:dyDescent="0.2">
      <c r="A34" s="10" t="s">
        <v>37</v>
      </c>
      <c r="B34" s="10" t="s">
        <v>36</v>
      </c>
      <c r="C34" s="15">
        <v>20150927</v>
      </c>
      <c r="D34" s="15" t="s">
        <v>23</v>
      </c>
      <c r="E34" s="10" t="s">
        <v>4</v>
      </c>
      <c r="F34" s="10">
        <v>41901954</v>
      </c>
      <c r="G34" s="10">
        <v>6.29</v>
      </c>
      <c r="H34" s="10">
        <v>40040154</v>
      </c>
      <c r="I34" s="15">
        <v>6.01</v>
      </c>
      <c r="J34" s="14">
        <v>177080</v>
      </c>
      <c r="K34" s="11">
        <v>237465565</v>
      </c>
      <c r="L34" s="11">
        <v>3138</v>
      </c>
      <c r="M34" s="11">
        <v>472238</v>
      </c>
      <c r="N34" s="11">
        <v>200</v>
      </c>
      <c r="O34" s="11">
        <v>47.1</v>
      </c>
      <c r="P34" s="13">
        <v>0.79010000000000002</v>
      </c>
      <c r="Q34" s="13">
        <v>9.5600000000000004E-2</v>
      </c>
      <c r="R34" s="12">
        <v>0.88570000000000004</v>
      </c>
      <c r="S34" s="11">
        <v>328272</v>
      </c>
      <c r="T34" s="11">
        <v>208116240</v>
      </c>
      <c r="U34" s="10">
        <v>634</v>
      </c>
      <c r="V34" s="9">
        <v>0.71120000000000005</v>
      </c>
    </row>
    <row r="35" spans="1:22" x14ac:dyDescent="0.2">
      <c r="A35" s="10" t="s">
        <v>35</v>
      </c>
      <c r="B35" s="10" t="s">
        <v>34</v>
      </c>
      <c r="C35" s="10">
        <v>20151227</v>
      </c>
      <c r="D35" s="15" t="s">
        <v>23</v>
      </c>
      <c r="E35" s="10" t="s">
        <v>0</v>
      </c>
      <c r="F35" s="10">
        <v>39705034</v>
      </c>
      <c r="G35" s="10">
        <v>5.96</v>
      </c>
      <c r="H35" s="10">
        <v>36156100</v>
      </c>
      <c r="I35" s="10">
        <v>5.42</v>
      </c>
      <c r="J35" s="16">
        <v>143658</v>
      </c>
      <c r="K35" s="10">
        <v>201651442</v>
      </c>
      <c r="L35" s="10">
        <v>3859</v>
      </c>
      <c r="M35" s="10">
        <v>536037</v>
      </c>
      <c r="N35" s="10">
        <v>200</v>
      </c>
      <c r="O35" s="10">
        <v>46.13</v>
      </c>
      <c r="P35" s="13">
        <v>0.86429999999999996</v>
      </c>
      <c r="Q35" s="13">
        <v>5.8999999999999997E-2</v>
      </c>
      <c r="R35" s="12">
        <f>Q35+P35</f>
        <v>0.92330000000000001</v>
      </c>
      <c r="S35" s="10">
        <v>276995</v>
      </c>
      <c r="T35" s="10">
        <v>176377791</v>
      </c>
      <c r="U35" s="10">
        <v>636.79999999999995</v>
      </c>
      <c r="V35" s="9">
        <v>0.7350000000000001</v>
      </c>
    </row>
    <row r="36" spans="1:22" x14ac:dyDescent="0.2">
      <c r="A36" s="10" t="s">
        <v>32</v>
      </c>
      <c r="B36" s="10" t="s">
        <v>33</v>
      </c>
      <c r="C36" s="15">
        <v>20150709</v>
      </c>
      <c r="D36" s="15" t="s">
        <v>23</v>
      </c>
      <c r="E36" s="10" t="s">
        <v>4</v>
      </c>
      <c r="F36" s="10">
        <v>44175952</v>
      </c>
      <c r="G36" s="10">
        <v>6.63</v>
      </c>
      <c r="H36" s="10">
        <v>42146354</v>
      </c>
      <c r="I36" s="15">
        <v>6.32</v>
      </c>
      <c r="J36" s="14">
        <v>186363</v>
      </c>
      <c r="K36" s="11">
        <v>236132653</v>
      </c>
      <c r="L36" s="11">
        <v>3258</v>
      </c>
      <c r="M36" s="11">
        <v>435833</v>
      </c>
      <c r="N36" s="11">
        <v>200</v>
      </c>
      <c r="O36" s="11">
        <v>46.25</v>
      </c>
      <c r="P36" s="13">
        <v>0.74819999999999998</v>
      </c>
      <c r="Q36" s="13">
        <v>0.1167</v>
      </c>
      <c r="R36" s="12">
        <v>0.8649</v>
      </c>
      <c r="S36" s="11">
        <v>342819</v>
      </c>
      <c r="T36" s="11">
        <v>204856314</v>
      </c>
      <c r="U36" s="10">
        <v>597.6</v>
      </c>
      <c r="V36" s="9">
        <v>0.68959999999999999</v>
      </c>
    </row>
    <row r="37" spans="1:22" x14ac:dyDescent="0.2">
      <c r="A37" s="10" t="s">
        <v>32</v>
      </c>
      <c r="B37" s="10" t="s">
        <v>31</v>
      </c>
      <c r="C37" s="15">
        <v>20150920</v>
      </c>
      <c r="D37" s="15" t="s">
        <v>23</v>
      </c>
      <c r="E37" s="10" t="s">
        <v>4</v>
      </c>
      <c r="F37" s="10">
        <v>41298022</v>
      </c>
      <c r="G37" s="10">
        <v>6.19</v>
      </c>
      <c r="H37" s="10">
        <v>38951386</v>
      </c>
      <c r="I37" s="15">
        <v>5.84</v>
      </c>
      <c r="J37" s="14">
        <v>174964</v>
      </c>
      <c r="K37" s="11">
        <v>211020423</v>
      </c>
      <c r="L37" s="11">
        <v>2746</v>
      </c>
      <c r="M37" s="11">
        <v>877471</v>
      </c>
      <c r="N37" s="11">
        <v>200</v>
      </c>
      <c r="O37" s="11">
        <v>47.92</v>
      </c>
      <c r="P37" s="13">
        <v>0.76559999999999995</v>
      </c>
      <c r="Q37" s="13">
        <v>0.1077</v>
      </c>
      <c r="R37" s="12">
        <v>0.87329999999999997</v>
      </c>
      <c r="S37" s="11">
        <v>311624</v>
      </c>
      <c r="T37" s="11">
        <v>183670305</v>
      </c>
      <c r="U37" s="10">
        <v>589.4</v>
      </c>
      <c r="V37" s="9">
        <v>0.69330000000000003</v>
      </c>
    </row>
    <row r="38" spans="1:22" x14ac:dyDescent="0.2">
      <c r="A38" s="10" t="s">
        <v>30</v>
      </c>
      <c r="B38" s="10" t="s">
        <v>29</v>
      </c>
      <c r="C38" s="10">
        <v>20151226</v>
      </c>
      <c r="D38" s="15" t="s">
        <v>23</v>
      </c>
      <c r="E38" s="10" t="s">
        <v>0</v>
      </c>
      <c r="F38" s="10">
        <v>37915950</v>
      </c>
      <c r="G38" s="10">
        <v>5.69</v>
      </c>
      <c r="H38" s="10">
        <v>35449340</v>
      </c>
      <c r="I38" s="10">
        <v>5.32</v>
      </c>
      <c r="J38" s="16">
        <v>145903</v>
      </c>
      <c r="K38" s="10">
        <v>185517453</v>
      </c>
      <c r="L38" s="10">
        <v>3300</v>
      </c>
      <c r="M38" s="10">
        <v>397606</v>
      </c>
      <c r="N38" s="10">
        <v>200</v>
      </c>
      <c r="O38" s="10">
        <v>47.38</v>
      </c>
      <c r="P38" s="13">
        <v>0.87070000000000003</v>
      </c>
      <c r="Q38" s="13">
        <v>6.7199999999999996E-2</v>
      </c>
      <c r="R38" s="12">
        <f>Q38+P38</f>
        <v>0.93790000000000007</v>
      </c>
      <c r="S38" s="10">
        <v>263010</v>
      </c>
      <c r="T38" s="10">
        <v>164050482</v>
      </c>
      <c r="U38" s="10">
        <v>623.70000000000005</v>
      </c>
      <c r="V38" s="9">
        <v>0.77790000000000004</v>
      </c>
    </row>
    <row r="39" spans="1:22" x14ac:dyDescent="0.2">
      <c r="A39" s="10" t="s">
        <v>27</v>
      </c>
      <c r="B39" s="10" t="s">
        <v>28</v>
      </c>
      <c r="C39" s="15">
        <v>20150709</v>
      </c>
      <c r="D39" s="15" t="s">
        <v>23</v>
      </c>
      <c r="E39" s="10" t="s">
        <v>4</v>
      </c>
      <c r="F39" s="10">
        <v>35285982</v>
      </c>
      <c r="G39" s="10">
        <v>5.29</v>
      </c>
      <c r="H39" s="10">
        <v>33314536</v>
      </c>
      <c r="I39" s="15">
        <v>5</v>
      </c>
      <c r="J39" s="14">
        <v>183956</v>
      </c>
      <c r="K39" s="11">
        <v>229508553</v>
      </c>
      <c r="L39" s="11">
        <v>2474</v>
      </c>
      <c r="M39" s="11">
        <v>290444</v>
      </c>
      <c r="N39" s="11">
        <v>200</v>
      </c>
      <c r="O39" s="11">
        <v>47.93</v>
      </c>
      <c r="P39" s="13">
        <v>0.78900000000000003</v>
      </c>
      <c r="Q39" s="13">
        <v>0.1109</v>
      </c>
      <c r="R39" s="12">
        <v>0.89990000000000003</v>
      </c>
      <c r="S39" s="11">
        <v>332106</v>
      </c>
      <c r="T39" s="11">
        <v>199785858</v>
      </c>
      <c r="U39" s="10">
        <v>601.6</v>
      </c>
      <c r="V39" s="9">
        <v>0.7168000000000001</v>
      </c>
    </row>
    <row r="40" spans="1:22" x14ac:dyDescent="0.2">
      <c r="A40" s="10" t="s">
        <v>27</v>
      </c>
      <c r="B40" s="10" t="s">
        <v>26</v>
      </c>
      <c r="C40" s="15">
        <v>20150913</v>
      </c>
      <c r="D40" s="15" t="s">
        <v>23</v>
      </c>
      <c r="E40" s="15" t="s">
        <v>4</v>
      </c>
      <c r="F40" s="15">
        <v>33000402</v>
      </c>
      <c r="G40" s="15">
        <v>4.95</v>
      </c>
      <c r="H40" s="15">
        <v>30958257</v>
      </c>
      <c r="I40" s="15">
        <v>4.6399999999999997</v>
      </c>
      <c r="J40" s="17">
        <v>194170</v>
      </c>
      <c r="K40" s="11">
        <v>240674764</v>
      </c>
      <c r="L40" s="11">
        <v>2499</v>
      </c>
      <c r="M40" s="11">
        <v>197856</v>
      </c>
      <c r="N40" s="11">
        <v>200</v>
      </c>
      <c r="O40" s="11">
        <v>47.97</v>
      </c>
      <c r="P40" s="13">
        <v>0.77900000000000003</v>
      </c>
      <c r="Q40" s="13">
        <v>0.11990000000000001</v>
      </c>
      <c r="R40" s="12">
        <v>0.89890000000000003</v>
      </c>
      <c r="S40" s="11">
        <v>348932</v>
      </c>
      <c r="T40" s="11">
        <v>211283412</v>
      </c>
      <c r="U40" s="10">
        <v>605.5</v>
      </c>
      <c r="V40" s="9">
        <v>0.74819999999999998</v>
      </c>
    </row>
    <row r="41" spans="1:22" x14ac:dyDescent="0.2">
      <c r="A41" s="10" t="s">
        <v>25</v>
      </c>
      <c r="B41" s="10" t="s">
        <v>24</v>
      </c>
      <c r="C41" s="10">
        <v>20151227</v>
      </c>
      <c r="D41" s="15" t="s">
        <v>23</v>
      </c>
      <c r="E41" s="10" t="s">
        <v>0</v>
      </c>
      <c r="F41" s="10">
        <v>46716536</v>
      </c>
      <c r="G41" s="10">
        <v>7.01</v>
      </c>
      <c r="H41" s="10">
        <v>42425672</v>
      </c>
      <c r="I41" s="10">
        <v>6.36</v>
      </c>
      <c r="J41" s="16">
        <v>194163</v>
      </c>
      <c r="K41" s="10">
        <v>275080975</v>
      </c>
      <c r="L41" s="10">
        <v>3549</v>
      </c>
      <c r="M41" s="10">
        <v>390167</v>
      </c>
      <c r="N41" s="10">
        <v>200</v>
      </c>
      <c r="O41" s="10">
        <v>48.22</v>
      </c>
      <c r="P41" s="13">
        <v>0.86009999999999998</v>
      </c>
      <c r="Q41" s="13">
        <v>7.1199999999999999E-2</v>
      </c>
      <c r="R41" s="12">
        <f>Q41+P41</f>
        <v>0.93130000000000002</v>
      </c>
      <c r="S41" s="10">
        <v>379361</v>
      </c>
      <c r="T41" s="10">
        <v>240478947</v>
      </c>
      <c r="U41" s="10">
        <v>633.9</v>
      </c>
      <c r="V41" s="9">
        <v>0.73840000000000006</v>
      </c>
    </row>
    <row r="42" spans="1:22" x14ac:dyDescent="0.2">
      <c r="A42" s="10" t="s">
        <v>21</v>
      </c>
      <c r="B42" s="10" t="s">
        <v>22</v>
      </c>
      <c r="C42" s="15">
        <v>20150712</v>
      </c>
      <c r="D42" s="15" t="s">
        <v>1</v>
      </c>
      <c r="E42" s="15" t="s">
        <v>4</v>
      </c>
      <c r="F42" s="15">
        <v>35215628</v>
      </c>
      <c r="G42" s="15">
        <v>5.28</v>
      </c>
      <c r="H42" s="15">
        <v>32978665</v>
      </c>
      <c r="I42" s="15">
        <v>4.95</v>
      </c>
      <c r="J42" s="17">
        <v>268476</v>
      </c>
      <c r="K42" s="11">
        <v>327043128</v>
      </c>
      <c r="L42" s="11">
        <v>2290</v>
      </c>
      <c r="M42" s="11">
        <v>646297</v>
      </c>
      <c r="N42" s="11">
        <v>200</v>
      </c>
      <c r="O42" s="11">
        <v>47.95</v>
      </c>
      <c r="P42" s="13">
        <v>0.74209999999999998</v>
      </c>
      <c r="Q42" s="13">
        <v>0.1099</v>
      </c>
      <c r="R42" s="12">
        <v>0.85199999999999998</v>
      </c>
      <c r="S42" s="11">
        <v>481589</v>
      </c>
      <c r="T42" s="11">
        <v>285178419</v>
      </c>
      <c r="U42" s="10">
        <v>592.20000000000005</v>
      </c>
      <c r="V42" s="9">
        <v>0.69910000000000005</v>
      </c>
    </row>
    <row r="43" spans="1:22" x14ac:dyDescent="0.2">
      <c r="A43" s="10" t="s">
        <v>21</v>
      </c>
      <c r="B43" s="10" t="s">
        <v>20</v>
      </c>
      <c r="C43" s="15">
        <v>20150918</v>
      </c>
      <c r="D43" s="15" t="s">
        <v>1</v>
      </c>
      <c r="E43" s="15" t="s">
        <v>4</v>
      </c>
      <c r="F43" s="15">
        <v>37520270</v>
      </c>
      <c r="G43" s="15">
        <v>5.63</v>
      </c>
      <c r="H43" s="15">
        <v>35296259</v>
      </c>
      <c r="I43" s="15">
        <v>5.29</v>
      </c>
      <c r="J43" s="17">
        <v>212873</v>
      </c>
      <c r="K43" s="11">
        <v>279363969</v>
      </c>
      <c r="L43" s="11">
        <v>2793</v>
      </c>
      <c r="M43" s="11">
        <v>718109</v>
      </c>
      <c r="N43" s="11">
        <v>200</v>
      </c>
      <c r="O43" s="11">
        <v>46.47</v>
      </c>
      <c r="P43" s="13">
        <v>0.7601</v>
      </c>
      <c r="Q43" s="13">
        <v>0.10249999999999999</v>
      </c>
      <c r="R43" s="12">
        <v>0.86260000000000003</v>
      </c>
      <c r="S43" s="11">
        <v>404280</v>
      </c>
      <c r="T43" s="11">
        <v>243883671</v>
      </c>
      <c r="U43" s="10">
        <v>603.29999999999995</v>
      </c>
      <c r="V43" s="9">
        <v>0.69610000000000005</v>
      </c>
    </row>
    <row r="44" spans="1:22" x14ac:dyDescent="0.2">
      <c r="A44" s="10" t="s">
        <v>19</v>
      </c>
      <c r="B44" s="10" t="s">
        <v>18</v>
      </c>
      <c r="C44" s="10">
        <v>20151226</v>
      </c>
      <c r="D44" s="15" t="s">
        <v>1</v>
      </c>
      <c r="E44" s="10" t="s">
        <v>0</v>
      </c>
      <c r="F44" s="10">
        <v>60081370</v>
      </c>
      <c r="G44" s="10">
        <v>9.01</v>
      </c>
      <c r="H44" s="10">
        <v>53892024</v>
      </c>
      <c r="I44" s="10">
        <v>8.08</v>
      </c>
      <c r="J44" s="16">
        <v>281844</v>
      </c>
      <c r="K44" s="10">
        <v>415329795</v>
      </c>
      <c r="L44" s="10">
        <v>3940</v>
      </c>
      <c r="M44" s="10">
        <v>681121</v>
      </c>
      <c r="N44" s="10">
        <v>200</v>
      </c>
      <c r="O44" s="10">
        <v>48.57</v>
      </c>
      <c r="P44" s="13">
        <v>0.81799999999999995</v>
      </c>
      <c r="Q44" s="13">
        <v>9.64E-2</v>
      </c>
      <c r="R44" s="12">
        <f>Q44+P44</f>
        <v>0.91439999999999999</v>
      </c>
      <c r="S44" s="10">
        <v>561755</v>
      </c>
      <c r="T44" s="10">
        <v>365074086</v>
      </c>
      <c r="U44" s="10">
        <v>649.9</v>
      </c>
      <c r="V44" s="9">
        <v>0.74350000000000005</v>
      </c>
    </row>
    <row r="45" spans="1:22" x14ac:dyDescent="0.2">
      <c r="A45" s="10" t="s">
        <v>16</v>
      </c>
      <c r="B45" s="10" t="s">
        <v>17</v>
      </c>
      <c r="C45" s="15">
        <v>20150712</v>
      </c>
      <c r="D45" s="15" t="s">
        <v>1</v>
      </c>
      <c r="E45" s="15" t="s">
        <v>4</v>
      </c>
      <c r="F45" s="15">
        <v>37579516</v>
      </c>
      <c r="G45" s="15">
        <v>5.64</v>
      </c>
      <c r="H45" s="15">
        <v>34981270</v>
      </c>
      <c r="I45" s="15">
        <v>5.25</v>
      </c>
      <c r="J45" s="17">
        <v>183438</v>
      </c>
      <c r="K45" s="11">
        <v>242087267</v>
      </c>
      <c r="L45" s="11">
        <v>3293</v>
      </c>
      <c r="M45" s="11">
        <v>788938</v>
      </c>
      <c r="N45" s="11">
        <v>200</v>
      </c>
      <c r="O45" s="11">
        <v>48.77</v>
      </c>
      <c r="P45" s="13">
        <v>0.73619999999999997</v>
      </c>
      <c r="Q45" s="13">
        <v>0.13170000000000001</v>
      </c>
      <c r="R45" s="12">
        <v>0.8679</v>
      </c>
      <c r="S45" s="11">
        <v>343420</v>
      </c>
      <c r="T45" s="11">
        <v>210235851</v>
      </c>
      <c r="U45" s="10">
        <v>612.20000000000005</v>
      </c>
      <c r="V45" s="9">
        <v>0.6987000000000001</v>
      </c>
    </row>
    <row r="46" spans="1:22" x14ac:dyDescent="0.2">
      <c r="A46" s="10" t="s">
        <v>16</v>
      </c>
      <c r="B46" s="10" t="s">
        <v>15</v>
      </c>
      <c r="C46" s="15">
        <v>20150918</v>
      </c>
      <c r="D46" s="15" t="s">
        <v>1</v>
      </c>
      <c r="E46" s="15" t="s">
        <v>4</v>
      </c>
      <c r="F46" s="15">
        <v>35836062</v>
      </c>
      <c r="G46" s="15">
        <v>5.38</v>
      </c>
      <c r="H46" s="15">
        <v>33157013</v>
      </c>
      <c r="I46" s="15">
        <v>4.97</v>
      </c>
      <c r="J46" s="17">
        <v>250986</v>
      </c>
      <c r="K46" s="11">
        <v>299331162</v>
      </c>
      <c r="L46" s="11">
        <v>2141</v>
      </c>
      <c r="M46" s="11">
        <v>828082</v>
      </c>
      <c r="N46" s="11">
        <v>200</v>
      </c>
      <c r="O46" s="11">
        <v>47.65</v>
      </c>
      <c r="P46" s="13">
        <v>0.72089999999999999</v>
      </c>
      <c r="Q46" s="13">
        <v>0.12970000000000001</v>
      </c>
      <c r="R46" s="12">
        <v>0.85060000000000002</v>
      </c>
      <c r="S46" s="11">
        <v>448306</v>
      </c>
      <c r="T46" s="11">
        <v>260273160</v>
      </c>
      <c r="U46" s="10">
        <v>580.6</v>
      </c>
      <c r="V46" s="9">
        <v>0.67959999999999998</v>
      </c>
    </row>
    <row r="47" spans="1:22" x14ac:dyDescent="0.2">
      <c r="A47" s="10" t="s">
        <v>14</v>
      </c>
      <c r="B47" s="10" t="s">
        <v>13</v>
      </c>
      <c r="C47" s="10">
        <v>20151228</v>
      </c>
      <c r="D47" s="15" t="s">
        <v>1</v>
      </c>
      <c r="E47" s="10" t="s">
        <v>0</v>
      </c>
      <c r="F47" s="10">
        <v>60699132</v>
      </c>
      <c r="G47" s="10">
        <v>9.1</v>
      </c>
      <c r="H47" s="10">
        <v>54350380</v>
      </c>
      <c r="I47" s="10">
        <v>8.15</v>
      </c>
      <c r="J47" s="16">
        <v>312689</v>
      </c>
      <c r="K47" s="10">
        <v>371554785</v>
      </c>
      <c r="L47" s="10">
        <v>2368</v>
      </c>
      <c r="M47" s="10">
        <v>453221</v>
      </c>
      <c r="N47" s="10">
        <v>200</v>
      </c>
      <c r="O47" s="10">
        <v>50.18</v>
      </c>
      <c r="P47" s="13">
        <v>0.7681</v>
      </c>
      <c r="Q47" s="13">
        <v>0.1348</v>
      </c>
      <c r="R47" s="12">
        <f>Q47+P47</f>
        <v>0.90290000000000004</v>
      </c>
      <c r="S47" s="10">
        <v>546327</v>
      </c>
      <c r="T47" s="10">
        <v>324764325</v>
      </c>
      <c r="U47" s="10">
        <v>594.5</v>
      </c>
      <c r="V47" s="9">
        <v>0.7269000000000001</v>
      </c>
    </row>
    <row r="48" spans="1:22" x14ac:dyDescent="0.2">
      <c r="A48" s="10" t="s">
        <v>11</v>
      </c>
      <c r="B48" s="10" t="s">
        <v>12</v>
      </c>
      <c r="C48" s="15">
        <v>20150712</v>
      </c>
      <c r="D48" s="15" t="s">
        <v>1</v>
      </c>
      <c r="E48" s="15" t="s">
        <v>4</v>
      </c>
      <c r="F48" s="15">
        <v>36355594</v>
      </c>
      <c r="G48" s="15">
        <v>5.45</v>
      </c>
      <c r="H48" s="15">
        <v>34393084</v>
      </c>
      <c r="I48" s="15">
        <v>5.16</v>
      </c>
      <c r="J48" s="17">
        <v>234155</v>
      </c>
      <c r="K48" s="11">
        <v>282903504</v>
      </c>
      <c r="L48" s="11">
        <v>2325</v>
      </c>
      <c r="M48" s="11">
        <v>410396</v>
      </c>
      <c r="N48" s="11">
        <v>200</v>
      </c>
      <c r="O48" s="11">
        <v>46.39</v>
      </c>
      <c r="P48" s="13">
        <v>0.76929999999999998</v>
      </c>
      <c r="Q48" s="13">
        <v>0.11070000000000001</v>
      </c>
      <c r="R48" s="12">
        <v>0.88</v>
      </c>
      <c r="S48" s="11">
        <v>414183</v>
      </c>
      <c r="T48" s="11">
        <v>247679310</v>
      </c>
      <c r="U48" s="10">
        <v>598</v>
      </c>
      <c r="V48" s="9">
        <v>0.71840000000000004</v>
      </c>
    </row>
    <row r="49" spans="1:22" x14ac:dyDescent="0.2">
      <c r="A49" s="10" t="s">
        <v>11</v>
      </c>
      <c r="B49" s="10" t="s">
        <v>10</v>
      </c>
      <c r="C49" s="15">
        <v>20150907</v>
      </c>
      <c r="D49" s="15" t="s">
        <v>1</v>
      </c>
      <c r="E49" s="10" t="s">
        <v>4</v>
      </c>
      <c r="F49" s="10">
        <v>33393134</v>
      </c>
      <c r="G49" s="10">
        <v>5.01</v>
      </c>
      <c r="H49" s="10">
        <v>31594536</v>
      </c>
      <c r="I49" s="15">
        <v>4.74</v>
      </c>
      <c r="J49" s="14">
        <v>194588</v>
      </c>
      <c r="K49" s="11">
        <v>286310541</v>
      </c>
      <c r="L49" s="11">
        <v>4290</v>
      </c>
      <c r="M49" s="11">
        <v>873496</v>
      </c>
      <c r="N49" s="11">
        <v>200</v>
      </c>
      <c r="O49" s="11">
        <v>45.48</v>
      </c>
      <c r="P49" s="13">
        <v>0.78049999999999997</v>
      </c>
      <c r="Q49" s="13">
        <v>0.1103</v>
      </c>
      <c r="R49" s="12">
        <v>0.89079999999999993</v>
      </c>
      <c r="S49" s="11">
        <v>387046</v>
      </c>
      <c r="T49" s="11">
        <v>250806414</v>
      </c>
      <c r="U49" s="10">
        <v>648</v>
      </c>
      <c r="V49" s="9">
        <v>0.72350000000000003</v>
      </c>
    </row>
    <row r="50" spans="1:22" x14ac:dyDescent="0.2">
      <c r="A50" s="10" t="s">
        <v>9</v>
      </c>
      <c r="B50" s="10" t="s">
        <v>8</v>
      </c>
      <c r="C50" s="10">
        <v>20151226</v>
      </c>
      <c r="D50" s="15" t="s">
        <v>1</v>
      </c>
      <c r="E50" s="10" t="s">
        <v>0</v>
      </c>
      <c r="F50" s="10">
        <v>63724264</v>
      </c>
      <c r="G50" s="10">
        <v>9.56</v>
      </c>
      <c r="H50" s="10">
        <v>59253476</v>
      </c>
      <c r="I50" s="10">
        <v>8.89</v>
      </c>
      <c r="J50" s="16">
        <v>247317</v>
      </c>
      <c r="K50" s="10">
        <v>326432526</v>
      </c>
      <c r="L50" s="10">
        <v>3621</v>
      </c>
      <c r="M50" s="10">
        <v>400251</v>
      </c>
      <c r="N50" s="10">
        <v>200</v>
      </c>
      <c r="O50" s="10">
        <v>46.32</v>
      </c>
      <c r="P50" s="13">
        <v>0.76890000000000003</v>
      </c>
      <c r="Q50" s="13">
        <v>0.14480000000000001</v>
      </c>
      <c r="R50" s="12">
        <f>Q50+P50</f>
        <v>0.91370000000000007</v>
      </c>
      <c r="S50" s="10">
        <v>463085</v>
      </c>
      <c r="T50" s="10">
        <v>283930827</v>
      </c>
      <c r="U50" s="10">
        <v>613.1</v>
      </c>
      <c r="V50" s="9">
        <v>0.71220000000000006</v>
      </c>
    </row>
    <row r="51" spans="1:22" x14ac:dyDescent="0.2">
      <c r="A51" s="10" t="s">
        <v>6</v>
      </c>
      <c r="B51" s="10" t="s">
        <v>7</v>
      </c>
      <c r="C51" s="15">
        <v>20150712</v>
      </c>
      <c r="D51" s="15" t="s">
        <v>1</v>
      </c>
      <c r="E51" s="10" t="s">
        <v>4</v>
      </c>
      <c r="F51" s="10">
        <v>34857258</v>
      </c>
      <c r="G51" s="10">
        <v>5.23</v>
      </c>
      <c r="H51" s="10">
        <v>32643222</v>
      </c>
      <c r="I51" s="15">
        <v>4.9000000000000004</v>
      </c>
      <c r="J51" s="14">
        <v>144163</v>
      </c>
      <c r="K51" s="11">
        <v>161781970</v>
      </c>
      <c r="L51" s="11">
        <v>1841</v>
      </c>
      <c r="M51" s="11">
        <v>613176</v>
      </c>
      <c r="N51" s="11">
        <v>200</v>
      </c>
      <c r="O51" s="11">
        <v>48.01</v>
      </c>
      <c r="P51" s="13">
        <v>0.76200000000000001</v>
      </c>
      <c r="Q51" s="13">
        <v>0.14610000000000001</v>
      </c>
      <c r="R51" s="12">
        <v>0.90810000000000002</v>
      </c>
      <c r="S51" s="11">
        <v>243224</v>
      </c>
      <c r="T51" s="11">
        <v>140770491</v>
      </c>
      <c r="U51" s="10">
        <v>578.79999999999995</v>
      </c>
      <c r="V51" s="9">
        <v>0.71379999999999999</v>
      </c>
    </row>
    <row r="52" spans="1:22" x14ac:dyDescent="0.2">
      <c r="A52" s="10" t="s">
        <v>6</v>
      </c>
      <c r="B52" s="10" t="s">
        <v>5</v>
      </c>
      <c r="C52" s="15">
        <v>20150919</v>
      </c>
      <c r="D52" s="15" t="s">
        <v>1</v>
      </c>
      <c r="E52" s="10" t="s">
        <v>4</v>
      </c>
      <c r="F52" s="10">
        <v>54168184</v>
      </c>
      <c r="G52" s="10">
        <v>8.1300000000000008</v>
      </c>
      <c r="H52" s="10">
        <v>51589165</v>
      </c>
      <c r="I52" s="15">
        <v>7.74</v>
      </c>
      <c r="J52" s="14">
        <v>288917</v>
      </c>
      <c r="K52" s="11">
        <v>334025090</v>
      </c>
      <c r="L52" s="11">
        <v>2222</v>
      </c>
      <c r="M52" s="11">
        <v>578462</v>
      </c>
      <c r="N52" s="11">
        <v>200</v>
      </c>
      <c r="O52" s="11">
        <v>46.77</v>
      </c>
      <c r="P52" s="13">
        <v>0.76970000000000005</v>
      </c>
      <c r="Q52" s="13">
        <v>0.10879999999999999</v>
      </c>
      <c r="R52" s="12">
        <v>0.87850000000000006</v>
      </c>
      <c r="S52" s="11">
        <v>501910</v>
      </c>
      <c r="T52" s="11">
        <v>288305922</v>
      </c>
      <c r="U52" s="10">
        <v>574.4</v>
      </c>
      <c r="V52" s="9">
        <v>0.68470000000000009</v>
      </c>
    </row>
    <row r="53" spans="1:22" x14ac:dyDescent="0.2">
      <c r="A53" s="4" t="s">
        <v>3</v>
      </c>
      <c r="B53" s="4" t="s">
        <v>2</v>
      </c>
      <c r="C53" s="4">
        <v>20151227</v>
      </c>
      <c r="D53" s="8" t="s">
        <v>1</v>
      </c>
      <c r="E53" s="4" t="s">
        <v>0</v>
      </c>
      <c r="F53" s="4">
        <v>63857618</v>
      </c>
      <c r="G53" s="4">
        <v>9.58</v>
      </c>
      <c r="H53" s="4">
        <v>59082724</v>
      </c>
      <c r="I53" s="4">
        <v>8.86</v>
      </c>
      <c r="J53" s="7">
        <v>239107</v>
      </c>
      <c r="K53" s="4">
        <v>291898700</v>
      </c>
      <c r="L53" s="4">
        <v>2599</v>
      </c>
      <c r="M53" s="4">
        <v>269637</v>
      </c>
      <c r="N53" s="4">
        <v>200</v>
      </c>
      <c r="O53" s="4">
        <v>48.79</v>
      </c>
      <c r="P53" s="6">
        <v>0.75770000000000004</v>
      </c>
      <c r="Q53" s="6">
        <v>0.15</v>
      </c>
      <c r="R53" s="5">
        <f>Q53+P53</f>
        <v>0.90770000000000006</v>
      </c>
      <c r="S53" s="4">
        <v>426311</v>
      </c>
      <c r="T53" s="4">
        <v>253625661</v>
      </c>
      <c r="U53" s="4">
        <v>594.9</v>
      </c>
      <c r="V53" s="3">
        <v>0.70750000000000002</v>
      </c>
    </row>
  </sheetData>
  <mergeCells count="3">
    <mergeCell ref="A1:I1"/>
    <mergeCell ref="J1:R1"/>
    <mergeCell ref="S1:V1"/>
  </mergeCells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2020-02-13T07:18:33Z</dcterms:created>
  <dcterms:modified xsi:type="dcterms:W3CDTF">2020-02-13T07:18:37Z</dcterms:modified>
</cp:coreProperties>
</file>