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0" windowWidth="19140" windowHeight="67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5" i="2" l="1"/>
  <c r="C16" i="2"/>
  <c r="C17" i="2"/>
  <c r="C18" i="2"/>
  <c r="C19" i="2"/>
  <c r="G15" i="2"/>
  <c r="G16" i="2"/>
  <c r="G17" i="2"/>
  <c r="G18" i="2"/>
  <c r="G19" i="2"/>
  <c r="G3" i="2"/>
  <c r="G4" i="2"/>
  <c r="G5" i="2"/>
  <c r="G6" i="2"/>
  <c r="G7" i="2"/>
  <c r="G8" i="2"/>
  <c r="G9" i="2"/>
  <c r="G10" i="2"/>
  <c r="G11" i="2"/>
  <c r="G12" i="2"/>
  <c r="G13" i="2"/>
  <c r="G14" i="2"/>
  <c r="G2" i="2"/>
  <c r="C3" i="2"/>
  <c r="C4" i="2"/>
  <c r="C5" i="2"/>
  <c r="C6" i="2"/>
  <c r="C7" i="2"/>
  <c r="C8" i="2"/>
  <c r="C9" i="2"/>
  <c r="C10" i="2"/>
  <c r="C11" i="2"/>
  <c r="C12" i="2"/>
  <c r="C13" i="2"/>
  <c r="C14" i="2"/>
  <c r="C2" i="2"/>
</calcChain>
</file>

<file path=xl/sharedStrings.xml><?xml version="1.0" encoding="utf-8"?>
<sst xmlns="http://schemas.openxmlformats.org/spreadsheetml/2006/main" count="307" uniqueCount="153">
  <si>
    <t>20141022_Q1_SA_YaAt_2i_FCS-Epi_1A</t>
  </si>
  <si>
    <t>20141022_Q1_SA_YaAt_2i_FCS-Epi_1B</t>
  </si>
  <si>
    <t>20141022_Q1_SA_YaAt_2i_FCS-Epi_1C</t>
  </si>
  <si>
    <t>20141022_Q1_SA_YaAt_2i_FCS-Epi_2A</t>
  </si>
  <si>
    <t>20141022_Q1_SA_YaAt_2i_FCS-Epi_2B</t>
  </si>
  <si>
    <t>20141022_Q1_SA_YaAt_2i_FCS-Epi_2C</t>
  </si>
  <si>
    <t>20141022_Q1_SA_YaAt_2i_FCS-Epi_3A</t>
  </si>
  <si>
    <t>20141022_Q1_SA_YaAt_2i_FCS-Epi_3B</t>
  </si>
  <si>
    <t>20141022_Q1_SA_YaAt_2i_FCS-Epi_3C</t>
  </si>
  <si>
    <t>20141022_Q1_SA_YaAt_2i_FCS-Epi_4A</t>
  </si>
  <si>
    <t>20141022_Q1_SA_YaAt_2i_FCS-Epi_4B</t>
  </si>
  <si>
    <t>20141022_Q1_SA_YaAt_2i_FCS-Epi_4C</t>
  </si>
  <si>
    <t>20141022_Q1_SA_YaAt_2i_FCS-Epi_5A</t>
  </si>
  <si>
    <t>20141022_Q1_SA_YaAt_2i_FCS-Epi_5B</t>
  </si>
  <si>
    <t>20141022_Q1_SA_YaAt_2i_FCS-Epi_5C</t>
  </si>
  <si>
    <t>20141022_Q1_SA_YaAt_2i_FCS-Epi_6A</t>
  </si>
  <si>
    <t>20141022_Q1_SA_YaAt_2i_FCS-Epi_6B</t>
  </si>
  <si>
    <t>20141022_Q1_SA_YaAt_2i_FCS-Epi_6C</t>
  </si>
  <si>
    <t>20141022_Q1_SA_YaAt_2i_FCS-Epi_7A</t>
  </si>
  <si>
    <t>20141022_Q1_SA_YaAt_2i_FCS-Epi_7B</t>
  </si>
  <si>
    <t>20141022_Q1_SA_YaAt_2i_FCS-Epi_7C</t>
  </si>
  <si>
    <t>20141022_Q1_SA_YaAt_2i_FCS-Epi_8A</t>
  </si>
  <si>
    <t>20141022_Q1_SA_YaAt_2i_FCS-Epi_8B</t>
  </si>
  <si>
    <t>20141022_Q1_SA_YaAt_2i_FCS-Epi_8C</t>
  </si>
  <si>
    <t>20141022_Q1_SA_YaAt_2i_FCS-Epi_9A</t>
  </si>
  <si>
    <t>20141022_Q1_SA_YaAt_2i_FCS-Epi_9B</t>
  </si>
  <si>
    <t>20141022_Q1_SA_YaAt_2i_FCS-Epi_9C</t>
  </si>
  <si>
    <t>20141022_Q1_SA_YaAt_2i_FCS-Epi_10A</t>
  </si>
  <si>
    <t>20141022_Q1_SA_YaAt_2i_FCS-Epi_10B</t>
  </si>
  <si>
    <t>20141022_Q1_SA_YaAt_2i_FCS-Epi_10C</t>
  </si>
  <si>
    <t>20141022_Q1_SA_YaAt_2i_FCS-Epi_11A</t>
  </si>
  <si>
    <t>20141022_Q1_SA_YaAt_2i_FCS-Epi_11B</t>
  </si>
  <si>
    <t>20141022_Q1_SA_YaAt_2i_FCS-Epi_11C</t>
  </si>
  <si>
    <t>2i_Rep1</t>
  </si>
  <si>
    <t>2i_Rep2</t>
  </si>
  <si>
    <t>2i_Rep3</t>
  </si>
  <si>
    <t>SLDay1_Rep1</t>
  </si>
  <si>
    <t>SL_Rep1</t>
  </si>
  <si>
    <t>SL_Rep2</t>
  </si>
  <si>
    <t>SL_Rep3</t>
  </si>
  <si>
    <t>SLDay1_Rep2</t>
  </si>
  <si>
    <t>SLDay1_Rep3</t>
  </si>
  <si>
    <t>SLDay3_Rep1</t>
  </si>
  <si>
    <t>SLDay3_Rep2</t>
  </si>
  <si>
    <t>SLDay3_Rep3</t>
  </si>
  <si>
    <t>SLDay7_Rep1</t>
  </si>
  <si>
    <t>SLDay7_Rep2</t>
  </si>
  <si>
    <t>SLDay7_Rep3</t>
  </si>
  <si>
    <t>EpiLSCs_Rep1</t>
  </si>
  <si>
    <t>EpiLSCs_Rep2</t>
  </si>
  <si>
    <t>EpiLSCs_Rep3</t>
  </si>
  <si>
    <t>2iL_Rep1_run2</t>
  </si>
  <si>
    <t>2iL_Rep2_run2</t>
  </si>
  <si>
    <t>2iL_Rep3_run2</t>
  </si>
  <si>
    <t>SL_Rep1_run2</t>
  </si>
  <si>
    <t>SL_Rep2_run2</t>
  </si>
  <si>
    <t>SL_Rep3_run2</t>
  </si>
  <si>
    <t>2iLDay1_Rep1</t>
  </si>
  <si>
    <t>2iLDay1_Rep2</t>
  </si>
  <si>
    <t>2iLDay1_Rep3</t>
  </si>
  <si>
    <t>2iLDay3_Rep1</t>
  </si>
  <si>
    <t>2iLDay3_Rep2</t>
  </si>
  <si>
    <t>2iLDay3_Rep3</t>
  </si>
  <si>
    <t>2iLDay7_Rep1</t>
  </si>
  <si>
    <t>2iLDay7_Rep2</t>
  </si>
  <si>
    <t>2iLDay7_Rep3</t>
  </si>
  <si>
    <t>20150105_Q1_SA_YaAt_ESC_proteome_1A</t>
  </si>
  <si>
    <t>20150105_Q1_SA_YaAt_ESC_proteome_1B</t>
  </si>
  <si>
    <t>20150105_Q1_SA_YaAt_ESC_proteome_1C</t>
  </si>
  <si>
    <t>20150105_Q1_SA_YaAt_ESC_proteome_2A</t>
  </si>
  <si>
    <t>20150105_Q1_SA_YaAt_ESC_proteome_2B</t>
  </si>
  <si>
    <t>20150105_Q1_SA_YaAt_ESC_proteome_2C</t>
  </si>
  <si>
    <t>20150105_Q1_SA_YaAt_ESC_proteome_3A</t>
  </si>
  <si>
    <t>20150105_Q1_SA_YaAt_ESC_proteome_3B</t>
  </si>
  <si>
    <t>20150105_Q1_SA_YaAt_ESC_proteome_3C</t>
  </si>
  <si>
    <t>20150105_Q1_SA_YaAt_ESC_proteome_4A</t>
  </si>
  <si>
    <t>20150105_Q1_SA_YaAt_ESC_proteome_4B</t>
  </si>
  <si>
    <t>20150105_Q1_SA_YaAt_ESC_proteome_4C</t>
  </si>
  <si>
    <t>20150105_Q1_SA_YaAt_ESC_proteome_7A</t>
  </si>
  <si>
    <t>20150105_Q1_SA_YaAt_ESC_proteome_7B</t>
  </si>
  <si>
    <t>20150105_Q1_SA_YaAt_ESC_proteome_7C</t>
  </si>
  <si>
    <t>CHIRON_only_Day1_Rep1</t>
  </si>
  <si>
    <t>CHIRON_only_Day1_Rep2</t>
  </si>
  <si>
    <t>CHIRON_only_Day1_Rep3</t>
  </si>
  <si>
    <t>PD_only_Day1_Rep1</t>
  </si>
  <si>
    <t>PD_only_Day1_Rep2</t>
  </si>
  <si>
    <t>PD_only_Day1_Rep3</t>
  </si>
  <si>
    <t>CHIRON_only_Day3_Rep1</t>
  </si>
  <si>
    <t>CHIRON_only_Day3_Rep2</t>
  </si>
  <si>
    <t>CHIRON_only_Day3_Rep3</t>
  </si>
  <si>
    <t>PD_only_Day3_Rep1</t>
  </si>
  <si>
    <t>PD_only_Day3_Rep2</t>
  </si>
  <si>
    <t>PD_only_Day3_Rep3</t>
  </si>
  <si>
    <t>2i_Rep4</t>
  </si>
  <si>
    <t>2i_Rep5</t>
  </si>
  <si>
    <t>2i_Rep6</t>
  </si>
  <si>
    <t>Sample</t>
  </si>
  <si>
    <t>Description</t>
  </si>
  <si>
    <t>Whole cell proteomic</t>
  </si>
  <si>
    <t>5674.merged.fastq.gz</t>
  </si>
  <si>
    <t>5693.merged.fastq.gz</t>
  </si>
  <si>
    <t>5694.merged.fastq.gz</t>
  </si>
  <si>
    <t>5695_Final.fastq.gz</t>
  </si>
  <si>
    <t>5696.merged.fastq.gz</t>
  </si>
  <si>
    <t>5697.merged.fastq.gz</t>
  </si>
  <si>
    <t>5698_Final.fastq.gz</t>
  </si>
  <si>
    <t>5699_Final.fastq.gz</t>
  </si>
  <si>
    <t>5700.merged.fastq.gz</t>
  </si>
  <si>
    <t>5701.merged.fastq.gz</t>
  </si>
  <si>
    <t>5702.merged.fastq.gz</t>
  </si>
  <si>
    <t>5703_Final.fastq.gz</t>
  </si>
  <si>
    <t>5704.merged.fastq.gz</t>
  </si>
  <si>
    <t>RFP_6040_Sep_Dec.fastq.gz</t>
  </si>
  <si>
    <t>RFP_6041_Sep_Dec.fastq.gz</t>
  </si>
  <si>
    <t>RFP_6042_Sep_Dec.fastq.gz</t>
  </si>
  <si>
    <t>RFP_6043_Sep_Dec.fastq.gz</t>
  </si>
  <si>
    <t>RFP_6044_Sep.fastq.gz</t>
  </si>
  <si>
    <t>RFP_6045_Sep_Dec.fastq.gz</t>
  </si>
  <si>
    <t>RFP_6046_Sep_Dec.fastq.gz</t>
  </si>
  <si>
    <t>RFP_6047_Sep_Dec.fastq.gz</t>
  </si>
  <si>
    <t>RFP_6048_Sep_Dec.fastq.gz</t>
  </si>
  <si>
    <t>RFP_6049_Sep_Dec.fastq.gz</t>
  </si>
  <si>
    <t>RFP_6050_Sep.fastq.gz</t>
  </si>
  <si>
    <t>RFP_6051_Sep.fastq.gz</t>
  </si>
  <si>
    <t>RFP_6052_Sep.fastq.gz</t>
  </si>
  <si>
    <t>RFP_6053_Sep.fastq.gz</t>
  </si>
  <si>
    <t>RFP_6054_Sep_Dec.fastq.gz</t>
  </si>
  <si>
    <t>RFP_6055_Sep_Dec.fastq.gz</t>
  </si>
  <si>
    <t>RFP_6056_Dec.fastq.gz</t>
  </si>
  <si>
    <t>RFP_6057_Sep.fastq.gz</t>
  </si>
  <si>
    <t>5705.merged.fastq.gz</t>
  </si>
  <si>
    <t>5706.merged.fastq.gz</t>
  </si>
  <si>
    <t>5707_merged.fastq.gz</t>
  </si>
  <si>
    <t>5708_reseq.fastq.gz</t>
  </si>
  <si>
    <t>5758_reseq.fastq.gz</t>
  </si>
  <si>
    <t>RNA-seq</t>
  </si>
  <si>
    <t>RFP-seq</t>
  </si>
  <si>
    <t>2iL_Rep1</t>
  </si>
  <si>
    <t>2iL_Rep2</t>
  </si>
  <si>
    <t>2iL_d1_Rep1</t>
  </si>
  <si>
    <t>2iL_d1_Rep2</t>
  </si>
  <si>
    <t>2iL_d3_Rep1</t>
  </si>
  <si>
    <t>2iL_d3_Rep2</t>
  </si>
  <si>
    <t>2iL_d7_Rep1</t>
  </si>
  <si>
    <t>2iL_d7_Rep2</t>
  </si>
  <si>
    <t>SL_d1_Rep1</t>
  </si>
  <si>
    <t>SL_d1_Rep2</t>
  </si>
  <si>
    <t>SL_d3_Rep1</t>
  </si>
  <si>
    <t>SL_d3_Rep2</t>
  </si>
  <si>
    <t>SL_d7_Rep1</t>
  </si>
  <si>
    <t>SL_d7_Rep2</t>
  </si>
  <si>
    <t>number of reads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</si>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</sst>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0" borderId="0" xfId="1" applyFont="1" applyFill="1"/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1" applyFont="1" applyFill="1"/>
    <xf numFmtId="0" fontId="0" fillId="4" borderId="0" xfId="1" applyFont="1" applyFill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topLeftCell="A74" workbookViewId="0">
      <selection activeCell="F80" sqref="F80"/>
    </sheetView>
  </sheetViews>
  <sheetFormatPr defaultRowHeight="14.5" x14ac:dyDescent="0.35"/>
  <cols>
    <col min="1" max="1" width="39.6328125" customWidth="1"/>
    <col min="2" max="2" width="23.6328125" style="2" customWidth="1"/>
    <col min="3" max="3" width="15.1796875" style="6" customWidth="1"/>
    <col min="4" max="4" width="21" style="10" customWidth="1"/>
  </cols>
  <sheetData>
    <row r="1" spans="1:4" x14ac:dyDescent="0.35">
      <c r="A1" t="s">
        <v>96</v>
      </c>
      <c r="B1" s="2" t="s">
        <v>97</v>
      </c>
      <c r="C1" s="6" t="s">
        <v>151</v>
      </c>
      <c r="D1" s="10" t="s">
        <v>152</v>
      </c>
    </row>
    <row r="2" spans="1:4" x14ac:dyDescent="0.35">
      <c r="A2" s="3" t="s">
        <v>99</v>
      </c>
      <c r="B2" s="11" t="s">
        <v>137</v>
      </c>
      <c r="C2" s="7">
        <v>29785501</v>
      </c>
      <c r="D2" s="7" t="s">
        <v>135</v>
      </c>
    </row>
    <row r="3" spans="1:4" x14ac:dyDescent="0.35">
      <c r="A3" s="3" t="s">
        <v>100</v>
      </c>
      <c r="B3" s="11" t="s">
        <v>138</v>
      </c>
      <c r="C3" s="7">
        <v>32606566</v>
      </c>
      <c r="D3" s="7" t="s">
        <v>135</v>
      </c>
    </row>
    <row r="4" spans="1:4" x14ac:dyDescent="0.35">
      <c r="A4" s="3" t="s">
        <v>101</v>
      </c>
      <c r="B4" s="11" t="s">
        <v>139</v>
      </c>
      <c r="C4" s="7">
        <v>34398739</v>
      </c>
      <c r="D4" s="7" t="s">
        <v>135</v>
      </c>
    </row>
    <row r="5" spans="1:4" x14ac:dyDescent="0.35">
      <c r="A5" s="3" t="s">
        <v>102</v>
      </c>
      <c r="B5" s="11" t="s">
        <v>140</v>
      </c>
      <c r="C5" s="7">
        <v>71454124</v>
      </c>
      <c r="D5" s="7" t="s">
        <v>135</v>
      </c>
    </row>
    <row r="6" spans="1:4" x14ac:dyDescent="0.35">
      <c r="A6" s="3" t="s">
        <v>103</v>
      </c>
      <c r="B6" s="11" t="s">
        <v>141</v>
      </c>
      <c r="C6" s="7">
        <v>30805836</v>
      </c>
      <c r="D6" s="7" t="s">
        <v>135</v>
      </c>
    </row>
    <row r="7" spans="1:4" x14ac:dyDescent="0.35">
      <c r="A7" s="3" t="s">
        <v>104</v>
      </c>
      <c r="B7" s="11" t="s">
        <v>142</v>
      </c>
      <c r="C7" s="7">
        <v>32495262</v>
      </c>
      <c r="D7" s="7" t="s">
        <v>135</v>
      </c>
    </row>
    <row r="8" spans="1:4" x14ac:dyDescent="0.35">
      <c r="A8" s="3" t="s">
        <v>105</v>
      </c>
      <c r="B8" s="11" t="s">
        <v>143</v>
      </c>
      <c r="C8" s="7">
        <v>51327928</v>
      </c>
      <c r="D8" s="7" t="s">
        <v>135</v>
      </c>
    </row>
    <row r="9" spans="1:4" x14ac:dyDescent="0.35">
      <c r="A9" s="3" t="s">
        <v>106</v>
      </c>
      <c r="B9" s="11" t="s">
        <v>144</v>
      </c>
      <c r="C9" s="7">
        <v>54691855</v>
      </c>
      <c r="D9" s="7" t="s">
        <v>135</v>
      </c>
    </row>
    <row r="10" spans="1:4" x14ac:dyDescent="0.35">
      <c r="A10" s="3" t="s">
        <v>107</v>
      </c>
      <c r="B10" s="11" t="s">
        <v>37</v>
      </c>
      <c r="C10" s="7">
        <v>28304912</v>
      </c>
      <c r="D10" s="7" t="s">
        <v>135</v>
      </c>
    </row>
    <row r="11" spans="1:4" x14ac:dyDescent="0.35">
      <c r="A11" s="3" t="s">
        <v>108</v>
      </c>
      <c r="B11" s="11" t="s">
        <v>38</v>
      </c>
      <c r="C11" s="7">
        <v>32577240</v>
      </c>
      <c r="D11" s="7" t="s">
        <v>135</v>
      </c>
    </row>
    <row r="12" spans="1:4" x14ac:dyDescent="0.35">
      <c r="A12" s="3" t="s">
        <v>109</v>
      </c>
      <c r="B12" s="11" t="s">
        <v>145</v>
      </c>
      <c r="C12" s="7">
        <v>34306795</v>
      </c>
      <c r="D12" s="7" t="s">
        <v>135</v>
      </c>
    </row>
    <row r="13" spans="1:4" x14ac:dyDescent="0.35">
      <c r="A13" s="3" t="s">
        <v>110</v>
      </c>
      <c r="B13" s="11" t="s">
        <v>146</v>
      </c>
      <c r="C13" s="7">
        <v>23984137</v>
      </c>
      <c r="D13" s="7" t="s">
        <v>135</v>
      </c>
    </row>
    <row r="14" spans="1:4" x14ac:dyDescent="0.35">
      <c r="A14" s="3" t="s">
        <v>111</v>
      </c>
      <c r="B14" s="11" t="s">
        <v>147</v>
      </c>
      <c r="C14" s="7">
        <v>25772235</v>
      </c>
      <c r="D14" s="7" t="s">
        <v>135</v>
      </c>
    </row>
    <row r="15" spans="1:4" x14ac:dyDescent="0.35">
      <c r="A15" s="3" t="s">
        <v>130</v>
      </c>
      <c r="B15" s="11" t="s">
        <v>148</v>
      </c>
      <c r="C15" s="7">
        <v>34953590</v>
      </c>
      <c r="D15" s="7" t="s">
        <v>135</v>
      </c>
    </row>
    <row r="16" spans="1:4" x14ac:dyDescent="0.35">
      <c r="A16" s="3" t="s">
        <v>131</v>
      </c>
      <c r="B16" s="11" t="s">
        <v>149</v>
      </c>
      <c r="C16" s="7">
        <v>27824201</v>
      </c>
      <c r="D16" s="7" t="s">
        <v>135</v>
      </c>
    </row>
    <row r="17" spans="1:4" x14ac:dyDescent="0.35">
      <c r="A17" s="3" t="s">
        <v>132</v>
      </c>
      <c r="B17" s="11" t="s">
        <v>150</v>
      </c>
      <c r="C17" s="7">
        <v>46088650</v>
      </c>
      <c r="D17" s="7" t="s">
        <v>135</v>
      </c>
    </row>
    <row r="18" spans="1:4" x14ac:dyDescent="0.35">
      <c r="A18" s="3" t="s">
        <v>133</v>
      </c>
      <c r="B18" s="11" t="s">
        <v>48</v>
      </c>
      <c r="C18" s="7">
        <v>21906631</v>
      </c>
      <c r="D18" s="7" t="s">
        <v>135</v>
      </c>
    </row>
    <row r="19" spans="1:4" x14ac:dyDescent="0.35">
      <c r="A19" s="3" t="s">
        <v>134</v>
      </c>
      <c r="B19" s="11" t="s">
        <v>49</v>
      </c>
      <c r="C19" s="7">
        <v>59379480</v>
      </c>
      <c r="D19" s="7" t="s">
        <v>135</v>
      </c>
    </row>
    <row r="20" spans="1:4" x14ac:dyDescent="0.35">
      <c r="C20" s="10"/>
    </row>
    <row r="21" spans="1:4" x14ac:dyDescent="0.35">
      <c r="A21" s="4" t="s">
        <v>112</v>
      </c>
      <c r="B21" s="12" t="s">
        <v>137</v>
      </c>
      <c r="C21" s="9">
        <v>80192445</v>
      </c>
      <c r="D21" s="9" t="s">
        <v>136</v>
      </c>
    </row>
    <row r="22" spans="1:4" x14ac:dyDescent="0.35">
      <c r="A22" s="4" t="s">
        <v>113</v>
      </c>
      <c r="B22" s="12" t="s">
        <v>138</v>
      </c>
      <c r="C22" s="9">
        <v>40541937</v>
      </c>
      <c r="D22" s="9" t="s">
        <v>136</v>
      </c>
    </row>
    <row r="23" spans="1:4" x14ac:dyDescent="0.35">
      <c r="A23" s="4" t="s">
        <v>114</v>
      </c>
      <c r="B23" s="12" t="s">
        <v>139</v>
      </c>
      <c r="C23" s="9">
        <v>66162127</v>
      </c>
      <c r="D23" s="9" t="s">
        <v>136</v>
      </c>
    </row>
    <row r="24" spans="1:4" x14ac:dyDescent="0.35">
      <c r="A24" s="4" t="s">
        <v>115</v>
      </c>
      <c r="B24" s="12" t="s">
        <v>140</v>
      </c>
      <c r="C24" s="9">
        <v>64412013</v>
      </c>
      <c r="D24" s="9" t="s">
        <v>136</v>
      </c>
    </row>
    <row r="25" spans="1:4" x14ac:dyDescent="0.35">
      <c r="A25" s="4" t="s">
        <v>116</v>
      </c>
      <c r="B25" s="12" t="s">
        <v>141</v>
      </c>
      <c r="C25" s="9">
        <v>20797022</v>
      </c>
      <c r="D25" s="9" t="s">
        <v>136</v>
      </c>
    </row>
    <row r="26" spans="1:4" x14ac:dyDescent="0.35">
      <c r="A26" s="4" t="s">
        <v>117</v>
      </c>
      <c r="B26" s="12" t="s">
        <v>142</v>
      </c>
      <c r="C26" s="9">
        <v>81183086</v>
      </c>
      <c r="D26" s="9" t="s">
        <v>136</v>
      </c>
    </row>
    <row r="27" spans="1:4" x14ac:dyDescent="0.35">
      <c r="A27" s="4" t="s">
        <v>118</v>
      </c>
      <c r="B27" s="12" t="s">
        <v>143</v>
      </c>
      <c r="C27" s="9">
        <v>67767820</v>
      </c>
      <c r="D27" s="9" t="s">
        <v>136</v>
      </c>
    </row>
    <row r="28" spans="1:4" x14ac:dyDescent="0.35">
      <c r="A28" s="4" t="s">
        <v>119</v>
      </c>
      <c r="B28" s="12" t="s">
        <v>144</v>
      </c>
      <c r="C28" s="9">
        <v>72171970</v>
      </c>
      <c r="D28" s="9" t="s">
        <v>136</v>
      </c>
    </row>
    <row r="29" spans="1:4" x14ac:dyDescent="0.35">
      <c r="A29" s="4" t="s">
        <v>120</v>
      </c>
      <c r="B29" s="12" t="s">
        <v>37</v>
      </c>
      <c r="C29" s="9">
        <v>57952005</v>
      </c>
      <c r="D29" s="9" t="s">
        <v>136</v>
      </c>
    </row>
    <row r="30" spans="1:4" x14ac:dyDescent="0.35">
      <c r="A30" s="4" t="s">
        <v>121</v>
      </c>
      <c r="B30" s="12" t="s">
        <v>38</v>
      </c>
      <c r="C30" s="9">
        <v>89289732</v>
      </c>
      <c r="D30" s="9" t="s">
        <v>136</v>
      </c>
    </row>
    <row r="31" spans="1:4" x14ac:dyDescent="0.35">
      <c r="A31" s="4" t="s">
        <v>122</v>
      </c>
      <c r="B31" s="12" t="s">
        <v>145</v>
      </c>
      <c r="C31" s="9">
        <v>19468659</v>
      </c>
      <c r="D31" s="9" t="s">
        <v>136</v>
      </c>
    </row>
    <row r="32" spans="1:4" x14ac:dyDescent="0.35">
      <c r="A32" s="4" t="s">
        <v>123</v>
      </c>
      <c r="B32" s="12" t="s">
        <v>146</v>
      </c>
      <c r="C32" s="9">
        <v>22712238</v>
      </c>
      <c r="D32" s="9" t="s">
        <v>136</v>
      </c>
    </row>
    <row r="33" spans="1:4" x14ac:dyDescent="0.35">
      <c r="A33" s="4" t="s">
        <v>124</v>
      </c>
      <c r="B33" s="12" t="s">
        <v>147</v>
      </c>
      <c r="C33" s="9">
        <v>22545064</v>
      </c>
      <c r="D33" s="9" t="s">
        <v>136</v>
      </c>
    </row>
    <row r="34" spans="1:4" x14ac:dyDescent="0.35">
      <c r="A34" s="4" t="s">
        <v>125</v>
      </c>
      <c r="B34" s="12" t="s">
        <v>148</v>
      </c>
      <c r="C34" s="9">
        <v>20038055</v>
      </c>
      <c r="D34" s="9" t="s">
        <v>136</v>
      </c>
    </row>
    <row r="35" spans="1:4" x14ac:dyDescent="0.35">
      <c r="A35" s="4" t="s">
        <v>126</v>
      </c>
      <c r="B35" s="12" t="s">
        <v>149</v>
      </c>
      <c r="C35" s="9">
        <v>49937018</v>
      </c>
      <c r="D35" s="9" t="s">
        <v>136</v>
      </c>
    </row>
    <row r="36" spans="1:4" x14ac:dyDescent="0.35">
      <c r="A36" s="4" t="s">
        <v>127</v>
      </c>
      <c r="B36" s="12" t="s">
        <v>150</v>
      </c>
      <c r="C36" s="9">
        <v>57352017</v>
      </c>
      <c r="D36" s="9" t="s">
        <v>136</v>
      </c>
    </row>
    <row r="37" spans="1:4" x14ac:dyDescent="0.35">
      <c r="A37" s="4" t="s">
        <v>128</v>
      </c>
      <c r="B37" s="12" t="s">
        <v>48</v>
      </c>
      <c r="C37" s="9">
        <v>43320304</v>
      </c>
      <c r="D37" s="9" t="s">
        <v>136</v>
      </c>
    </row>
    <row r="38" spans="1:4" x14ac:dyDescent="0.35">
      <c r="A38" s="4" t="s">
        <v>129</v>
      </c>
      <c r="B38" s="12" t="s">
        <v>49</v>
      </c>
      <c r="C38" s="9">
        <v>39084693</v>
      </c>
      <c r="D38" s="9" t="s">
        <v>136</v>
      </c>
    </row>
    <row r="39" spans="1:4" s="2" customFormat="1" x14ac:dyDescent="0.35">
      <c r="B39" s="5"/>
      <c r="C39" s="6"/>
      <c r="D39" s="6"/>
    </row>
    <row r="40" spans="1:4" x14ac:dyDescent="0.35">
      <c r="A40" s="3" t="s">
        <v>0</v>
      </c>
      <c r="B40" s="3" t="s">
        <v>33</v>
      </c>
      <c r="C40" s="7"/>
      <c r="D40" s="10" t="s">
        <v>98</v>
      </c>
    </row>
    <row r="41" spans="1:4" x14ac:dyDescent="0.35">
      <c r="A41" s="3" t="s">
        <v>1</v>
      </c>
      <c r="B41" s="3" t="s">
        <v>34</v>
      </c>
      <c r="C41" s="7"/>
      <c r="D41" s="10" t="s">
        <v>98</v>
      </c>
    </row>
    <row r="42" spans="1:4" x14ac:dyDescent="0.35">
      <c r="A42" s="3" t="s">
        <v>2</v>
      </c>
      <c r="B42" s="3" t="s">
        <v>35</v>
      </c>
      <c r="C42" s="7"/>
      <c r="D42" s="10" t="s">
        <v>98</v>
      </c>
    </row>
    <row r="43" spans="1:4" x14ac:dyDescent="0.35">
      <c r="A43" s="3" t="s">
        <v>3</v>
      </c>
      <c r="B43" s="3" t="s">
        <v>37</v>
      </c>
      <c r="C43" s="7"/>
      <c r="D43" s="10" t="s">
        <v>98</v>
      </c>
    </row>
    <row r="44" spans="1:4" x14ac:dyDescent="0.35">
      <c r="A44" s="3" t="s">
        <v>4</v>
      </c>
      <c r="B44" s="3" t="s">
        <v>38</v>
      </c>
      <c r="C44" s="7"/>
      <c r="D44" s="10" t="s">
        <v>98</v>
      </c>
    </row>
    <row r="45" spans="1:4" x14ac:dyDescent="0.35">
      <c r="A45" s="3" t="s">
        <v>5</v>
      </c>
      <c r="B45" s="3" t="s">
        <v>39</v>
      </c>
      <c r="C45" s="7"/>
      <c r="D45" s="10" t="s">
        <v>98</v>
      </c>
    </row>
    <row r="46" spans="1:4" x14ac:dyDescent="0.35">
      <c r="A46" s="3" t="s">
        <v>6</v>
      </c>
      <c r="B46" s="3" t="s">
        <v>36</v>
      </c>
      <c r="C46" s="7"/>
      <c r="D46" s="10" t="s">
        <v>98</v>
      </c>
    </row>
    <row r="47" spans="1:4" x14ac:dyDescent="0.35">
      <c r="A47" s="3" t="s">
        <v>7</v>
      </c>
      <c r="B47" s="3" t="s">
        <v>40</v>
      </c>
      <c r="C47" s="7"/>
      <c r="D47" s="10" t="s">
        <v>98</v>
      </c>
    </row>
    <row r="48" spans="1:4" x14ac:dyDescent="0.35">
      <c r="A48" s="3" t="s">
        <v>8</v>
      </c>
      <c r="B48" s="3" t="s">
        <v>41</v>
      </c>
      <c r="C48" s="7"/>
      <c r="D48" s="10" t="s">
        <v>98</v>
      </c>
    </row>
    <row r="49" spans="1:4" x14ac:dyDescent="0.35">
      <c r="A49" s="3" t="s">
        <v>9</v>
      </c>
      <c r="B49" s="3" t="s">
        <v>42</v>
      </c>
      <c r="C49" s="7"/>
      <c r="D49" s="10" t="s">
        <v>98</v>
      </c>
    </row>
    <row r="50" spans="1:4" x14ac:dyDescent="0.35">
      <c r="A50" s="3" t="s">
        <v>10</v>
      </c>
      <c r="B50" s="3" t="s">
        <v>43</v>
      </c>
      <c r="C50" s="7"/>
      <c r="D50" s="10" t="s">
        <v>98</v>
      </c>
    </row>
    <row r="51" spans="1:4" x14ac:dyDescent="0.35">
      <c r="A51" s="3" t="s">
        <v>11</v>
      </c>
      <c r="B51" s="3" t="s">
        <v>44</v>
      </c>
      <c r="C51" s="7"/>
      <c r="D51" s="10" t="s">
        <v>98</v>
      </c>
    </row>
    <row r="52" spans="1:4" x14ac:dyDescent="0.35">
      <c r="A52" s="3" t="s">
        <v>12</v>
      </c>
      <c r="B52" s="3" t="s">
        <v>45</v>
      </c>
      <c r="C52" s="7"/>
      <c r="D52" s="10" t="s">
        <v>98</v>
      </c>
    </row>
    <row r="53" spans="1:4" x14ac:dyDescent="0.35">
      <c r="A53" s="3" t="s">
        <v>13</v>
      </c>
      <c r="B53" s="3" t="s">
        <v>46</v>
      </c>
      <c r="C53" s="7"/>
      <c r="D53" s="10" t="s">
        <v>98</v>
      </c>
    </row>
    <row r="54" spans="1:4" x14ac:dyDescent="0.35">
      <c r="A54" s="3" t="s">
        <v>14</v>
      </c>
      <c r="B54" s="3" t="s">
        <v>47</v>
      </c>
      <c r="C54" s="7"/>
      <c r="D54" s="10" t="s">
        <v>98</v>
      </c>
    </row>
    <row r="55" spans="1:4" x14ac:dyDescent="0.35">
      <c r="A55" s="3" t="s">
        <v>15</v>
      </c>
      <c r="B55" s="3" t="s">
        <v>48</v>
      </c>
      <c r="C55" s="7"/>
      <c r="D55" s="10" t="s">
        <v>98</v>
      </c>
    </row>
    <row r="56" spans="1:4" x14ac:dyDescent="0.35">
      <c r="A56" s="3" t="s">
        <v>16</v>
      </c>
      <c r="B56" s="3" t="s">
        <v>49</v>
      </c>
      <c r="C56" s="7"/>
      <c r="D56" s="10" t="s">
        <v>98</v>
      </c>
    </row>
    <row r="57" spans="1:4" x14ac:dyDescent="0.35">
      <c r="A57" s="3" t="s">
        <v>17</v>
      </c>
      <c r="B57" s="3" t="s">
        <v>50</v>
      </c>
      <c r="C57" s="7"/>
      <c r="D57" s="10" t="s">
        <v>98</v>
      </c>
    </row>
    <row r="58" spans="1:4" s="2" customFormat="1" x14ac:dyDescent="0.35">
      <c r="C58" s="6"/>
      <c r="D58" s="6"/>
    </row>
    <row r="59" spans="1:4" x14ac:dyDescent="0.35">
      <c r="A59" s="1" t="s">
        <v>18</v>
      </c>
      <c r="B59" s="1" t="s">
        <v>51</v>
      </c>
      <c r="C59" s="8"/>
      <c r="D59" s="10" t="s">
        <v>98</v>
      </c>
    </row>
    <row r="60" spans="1:4" x14ac:dyDescent="0.35">
      <c r="A60" s="1" t="s">
        <v>19</v>
      </c>
      <c r="B60" s="1" t="s">
        <v>52</v>
      </c>
      <c r="C60" s="8"/>
      <c r="D60" s="10" t="s">
        <v>98</v>
      </c>
    </row>
    <row r="61" spans="1:4" x14ac:dyDescent="0.35">
      <c r="A61" s="1" t="s">
        <v>20</v>
      </c>
      <c r="B61" s="1" t="s">
        <v>53</v>
      </c>
      <c r="C61" s="8"/>
      <c r="D61" s="10" t="s">
        <v>98</v>
      </c>
    </row>
    <row r="62" spans="1:4" x14ac:dyDescent="0.35">
      <c r="A62" s="1" t="s">
        <v>21</v>
      </c>
      <c r="B62" s="1" t="s">
        <v>54</v>
      </c>
      <c r="C62" s="8"/>
      <c r="D62" s="10" t="s">
        <v>98</v>
      </c>
    </row>
    <row r="63" spans="1:4" x14ac:dyDescent="0.35">
      <c r="A63" s="1" t="s">
        <v>22</v>
      </c>
      <c r="B63" s="1" t="s">
        <v>55</v>
      </c>
      <c r="C63" s="8"/>
      <c r="D63" s="10" t="s">
        <v>98</v>
      </c>
    </row>
    <row r="64" spans="1:4" x14ac:dyDescent="0.35">
      <c r="A64" s="1" t="s">
        <v>23</v>
      </c>
      <c r="B64" s="1" t="s">
        <v>56</v>
      </c>
      <c r="C64" s="8"/>
      <c r="D64" s="10" t="s">
        <v>98</v>
      </c>
    </row>
    <row r="65" spans="1:5" x14ac:dyDescent="0.35">
      <c r="A65" s="1" t="s">
        <v>24</v>
      </c>
      <c r="B65" s="1" t="s">
        <v>57</v>
      </c>
      <c r="C65" s="8"/>
      <c r="D65" s="10" t="s">
        <v>98</v>
      </c>
    </row>
    <row r="66" spans="1:5" x14ac:dyDescent="0.35">
      <c r="A66" s="1" t="s">
        <v>25</v>
      </c>
      <c r="B66" s="1" t="s">
        <v>58</v>
      </c>
      <c r="C66" s="8"/>
      <c r="D66" s="10" t="s">
        <v>98</v>
      </c>
      <c r="E66" s="2"/>
    </row>
    <row r="67" spans="1:5" x14ac:dyDescent="0.35">
      <c r="A67" s="1" t="s">
        <v>26</v>
      </c>
      <c r="B67" s="1" t="s">
        <v>59</v>
      </c>
      <c r="C67" s="8"/>
      <c r="D67" s="10" t="s">
        <v>98</v>
      </c>
      <c r="E67" s="2"/>
    </row>
    <row r="68" spans="1:5" x14ac:dyDescent="0.35">
      <c r="A68" s="1" t="s">
        <v>27</v>
      </c>
      <c r="B68" s="1" t="s">
        <v>60</v>
      </c>
      <c r="C68" s="8"/>
      <c r="D68" s="10" t="s">
        <v>98</v>
      </c>
    </row>
    <row r="69" spans="1:5" x14ac:dyDescent="0.35">
      <c r="A69" s="1" t="s">
        <v>28</v>
      </c>
      <c r="B69" s="1" t="s">
        <v>61</v>
      </c>
      <c r="C69" s="8"/>
      <c r="D69" s="10" t="s">
        <v>98</v>
      </c>
    </row>
    <row r="70" spans="1:5" x14ac:dyDescent="0.35">
      <c r="A70" s="1" t="s">
        <v>29</v>
      </c>
      <c r="B70" s="1" t="s">
        <v>62</v>
      </c>
      <c r="C70" s="8"/>
      <c r="D70" s="10" t="s">
        <v>98</v>
      </c>
    </row>
    <row r="71" spans="1:5" x14ac:dyDescent="0.35">
      <c r="A71" s="1" t="s">
        <v>30</v>
      </c>
      <c r="B71" s="1" t="s">
        <v>63</v>
      </c>
      <c r="C71" s="8"/>
      <c r="D71" s="10" t="s">
        <v>98</v>
      </c>
    </row>
    <row r="72" spans="1:5" x14ac:dyDescent="0.35">
      <c r="A72" s="1" t="s">
        <v>31</v>
      </c>
      <c r="B72" s="1" t="s">
        <v>64</v>
      </c>
      <c r="C72" s="8"/>
      <c r="D72" s="10" t="s">
        <v>98</v>
      </c>
    </row>
    <row r="73" spans="1:5" x14ac:dyDescent="0.35">
      <c r="A73" s="1" t="s">
        <v>32</v>
      </c>
      <c r="B73" s="1" t="s">
        <v>65</v>
      </c>
      <c r="C73" s="8"/>
      <c r="D73" s="10" t="s">
        <v>98</v>
      </c>
    </row>
    <row r="75" spans="1:5" x14ac:dyDescent="0.35">
      <c r="A75" s="4" t="s">
        <v>66</v>
      </c>
      <c r="B75" s="4" t="s">
        <v>81</v>
      </c>
      <c r="C75" s="9"/>
      <c r="D75" s="10" t="s">
        <v>98</v>
      </c>
    </row>
    <row r="76" spans="1:5" x14ac:dyDescent="0.35">
      <c r="A76" s="4" t="s">
        <v>67</v>
      </c>
      <c r="B76" s="4" t="s">
        <v>82</v>
      </c>
      <c r="C76" s="9"/>
      <c r="D76" s="10" t="s">
        <v>98</v>
      </c>
    </row>
    <row r="77" spans="1:5" x14ac:dyDescent="0.35">
      <c r="A77" s="4" t="s">
        <v>68</v>
      </c>
      <c r="B77" s="4" t="s">
        <v>83</v>
      </c>
      <c r="C77" s="9"/>
      <c r="D77" s="10" t="s">
        <v>98</v>
      </c>
    </row>
    <row r="78" spans="1:5" x14ac:dyDescent="0.35">
      <c r="A78" s="4" t="s">
        <v>69</v>
      </c>
      <c r="B78" s="4" t="s">
        <v>84</v>
      </c>
      <c r="C78" s="9"/>
      <c r="D78" s="10" t="s">
        <v>98</v>
      </c>
    </row>
    <row r="79" spans="1:5" x14ac:dyDescent="0.35">
      <c r="A79" s="4" t="s">
        <v>70</v>
      </c>
      <c r="B79" s="4" t="s">
        <v>85</v>
      </c>
      <c r="C79" s="9"/>
      <c r="D79" s="10" t="s">
        <v>98</v>
      </c>
    </row>
    <row r="80" spans="1:5" x14ac:dyDescent="0.35">
      <c r="A80" s="4" t="s">
        <v>71</v>
      </c>
      <c r="B80" s="4" t="s">
        <v>86</v>
      </c>
      <c r="C80" s="9"/>
      <c r="D80" s="10" t="s">
        <v>98</v>
      </c>
    </row>
    <row r="81" spans="1:4" x14ac:dyDescent="0.35">
      <c r="A81" s="4" t="s">
        <v>72</v>
      </c>
      <c r="B81" s="4" t="s">
        <v>87</v>
      </c>
      <c r="C81" s="9"/>
      <c r="D81" s="10" t="s">
        <v>98</v>
      </c>
    </row>
    <row r="82" spans="1:4" x14ac:dyDescent="0.35">
      <c r="A82" s="4" t="s">
        <v>73</v>
      </c>
      <c r="B82" s="4" t="s">
        <v>88</v>
      </c>
      <c r="C82" s="9"/>
      <c r="D82" s="10" t="s">
        <v>98</v>
      </c>
    </row>
    <row r="83" spans="1:4" x14ac:dyDescent="0.35">
      <c r="A83" s="4" t="s">
        <v>74</v>
      </c>
      <c r="B83" s="4" t="s">
        <v>89</v>
      </c>
      <c r="C83" s="9"/>
      <c r="D83" s="10" t="s">
        <v>98</v>
      </c>
    </row>
    <row r="84" spans="1:4" x14ac:dyDescent="0.35">
      <c r="A84" s="4" t="s">
        <v>75</v>
      </c>
      <c r="B84" s="4" t="s">
        <v>90</v>
      </c>
      <c r="C84" s="9"/>
      <c r="D84" s="10" t="s">
        <v>98</v>
      </c>
    </row>
    <row r="85" spans="1:4" x14ac:dyDescent="0.35">
      <c r="A85" s="4" t="s">
        <v>76</v>
      </c>
      <c r="B85" s="4" t="s">
        <v>91</v>
      </c>
      <c r="C85" s="9"/>
      <c r="D85" s="10" t="s">
        <v>98</v>
      </c>
    </row>
    <row r="86" spans="1:4" x14ac:dyDescent="0.35">
      <c r="A86" s="4" t="s">
        <v>77</v>
      </c>
      <c r="B86" s="4" t="s">
        <v>92</v>
      </c>
      <c r="C86" s="9"/>
      <c r="D86" s="10" t="s">
        <v>98</v>
      </c>
    </row>
    <row r="87" spans="1:4" x14ac:dyDescent="0.35">
      <c r="A87" s="4" t="s">
        <v>78</v>
      </c>
      <c r="B87" s="4" t="s">
        <v>93</v>
      </c>
      <c r="C87" s="9"/>
      <c r="D87" s="10" t="s">
        <v>98</v>
      </c>
    </row>
    <row r="88" spans="1:4" x14ac:dyDescent="0.35">
      <c r="A88" s="4" t="s">
        <v>79</v>
      </c>
      <c r="B88" s="4" t="s">
        <v>94</v>
      </c>
      <c r="C88" s="9"/>
      <c r="D88" s="10" t="s">
        <v>98</v>
      </c>
    </row>
    <row r="89" spans="1:4" x14ac:dyDescent="0.35">
      <c r="A89" s="4" t="s">
        <v>80</v>
      </c>
      <c r="B89" s="4" t="s">
        <v>95</v>
      </c>
      <c r="C89" s="9"/>
      <c r="D89" s="10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E2" sqref="E2:G19"/>
    </sheetView>
  </sheetViews>
  <sheetFormatPr defaultRowHeight="14.5" x14ac:dyDescent="0.35"/>
  <cols>
    <col min="1" max="1" width="21.81640625" customWidth="1"/>
    <col min="2" max="2" width="12.54296875" customWidth="1"/>
    <col min="5" max="5" width="16.453125" customWidth="1"/>
    <col min="6" max="6" width="11.08984375" customWidth="1"/>
  </cols>
  <sheetData>
    <row r="2" spans="1:7" x14ac:dyDescent="0.35">
      <c r="A2" t="s">
        <v>99</v>
      </c>
      <c r="B2">
        <v>119142004</v>
      </c>
      <c r="C2">
        <f>B2/4</f>
        <v>29785501</v>
      </c>
      <c r="E2" t="s">
        <v>112</v>
      </c>
      <c r="F2">
        <v>320769780</v>
      </c>
      <c r="G2">
        <f>F2/4</f>
        <v>80192445</v>
      </c>
    </row>
    <row r="3" spans="1:7" x14ac:dyDescent="0.35">
      <c r="A3" t="s">
        <v>100</v>
      </c>
      <c r="B3">
        <v>130426264</v>
      </c>
      <c r="C3">
        <f t="shared" ref="C3:C19" si="0">B3/4</f>
        <v>32606566</v>
      </c>
      <c r="E3" t="s">
        <v>113</v>
      </c>
      <c r="F3">
        <v>162167748</v>
      </c>
      <c r="G3">
        <f t="shared" ref="G3:G19" si="1">F3/4</f>
        <v>40541937</v>
      </c>
    </row>
    <row r="4" spans="1:7" x14ac:dyDescent="0.35">
      <c r="A4" t="s">
        <v>101</v>
      </c>
      <c r="B4">
        <v>137594956</v>
      </c>
      <c r="C4">
        <f t="shared" si="0"/>
        <v>34398739</v>
      </c>
      <c r="E4" t="s">
        <v>114</v>
      </c>
      <c r="F4">
        <v>264648508</v>
      </c>
      <c r="G4">
        <f t="shared" si="1"/>
        <v>66162127</v>
      </c>
    </row>
    <row r="5" spans="1:7" x14ac:dyDescent="0.35">
      <c r="A5" t="s">
        <v>102</v>
      </c>
      <c r="B5">
        <v>285816496</v>
      </c>
      <c r="C5">
        <f t="shared" si="0"/>
        <v>71454124</v>
      </c>
      <c r="E5" t="s">
        <v>115</v>
      </c>
      <c r="F5">
        <v>257648052</v>
      </c>
      <c r="G5">
        <f t="shared" si="1"/>
        <v>64412013</v>
      </c>
    </row>
    <row r="6" spans="1:7" x14ac:dyDescent="0.35">
      <c r="A6" t="s">
        <v>103</v>
      </c>
      <c r="B6">
        <v>123223344</v>
      </c>
      <c r="C6">
        <f t="shared" si="0"/>
        <v>30805836</v>
      </c>
      <c r="E6" t="s">
        <v>116</v>
      </c>
      <c r="F6">
        <v>83188088</v>
      </c>
      <c r="G6">
        <f t="shared" si="1"/>
        <v>20797022</v>
      </c>
    </row>
    <row r="7" spans="1:7" x14ac:dyDescent="0.35">
      <c r="A7" t="s">
        <v>104</v>
      </c>
      <c r="B7">
        <v>129981048</v>
      </c>
      <c r="C7">
        <f t="shared" si="0"/>
        <v>32495262</v>
      </c>
      <c r="E7" t="s">
        <v>117</v>
      </c>
      <c r="F7">
        <v>324732344</v>
      </c>
      <c r="G7">
        <f t="shared" si="1"/>
        <v>81183086</v>
      </c>
    </row>
    <row r="8" spans="1:7" x14ac:dyDescent="0.35">
      <c r="A8" t="s">
        <v>105</v>
      </c>
      <c r="B8">
        <v>205311712</v>
      </c>
      <c r="C8">
        <f t="shared" si="0"/>
        <v>51327928</v>
      </c>
      <c r="E8" t="s">
        <v>118</v>
      </c>
      <c r="F8">
        <v>271071280</v>
      </c>
      <c r="G8">
        <f t="shared" si="1"/>
        <v>67767820</v>
      </c>
    </row>
    <row r="9" spans="1:7" x14ac:dyDescent="0.35">
      <c r="A9" t="s">
        <v>106</v>
      </c>
      <c r="B9">
        <v>218767420</v>
      </c>
      <c r="C9">
        <f t="shared" si="0"/>
        <v>54691855</v>
      </c>
      <c r="E9" t="s">
        <v>119</v>
      </c>
      <c r="F9">
        <v>288687880</v>
      </c>
      <c r="G9">
        <f t="shared" si="1"/>
        <v>72171970</v>
      </c>
    </row>
    <row r="10" spans="1:7" x14ac:dyDescent="0.35">
      <c r="A10" t="s">
        <v>107</v>
      </c>
      <c r="B10">
        <v>113219648</v>
      </c>
      <c r="C10">
        <f t="shared" si="0"/>
        <v>28304912</v>
      </c>
      <c r="E10" t="s">
        <v>120</v>
      </c>
      <c r="F10">
        <v>231808020</v>
      </c>
      <c r="G10">
        <f t="shared" si="1"/>
        <v>57952005</v>
      </c>
    </row>
    <row r="11" spans="1:7" x14ac:dyDescent="0.35">
      <c r="A11" t="s">
        <v>108</v>
      </c>
      <c r="B11">
        <v>130308960</v>
      </c>
      <c r="C11">
        <f t="shared" si="0"/>
        <v>32577240</v>
      </c>
      <c r="E11" t="s">
        <v>121</v>
      </c>
      <c r="F11">
        <v>357158928</v>
      </c>
      <c r="G11">
        <f t="shared" si="1"/>
        <v>89289732</v>
      </c>
    </row>
    <row r="12" spans="1:7" x14ac:dyDescent="0.35">
      <c r="A12" t="s">
        <v>109</v>
      </c>
      <c r="B12">
        <v>137227180</v>
      </c>
      <c r="C12">
        <f t="shared" si="0"/>
        <v>34306795</v>
      </c>
      <c r="E12" t="s">
        <v>122</v>
      </c>
      <c r="F12">
        <v>77874636</v>
      </c>
      <c r="G12">
        <f t="shared" si="1"/>
        <v>19468659</v>
      </c>
    </row>
    <row r="13" spans="1:7" x14ac:dyDescent="0.35">
      <c r="A13" t="s">
        <v>110</v>
      </c>
      <c r="B13">
        <v>95936548</v>
      </c>
      <c r="C13">
        <f t="shared" si="0"/>
        <v>23984137</v>
      </c>
      <c r="E13" t="s">
        <v>123</v>
      </c>
      <c r="F13">
        <v>90848952</v>
      </c>
      <c r="G13">
        <f t="shared" si="1"/>
        <v>22712238</v>
      </c>
    </row>
    <row r="14" spans="1:7" x14ac:dyDescent="0.35">
      <c r="A14" t="s">
        <v>111</v>
      </c>
      <c r="B14">
        <v>103088940</v>
      </c>
      <c r="C14">
        <f t="shared" si="0"/>
        <v>25772235</v>
      </c>
      <c r="E14" t="s">
        <v>124</v>
      </c>
      <c r="F14">
        <v>90180256</v>
      </c>
      <c r="G14">
        <f t="shared" si="1"/>
        <v>22545064</v>
      </c>
    </row>
    <row r="15" spans="1:7" x14ac:dyDescent="0.35">
      <c r="A15" t="s">
        <v>130</v>
      </c>
      <c r="B15">
        <v>139814360</v>
      </c>
      <c r="C15">
        <f t="shared" si="0"/>
        <v>34953590</v>
      </c>
      <c r="E15" t="s">
        <v>125</v>
      </c>
      <c r="F15">
        <v>80152220</v>
      </c>
      <c r="G15">
        <f t="shared" si="1"/>
        <v>20038055</v>
      </c>
    </row>
    <row r="16" spans="1:7" x14ac:dyDescent="0.35">
      <c r="A16" t="s">
        <v>131</v>
      </c>
      <c r="B16">
        <v>111296804</v>
      </c>
      <c r="C16">
        <f t="shared" si="0"/>
        <v>27824201</v>
      </c>
      <c r="E16" t="s">
        <v>126</v>
      </c>
      <c r="F16">
        <v>199748072</v>
      </c>
      <c r="G16">
        <f t="shared" si="1"/>
        <v>49937018</v>
      </c>
    </row>
    <row r="17" spans="1:7" x14ac:dyDescent="0.35">
      <c r="A17" t="s">
        <v>132</v>
      </c>
      <c r="B17">
        <v>184354600</v>
      </c>
      <c r="C17">
        <f t="shared" si="0"/>
        <v>46088650</v>
      </c>
      <c r="E17" t="s">
        <v>127</v>
      </c>
      <c r="F17">
        <v>229408068</v>
      </c>
      <c r="G17">
        <f t="shared" si="1"/>
        <v>57352017</v>
      </c>
    </row>
    <row r="18" spans="1:7" x14ac:dyDescent="0.35">
      <c r="A18" t="s">
        <v>133</v>
      </c>
      <c r="B18">
        <v>87626524</v>
      </c>
      <c r="C18">
        <f t="shared" si="0"/>
        <v>21906631</v>
      </c>
      <c r="E18" t="s">
        <v>128</v>
      </c>
      <c r="F18">
        <v>173281216</v>
      </c>
      <c r="G18">
        <f t="shared" si="1"/>
        <v>43320304</v>
      </c>
    </row>
    <row r="19" spans="1:7" x14ac:dyDescent="0.35">
      <c r="A19" t="s">
        <v>134</v>
      </c>
      <c r="B19">
        <v>237517920</v>
      </c>
      <c r="C19">
        <f t="shared" si="0"/>
        <v>59379480</v>
      </c>
      <c r="E19" t="s">
        <v>129</v>
      </c>
      <c r="F19">
        <v>156338772</v>
      </c>
      <c r="G19">
        <f t="shared" si="1"/>
        <v>39084693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10" workbookViewId="0">
      <selection sqref="A1:B29"/>
    </sheetView>
  </sheetViews>
  <sheetFormatPr defaultRowHeight="14.5" x14ac:dyDescent="0.35"/>
  <cols>
    <col min="1" max="1" width="26.90625" customWidth="1"/>
  </cols>
  <sheetData>
    <row r="1" spans="1:2" x14ac:dyDescent="0.35">
      <c r="A1" t="s">
        <v>112</v>
      </c>
      <c r="B1">
        <v>320769780</v>
      </c>
    </row>
    <row r="3" spans="1:2" x14ac:dyDescent="0.35">
      <c r="A3" t="s">
        <v>113</v>
      </c>
      <c r="B3">
        <v>162167748</v>
      </c>
    </row>
    <row r="5" spans="1:2" x14ac:dyDescent="0.35">
      <c r="A5" t="s">
        <v>114</v>
      </c>
      <c r="B5">
        <v>264648508</v>
      </c>
    </row>
    <row r="7" spans="1:2" x14ac:dyDescent="0.35">
      <c r="A7" t="s">
        <v>115</v>
      </c>
      <c r="B7">
        <v>257648052</v>
      </c>
    </row>
    <row r="9" spans="1:2" x14ac:dyDescent="0.35">
      <c r="A9" t="s">
        <v>116</v>
      </c>
      <c r="B9">
        <v>83188088</v>
      </c>
    </row>
    <row r="11" spans="1:2" x14ac:dyDescent="0.35">
      <c r="A11" t="s">
        <v>117</v>
      </c>
      <c r="B11">
        <v>324732344</v>
      </c>
    </row>
    <row r="13" spans="1:2" x14ac:dyDescent="0.35">
      <c r="A13" t="s">
        <v>118</v>
      </c>
      <c r="B13">
        <v>271071280</v>
      </c>
    </row>
    <row r="15" spans="1:2" x14ac:dyDescent="0.35">
      <c r="A15" t="s">
        <v>119</v>
      </c>
      <c r="B15">
        <v>288687880</v>
      </c>
    </row>
    <row r="17" spans="1:2" x14ac:dyDescent="0.35">
      <c r="A17" t="s">
        <v>120</v>
      </c>
      <c r="B17">
        <v>231808020</v>
      </c>
    </row>
    <row r="19" spans="1:2" x14ac:dyDescent="0.35">
      <c r="A19" t="s">
        <v>121</v>
      </c>
      <c r="B19">
        <v>357158928</v>
      </c>
    </row>
    <row r="21" spans="1:2" x14ac:dyDescent="0.35">
      <c r="A21" t="s">
        <v>122</v>
      </c>
      <c r="B21">
        <v>77874636</v>
      </c>
    </row>
    <row r="23" spans="1:2" x14ac:dyDescent="0.35">
      <c r="A23" t="s">
        <v>123</v>
      </c>
      <c r="B23">
        <v>90848952</v>
      </c>
    </row>
    <row r="25" spans="1:2" x14ac:dyDescent="0.35">
      <c r="A25" t="s">
        <v>124</v>
      </c>
      <c r="B25">
        <v>90180256</v>
      </c>
    </row>
    <row r="27" spans="1:2" x14ac:dyDescent="0.35">
      <c r="A27" t="s">
        <v>125</v>
      </c>
      <c r="B27">
        <v>80152220</v>
      </c>
    </row>
    <row r="29" spans="1:2" x14ac:dyDescent="0.35">
      <c r="A29" t="s">
        <v>126</v>
      </c>
      <c r="B29">
        <v>199748072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CnCZ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Yaser Atlasi</dc:creator>
  <cp:lastModifiedBy>Yaser Atlasi</cp:lastModifiedBy>
  <dcterms:created xsi:type="dcterms:W3CDTF">2019-07-02T15:30:45Z</dcterms:created>
  <dcterms:modified xsi:type="dcterms:W3CDTF">2019-07-03T11:26:32Z</dcterms:modified>
</cp:coreProperties>
</file>