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ordi\OneDrive\SedentaryTime\GWAS_nieuweIMP\Manuscript\Nature Communications\Rebuttal3\"/>
    </mc:Choice>
  </mc:AlternateContent>
  <bookViews>
    <workbookView xWindow="0" yWindow="0" windowWidth="34727" windowHeight="16867"/>
  </bookViews>
  <sheets>
    <sheet name="Blad4" sheetId="9" r:id="rId1"/>
  </sheets>
  <calcPr calcId="162913"/>
</workbook>
</file>

<file path=xl/calcChain.xml><?xml version="1.0" encoding="utf-8"?>
<calcChain xmlns="http://schemas.openxmlformats.org/spreadsheetml/2006/main">
  <c r="AG5" i="9" l="1"/>
  <c r="AG6" i="9"/>
  <c r="AG7" i="9"/>
  <c r="AG8" i="9"/>
  <c r="AG9" i="9"/>
  <c r="AG10" i="9"/>
  <c r="AG11" i="9"/>
  <c r="AG12" i="9"/>
  <c r="AG13" i="9"/>
  <c r="AG14" i="9"/>
  <c r="AG15" i="9"/>
  <c r="AG16" i="9"/>
  <c r="AG17" i="9"/>
  <c r="AG18" i="9"/>
  <c r="AG19" i="9"/>
  <c r="AG20" i="9"/>
  <c r="AG21" i="9"/>
  <c r="AG22" i="9"/>
  <c r="AG23" i="9"/>
  <c r="AG24" i="9"/>
  <c r="AG25" i="9"/>
  <c r="AG26" i="9"/>
  <c r="AG27" i="9"/>
  <c r="AG28" i="9"/>
  <c r="AG29" i="9"/>
  <c r="AG30" i="9"/>
  <c r="AG31" i="9"/>
  <c r="AG32" i="9"/>
  <c r="AG33" i="9"/>
  <c r="AG34" i="9"/>
  <c r="AG35" i="9"/>
  <c r="AG36" i="9"/>
  <c r="AG37" i="9"/>
  <c r="AG38" i="9"/>
  <c r="AG39" i="9"/>
  <c r="AG40" i="9"/>
  <c r="AG41" i="9"/>
  <c r="AG42" i="9"/>
  <c r="AG43" i="9"/>
  <c r="AG44" i="9"/>
  <c r="AG45" i="9"/>
  <c r="AG46" i="9"/>
  <c r="AG47" i="9"/>
  <c r="AG48" i="9"/>
  <c r="AG49" i="9"/>
  <c r="AG50" i="9"/>
  <c r="AG51" i="9"/>
  <c r="AG52" i="9"/>
  <c r="AG53" i="9"/>
  <c r="AG54" i="9"/>
  <c r="AG55" i="9"/>
  <c r="AG56" i="9"/>
  <c r="AG57" i="9"/>
  <c r="AG58" i="9"/>
  <c r="AG59" i="9"/>
  <c r="AG60" i="9"/>
  <c r="AG61" i="9"/>
  <c r="AG62" i="9"/>
  <c r="AG63" i="9"/>
  <c r="AG64" i="9"/>
  <c r="AG65" i="9"/>
  <c r="AG66" i="9"/>
  <c r="AG67" i="9"/>
  <c r="AG68" i="9"/>
  <c r="AG69" i="9"/>
  <c r="AG70" i="9"/>
  <c r="AG71" i="9"/>
  <c r="AG72" i="9"/>
  <c r="AG73" i="9"/>
  <c r="AG74" i="9"/>
  <c r="AG75" i="9"/>
  <c r="AG76" i="9"/>
  <c r="AG77" i="9"/>
  <c r="AG78" i="9"/>
  <c r="AG79" i="9"/>
  <c r="AG80" i="9"/>
  <c r="AG81" i="9"/>
  <c r="AG82" i="9"/>
  <c r="AG83" i="9"/>
  <c r="AG84" i="9"/>
  <c r="AG85" i="9"/>
  <c r="AG4" i="9"/>
  <c r="V5" i="9"/>
  <c r="V6" i="9"/>
  <c r="V7" i="9"/>
  <c r="V8" i="9"/>
  <c r="V9" i="9"/>
  <c r="V10" i="9"/>
  <c r="V11" i="9"/>
  <c r="V12" i="9"/>
  <c r="V13" i="9"/>
  <c r="V14" i="9"/>
  <c r="V15" i="9"/>
  <c r="V16" i="9"/>
  <c r="V17" i="9"/>
  <c r="V18" i="9"/>
  <c r="V19" i="9"/>
  <c r="V20" i="9"/>
  <c r="V21" i="9"/>
  <c r="V22" i="9"/>
  <c r="V23" i="9"/>
  <c r="V24" i="9"/>
  <c r="V25" i="9"/>
  <c r="V26" i="9"/>
  <c r="V27" i="9"/>
  <c r="V28" i="9"/>
  <c r="V29" i="9"/>
  <c r="V30" i="9"/>
  <c r="V31" i="9"/>
  <c r="V32" i="9"/>
  <c r="V33" i="9"/>
  <c r="V34" i="9"/>
  <c r="V35"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V98" i="9"/>
  <c r="V99" i="9"/>
  <c r="V100" i="9"/>
  <c r="V101" i="9"/>
  <c r="V102" i="9"/>
  <c r="V103" i="9"/>
  <c r="V104" i="9"/>
  <c r="V105" i="9"/>
  <c r="V106" i="9"/>
  <c r="V107" i="9"/>
  <c r="V108" i="9"/>
  <c r="V109" i="9"/>
  <c r="V110" i="9"/>
  <c r="V111" i="9"/>
  <c r="V112" i="9"/>
  <c r="V113" i="9"/>
  <c r="V114" i="9"/>
  <c r="V115" i="9"/>
  <c r="V116" i="9"/>
  <c r="V117" i="9"/>
  <c r="V118" i="9"/>
  <c r="V119" i="9"/>
  <c r="V120" i="9"/>
  <c r="V121" i="9"/>
  <c r="V122" i="9"/>
  <c r="V123" i="9"/>
  <c r="V124" i="9"/>
  <c r="V125" i="9"/>
  <c r="V126" i="9"/>
  <c r="V127" i="9"/>
  <c r="V128" i="9"/>
  <c r="V129" i="9"/>
  <c r="V130" i="9"/>
  <c r="V131" i="9"/>
  <c r="V132" i="9"/>
  <c r="V133" i="9"/>
  <c r="V134" i="9"/>
  <c r="V135" i="9"/>
  <c r="V136" i="9"/>
  <c r="V137" i="9"/>
  <c r="V138" i="9"/>
  <c r="V139" i="9"/>
  <c r="V140" i="9"/>
  <c r="V141" i="9"/>
  <c r="V142" i="9"/>
  <c r="V143" i="9"/>
  <c r="V144" i="9"/>
  <c r="V145" i="9"/>
  <c r="V146" i="9"/>
  <c r="V147" i="9"/>
  <c r="V148" i="9"/>
  <c r="V149" i="9"/>
  <c r="V150" i="9"/>
  <c r="V151" i="9"/>
  <c r="V152" i="9"/>
  <c r="V153" i="9"/>
  <c r="V154" i="9"/>
  <c r="V155" i="9"/>
  <c r="V156" i="9"/>
  <c r="V157" i="9"/>
  <c r="V158" i="9"/>
  <c r="V159" i="9"/>
  <c r="V160" i="9"/>
  <c r="V161" i="9"/>
  <c r="V162" i="9"/>
  <c r="V163" i="9"/>
  <c r="V164" i="9"/>
  <c r="V165" i="9"/>
  <c r="V166" i="9"/>
  <c r="V167" i="9"/>
  <c r="V168" i="9"/>
  <c r="V169" i="9"/>
  <c r="V170" i="9"/>
  <c r="V171" i="9"/>
  <c r="V172" i="9"/>
  <c r="V173" i="9"/>
  <c r="V174" i="9"/>
  <c r="V175" i="9"/>
  <c r="V176" i="9"/>
  <c r="V177" i="9"/>
  <c r="V178" i="9"/>
  <c r="V179" i="9"/>
  <c r="V180" i="9"/>
  <c r="V181" i="9"/>
  <c r="V182" i="9"/>
  <c r="V183" i="9"/>
  <c r="V184" i="9"/>
  <c r="V185" i="9"/>
  <c r="V186" i="9"/>
  <c r="V4"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K447" i="9"/>
  <c r="K448" i="9"/>
  <c r="K449" i="9"/>
  <c r="K450" i="9"/>
  <c r="K451" i="9"/>
  <c r="K452" i="9"/>
  <c r="K453" i="9"/>
  <c r="K454" i="9"/>
  <c r="K455" i="9"/>
  <c r="K456" i="9"/>
  <c r="K457" i="9"/>
  <c r="K458" i="9"/>
  <c r="K459" i="9"/>
  <c r="K460" i="9"/>
  <c r="K461" i="9"/>
  <c r="K462" i="9"/>
  <c r="K463" i="9"/>
  <c r="K464" i="9"/>
  <c r="K465" i="9"/>
  <c r="K466" i="9"/>
  <c r="K467" i="9"/>
  <c r="K468" i="9"/>
  <c r="K469" i="9"/>
  <c r="K470" i="9"/>
  <c r="K471" i="9"/>
  <c r="K472" i="9"/>
  <c r="K473" i="9"/>
  <c r="K474" i="9"/>
  <c r="K475" i="9"/>
  <c r="K476" i="9"/>
  <c r="K477" i="9"/>
  <c r="K478" i="9"/>
  <c r="K479" i="9"/>
  <c r="K480" i="9"/>
  <c r="K481" i="9"/>
  <c r="K482" i="9"/>
  <c r="K483" i="9"/>
  <c r="K484" i="9"/>
  <c r="K485" i="9"/>
  <c r="K486" i="9"/>
  <c r="K487" i="9"/>
  <c r="K488" i="9"/>
  <c r="K489" i="9"/>
  <c r="K490" i="9"/>
  <c r="K491" i="9"/>
  <c r="K492" i="9"/>
  <c r="K493" i="9"/>
  <c r="K494" i="9"/>
  <c r="K495" i="9"/>
  <c r="K496" i="9"/>
  <c r="K497" i="9"/>
  <c r="K498" i="9"/>
  <c r="K499" i="9"/>
  <c r="K500" i="9"/>
  <c r="K501" i="9"/>
  <c r="K502" i="9"/>
  <c r="K503" i="9"/>
  <c r="K504" i="9"/>
  <c r="K505" i="9"/>
  <c r="K506" i="9"/>
  <c r="K507" i="9"/>
  <c r="K508" i="9"/>
  <c r="K509" i="9"/>
  <c r="K510" i="9"/>
  <c r="K511" i="9"/>
  <c r="K512" i="9"/>
  <c r="K513" i="9"/>
  <c r="K514" i="9"/>
  <c r="K515" i="9"/>
  <c r="K516" i="9"/>
  <c r="K517" i="9"/>
  <c r="K518" i="9"/>
  <c r="K519" i="9"/>
  <c r="K520" i="9"/>
  <c r="K521" i="9"/>
  <c r="K522" i="9"/>
  <c r="K523" i="9"/>
  <c r="K524" i="9"/>
  <c r="K525" i="9"/>
  <c r="K526" i="9"/>
  <c r="K527" i="9"/>
  <c r="K528" i="9"/>
  <c r="K529" i="9"/>
  <c r="K530" i="9"/>
  <c r="K531" i="9"/>
  <c r="K532" i="9"/>
  <c r="K533" i="9"/>
  <c r="K534" i="9"/>
  <c r="K535" i="9"/>
  <c r="K536" i="9"/>
  <c r="K537" i="9"/>
  <c r="K538" i="9"/>
  <c r="K539" i="9"/>
  <c r="K540" i="9"/>
  <c r="K541" i="9"/>
  <c r="K542" i="9"/>
  <c r="K543" i="9"/>
  <c r="K544" i="9"/>
  <c r="K545" i="9"/>
  <c r="K546" i="9"/>
  <c r="K547" i="9"/>
  <c r="K548" i="9"/>
  <c r="K549" i="9"/>
  <c r="K550" i="9"/>
  <c r="K551" i="9"/>
  <c r="K552" i="9"/>
  <c r="K553" i="9"/>
  <c r="K554" i="9"/>
  <c r="K555" i="9"/>
  <c r="K556" i="9"/>
  <c r="K557" i="9"/>
  <c r="K558" i="9"/>
  <c r="K559" i="9"/>
  <c r="K560" i="9"/>
  <c r="K561" i="9"/>
  <c r="K562" i="9"/>
  <c r="K563" i="9"/>
  <c r="K564" i="9"/>
  <c r="K565" i="9"/>
  <c r="K566" i="9"/>
  <c r="K567" i="9"/>
  <c r="K568" i="9"/>
  <c r="K569" i="9"/>
  <c r="K570" i="9"/>
  <c r="K571" i="9"/>
  <c r="K572" i="9"/>
  <c r="K573" i="9"/>
  <c r="K574" i="9"/>
  <c r="K575" i="9"/>
  <c r="K576" i="9"/>
  <c r="K577" i="9"/>
  <c r="K578" i="9"/>
  <c r="K579" i="9"/>
  <c r="K580" i="9"/>
  <c r="K581" i="9"/>
  <c r="K582" i="9"/>
  <c r="K583" i="9"/>
  <c r="K584" i="9"/>
  <c r="K585" i="9"/>
  <c r="K586" i="9"/>
  <c r="K587" i="9"/>
  <c r="K588" i="9"/>
  <c r="K589" i="9"/>
  <c r="K590" i="9"/>
  <c r="K591" i="9"/>
  <c r="K592" i="9"/>
  <c r="K593" i="9"/>
  <c r="K594" i="9"/>
  <c r="K595" i="9"/>
  <c r="K596" i="9"/>
  <c r="K597" i="9"/>
  <c r="K598" i="9"/>
  <c r="K599" i="9"/>
  <c r="K600" i="9"/>
  <c r="K601" i="9"/>
  <c r="K602" i="9"/>
  <c r="K603" i="9"/>
  <c r="K604" i="9"/>
  <c r="K605" i="9"/>
  <c r="K606" i="9"/>
  <c r="K607" i="9"/>
  <c r="K608" i="9"/>
  <c r="K609" i="9"/>
  <c r="K610" i="9"/>
  <c r="K611" i="9"/>
  <c r="K612" i="9"/>
  <c r="K613" i="9"/>
  <c r="K614" i="9"/>
  <c r="K615" i="9"/>
  <c r="K616" i="9"/>
  <c r="K617" i="9"/>
  <c r="K618" i="9"/>
  <c r="K619" i="9"/>
  <c r="K620" i="9"/>
  <c r="K621" i="9"/>
  <c r="K622" i="9"/>
  <c r="K623" i="9"/>
  <c r="K624" i="9"/>
  <c r="K625" i="9"/>
  <c r="K626" i="9"/>
  <c r="K627" i="9"/>
  <c r="K628" i="9"/>
  <c r="K629" i="9"/>
  <c r="K630" i="9"/>
  <c r="K631" i="9"/>
  <c r="K632" i="9"/>
  <c r="K633" i="9"/>
  <c r="K634" i="9"/>
  <c r="K635" i="9"/>
  <c r="K636" i="9"/>
  <c r="K637" i="9"/>
  <c r="K638" i="9"/>
  <c r="K639" i="9"/>
  <c r="K640" i="9"/>
  <c r="K641" i="9"/>
  <c r="K642" i="9"/>
  <c r="K643" i="9"/>
  <c r="K644" i="9"/>
  <c r="K645" i="9"/>
  <c r="K646" i="9"/>
  <c r="K647" i="9"/>
  <c r="K648" i="9"/>
  <c r="K649" i="9"/>
  <c r="K650" i="9"/>
  <c r="K651" i="9"/>
  <c r="K652" i="9"/>
  <c r="K653" i="9"/>
  <c r="K654" i="9"/>
  <c r="K655" i="9"/>
  <c r="K656" i="9"/>
  <c r="K657" i="9"/>
  <c r="K658" i="9"/>
  <c r="K659" i="9"/>
  <c r="K660" i="9"/>
  <c r="K661" i="9"/>
  <c r="K662" i="9"/>
  <c r="K663" i="9"/>
  <c r="K664" i="9"/>
  <c r="K665" i="9"/>
  <c r="K666" i="9"/>
  <c r="K667" i="9"/>
  <c r="K668" i="9"/>
  <c r="K669" i="9"/>
  <c r="K670" i="9"/>
  <c r="K671" i="9"/>
  <c r="K672" i="9"/>
  <c r="K673" i="9"/>
  <c r="K674" i="9"/>
  <c r="K675" i="9"/>
  <c r="K676" i="9"/>
  <c r="K677" i="9"/>
  <c r="K678" i="9"/>
  <c r="K679" i="9"/>
  <c r="K680" i="9"/>
  <c r="K681" i="9"/>
  <c r="K682" i="9"/>
  <c r="K683" i="9"/>
  <c r="K684" i="9"/>
  <c r="K685" i="9"/>
  <c r="K686" i="9"/>
  <c r="K687" i="9"/>
  <c r="K688" i="9"/>
  <c r="K689" i="9"/>
  <c r="K690" i="9"/>
  <c r="K691" i="9"/>
  <c r="K692" i="9"/>
  <c r="K693" i="9"/>
  <c r="K694" i="9"/>
  <c r="K695" i="9"/>
  <c r="K696" i="9"/>
  <c r="K697" i="9"/>
  <c r="K698" i="9"/>
  <c r="K699" i="9"/>
  <c r="I86" i="9"/>
  <c r="AE86" i="9"/>
  <c r="I187" i="9"/>
  <c r="T187" i="9"/>
  <c r="V188" i="9"/>
  <c r="V189" i="9"/>
  <c r="V190" i="9"/>
  <c r="V191" i="9"/>
  <c r="V192" i="9"/>
  <c r="V193" i="9"/>
  <c r="V194" i="9"/>
  <c r="V195" i="9"/>
  <c r="V196" i="9"/>
  <c r="V197" i="9"/>
  <c r="V198" i="9"/>
  <c r="V199" i="9"/>
  <c r="V200" i="9"/>
  <c r="V201" i="9"/>
  <c r="V202" i="9"/>
  <c r="V203" i="9"/>
  <c r="V204" i="9"/>
  <c r="V205" i="9"/>
  <c r="V206" i="9"/>
  <c r="V207" i="9"/>
  <c r="V208" i="9"/>
  <c r="V209" i="9"/>
  <c r="V210" i="9"/>
  <c r="V211" i="9"/>
  <c r="V212" i="9"/>
  <c r="V213" i="9"/>
  <c r="V214" i="9"/>
  <c r="V215" i="9"/>
  <c r="V216" i="9"/>
  <c r="V217" i="9"/>
  <c r="V218" i="9"/>
  <c r="V219" i="9"/>
  <c r="V220" i="9"/>
  <c r="V221" i="9"/>
  <c r="AG221" i="9"/>
  <c r="V222" i="9"/>
  <c r="V223" i="9"/>
  <c r="V224" i="9"/>
  <c r="V225" i="9"/>
  <c r="V226" i="9"/>
  <c r="V227" i="9"/>
  <c r="V228" i="9"/>
  <c r="V229" i="9"/>
  <c r="V230" i="9"/>
  <c r="V231" i="9"/>
  <c r="V232" i="9"/>
  <c r="V233" i="9"/>
  <c r="V234" i="9"/>
  <c r="V235" i="9"/>
  <c r="V236" i="9"/>
  <c r="V237" i="9"/>
  <c r="V238" i="9"/>
  <c r="V239" i="9"/>
  <c r="V240" i="9"/>
  <c r="V241" i="9"/>
  <c r="V242" i="9"/>
  <c r="V243" i="9"/>
  <c r="V244" i="9"/>
  <c r="V245" i="9"/>
  <c r="V246" i="9"/>
  <c r="V247" i="9"/>
  <c r="V248" i="9"/>
  <c r="V249" i="9"/>
  <c r="V250" i="9"/>
  <c r="V251" i="9"/>
  <c r="V252" i="9"/>
  <c r="V253" i="9"/>
  <c r="V254" i="9"/>
  <c r="V255" i="9"/>
  <c r="V256" i="9"/>
  <c r="V257" i="9"/>
  <c r="V258" i="9"/>
  <c r="V259" i="9"/>
  <c r="V260" i="9"/>
  <c r="V261" i="9"/>
  <c r="V262" i="9"/>
  <c r="V263" i="9"/>
  <c r="V264" i="9"/>
  <c r="V265" i="9"/>
  <c r="V266" i="9"/>
  <c r="V267" i="9"/>
  <c r="V268" i="9"/>
  <c r="V269" i="9"/>
  <c r="V270" i="9"/>
  <c r="V271" i="9"/>
  <c r="V272" i="9"/>
  <c r="V273" i="9"/>
  <c r="V274" i="9"/>
  <c r="V275" i="9"/>
  <c r="V276" i="9"/>
  <c r="V277" i="9"/>
  <c r="V278" i="9"/>
  <c r="V279" i="9"/>
  <c r="V280" i="9"/>
  <c r="V281" i="9"/>
  <c r="V282" i="9"/>
  <c r="V283" i="9"/>
  <c r="V284" i="9"/>
  <c r="V285" i="9"/>
  <c r="V286" i="9"/>
  <c r="V287" i="9"/>
  <c r="V288" i="9"/>
  <c r="V289" i="9"/>
  <c r="V290" i="9"/>
  <c r="V291" i="9"/>
  <c r="V292" i="9"/>
  <c r="V293" i="9"/>
  <c r="V294" i="9"/>
  <c r="V295" i="9"/>
  <c r="V296" i="9"/>
  <c r="V297" i="9"/>
  <c r="V298" i="9"/>
  <c r="V299" i="9"/>
  <c r="V300" i="9"/>
  <c r="V301" i="9"/>
  <c r="V302" i="9"/>
  <c r="V303" i="9"/>
  <c r="V304" i="9"/>
  <c r="V305" i="9"/>
  <c r="V306" i="9"/>
  <c r="V307" i="9"/>
  <c r="V308" i="9"/>
  <c r="V309" i="9"/>
  <c r="V310" i="9"/>
  <c r="V311" i="9"/>
  <c r="V312" i="9"/>
  <c r="V313" i="9"/>
  <c r="V314" i="9"/>
  <c r="V315" i="9"/>
  <c r="V316" i="9"/>
  <c r="V317" i="9"/>
  <c r="V318" i="9"/>
  <c r="V319" i="9"/>
  <c r="V320" i="9"/>
  <c r="V321" i="9"/>
  <c r="V322" i="9"/>
  <c r="V323" i="9"/>
  <c r="V324" i="9"/>
  <c r="V325" i="9"/>
  <c r="V326" i="9"/>
  <c r="V327" i="9"/>
  <c r="V328" i="9"/>
  <c r="V329" i="9"/>
  <c r="V330" i="9"/>
  <c r="V331" i="9"/>
  <c r="V332" i="9"/>
  <c r="V333" i="9"/>
  <c r="V334" i="9"/>
  <c r="V335" i="9"/>
  <c r="V336" i="9"/>
  <c r="V337" i="9"/>
  <c r="V338" i="9"/>
  <c r="V339" i="9"/>
  <c r="V340" i="9"/>
  <c r="V341" i="9"/>
  <c r="V342" i="9"/>
  <c r="V343" i="9"/>
  <c r="V344" i="9"/>
  <c r="V345" i="9"/>
  <c r="V346" i="9"/>
  <c r="V347" i="9"/>
  <c r="V348" i="9"/>
  <c r="V349" i="9"/>
  <c r="V350" i="9"/>
  <c r="V351" i="9"/>
  <c r="V352" i="9"/>
  <c r="V353" i="9"/>
  <c r="V354" i="9"/>
  <c r="V355" i="9"/>
  <c r="V356" i="9"/>
  <c r="V357" i="9"/>
  <c r="V358" i="9"/>
  <c r="V359" i="9"/>
  <c r="V360" i="9"/>
  <c r="V361" i="9"/>
  <c r="V362" i="9"/>
  <c r="V363" i="9"/>
  <c r="V364" i="9"/>
  <c r="V365" i="9"/>
  <c r="V366" i="9"/>
  <c r="V367" i="9"/>
  <c r="V368" i="9"/>
  <c r="V369" i="9"/>
  <c r="V370" i="9"/>
  <c r="V371" i="9"/>
  <c r="V372" i="9"/>
  <c r="V373" i="9"/>
  <c r="V374" i="9"/>
  <c r="V375" i="9"/>
  <c r="V376" i="9"/>
  <c r="V377" i="9"/>
  <c r="V378" i="9"/>
  <c r="V379" i="9"/>
  <c r="V380" i="9"/>
  <c r="V381" i="9"/>
  <c r="V382" i="9"/>
  <c r="V383" i="9"/>
  <c r="V384" i="9"/>
  <c r="V385" i="9"/>
  <c r="V386" i="9"/>
  <c r="V387" i="9"/>
  <c r="V388" i="9"/>
  <c r="V389" i="9"/>
  <c r="V390" i="9"/>
  <c r="V391" i="9"/>
  <c r="V392" i="9"/>
  <c r="V393" i="9"/>
  <c r="V394" i="9"/>
  <c r="V395" i="9"/>
  <c r="V396" i="9"/>
  <c r="V397" i="9"/>
  <c r="V398" i="9"/>
  <c r="V399" i="9"/>
  <c r="V400" i="9"/>
  <c r="V401" i="9"/>
  <c r="V402" i="9"/>
  <c r="V403" i="9"/>
  <c r="V404" i="9"/>
  <c r="V405" i="9"/>
  <c r="V406" i="9"/>
  <c r="V407" i="9"/>
  <c r="V408" i="9"/>
  <c r="V409" i="9"/>
  <c r="V410" i="9"/>
  <c r="V411" i="9"/>
  <c r="V414" i="9"/>
  <c r="V415" i="9"/>
  <c r="V416" i="9"/>
  <c r="V417" i="9"/>
  <c r="V418" i="9"/>
  <c r="V419" i="9"/>
  <c r="V420" i="9"/>
  <c r="V421" i="9"/>
  <c r="V422" i="9"/>
  <c r="V423" i="9"/>
  <c r="V424" i="9"/>
  <c r="V425" i="9"/>
  <c r="V426" i="9"/>
  <c r="V427" i="9"/>
  <c r="V428" i="9"/>
  <c r="V429" i="9"/>
  <c r="V430" i="9"/>
  <c r="V431" i="9"/>
  <c r="V432" i="9"/>
  <c r="V433" i="9"/>
  <c r="V434" i="9"/>
  <c r="V435" i="9"/>
  <c r="V436" i="9"/>
  <c r="V437" i="9"/>
  <c r="V438" i="9"/>
  <c r="V439" i="9"/>
  <c r="V440" i="9"/>
  <c r="V441" i="9"/>
  <c r="V442" i="9"/>
  <c r="V443" i="9"/>
  <c r="V444" i="9"/>
  <c r="V445" i="9"/>
  <c r="V446" i="9"/>
  <c r="V447" i="9"/>
  <c r="V448" i="9"/>
  <c r="V449" i="9"/>
  <c r="V450" i="9"/>
  <c r="V451" i="9"/>
  <c r="V452" i="9"/>
  <c r="V453" i="9"/>
  <c r="V454" i="9"/>
  <c r="V455" i="9"/>
  <c r="V456" i="9"/>
  <c r="V457" i="9"/>
  <c r="V458" i="9"/>
  <c r="V459" i="9"/>
  <c r="V460" i="9"/>
  <c r="V461" i="9"/>
  <c r="V462" i="9"/>
  <c r="V463" i="9"/>
  <c r="V464" i="9"/>
  <c r="V465" i="9"/>
  <c r="V466" i="9"/>
  <c r="V467" i="9"/>
  <c r="V468" i="9"/>
  <c r="V469" i="9"/>
  <c r="V470" i="9"/>
  <c r="V471" i="9"/>
  <c r="V472" i="9"/>
  <c r="V473" i="9"/>
  <c r="V474" i="9"/>
  <c r="V475" i="9"/>
  <c r="V476" i="9"/>
  <c r="V477" i="9"/>
  <c r="V478" i="9"/>
  <c r="V479" i="9"/>
  <c r="V480" i="9"/>
  <c r="V481" i="9"/>
  <c r="V482" i="9"/>
  <c r="V483" i="9"/>
  <c r="V484" i="9"/>
  <c r="V485" i="9"/>
  <c r="V486" i="9"/>
  <c r="V487" i="9"/>
  <c r="V488" i="9"/>
  <c r="V489" i="9"/>
  <c r="V490" i="9"/>
  <c r="V491" i="9"/>
  <c r="V492" i="9"/>
  <c r="V493" i="9"/>
  <c r="V494" i="9"/>
  <c r="V495" i="9"/>
  <c r="V496" i="9"/>
  <c r="V497" i="9"/>
  <c r="V498" i="9"/>
  <c r="V499" i="9"/>
  <c r="V500" i="9"/>
  <c r="V501" i="9"/>
  <c r="V502" i="9"/>
  <c r="V503" i="9"/>
  <c r="V504" i="9"/>
  <c r="V505" i="9"/>
  <c r="V506" i="9"/>
  <c r="V507" i="9"/>
  <c r="V508" i="9"/>
  <c r="V509" i="9"/>
  <c r="V510" i="9"/>
  <c r="V511" i="9"/>
  <c r="V512" i="9"/>
  <c r="V513" i="9"/>
  <c r="V514" i="9"/>
  <c r="V515" i="9"/>
  <c r="V516" i="9"/>
  <c r="V517" i="9"/>
  <c r="V518" i="9"/>
  <c r="V519" i="9"/>
  <c r="V520" i="9"/>
  <c r="V521" i="9"/>
  <c r="V522" i="9"/>
  <c r="V523" i="9"/>
  <c r="V524" i="9"/>
  <c r="V525" i="9"/>
  <c r="V526" i="9"/>
  <c r="V527" i="9"/>
  <c r="V528" i="9"/>
  <c r="V529" i="9"/>
  <c r="V530" i="9"/>
  <c r="V531" i="9"/>
  <c r="V532" i="9"/>
  <c r="V533" i="9"/>
  <c r="V534" i="9"/>
  <c r="V535" i="9"/>
  <c r="V536" i="9"/>
  <c r="V537" i="9"/>
  <c r="V538" i="9"/>
  <c r="V539" i="9"/>
  <c r="V540" i="9"/>
  <c r="V541" i="9"/>
  <c r="V542" i="9"/>
  <c r="V543" i="9"/>
  <c r="V544" i="9"/>
  <c r="V545" i="9"/>
  <c r="V546" i="9"/>
  <c r="V547" i="9"/>
  <c r="V548" i="9"/>
  <c r="V549" i="9"/>
  <c r="V550" i="9"/>
  <c r="V551" i="9"/>
  <c r="V552" i="9"/>
  <c r="V553" i="9"/>
  <c r="V554" i="9"/>
  <c r="V555" i="9"/>
  <c r="V556" i="9"/>
  <c r="V557" i="9"/>
  <c r="V558" i="9"/>
  <c r="V559" i="9"/>
  <c r="V560" i="9"/>
  <c r="V561" i="9"/>
  <c r="V562" i="9"/>
  <c r="V563" i="9"/>
  <c r="V564" i="9"/>
  <c r="V565" i="9"/>
  <c r="V566" i="9"/>
  <c r="V567" i="9"/>
  <c r="V568" i="9"/>
  <c r="V571" i="9"/>
  <c r="V572" i="9"/>
  <c r="V573" i="9"/>
  <c r="V574" i="9"/>
  <c r="V575" i="9"/>
  <c r="V576" i="9"/>
  <c r="V577" i="9"/>
  <c r="V578" i="9"/>
  <c r="V579" i="9"/>
  <c r="V580" i="9"/>
  <c r="V581" i="9"/>
  <c r="V582" i="9"/>
  <c r="V583" i="9"/>
  <c r="V586" i="9"/>
  <c r="V587" i="9"/>
  <c r="V588" i="9"/>
  <c r="V589" i="9"/>
  <c r="V590" i="9"/>
  <c r="V591" i="9"/>
  <c r="V592" i="9"/>
  <c r="V593" i="9"/>
  <c r="V594" i="9"/>
  <c r="V595" i="9"/>
  <c r="V596" i="9"/>
  <c r="V597" i="9"/>
  <c r="V598" i="9"/>
  <c r="V599" i="9"/>
  <c r="V600" i="9"/>
  <c r="V601" i="9"/>
  <c r="T602" i="9"/>
  <c r="V602" i="9"/>
  <c r="AE602" i="9"/>
  <c r="V603" i="9"/>
  <c r="V604" i="9"/>
  <c r="V605" i="9"/>
  <c r="V608" i="9"/>
  <c r="V609" i="9"/>
  <c r="V610" i="9"/>
  <c r="V611" i="9"/>
  <c r="V612" i="9"/>
  <c r="V613" i="9"/>
  <c r="V614" i="9"/>
  <c r="V615" i="9"/>
  <c r="V616" i="9"/>
  <c r="V617" i="9"/>
  <c r="V618" i="9"/>
  <c r="V619" i="9"/>
  <c r="V620" i="9"/>
  <c r="V621" i="9"/>
  <c r="V622" i="9"/>
  <c r="V623" i="9"/>
  <c r="V624" i="9"/>
  <c r="V625" i="9"/>
  <c r="V626" i="9"/>
  <c r="V627" i="9"/>
  <c r="V628" i="9"/>
  <c r="V631" i="9"/>
  <c r="V632" i="9"/>
  <c r="V633" i="9"/>
  <c r="V634" i="9"/>
  <c r="V635" i="9"/>
  <c r="V636" i="9"/>
  <c r="V637" i="9"/>
  <c r="V638" i="9"/>
  <c r="V639" i="9"/>
  <c r="V640" i="9"/>
  <c r="V641" i="9"/>
  <c r="V642" i="9"/>
  <c r="V643" i="9"/>
  <c r="V644" i="9"/>
  <c r="V645" i="9"/>
  <c r="V646" i="9"/>
  <c r="V647" i="9"/>
  <c r="V648" i="9"/>
  <c r="V649" i="9"/>
  <c r="V650" i="9"/>
  <c r="V651" i="9"/>
  <c r="V652" i="9"/>
  <c r="V653" i="9"/>
  <c r="V654" i="9"/>
  <c r="V655" i="9"/>
  <c r="V656" i="9"/>
  <c r="V657" i="9"/>
  <c r="V658" i="9"/>
  <c r="V659" i="9"/>
  <c r="V660" i="9"/>
  <c r="V661" i="9"/>
  <c r="V662" i="9"/>
  <c r="V663" i="9"/>
  <c r="V664" i="9"/>
  <c r="V665" i="9"/>
  <c r="V666" i="9"/>
  <c r="V667" i="9"/>
  <c r="V668" i="9"/>
  <c r="V669" i="9"/>
  <c r="V670" i="9"/>
  <c r="V671" i="9"/>
  <c r="V672" i="9"/>
  <c r="V673" i="9"/>
  <c r="V674" i="9"/>
  <c r="V675" i="9"/>
  <c r="V676" i="9"/>
  <c r="V677" i="9"/>
  <c r="V678" i="9"/>
  <c r="V679" i="9"/>
  <c r="V680" i="9"/>
  <c r="V681" i="9"/>
  <c r="V682" i="9"/>
  <c r="V683" i="9"/>
  <c r="V684" i="9"/>
  <c r="V685" i="9"/>
  <c r="V686" i="9"/>
  <c r="V687" i="9"/>
  <c r="V688" i="9"/>
  <c r="V689" i="9"/>
  <c r="V690" i="9"/>
  <c r="V691" i="9"/>
  <c r="V692" i="9"/>
  <c r="V693" i="9"/>
  <c r="V694" i="9"/>
  <c r="V695" i="9"/>
  <c r="V696" i="9"/>
  <c r="V697" i="9"/>
  <c r="V698" i="9"/>
  <c r="V699" i="9"/>
</calcChain>
</file>

<file path=xl/sharedStrings.xml><?xml version="1.0" encoding="utf-8"?>
<sst xmlns="http://schemas.openxmlformats.org/spreadsheetml/2006/main" count="4307" uniqueCount="820">
  <si>
    <t>trait2</t>
  </si>
  <si>
    <t>PMID</t>
  </si>
  <si>
    <t>Category</t>
  </si>
  <si>
    <t>ethnicity</t>
  </si>
  <si>
    <t>note</t>
  </si>
  <si>
    <t>rg</t>
  </si>
  <si>
    <t>se</t>
  </si>
  <si>
    <t>z</t>
  </si>
  <si>
    <t>p</t>
  </si>
  <si>
    <t>h2_obs</t>
  </si>
  <si>
    <t>h2_obs_se</t>
  </si>
  <si>
    <t>h2_int</t>
  </si>
  <si>
    <t>h2_int_se</t>
  </si>
  <si>
    <t>gcov_int</t>
  </si>
  <si>
    <t xml:space="preserve">gcov_int_se		</t>
  </si>
  <si>
    <t>Adiponectin</t>
  </si>
  <si>
    <t>cardiometabolic</t>
  </si>
  <si>
    <t>Mixed</t>
  </si>
  <si>
    <t>Caution: using this data may yield less robust results due to minor departure of the LD structure	 SNPs from the MHC (chr6 26M~34M) region was removed for this traits</t>
  </si>
  <si>
    <t xml:space="preserve">0.0091	</t>
  </si>
  <si>
    <t>Age of smoking initiation</t>
  </si>
  <si>
    <t>smoking_behaviour</t>
  </si>
  <si>
    <t>European</t>
  </si>
  <si>
    <t>SNPs from the MHC (chr6 26M~34M) region was removed for this traits</t>
  </si>
  <si>
    <t xml:space="preserve">0.0082		</t>
  </si>
  <si>
    <t>Child birth length</t>
  </si>
  <si>
    <t>anthropometric</t>
  </si>
  <si>
    <t xml:space="preserve">0.0113		</t>
  </si>
  <si>
    <t>Child birth weight</t>
  </si>
  <si>
    <t xml:space="preserve">0.0081		</t>
  </si>
  <si>
    <t>Body mass index</t>
  </si>
  <si>
    <t xml:space="preserve">0.0093		</t>
  </si>
  <si>
    <t>Body fat</t>
  </si>
  <si>
    <t xml:space="preserve">0.0088	</t>
  </si>
  <si>
    <t>Coronary artery disease</t>
  </si>
  <si>
    <t xml:space="preserve">0.0087	</t>
  </si>
  <si>
    <t>Childhood IQ</t>
  </si>
  <si>
    <t>education</t>
  </si>
  <si>
    <t xml:space="preserve">0.0115		</t>
  </si>
  <si>
    <t>Childhood obesity</t>
  </si>
  <si>
    <t xml:space="preserve">0.0086		</t>
  </si>
  <si>
    <t>Cigarettes smoked per day</t>
  </si>
  <si>
    <t xml:space="preserve">0.0087		</t>
  </si>
  <si>
    <t>Type 2 Diabetes</t>
  </si>
  <si>
    <t>glycemic</t>
  </si>
  <si>
    <t xml:space="preserve">0.0094		</t>
  </si>
  <si>
    <t>Depressive symptoms</t>
  </si>
  <si>
    <t>psychiatric</t>
  </si>
  <si>
    <t>Eczema</t>
  </si>
  <si>
    <t>autoimmune</t>
  </si>
  <si>
    <t xml:space="preserve">0.0086	</t>
  </si>
  <si>
    <t>Years of schooling 2016</t>
  </si>
  <si>
    <t xml:space="preserve">0.0089		</t>
  </si>
  <si>
    <t>ICV</t>
  </si>
  <si>
    <t>brain_volume</t>
  </si>
  <si>
    <t xml:space="preserve">0.0088		</t>
  </si>
  <si>
    <t>Caution: using this data may yield results outside bounds due to relative low Z score of the SNP heritability of the trait	 SNPs from the MHC (chr6 26M~34M) region was removed for this traits</t>
  </si>
  <si>
    <t>NA</t>
  </si>
  <si>
    <t xml:space="preserve">0.0083	</t>
  </si>
  <si>
    <t>Mean Caudate</t>
  </si>
  <si>
    <t xml:space="preserve">0.0096		</t>
  </si>
  <si>
    <t>Mean Pallidum</t>
  </si>
  <si>
    <t>Mean Putamen</t>
  </si>
  <si>
    <t xml:space="preserve">0.0084		</t>
  </si>
  <si>
    <t>Mean Thalamus</t>
  </si>
  <si>
    <t xml:space="preserve">0.0085		</t>
  </si>
  <si>
    <t>Crohns disease</t>
  </si>
  <si>
    <t xml:space="preserve">0.0077		</t>
  </si>
  <si>
    <t>Inflammatory Bowel Disease (Euro)</t>
  </si>
  <si>
    <t xml:space="preserve">0.0079		</t>
  </si>
  <si>
    <t>Ulcerative colitis</t>
  </si>
  <si>
    <t>Extreme bmi</t>
  </si>
  <si>
    <t xml:space="preserve">0.26		</t>
  </si>
  <si>
    <t>bone</t>
  </si>
  <si>
    <t>Fasting glucose main effect</t>
  </si>
  <si>
    <t>Fasting insulin main effect</t>
  </si>
  <si>
    <t>Fasting proinsulin</t>
  </si>
  <si>
    <t>Femoral Neck bone mineral density</t>
  </si>
  <si>
    <t xml:space="preserve">0.0081	</t>
  </si>
  <si>
    <t>Urinary albumin-to-creatinine ratio (non-diabetes)</t>
  </si>
  <si>
    <t>kidney</t>
  </si>
  <si>
    <t>Chronic Kidney Disease</t>
  </si>
  <si>
    <t xml:space="preserve">0.0117	</t>
  </si>
  <si>
    <t>Serum creatinine (non-diabetes)</t>
  </si>
  <si>
    <t xml:space="preserve">0.0118	</t>
  </si>
  <si>
    <t>Serum creatinine</t>
  </si>
  <si>
    <t xml:space="preserve">0.0121	</t>
  </si>
  <si>
    <t>Serum cystatin c</t>
  </si>
  <si>
    <t xml:space="preserve">0.0115	</t>
  </si>
  <si>
    <t>Urinary albumin-to-creatinine ratio</t>
  </si>
  <si>
    <t xml:space="preserve">0.0117		</t>
  </si>
  <si>
    <t>Former vs Current smoker</t>
  </si>
  <si>
    <t>Anorexia Nervosa</t>
  </si>
  <si>
    <t>Height_2010</t>
  </si>
  <si>
    <t xml:space="preserve">0.0099		</t>
  </si>
  <si>
    <t>Obesity class 1</t>
  </si>
  <si>
    <t xml:space="preserve">0.0124		</t>
  </si>
  <si>
    <t>Obesity class 2</t>
  </si>
  <si>
    <t xml:space="preserve">0.0226		</t>
  </si>
  <si>
    <t>Obesity class 3</t>
  </si>
  <si>
    <t xml:space="preserve">0.0237		</t>
  </si>
  <si>
    <t>Overweight</t>
  </si>
  <si>
    <t xml:space="preserve">0.0106		</t>
  </si>
  <si>
    <t>personality</t>
  </si>
  <si>
    <t>Neo-openness to experience</t>
  </si>
  <si>
    <t xml:space="preserve">0.0107		</t>
  </si>
  <si>
    <t>HDL cholesterol</t>
  </si>
  <si>
    <t>lipids</t>
  </si>
  <si>
    <t xml:space="preserve">0.0109		</t>
  </si>
  <si>
    <t>Hip circumference</t>
  </si>
  <si>
    <t xml:space="preserve">0.0092		</t>
  </si>
  <si>
    <t>neurological</t>
  </si>
  <si>
    <t xml:space="preserve">0.009		</t>
  </si>
  <si>
    <t>Infant head circumference</t>
  </si>
  <si>
    <t>LDL cholesterol</t>
  </si>
  <si>
    <t xml:space="preserve">0.0104		</t>
  </si>
  <si>
    <t>Leptin_adjBMI</t>
  </si>
  <si>
    <t>hormone</t>
  </si>
  <si>
    <t>Leptin_not_adjBMI</t>
  </si>
  <si>
    <t>Lumbar Spine bone mineral density</t>
  </si>
  <si>
    <t>HbA1C</t>
  </si>
  <si>
    <t>HOMA-B</t>
  </si>
  <si>
    <t>HOMA-IR</t>
  </si>
  <si>
    <t>Age at Menarche</t>
  </si>
  <si>
    <t>reproductive</t>
  </si>
  <si>
    <t>Age at Menopause</t>
  </si>
  <si>
    <t>Heart rate</t>
  </si>
  <si>
    <t>haemotological</t>
  </si>
  <si>
    <t xml:space="preserve">0.0095	</t>
  </si>
  <si>
    <t>Serumurate overweight</t>
  </si>
  <si>
    <t>uric_acid</t>
  </si>
  <si>
    <t xml:space="preserve">0.0076	</t>
  </si>
  <si>
    <t>Mean platelet volume</t>
  </si>
  <si>
    <t>Neuroticism</t>
  </si>
  <si>
    <t xml:space="preserve">0.0098		</t>
  </si>
  <si>
    <t>Bipolar disorder</t>
  </si>
  <si>
    <t>PGC cross-disorder analysis</t>
  </si>
  <si>
    <t xml:space="preserve">0.0134		</t>
  </si>
  <si>
    <t>Major depressive disorder</t>
  </si>
  <si>
    <t>Autism spectrum disorder</t>
  </si>
  <si>
    <t xml:space="preserve">0.0076		</t>
  </si>
  <si>
    <t>Parkinsons disease</t>
  </si>
  <si>
    <t xml:space="preserve">0.0164		</t>
  </si>
  <si>
    <t>Platelet count</t>
  </si>
  <si>
    <t>Rheumatoid Arthritis</t>
  </si>
  <si>
    <t>Schizophrenia</t>
  </si>
  <si>
    <t xml:space="preserve">0.0116	</t>
  </si>
  <si>
    <t>College completion</t>
  </si>
  <si>
    <t xml:space="preserve">0.0108		</t>
  </si>
  <si>
    <t>Acetoacetate</t>
  </si>
  <si>
    <t>metabolites</t>
  </si>
  <si>
    <t>Acetate</t>
  </si>
  <si>
    <t xml:space="preserve">0.008	</t>
  </si>
  <si>
    <t>Alanine</t>
  </si>
  <si>
    <t xml:space="preserve">0.0079	</t>
  </si>
  <si>
    <t>Apolipoprotein A-I</t>
  </si>
  <si>
    <t xml:space="preserve">0.0083		</t>
  </si>
  <si>
    <t>Ratio of bisallylic groups to double bonds</t>
  </si>
  <si>
    <t xml:space="preserve">0.0071	</t>
  </si>
  <si>
    <t>Ratio of bisallylic groups to total fatty acids</t>
  </si>
  <si>
    <t xml:space="preserve">0.0073	</t>
  </si>
  <si>
    <t>Citrate</t>
  </si>
  <si>
    <t>Creatinine</t>
  </si>
  <si>
    <t>Average number of double bonds in a fatty acid chain</t>
  </si>
  <si>
    <t xml:space="preserve">0.0075		</t>
  </si>
  <si>
    <t>22:6 docosahexaenoic acid</t>
  </si>
  <si>
    <t xml:space="preserve">0.0077	</t>
  </si>
  <si>
    <t>Omega-3 fatty acids</t>
  </si>
  <si>
    <t>Omega-9 and saturated fatty acids</t>
  </si>
  <si>
    <t xml:space="preserve">0.0075	</t>
  </si>
  <si>
    <t>Glucose</t>
  </si>
  <si>
    <t xml:space="preserve">0.0074		</t>
  </si>
  <si>
    <t>Glutamine</t>
  </si>
  <si>
    <t>Glycoprotein acetyls	 mainly a1-acid glycoprotein</t>
  </si>
  <si>
    <t>Total cholesterol in HDL</t>
  </si>
  <si>
    <t>Mean diameter for HDL particles</t>
  </si>
  <si>
    <t>Triglycerides in IDL</t>
  </si>
  <si>
    <t>Isoleucine</t>
  </si>
  <si>
    <t>Total cholesterol in large HDL</t>
  </si>
  <si>
    <t xml:space="preserve">0.008		</t>
  </si>
  <si>
    <t>Cholesterol esters in large HDL</t>
  </si>
  <si>
    <t>Free cholesterol in large HDL</t>
  </si>
  <si>
    <t>Total lipids in large HDL</t>
  </si>
  <si>
    <t>Concentration of large HDL particles</t>
  </si>
  <si>
    <t>Phospholipids in large HDL</t>
  </si>
  <si>
    <t>Total cholesterol in large VLDL</t>
  </si>
  <si>
    <t xml:space="preserve">0.0073		</t>
  </si>
  <si>
    <t>Cholesterol esters in large VLDL</t>
  </si>
  <si>
    <t>Free cholesterol in large VLDL</t>
  </si>
  <si>
    <t>Total lipids in large VLDL</t>
  </si>
  <si>
    <t xml:space="preserve">0.0078		</t>
  </si>
  <si>
    <t>Concentration of large VLDL particles</t>
  </si>
  <si>
    <t>Phospholipids in large VLDL</t>
  </si>
  <si>
    <t>Triglycerides in large VLDL</t>
  </si>
  <si>
    <t>18:2 linoleic acid (LA)</t>
  </si>
  <si>
    <t>Leucine</t>
  </si>
  <si>
    <t xml:space="preserve">0.0069	</t>
  </si>
  <si>
    <t>Total cholesterol in medium HDL</t>
  </si>
  <si>
    <t xml:space="preserve">0.0082	</t>
  </si>
  <si>
    <t>Cholesterol esters in medium HDL</t>
  </si>
  <si>
    <t>Free cholesterol in medium HDL</t>
  </si>
  <si>
    <t>Total lipids in medium HDL</t>
  </si>
  <si>
    <t>Concentration of medium HDL particles</t>
  </si>
  <si>
    <t>Phospholipids in medium HDL</t>
  </si>
  <si>
    <t>Total cholesterol in medium VLDL</t>
  </si>
  <si>
    <t>Cholesterol esters in medium VLDL</t>
  </si>
  <si>
    <t>Free cholesterol in medium VLDL</t>
  </si>
  <si>
    <t>Total lipids in medium VLDL</t>
  </si>
  <si>
    <t>Concentration of medium VLDL particles</t>
  </si>
  <si>
    <t>Phospholipids in medium VLDL</t>
  </si>
  <si>
    <t>Triglycerides in medium VLDL</t>
  </si>
  <si>
    <t>Mono-unsaturated fatty acids</t>
  </si>
  <si>
    <t>Total lipids in small HDL</t>
  </si>
  <si>
    <t>Triglycerides in small HDL</t>
  </si>
  <si>
    <t>Total cholesterol in small VLDL</t>
  </si>
  <si>
    <t>Free cholesterol in small VLDL</t>
  </si>
  <si>
    <t>Total lipids in small VLDL</t>
  </si>
  <si>
    <t>Concentration of small VLDL particles</t>
  </si>
  <si>
    <t>Phospholipids in small VLDL</t>
  </si>
  <si>
    <t>Triglycerides in small VLDL</t>
  </si>
  <si>
    <t xml:space="preserve">0.0085	</t>
  </si>
  <si>
    <t>Serum total triglycerides</t>
  </si>
  <si>
    <t>Tyrosine</t>
  </si>
  <si>
    <t>Mean diameter for VLDL particles</t>
  </si>
  <si>
    <t>Free cholesterol in very large HDL</t>
  </si>
  <si>
    <t xml:space="preserve">0.0074	</t>
  </si>
  <si>
    <t>Total lipids in very large HDL</t>
  </si>
  <si>
    <t>Concentration of very large HDL particles</t>
  </si>
  <si>
    <t>Phospholipids in very large HDL</t>
  </si>
  <si>
    <t>Triglycerides in very large HDL</t>
  </si>
  <si>
    <t>Total lipids in very large VLDL</t>
  </si>
  <si>
    <t>Concentration of very large VLDL particles</t>
  </si>
  <si>
    <t>Phospholipids in very large VLDL</t>
  </si>
  <si>
    <t>Triglycerides in very large VLDL</t>
  </si>
  <si>
    <t>Concentration of very small VLDL particles</t>
  </si>
  <si>
    <t>Triglycerides in very small VLDL</t>
  </si>
  <si>
    <t>Total lipids in chylomicrons and largest VLDL particles</t>
  </si>
  <si>
    <t>Concentration of chylomicrons and largest VLDL particles</t>
  </si>
  <si>
    <t>Phospholipids in chylomicrons and largest VLDL particles</t>
  </si>
  <si>
    <t>Triglycerides in chylomicrons and largest VLDL particles</t>
  </si>
  <si>
    <t>Subjective well being</t>
  </si>
  <si>
    <t xml:space="preserve">0.0095		</t>
  </si>
  <si>
    <t>Ever vs never smoked</t>
  </si>
  <si>
    <t>Triglycerides</t>
  </si>
  <si>
    <t xml:space="preserve">0.0103		</t>
  </si>
  <si>
    <t>Total Cholesterol</t>
  </si>
  <si>
    <t xml:space="preserve">0.0101		</t>
  </si>
  <si>
    <t>Lung cancer (all)</t>
  </si>
  <si>
    <t>cancer</t>
  </si>
  <si>
    <t>Lung cancer (squamous cell)</t>
  </si>
  <si>
    <t>Waist circumference</t>
  </si>
  <si>
    <t>Waist-to-hip ratio</t>
  </si>
  <si>
    <t xml:space="preserve">0.0091		</t>
  </si>
  <si>
    <t>metal</t>
  </si>
  <si>
    <t>Amyotrophic lateral sclerosis</t>
  </si>
  <si>
    <t>Lung adenocarcinoma</t>
  </si>
  <si>
    <t>Ferritin</t>
  </si>
  <si>
    <t>Difference in height between adolescence and adulthood	 age 14</t>
  </si>
  <si>
    <t>aging</t>
  </si>
  <si>
    <t>Urate</t>
  </si>
  <si>
    <t>other</t>
  </si>
  <si>
    <t>Mothers age at death</t>
  </si>
  <si>
    <t>Lung cancer</t>
  </si>
  <si>
    <t>Fathers age at death</t>
  </si>
  <si>
    <t>Systemic lupus erythematosus</t>
  </si>
  <si>
    <t xml:space="preserve">0.01		</t>
  </si>
  <si>
    <t>Primary biliary cirrhosis</t>
  </si>
  <si>
    <t>Celiac disease</t>
  </si>
  <si>
    <t xml:space="preserve">0.0195		</t>
  </si>
  <si>
    <t>Difference in height between childhood and adulthood	 age 8</t>
  </si>
  <si>
    <t xml:space="preserve">0.0092	</t>
  </si>
  <si>
    <t>Sitting height ratio</t>
  </si>
  <si>
    <t>Height	 Females at age 10 and males at age 12</t>
  </si>
  <si>
    <t xml:space="preserve">0.0097	</t>
  </si>
  <si>
    <t>Sleep duration</t>
  </si>
  <si>
    <t>sleeping</t>
  </si>
  <si>
    <t>Birth weight</t>
  </si>
  <si>
    <t>Chronotype</t>
  </si>
  <si>
    <t>Years of schooling (proxy cognitive performance)</t>
  </si>
  <si>
    <t xml:space="preserve">0.0114		</t>
  </si>
  <si>
    <t>Years of schooling 2013</t>
  </si>
  <si>
    <t>Lumbar spine bone mineral density</t>
  </si>
  <si>
    <t>Caution: using these data may yield less robust results due to minor departure of the LD structure	 SNPs from the MHC (chr6 26M-34M) region were removed for this trait</t>
  </si>
  <si>
    <t xml:space="preserve">0.0093	</t>
  </si>
  <si>
    <t>Femoral neck bone mineral density</t>
  </si>
  <si>
    <t xml:space="preserve">0.0096	</t>
  </si>
  <si>
    <t>Age of first birth</t>
  </si>
  <si>
    <t>Number of children ever born</t>
  </si>
  <si>
    <t>Forced expiratory volume in 1 second (FEV1)</t>
  </si>
  <si>
    <t>lung_function</t>
  </si>
  <si>
    <t>Forced Vital capacity(FVC)</t>
  </si>
  <si>
    <t>Forced expiratory volume in 1 second (FEV1)/Forced Vital capacity(FVC)</t>
  </si>
  <si>
    <t xml:space="preserve">0.0151		</t>
  </si>
  <si>
    <t xml:space="preserve">Primary sclerosing cholangitis </t>
  </si>
  <si>
    <t xml:space="preserve">0.0111	</t>
  </si>
  <si>
    <t>Intelligence</t>
  </si>
  <si>
    <t>cognitive</t>
  </si>
  <si>
    <t>Insomnia</t>
  </si>
  <si>
    <t>Excessive daytime sleepiness</t>
  </si>
  <si>
    <t>Hand grip strength (left)</t>
  </si>
  <si>
    <t>ukbb</t>
  </si>
  <si>
    <t xml:space="preserve">0.0097		</t>
  </si>
  <si>
    <t>Hand grip strength (right)</t>
  </si>
  <si>
    <t xml:space="preserve">0.011		</t>
  </si>
  <si>
    <t>Standing height</t>
  </si>
  <si>
    <t xml:space="preserve">0.0133		</t>
  </si>
  <si>
    <t>Heel bone mineral density (BMD) T-score_ automated</t>
  </si>
  <si>
    <t>Pulse rate_ automated reading</t>
  </si>
  <si>
    <t xml:space="preserve">0.0102		</t>
  </si>
  <si>
    <t>Number of self-reported cancers</t>
  </si>
  <si>
    <t>Number of self-reported non-cancer illnesses</t>
  </si>
  <si>
    <t>Number of operations_ self-reported</t>
  </si>
  <si>
    <t>Number of treatments/medications taken</t>
  </si>
  <si>
    <t>Townsend deprivation index at recruitment</t>
  </si>
  <si>
    <t>Number of incorrect matches in round</t>
  </si>
  <si>
    <t>Length of working week for main job</t>
  </si>
  <si>
    <t>Frequency of travelling from home to job workplace</t>
  </si>
  <si>
    <t>Distance between home and job workplace</t>
  </si>
  <si>
    <t>Job involves mainly walking or standing</t>
  </si>
  <si>
    <t>Job involves heavy manual or physical work</t>
  </si>
  <si>
    <t>Job involves shift work</t>
  </si>
  <si>
    <t>Age completed full time education</t>
  </si>
  <si>
    <t>Number of days/week walked 10+ minutes</t>
  </si>
  <si>
    <t>Duration of walks</t>
  </si>
  <si>
    <t>Number of days/week of moderate physical activity 10+ minutes</t>
  </si>
  <si>
    <t>Duration of moderate activity</t>
  </si>
  <si>
    <t>Number of days/week of vigorous physical activity 10+ minutes</t>
  </si>
  <si>
    <t>Duration of vigorous activity</t>
  </si>
  <si>
    <t>Usual walking pace</t>
  </si>
  <si>
    <t>Frequency of stair climbing in last 4 weeks</t>
  </si>
  <si>
    <t>Frequency of walking for pleasure in last 4 weeks</t>
  </si>
  <si>
    <t>Duration walking for pleasure</t>
  </si>
  <si>
    <t>Duration of strenuous sports</t>
  </si>
  <si>
    <t>Frequency of light DIY in last 4 weeks</t>
  </si>
  <si>
    <t>Duration of light DIY</t>
  </si>
  <si>
    <t>Time spent watching television (TV)</t>
  </si>
  <si>
    <t xml:space="preserve">0.0123		</t>
  </si>
  <si>
    <t>Time spent using computer</t>
  </si>
  <si>
    <t>Time spent driving</t>
  </si>
  <si>
    <t>Drive faster than motorway speed limit</t>
  </si>
  <si>
    <t>Getting up in morning</t>
  </si>
  <si>
    <t>Morning/evening person (chronotype)</t>
  </si>
  <si>
    <t>Nap during day</t>
  </si>
  <si>
    <t>Sleeplessness / insomnia</t>
  </si>
  <si>
    <t>Snoring</t>
  </si>
  <si>
    <t>Daytime dozing / sleeping (narcolepsy)</t>
  </si>
  <si>
    <t>Current tobacco smoking</t>
  </si>
  <si>
    <t>Past tobacco smoking</t>
  </si>
  <si>
    <t>Smoking/smokers in household</t>
  </si>
  <si>
    <t>Exposure to tobacco smoke at home</t>
  </si>
  <si>
    <t>Exposure to tobacco smoke outside home</t>
  </si>
  <si>
    <t>Alcohol intake frequency.</t>
  </si>
  <si>
    <t>Average weekly red wine intake</t>
  </si>
  <si>
    <t>Average weekly champagne plus white wine intake</t>
  </si>
  <si>
    <t>Average weekly beer plus cider intake</t>
  </si>
  <si>
    <t>Average weekly spirits intake</t>
  </si>
  <si>
    <t>Average weekly fortified wine intake</t>
  </si>
  <si>
    <t>Alcohol usually taken with meals</t>
  </si>
  <si>
    <t>Alcohol intake versus 10 years previously</t>
  </si>
  <si>
    <t>Breastfed as a baby</t>
  </si>
  <si>
    <t>Comparative body size at age 10</t>
  </si>
  <si>
    <t>Comparative height size at age 10</t>
  </si>
  <si>
    <t>Maternal smoking around birth</t>
  </si>
  <si>
    <t>Father still alive</t>
  </si>
  <si>
    <t>Number of full brothers</t>
  </si>
  <si>
    <t>Number of full sisters</t>
  </si>
  <si>
    <t>Mood swings</t>
  </si>
  <si>
    <t>Miserableness</t>
  </si>
  <si>
    <t>Irritability</t>
  </si>
  <si>
    <t>Sensitivity / hurt feelings</t>
  </si>
  <si>
    <t>Fed-up feelings</t>
  </si>
  <si>
    <t>Nervous feelings</t>
  </si>
  <si>
    <t>Worrier / anxious feelings</t>
  </si>
  <si>
    <t>Tense / highly strung</t>
  </si>
  <si>
    <t>Worry too long after embarrassment</t>
  </si>
  <si>
    <t>Suffer from nerves</t>
  </si>
  <si>
    <t>Loneliness_ isolation</t>
  </si>
  <si>
    <t>Guilty feelings</t>
  </si>
  <si>
    <t>Risk taking</t>
  </si>
  <si>
    <t>Frequency of depressed mood in last 2 weeks</t>
  </si>
  <si>
    <t>Frequency of unenthusiasm / disinterest in last 2 weeks</t>
  </si>
  <si>
    <t>Frequency of tenseness / restlessness in last 2 weeks</t>
  </si>
  <si>
    <t>Frequency of tiredness / lethargy in last 2 weeks</t>
  </si>
  <si>
    <t>Seen doctor (GP) for nerves_ anxiety_ tension or depression</t>
  </si>
  <si>
    <t>Seen a psychiatrist for nerves_ anxiety_ tension or depression</t>
  </si>
  <si>
    <t>Overall health rating</t>
  </si>
  <si>
    <t>Long-standing illness_ disability or infirmity</t>
  </si>
  <si>
    <t>Wears glasses or contact lenses</t>
  </si>
  <si>
    <t>Other eye problems</t>
  </si>
  <si>
    <t>Hearing difficulty/problems with background noise</t>
  </si>
  <si>
    <t>Falls in the last year</t>
  </si>
  <si>
    <t>Weight change compared with 1 year ago</t>
  </si>
  <si>
    <t>Wheeze or whistling in the chest in last year</t>
  </si>
  <si>
    <t>Chest pain or discomfort</t>
  </si>
  <si>
    <t>Ever had bowel cancer screening</t>
  </si>
  <si>
    <t>Most recent bowel cancer screening</t>
  </si>
  <si>
    <t>Ever had prostate specific antigen (PSA) test</t>
  </si>
  <si>
    <t>Relative age of first facial hair</t>
  </si>
  <si>
    <t>Relative age voice broke</t>
  </si>
  <si>
    <t>Number of children fathered</t>
  </si>
  <si>
    <t>Had major operations</t>
  </si>
  <si>
    <t>Diabetes diagnosed by doctor</t>
  </si>
  <si>
    <t>Cancer diagnosed by doctor</t>
  </si>
  <si>
    <t>Fractured/broken bones in last 5 years</t>
  </si>
  <si>
    <t>Other serious medical condition/disability diagnosed by doctor</t>
  </si>
  <si>
    <t>Taking other prescription medications</t>
  </si>
  <si>
    <t>Frequency of heavy DIY in last 4 weeks</t>
  </si>
  <si>
    <t>Duration of heavy DIY</t>
  </si>
  <si>
    <t>Light smokers_ at least 100 smokes in lifetime</t>
  </si>
  <si>
    <t>Age when periods started (menarche)</t>
  </si>
  <si>
    <t>Had menopause</t>
  </si>
  <si>
    <t>Number of live births</t>
  </si>
  <si>
    <t>Birth weight of first child</t>
  </si>
  <si>
    <t>Age at first live birth</t>
  </si>
  <si>
    <t>Age at last live birth</t>
  </si>
  <si>
    <t>Ever had stillbirth_ spontaneous miscarriage or termination</t>
  </si>
  <si>
    <t>Ever taken oral contraceptive pill</t>
  </si>
  <si>
    <t>Age started oral contraceptive pill</t>
  </si>
  <si>
    <t>Ever used hormone-replacement therapy (HRT)</t>
  </si>
  <si>
    <t>Bilateral oophorectomy (both ovaries removed)</t>
  </si>
  <si>
    <t>Had other major operations</t>
  </si>
  <si>
    <t>Number of cigarettes previously smoked daily</t>
  </si>
  <si>
    <t>Ever stopped smoking for 6+ months</t>
  </si>
  <si>
    <t>Number of unsuccessful stop-smoking attempts</t>
  </si>
  <si>
    <t>Started insulin within one year diagnosis of diabetes</t>
  </si>
  <si>
    <t>Forced vital capacity (FVC)</t>
  </si>
  <si>
    <t>Forced expiratory volume in 1-second (FEV1)</t>
  </si>
  <si>
    <t>Peak expiratory flow (PEF)</t>
  </si>
  <si>
    <t>Used an inhaler for chest within last hour</t>
  </si>
  <si>
    <t>Hearing aid user</t>
  </si>
  <si>
    <t>Neck/shoulder pain for 3+ months</t>
  </si>
  <si>
    <t>Number of cigarettes currently smoked daily (current cigarette smokers)</t>
  </si>
  <si>
    <t>Difficulty not smoking for 1 day</t>
  </si>
  <si>
    <t>Back pain for 3+ months</t>
  </si>
  <si>
    <t>Ever had hysterectomy (womb removed)</t>
  </si>
  <si>
    <t>Chest pain or discomfort walking normally</t>
  </si>
  <si>
    <t>Frequency of other exercises in last 4 weeks</t>
  </si>
  <si>
    <t>Length of menstrual cycle</t>
  </si>
  <si>
    <t>Former alcohol drinker</t>
  </si>
  <si>
    <t>Knee pain for 3+ months</t>
  </si>
  <si>
    <t>Headaches for 3+ months</t>
  </si>
  <si>
    <t>Diastolic blood pressure_ automated reading</t>
  </si>
  <si>
    <t>Systolic blood pressure_ automated reading</t>
  </si>
  <si>
    <t>Heel bone mineral density (BMD) T-score_ automated (left)</t>
  </si>
  <si>
    <t>Heel bone mineral density (BMD) T-score_ automated (right)</t>
  </si>
  <si>
    <t>Pulse rate</t>
  </si>
  <si>
    <t>Pulse wave reflection index</t>
  </si>
  <si>
    <t>Pulse wave peak to peak time</t>
  </si>
  <si>
    <t>Non-accidental death in close genetic family</t>
  </si>
  <si>
    <t>Happiness</t>
  </si>
  <si>
    <t>Work/job satisfaction</t>
  </si>
  <si>
    <t>Health satisfaction</t>
  </si>
  <si>
    <t>Family relationship satisfaction</t>
  </si>
  <si>
    <t>Friendships satisfaction</t>
  </si>
  <si>
    <t>Financial situation satisfaction</t>
  </si>
  <si>
    <t>Ever depressed for a whole week</t>
  </si>
  <si>
    <t>Ever unenthusiastic/disinterested for a whole week</t>
  </si>
  <si>
    <t>Ever manic/hyper for 2 days</t>
  </si>
  <si>
    <t>Ever highly irritable/argumentative for 2 days</t>
  </si>
  <si>
    <t>Shortness of breath walking on level ground</t>
  </si>
  <si>
    <t>Leg pain on walking</t>
  </si>
  <si>
    <t xml:space="preserve">0.0105		</t>
  </si>
  <si>
    <t>Noisy workplace</t>
  </si>
  <si>
    <t>Loud music exposure frequency</t>
  </si>
  <si>
    <t>Average weekly intake of other alcoholic drinks</t>
  </si>
  <si>
    <t>Maximum heart rate during fitness test</t>
  </si>
  <si>
    <t>Target heart rate achieved</t>
  </si>
  <si>
    <t>Sitting height</t>
  </si>
  <si>
    <t>Fluid intelligence score</t>
  </si>
  <si>
    <t>Prospective memory result</t>
  </si>
  <si>
    <t>Mean time to correctly identify matches</t>
  </si>
  <si>
    <t>Neuroticism score</t>
  </si>
  <si>
    <t>Forced expiratory volume in 1-second (FEV1)_ Best measure</t>
  </si>
  <si>
    <t>Forced vital capacity (FVC)_ Best measure</t>
  </si>
  <si>
    <t>Reproduciblity of spirometry measurement using ERS/ATS criteria</t>
  </si>
  <si>
    <t>Forced expiratory volume in 1-second (FEV1)_ predicted</t>
  </si>
  <si>
    <t>Forced expiratory volume in 1-second (FEV1)_ predicted percentage</t>
  </si>
  <si>
    <t>Ever smoked</t>
  </si>
  <si>
    <t>Pack years of smoking PREVIEW ONLY</t>
  </si>
  <si>
    <t>Pack years adult smoking as proportion of life span exposed to smoking PREVIEW ONLY</t>
  </si>
  <si>
    <t>Body mass index (BMI)</t>
  </si>
  <si>
    <t xml:space="preserve">0.0118		</t>
  </si>
  <si>
    <t>Weight</t>
  </si>
  <si>
    <t>Pulse wave Arterial Stiffness index</t>
  </si>
  <si>
    <t>Doctor diagnosed hayfever or allergic rhinitis</t>
  </si>
  <si>
    <t>Doctor diagnosed asthma</t>
  </si>
  <si>
    <t>Cough on most days</t>
  </si>
  <si>
    <t>Body fat percentage</t>
  </si>
  <si>
    <t xml:space="preserve">0.0111		</t>
  </si>
  <si>
    <t>Whole body fat mass</t>
  </si>
  <si>
    <t>Whole body fat-free mass</t>
  </si>
  <si>
    <t>Whole body water mass</t>
  </si>
  <si>
    <t>Basal metabolic rate</t>
  </si>
  <si>
    <t>Impedance of whole body</t>
  </si>
  <si>
    <t>Impedance of leg (right)</t>
  </si>
  <si>
    <t>Impedance of leg (left)</t>
  </si>
  <si>
    <t>Impedance of arm (right)</t>
  </si>
  <si>
    <t>Impedance of arm (left)</t>
  </si>
  <si>
    <t>Leg fat percentage (right)</t>
  </si>
  <si>
    <t>Leg fat mass (right)</t>
  </si>
  <si>
    <t>Leg fat-free mass (right)</t>
  </si>
  <si>
    <t xml:space="preserve">0.0119		</t>
  </si>
  <si>
    <t>Leg predicted mass (right)</t>
  </si>
  <si>
    <t xml:space="preserve">0.012		</t>
  </si>
  <si>
    <t>Leg fat percentage (left)</t>
  </si>
  <si>
    <t>Leg fat mass (left)</t>
  </si>
  <si>
    <t xml:space="preserve">0.0116		</t>
  </si>
  <si>
    <t>Leg fat-free mass (left)</t>
  </si>
  <si>
    <t>Leg predicted mass (left)</t>
  </si>
  <si>
    <t>Arm fat percentage (right)</t>
  </si>
  <si>
    <t>Arm fat mass (right)</t>
  </si>
  <si>
    <t>Arm fat-free mass (right)</t>
  </si>
  <si>
    <t>Arm predicted mass (right)</t>
  </si>
  <si>
    <t>Arm fat percentage (left)</t>
  </si>
  <si>
    <t>Arm fat mass (left)</t>
  </si>
  <si>
    <t>Arm fat-free mass (left)</t>
  </si>
  <si>
    <t>Arm predicted mass (left)</t>
  </si>
  <si>
    <t>Trunk fat percentage</t>
  </si>
  <si>
    <t>Trunk fat mass</t>
  </si>
  <si>
    <t>Trunk fat-free mass</t>
  </si>
  <si>
    <t>Trunk predicted mass</t>
  </si>
  <si>
    <t>Creatinine (enzymatic) in urine</t>
  </si>
  <si>
    <t>Potassium in urine</t>
  </si>
  <si>
    <t>Sodium in urine</t>
  </si>
  <si>
    <t>No-wear time bias adjusted acceleration standard deviation</t>
  </si>
  <si>
    <t>Handedness (chirality/laterality): Left-handed</t>
  </si>
  <si>
    <t>Handedness (chirality/laterality): Use both right and left hands equally</t>
  </si>
  <si>
    <t>Cancer code_ self-reported: breast cancer</t>
  </si>
  <si>
    <t>Cancer code_ self-reported: small intestine/small bowel cancer</t>
  </si>
  <si>
    <t>Cancer code_ self-reported: prostate cancer</t>
  </si>
  <si>
    <t>Cancer code_ self-reported: basal cell carcinoma</t>
  </si>
  <si>
    <t>Cancer code_ self-reported: squamous cell carcinoma</t>
  </si>
  <si>
    <t>Non-cancer illness code_ self-reported: hypertension</t>
  </si>
  <si>
    <t>Non-cancer illness code_ self-reported: angina</t>
  </si>
  <si>
    <t>Non-cancer illness code_ self-reported: heart attack/myocardial infarction</t>
  </si>
  <si>
    <t>Non-cancer illness code_ self-reported: pulmonary embolism +/- dvt</t>
  </si>
  <si>
    <t>Non-cancer illness code_ self-reported: deep venous thrombosis (dvt)</t>
  </si>
  <si>
    <t>Non-cancer illness code_ self-reported: asthma</t>
  </si>
  <si>
    <t>Non-cancer illness code_ self-reported: chronic obstructive airways disease/copd</t>
  </si>
  <si>
    <t>Non-cancer illness code_ self-reported: emphysema/chronic bronchitis</t>
  </si>
  <si>
    <t>Non-cancer illness code_ self-reported: gastro-oesophageal reflux (gord) / gastric reflux</t>
  </si>
  <si>
    <t>Non-cancer illness code_ self-reported: cholelithiasis/gall stones</t>
  </si>
  <si>
    <t>Non-cancer illness code_ self-reported: kidney stone/ureter stone/bladder stone</t>
  </si>
  <si>
    <t>Non-cancer illness code_ self-reported: diabetes</t>
  </si>
  <si>
    <t>Non-cancer illness code_ self-reported: type 2 diabetes</t>
  </si>
  <si>
    <t>Non-cancer illness code_ self-reported: hyperthyroidism/thyrotoxicosis</t>
  </si>
  <si>
    <t>Non-cancer illness code_ self-reported: hypothyroidism/myxoedema</t>
  </si>
  <si>
    <t>Non-cancer illness code_ self-reported: migraine</t>
  </si>
  <si>
    <t>Non-cancer illness code_ self-reported: glaucoma</t>
  </si>
  <si>
    <t>Non-cancer illness code_ self-reported: retinal detachment</t>
  </si>
  <si>
    <t>Non-cancer illness code_ self-reported: depression</t>
  </si>
  <si>
    <t>Non-cancer illness code_ self-reported: anxiety/panic attacks</t>
  </si>
  <si>
    <t>Non-cancer illness code_ self-reported: mania/bipolar disorder/manic depression</t>
  </si>
  <si>
    <t>Non-cancer illness code_ self-reported: bone disorder</t>
  </si>
  <si>
    <t>Non-cancer illness code_ self-reported: back problem</t>
  </si>
  <si>
    <t>Non-cancer illness code_ self-reported: joint disorder</t>
  </si>
  <si>
    <t>Non-cancer illness code_ self-reported: osteoporosis</t>
  </si>
  <si>
    <t>Non-cancer illness code_ self-reported: iron deficiency anaemia</t>
  </si>
  <si>
    <t>Non-cancer illness code_ self-reported: pernicious anaemia</t>
  </si>
  <si>
    <t>Non-cancer illness code_ self-reported: uterine fibroids</t>
  </si>
  <si>
    <t>Non-cancer illness code_ self-reported: allergy or anaphylactic reaction to drug</t>
  </si>
  <si>
    <t>Non-cancer illness code_ self-reported: hayfever/allergic rhinitis</t>
  </si>
  <si>
    <t>Non-cancer illness code_ self-reported: muscle or soft tissue injuries</t>
  </si>
  <si>
    <t>Non-cancer illness code_ self-reported: nasal polyps</t>
  </si>
  <si>
    <t>Non-cancer illness code_ self-reported: eczema/dermatitis</t>
  </si>
  <si>
    <t>Non-cancer illness code_ self-reported: psoriasis</t>
  </si>
  <si>
    <t>Non-cancer illness code_ self-reported: malabsorption/coeliac disease</t>
  </si>
  <si>
    <t>Non-cancer illness code_ self-reported: diverticular disease/diverticulitis</t>
  </si>
  <si>
    <t>Non-cancer illness code_ self-reported: crohns disease</t>
  </si>
  <si>
    <t>Non-cancer illness code_ self-reported: ulcerative colitis</t>
  </si>
  <si>
    <t>Non-cancer illness code_ self-reported: osteoarthritis</t>
  </si>
  <si>
    <t>Non-cancer illness code_ self-reported: gout</t>
  </si>
  <si>
    <t>Non-cancer illness code_ self-reported: high cholesterol</t>
  </si>
  <si>
    <t>Non-cancer illness code_ self-reported: hiatus hernia</t>
  </si>
  <si>
    <t>Non-cancer illness code_ self-reported: varicose veins</t>
  </si>
  <si>
    <t>Non-cancer illness code_ self-reported: pneumothorax</t>
  </si>
  <si>
    <t>Non-cancer illness code_ self-reported: polio / poliomyelitis</t>
  </si>
  <si>
    <t>Non-cancer illness code_ self-reported: vitiligo</t>
  </si>
  <si>
    <t>Illnesses of father: Heart disease</t>
  </si>
  <si>
    <t>Illnesses of father: None of the above (group 1)</t>
  </si>
  <si>
    <t>Illnesses of father: None of the above (group 2)</t>
  </si>
  <si>
    <t>Illnesses of father: Prostate cancer</t>
  </si>
  <si>
    <t>Illnesses of father: Lung cancer</t>
  </si>
  <si>
    <t>Illnesses of father: Chronic bronchitis/emphysema</t>
  </si>
  <si>
    <t>Illnesses of father: High blood pressure</t>
  </si>
  <si>
    <t>Illnesses of father: Diabetes</t>
  </si>
  <si>
    <t>Illnesses of mother: Heart disease</t>
  </si>
  <si>
    <t>Illnesses of mother: Alzheimers disease/dementia</t>
  </si>
  <si>
    <t>Illnesses of mother: None of the above (group 1)</t>
  </si>
  <si>
    <t>Illnesses of mother: None of the above (group 2)</t>
  </si>
  <si>
    <t>Illnesses of mother: Breast cancer</t>
  </si>
  <si>
    <t>Illnesses of mother: Chronic bronchitis/emphysema</t>
  </si>
  <si>
    <t>Illnesses of mother: High blood pressure</t>
  </si>
  <si>
    <t>Illnesses of mother: Diabetes</t>
  </si>
  <si>
    <t>Illnesses of siblings: Heart disease</t>
  </si>
  <si>
    <t>Illnesses of siblings: None of the above (group 1)</t>
  </si>
  <si>
    <t>Illnesses of siblings: None of the above (group 2)</t>
  </si>
  <si>
    <t>Illnesses of siblings: Severe depression</t>
  </si>
  <si>
    <t>Illnesses of siblings: Stroke</t>
  </si>
  <si>
    <t>Illnesses of siblings: High blood pressure</t>
  </si>
  <si>
    <t>Illnesses of siblings: Diabetes</t>
  </si>
  <si>
    <t>Smoking status: Previous</t>
  </si>
  <si>
    <t>Smoking status: Current</t>
  </si>
  <si>
    <t>Alcohol drinker status: Never</t>
  </si>
  <si>
    <t>Alcohol drinker status: Previous</t>
  </si>
  <si>
    <t>Home area population density - urban or rural: Scotland - Large Urban Area</t>
  </si>
  <si>
    <t xml:space="preserve">0.0129		</t>
  </si>
  <si>
    <t>Home area population density - urban or rural: England/Wales - Village - less sparse</t>
  </si>
  <si>
    <t>Hearing difficulty/problems: Yes</t>
  </si>
  <si>
    <t>Tobacco smoking: Ex-smoker</t>
  </si>
  <si>
    <t>Hair/balding pattern: Pattern 2</t>
  </si>
  <si>
    <t>Hair/balding pattern: Pattern 3</t>
  </si>
  <si>
    <t>Hair/balding pattern: Pattern 4</t>
  </si>
  <si>
    <t>Reason for reducing amount of alcohol drunk: Health precaution</t>
  </si>
  <si>
    <t>Type of tobacco previously smoked: Cigars or pipes</t>
  </si>
  <si>
    <t>Underlying (primary) cause of death: ICD10: E85.4 Organ-limited amyloidosis</t>
  </si>
  <si>
    <t>Tinnitus: Yes_ now most or all of the time</t>
  </si>
  <si>
    <t>Tinnitus: Yes_ now some of the time</t>
  </si>
  <si>
    <t>Tinnitus: Yes_ but not now_ but have in the past</t>
  </si>
  <si>
    <t>Qualifications: College or University degree</t>
  </si>
  <si>
    <t>Qualifications: None of the above</t>
  </si>
  <si>
    <t>Qualifications: A levels/AS levels or equivalent</t>
  </si>
  <si>
    <t>Qualifications: O levels/GCSEs or equivalent</t>
  </si>
  <si>
    <t>Qualifications: CSEs or equivalent</t>
  </si>
  <si>
    <t>Qualifications: NVQ or HND or HNC or equivalent</t>
  </si>
  <si>
    <t>Qualifications: Other professional qualifications eg: nursing_ teaching</t>
  </si>
  <si>
    <t>Current employment status: In paid employment or self-employed</t>
  </si>
  <si>
    <t>Current employment status: Retired</t>
  </si>
  <si>
    <t>Current employment status: Looking after home and/or family</t>
  </si>
  <si>
    <t>Current employment status: Unable to work because of sickness or disability</t>
  </si>
  <si>
    <t>Current employment status: Doing unpaid or voluntary work</t>
  </si>
  <si>
    <t>Transport type for commuting to job workplace: Car/motor vehicle</t>
  </si>
  <si>
    <t>Transport type for commuting to job workplace: Walk</t>
  </si>
  <si>
    <t>Transport type for commuting to job workplace: Public transport</t>
  </si>
  <si>
    <t>Transport type for commuting to job workplace: Cycle</t>
  </si>
  <si>
    <t>Illness_ injury_ bereavement_ stress in last 2 years: Serious illness_ injury or assault to yourself</t>
  </si>
  <si>
    <t>Illness_ injury_ bereavement_ stress in last 2 years: None of the above</t>
  </si>
  <si>
    <t>Illness_ injury_ bereavement_ stress in last 2 years: Serious illness_ injury or assault of a close relative</t>
  </si>
  <si>
    <t>Illness_ injury_ bereavement_ stress in last 2 years: Death of a close relative</t>
  </si>
  <si>
    <t>Illness_ injury_ bereavement_ stress in last 2 years: Financial difficulties</t>
  </si>
  <si>
    <t>Reason for glasses/contact lenses: For short-sightedness_ i.e. only or mainly for distance viewing such as driving_ cinema etc (called myopia)</t>
  </si>
  <si>
    <t>Reason for glasses/contact lenses: For long-sightedness_ i.e. for distance and near_ but particularly for near tasks like reading (called hypermetropia)</t>
  </si>
  <si>
    <t>Reason for glasses/contact lenses: For just reading/near work as you are getting older (called presbyopia)</t>
  </si>
  <si>
    <t>Reason for glasses/contact lenses: For astigmatism</t>
  </si>
  <si>
    <t>Eye problems/disorders: Glaucoma</t>
  </si>
  <si>
    <t>Eye problems/disorders: Cataract</t>
  </si>
  <si>
    <t>Mouth/teeth dental problems: Mouth ulcers</t>
  </si>
  <si>
    <t>Mouth/teeth dental problems: None of the above</t>
  </si>
  <si>
    <t>Mouth/teeth dental problems: Painful gums</t>
  </si>
  <si>
    <t>Mouth/teeth dental problems: Bleeding gums</t>
  </si>
  <si>
    <t>Mouth/teeth dental problems: Loose teeth</t>
  </si>
  <si>
    <t>Mouth/teeth dental problems: Toothache</t>
  </si>
  <si>
    <t>Mouth/teeth dental problems: Dentures</t>
  </si>
  <si>
    <t>Vascular/heart problems diagnosed by doctor: Heart attack</t>
  </si>
  <si>
    <t>Vascular/heart problems diagnosed by doctor: None of the above</t>
  </si>
  <si>
    <t>Vascular/heart problems diagnosed by doctor: Angina</t>
  </si>
  <si>
    <t>Vascular/heart problems diagnosed by doctor: High blood pressure</t>
  </si>
  <si>
    <t>Fractured bone site(s): Ankle</t>
  </si>
  <si>
    <t>Fractured bone site(s): Arm</t>
  </si>
  <si>
    <t>Fractured bone site(s): Other bones</t>
  </si>
  <si>
    <t>Blood clot_ DVT_ bronchitis_ emphysema_ asthma_ rhinitis_ eczema_ allergy diagnosed by doctor: None of the above</t>
  </si>
  <si>
    <t>Blood clot_ DVT_ bronchitis_ emphysema_ asthma_ rhinitis_ eczema_ allergy diagnosed by doctor: Blood clot in the leg (DVT)</t>
  </si>
  <si>
    <t>Blood clot_ DVT_ bronchitis_ emphysema_ asthma_ rhinitis_ eczema_ allergy diagnosed by doctor: Emphysema/chronic bronchitis</t>
  </si>
  <si>
    <t>Blood clot_ DVT_ bronchitis_ emphysema_ asthma_ rhinitis_ eczema_ allergy diagnosed by doctor: Blood clot in the lung</t>
  </si>
  <si>
    <t>Blood clot_ DVT_ bronchitis_ emphysema_ asthma_ rhinitis_ eczema_ allergy diagnosed by doctor: Asthma</t>
  </si>
  <si>
    <t>Blood clot_ DVT_ bronchitis_ emphysema_ asthma_ rhinitis_ eczema_ allergy diagnosed by doctor: Hayfever_ allergic rhinitis or eczema</t>
  </si>
  <si>
    <t>Medication for cholesterol_ blood pressure_ diabetes_ or take exogenous hormones: Cholesterol lowering medication</t>
  </si>
  <si>
    <t>Medication for cholesterol_ blood pressure_ diabetes_ or take exogenous hormones: None of the above</t>
  </si>
  <si>
    <t>Medication for cholesterol_ blood pressure_ diabetes_ or take exogenous hormones: Blood pressure medication</t>
  </si>
  <si>
    <t>Medication for cholesterol_ blood pressure_ diabetes_ or take exogenous hormones: Hormone replacement therapy</t>
  </si>
  <si>
    <t>Medication for pain relief_ constipation_ heartburn: Aspirin</t>
  </si>
  <si>
    <t>Medication for pain relief_ constipation_ heartburn: None of the above</t>
  </si>
  <si>
    <t>Medication for pain relief_ constipation_ heartburn: Ibuprofen (e.g. Nurofen)</t>
  </si>
  <si>
    <t>Medication for pain relief_ constipation_ heartburn: Paracetamol</t>
  </si>
  <si>
    <t>Medication for pain relief_ constipation_ heartburn: Omeprazole (e.g. Zanprol)</t>
  </si>
  <si>
    <t>Medication for pain relief_ constipation_ heartburn: Laxatives (e.g. Dulcolax_ Senokot)</t>
  </si>
  <si>
    <t>Vitamin and mineral supplements: Vitamin A</t>
  </si>
  <si>
    <t>Vitamin and mineral supplements: None of the above</t>
  </si>
  <si>
    <t>Vitamin and mineral supplements: Vitamin B</t>
  </si>
  <si>
    <t>Vitamin and mineral supplements: Vitamin C</t>
  </si>
  <si>
    <t>Vitamin and mineral supplements: Vitamin D</t>
  </si>
  <si>
    <t>Vitamin and mineral supplements: Vitamin E</t>
  </si>
  <si>
    <t>Vitamin and mineral supplements: Multivitamins +/- minerals</t>
  </si>
  <si>
    <t>Why stopped smoking: Doctors advice</t>
  </si>
  <si>
    <t>Why stopped smoking: Health precaution</t>
  </si>
  <si>
    <t>Why reduced smoking: Illness or ill health</t>
  </si>
  <si>
    <t>Pain type(s) experienced in last month: Headache</t>
  </si>
  <si>
    <t>Pain type(s) experienced in last month: None of the above</t>
  </si>
  <si>
    <t>Pain type(s) experienced in last month: Facial pain</t>
  </si>
  <si>
    <t>Pain type(s) experienced in last month: Neck or shoulder pain</t>
  </si>
  <si>
    <t>Pain type(s) experienced in last month: Back pain</t>
  </si>
  <si>
    <t>Pain type(s) experienced in last month: Stomach or abdominal pain</t>
  </si>
  <si>
    <t>Pain type(s) experienced in last month: Hip pain</t>
  </si>
  <si>
    <t>Pain type(s) experienced in last month: Knee pain</t>
  </si>
  <si>
    <t>Pain type(s) experienced in last month: Pain all over the body</t>
  </si>
  <si>
    <t>Types of transport used (excluding work): Car/motor vehicle</t>
  </si>
  <si>
    <t>Types of transport used (excluding work): Walk</t>
  </si>
  <si>
    <t>Types of transport used (excluding work): Public transport</t>
  </si>
  <si>
    <t>Types of transport used (excluding work): Cycle</t>
  </si>
  <si>
    <t>Types of physical activity in last 4 weeks: Walking for pleasure (not as a means of transport)</t>
  </si>
  <si>
    <t>Types of physical activity in last 4 weeks: None of the above</t>
  </si>
  <si>
    <t>Types of physical activity in last 4 weeks: Other exercises (eg: swimming_ cycling_ keep fit_ bowling)</t>
  </si>
  <si>
    <t>Types of physical activity in last 4 weeks: Strenuous sports</t>
  </si>
  <si>
    <t>Types of physical activity in last 4 weeks: Light DIY (eg: pruning_ watering the lawn)</t>
  </si>
  <si>
    <t>Types of physical activity in last 4 weeks: Heavy DIY (eg: weeding_ lawn mowing_ carpentry_ digging)</t>
  </si>
  <si>
    <t>Medication for cholesterol_ blood pressure or diabetes: Cholesterol lowering medication</t>
  </si>
  <si>
    <t>Medication for cholesterol_ blood pressure or diabetes: None of the above</t>
  </si>
  <si>
    <t>Medication for cholesterol_ blood pressure or diabetes: Blood pressure medication</t>
  </si>
  <si>
    <t>Medication for cholesterol_ blood pressure or diabetes: Insulin</t>
  </si>
  <si>
    <t>Mineral and other dietary supplements: Fish oil (including cod liver oil)</t>
  </si>
  <si>
    <t>Mineral and other dietary supplements: None of the above</t>
  </si>
  <si>
    <t>Mineral and other dietary supplements: Glucosamine</t>
  </si>
  <si>
    <t>Mineral and other dietary supplements: Calcium</t>
  </si>
  <si>
    <t>Mineral and other dietary supplements: Zinc</t>
  </si>
  <si>
    <t>Mineral and other dietary supplements: Selenium</t>
  </si>
  <si>
    <t>Diagnoses - main ICD10: B37 Candidiasis</t>
  </si>
  <si>
    <t>Diagnoses - main ICD10: C44 Other malignant neoplasms of skin</t>
  </si>
  <si>
    <t>Diagnoses - main ICD10: C50 Malignant neoplasm of breast</t>
  </si>
  <si>
    <t>Diagnoses - main ICD10: D12 Benign neoplasm of colon_ rectum_ anus and anal canal</t>
  </si>
  <si>
    <t>Diagnoses - main ICD10: D25 Leiomyoma of uterus</t>
  </si>
  <si>
    <t>Diagnoses - main ICD10: E04 Other non-toxic goitre</t>
  </si>
  <si>
    <t>Diagnoses - main ICD10: F31 Bipolar affective disorder</t>
  </si>
  <si>
    <t>Diagnoses - main ICD10: G56 Mononeuropathies of upper limb</t>
  </si>
  <si>
    <t>Diagnoses - main ICD10: H25 Senile cataract</t>
  </si>
  <si>
    <t>Diagnoses - main ICD10: H26 Other cataract</t>
  </si>
  <si>
    <t>Diagnoses - main ICD10: I10 Essential (primary) hypertension</t>
  </si>
  <si>
    <t>Diagnoses - main ICD10: I21 Acute myocardial infarction</t>
  </si>
  <si>
    <t>Diagnoses - main ICD10: I25 Chronic ischaemic heart disease</t>
  </si>
  <si>
    <t>Diagnoses - main ICD10: I30 Acute pericarditis</t>
  </si>
  <si>
    <t>Diagnoses - main ICD10: I48 Atrial fibrillation and flutter</t>
  </si>
  <si>
    <t>Diagnoses - main ICD10: I80 Phlebitis and thrombophlebitis</t>
  </si>
  <si>
    <t>Diagnoses - main ICD10: I83 Varicose veins of lower extremities</t>
  </si>
  <si>
    <t>Diagnoses - main ICD10: J22 Unspecified acute lower respiratory infection</t>
  </si>
  <si>
    <t>Diagnoses - main ICD10: J34 Other disorders of nose and nasal sinuses</t>
  </si>
  <si>
    <t>Diagnoses - main ICD10: K21 Gastro-oesophageal reflux disease</t>
  </si>
  <si>
    <t>Diagnoses - main ICD10: K22 Other diseases of oesophagus</t>
  </si>
  <si>
    <t>Diagnoses - main ICD10: K29 Gastritis and duodenitis</t>
  </si>
  <si>
    <t>Diagnoses - main ICD10: K35 Acute appendicitis</t>
  </si>
  <si>
    <t>Diagnoses - main ICD10: K40 Inguinal hernia</t>
  </si>
  <si>
    <t>Diagnoses - main ICD10: K43 Ventral hernia</t>
  </si>
  <si>
    <t>Diagnoses - main ICD10: K44 Diaphragmatic hernia</t>
  </si>
  <si>
    <t>Diagnoses - main ICD10: K50 Crohns disease [regional enteritis]</t>
  </si>
  <si>
    <t>Diagnoses - main ICD10: K52 Other non-infective gastro-enteritis and colitis</t>
  </si>
  <si>
    <t>Diagnoses - main ICD10: K57 Diverticular disease of intestine</t>
  </si>
  <si>
    <t>Diagnoses - main ICD10: K60 Fissure and fistula of anal and rectal regions</t>
  </si>
  <si>
    <t>Diagnoses - main ICD10: K62 Other diseases of anus and rectum</t>
  </si>
  <si>
    <t>Diagnoses - main ICD10: K76 Other diseases of liver</t>
  </si>
  <si>
    <t>Diagnoses - main ICD10: K80 Cholelithiasis</t>
  </si>
  <si>
    <t>Diagnoses - main ICD10: L03 Cellulitis</t>
  </si>
  <si>
    <t>Diagnoses - main ICD10: M10 Gout</t>
  </si>
  <si>
    <t>Diagnoses - main ICD10: M16 Coxarthrosis [arthrosis of hip]</t>
  </si>
  <si>
    <t>Diagnoses - main ICD10: M17 Gonarthrosis [arthrosis of knee]</t>
  </si>
  <si>
    <t>Diagnoses - main ICD10: M20 Acquired deformities of fingers and toes</t>
  </si>
  <si>
    <t>Diagnoses - main ICD10: M21 Other acquired deformities of limbs</t>
  </si>
  <si>
    <t>Diagnoses - main ICD10: M23 Internal derangement of knee</t>
  </si>
  <si>
    <t>Diagnoses - main ICD10: M24 Other specific joint derangements</t>
  </si>
  <si>
    <t>Diagnoses - main ICD10: M25 Other joint disorders_ not elsewhere classified</t>
  </si>
  <si>
    <t>Diagnoses - main ICD10: M54 Dorsalgia</t>
  </si>
  <si>
    <t>Diagnoses - main ICD10: M67 Other disorders of synovium and tendon</t>
  </si>
  <si>
    <t>Diagnoses - main ICD10: M70 Soft tissue disorders related to use_ overuse and pressure</t>
  </si>
  <si>
    <t>Diagnoses - main ICD10: M72 Fibroblastic disorders</t>
  </si>
  <si>
    <t>Diagnoses - main ICD10: N19 Unspecified renal failure</t>
  </si>
  <si>
    <t>Diagnoses - main ICD10: N20 Calculus of kidney and ureter</t>
  </si>
  <si>
    <t>Diagnoses - main ICD10: N32 Other disorders of bladder</t>
  </si>
  <si>
    <t>Diagnoses - main ICD10: N40 Hyperplasia of prostate</t>
  </si>
  <si>
    <t>Diagnoses - main ICD10: N81 Female genital prolapse</t>
  </si>
  <si>
    <t>Diagnoses - main ICD10: O75 Other complications of labour and delivery_ not elsewhere classified</t>
  </si>
  <si>
    <t>Diagnoses - main ICD10: R04 Haemorrhage from respiratory passages</t>
  </si>
  <si>
    <t>Diagnoses - main ICD10: R07 Pain in throat and chest</t>
  </si>
  <si>
    <t>Diagnoses - main ICD10: R10 Abdominal and pelvic pain</t>
  </si>
  <si>
    <t>Diagnoses - main ICD10: R11 Nausea and vomiting</t>
  </si>
  <si>
    <t>Diagnoses - main ICD10: R14 Flatulence and related conditions</t>
  </si>
  <si>
    <t>Diagnoses - main ICD10: R31 Unspecified haematuria</t>
  </si>
  <si>
    <t>Diagnoses - main ICD10: R35 Polyuria</t>
  </si>
  <si>
    <t>Diagnoses - main ICD10: R55 Syncope and collapse</t>
  </si>
  <si>
    <t>Diagnoses - main ICD10: R69 Unknown and unspecified causes of morbidity</t>
  </si>
  <si>
    <t>Diagnoses - main ICD10: S09 Other and unspecified injuries of head</t>
  </si>
  <si>
    <t>Diagnoses - main ICD10: S52 Fracture of forearm</t>
  </si>
  <si>
    <t>Diagnoses - main ICD10: S66 Injury of muscle and tendon at wrist and hand level</t>
  </si>
  <si>
    <t>Diagnoses - main ICD10: S76 Injury of muscle and tendon at hip and thigh level</t>
  </si>
  <si>
    <t>Diagnoses - main ICD10: T84 Complications of internal orthopaedic prosthetic devices_ implants and grafts</t>
  </si>
  <si>
    <t>Diagnoses - main ICD10: Z09 Follow-up examination after treatment for conditions other than malignant neoplasms</t>
  </si>
  <si>
    <t>Diagnoses - main ICD10: Z47 Other orthopaedic follow-up care</t>
  </si>
  <si>
    <t>Diagnoses - main ICD10: Z80 Family history of malignant neoplasm</t>
  </si>
  <si>
    <t>Forced expiratory volume in 1 second</t>
  </si>
  <si>
    <t>Forced vital capacity</t>
  </si>
  <si>
    <t>FEV1/FVC</t>
  </si>
  <si>
    <t>Peak expiratory flow</t>
  </si>
  <si>
    <t>Cigarettes Per Day</t>
  </si>
  <si>
    <t>Smoking Cessation</t>
  </si>
  <si>
    <t xml:space="preserve">0.0545	</t>
  </si>
  <si>
    <t>Smoking Initiation</t>
  </si>
  <si>
    <t xml:space="preserve">0.0137		</t>
  </si>
  <si>
    <t>Pack Years</t>
  </si>
  <si>
    <t xml:space="preserve">0.0498	</t>
  </si>
  <si>
    <t>Own birth weight</t>
  </si>
  <si>
    <t>Offspring birth weight</t>
  </si>
  <si>
    <t>gcov_int_se</t>
  </si>
  <si>
    <t>Television watching</t>
  </si>
  <si>
    <t>Driving</t>
  </si>
  <si>
    <t>Moderate physical activity</t>
  </si>
  <si>
    <t>Moderate physical activity, BMI corrected</t>
  </si>
  <si>
    <t>Total physical activity</t>
  </si>
  <si>
    <t>Total physical activity, BMI corrected</t>
  </si>
  <si>
    <t>Sedentary time</t>
  </si>
  <si>
    <t>Sedentary time, BMI corrected</t>
  </si>
  <si>
    <t>Sleep time</t>
  </si>
  <si>
    <t>Sleep time, BMI corrected</t>
  </si>
  <si>
    <t>Time spent walking</t>
  </si>
  <si>
    <t>Time spent walking, BMI corrected</t>
  </si>
  <si>
    <t>p sig</t>
  </si>
  <si>
    <t>Computer use</t>
  </si>
  <si>
    <t>Type</t>
  </si>
  <si>
    <t>Ldhub</t>
  </si>
  <si>
    <t>BOLT-REML</t>
  </si>
  <si>
    <t>3,00E10-47</t>
  </si>
  <si>
    <t>Television watching (current article)</t>
  </si>
  <si>
    <t>Computer (current article)</t>
  </si>
  <si>
    <t>Driving (current article)</t>
  </si>
  <si>
    <r>
      <t xml:space="preserve">Supplementary Data 2: Genetic correlation between sedentary behaviours, and previously performed GWAS’s. </t>
    </r>
    <r>
      <rPr>
        <i/>
        <sz val="10"/>
        <color theme="1"/>
        <rFont val="Calibri"/>
        <family val="2"/>
        <scheme val="minor"/>
      </rPr>
      <t>Genetic correlations between the three sedentary phenotypes were assessed using BOLT-REML variance components analysis. In addition, genetic correlations with other traits were assessed using LD score regression software and the LD hub platform. Genetic correlations were considered significant if they achieved a Bonferroni-corrected significance of P&lt;0 .05/696=7.18 × 10</t>
    </r>
    <r>
      <rPr>
        <i/>
        <vertAlign val="superscript"/>
        <sz val="10"/>
        <color theme="1"/>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</si>
</sst>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i/>
      <sz val="10"/>
      <color theme="1"/>
      <name val="Calibri"/>
      <family val="2"/>
      <scheme val="minor"/>
    </font>
    <font>
      <i/>
      <vertAlign val="superscript"/>
      <sz val="10"/>
      <color theme="1"/>
      <name val="Calibri"/>
      <family val="2"/>
      <scheme val="minor"/>
    </font>
    <font>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11" fontId="0" fillId="0" borderId="0" xfId="0" applyNumberFormat="1"/>
    <xf numFmtId="0" fontId="16" fillId="0" borderId="0" xfId="0" applyFont="1"/>
    <xf numFmtId="0" fontId="0" fillId="33" borderId="0" xfId="0" applyFill="1"/>
    <xf numFmtId="11" fontId="0" fillId="33" borderId="0" xfId="0" applyNumberFormat="1" applyFill="1"/>
    <xf numFmtId="0" fontId="18" fillId="0" borderId="0" xfId="0" applyFont="1"/>
    <xf numFmtId="0" fontId="21" fillId="0" borderId="0" xfId="0" applyFont="1"/>
    <xf numFmtId="11" fontId="21" fillId="0" borderId="0" xfId="0" applyNumberFormat="1" applyFont="1"/>
    <xf numFmtId="0" fontId="21" fillId="33" borderId="0" xfId="0" applyFont="1" applyFill="1"/>
    <xf numFmtId="0" fontId="21"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048576"/>
  <sheetViews>
    <sheetView tabSelected="1" zoomScale="85" zoomScaleNormal="85" workbookViewId="0">
      <pane xSplit="1" ySplit="3" topLeftCell="S4" activePane="bottomRight" state="frozen"/>
      <selection pane="topRight" activeCell="B1" sqref="B1"/>
      <selection pane="bottomLeft" activeCell="A4" sqref="A4"/>
      <selection pane="bottomRight" activeCell="AA15" sqref="AA15"/>
    </sheetView>
  </sheetViews>
  <sheetFormatPr defaultRowHeight="14.35" x14ac:dyDescent="0.5"/>
  <cols>
    <col min="1" max="1" width="65.5859375" customWidth="1"/>
    <col min="7" max="39" width="8.9375" style="3"/>
  </cols>
  <sheetData>
    <row r="1" spans="1:56" ht="15" x14ac:dyDescent="0.5">
      <c r="A1" s="5" t="s">
        <v>819</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56" s="2" customFormat="1" ht="14" customHeight="1" x14ac:dyDescent="0.5">
      <c r="A2" s="5"/>
      <c r="B2" s="5"/>
      <c r="C2" s="5"/>
      <c r="D2" s="5"/>
      <c r="E2" s="5"/>
      <c r="F2" s="5"/>
      <c r="G2" s="5" t="s">
        <v>798</v>
      </c>
      <c r="H2" s="5"/>
      <c r="I2" s="5"/>
      <c r="J2" s="5"/>
      <c r="K2" s="5"/>
      <c r="L2" s="5"/>
      <c r="M2" s="5"/>
      <c r="N2" s="5"/>
      <c r="O2" s="5"/>
      <c r="P2" s="5"/>
      <c r="Q2" s="5"/>
      <c r="R2" s="5" t="s">
        <v>811</v>
      </c>
      <c r="S2" s="5"/>
      <c r="T2" s="5"/>
      <c r="U2" s="5"/>
      <c r="V2" s="5"/>
      <c r="W2" s="5"/>
      <c r="X2" s="5"/>
      <c r="Y2" s="5"/>
      <c r="Z2" s="5"/>
      <c r="AA2" s="5"/>
      <c r="AB2" s="5"/>
      <c r="AC2" s="5" t="s">
        <v>799</v>
      </c>
      <c r="AD2" s="5"/>
      <c r="AE2" s="5"/>
      <c r="AF2" s="5"/>
      <c r="AG2" s="5"/>
      <c r="AH2" s="5"/>
      <c r="AI2" s="5"/>
      <c r="AJ2" s="5"/>
      <c r="AK2" s="5"/>
      <c r="AL2" s="5"/>
      <c r="AM2" s="5"/>
      <c r="AN2"/>
      <c r="AO2"/>
      <c r="AP2"/>
      <c r="AQ2"/>
      <c r="AR2"/>
      <c r="AS2"/>
      <c r="AT2"/>
      <c r="AU2"/>
      <c r="AV2"/>
      <c r="AW2"/>
      <c r="AX2"/>
      <c r="AY2"/>
      <c r="AZ2"/>
      <c r="BA2"/>
      <c r="BB2"/>
      <c r="BC2"/>
      <c r="BD2"/>
    </row>
    <row r="3" spans="1:56" x14ac:dyDescent="0.5">
      <c r="A3" s="5" t="s">
        <v>0</v>
      </c>
      <c r="B3" s="5" t="s">
        <v>1</v>
      </c>
      <c r="C3" s="5" t="s">
        <v>2</v>
      </c>
      <c r="D3" s="5" t="s">
        <v>3</v>
      </c>
      <c r="E3" s="5" t="s">
        <v>4</v>
      </c>
      <c r="F3" s="5" t="s">
        <v>812</v>
      </c>
      <c r="G3" s="5" t="s">
        <v>5</v>
      </c>
      <c r="H3" s="5" t="s">
        <v>6</v>
      </c>
      <c r="I3" s="5" t="s">
        <v>7</v>
      </c>
      <c r="J3" s="5" t="s">
        <v>8</v>
      </c>
      <c r="K3" s="5" t="s">
        <v>810</v>
      </c>
      <c r="L3" s="5" t="s">
        <v>9</v>
      </c>
      <c r="M3" s="5" t="s">
        <v>10</v>
      </c>
      <c r="N3" s="5" t="s">
        <v>11</v>
      </c>
      <c r="O3" s="5" t="s">
        <v>12</v>
      </c>
      <c r="P3" s="5" t="s">
        <v>13</v>
      </c>
      <c r="Q3" s="5" t="s">
        <v>14</v>
      </c>
      <c r="R3" s="5" t="s">
        <v>5</v>
      </c>
      <c r="S3" s="5" t="s">
        <v>6</v>
      </c>
      <c r="T3" s="5" t="s">
        <v>7</v>
      </c>
      <c r="U3" s="5" t="s">
        <v>8</v>
      </c>
      <c r="V3" s="5" t="s">
        <v>810</v>
      </c>
      <c r="W3" s="5" t="s">
        <v>9</v>
      </c>
      <c r="X3" s="5" t="s">
        <v>10</v>
      </c>
      <c r="Y3" s="5" t="s">
        <v>11</v>
      </c>
      <c r="Z3" s="5" t="s">
        <v>12</v>
      </c>
      <c r="AA3" s="5" t="s">
        <v>13</v>
      </c>
      <c r="AB3" s="5" t="s">
        <v>14</v>
      </c>
      <c r="AC3" s="5" t="s">
        <v>5</v>
      </c>
      <c r="AD3" s="5" t="s">
        <v>6</v>
      </c>
      <c r="AE3" s="5" t="s">
        <v>7</v>
      </c>
      <c r="AF3" s="5" t="s">
        <v>8</v>
      </c>
      <c r="AG3" s="5" t="s">
        <v>810</v>
      </c>
      <c r="AH3" s="5" t="s">
        <v>9</v>
      </c>
      <c r="AI3" s="5" t="s">
        <v>10</v>
      </c>
      <c r="AJ3" s="5" t="s">
        <v>11</v>
      </c>
      <c r="AK3" s="5" t="s">
        <v>12</v>
      </c>
      <c r="AL3" s="5" t="s">
        <v>13</v>
      </c>
      <c r="AM3" s="5" t="s">
        <v>797</v>
      </c>
    </row>
    <row r="4" spans="1:56" x14ac:dyDescent="0.5">
      <c r="A4" s="6" t="s">
        <v>194</v>
      </c>
      <c r="B4" s="6">
        <v>27005778</v>
      </c>
      <c r="C4" s="6" t="s">
        <v>150</v>
      </c>
      <c r="D4" s="6" t="s">
        <v>22</v>
      </c>
      <c r="E4" s="6" t="s">
        <v>23</v>
      </c>
      <c r="F4" s="6" t="s">
        <v>813</v>
      </c>
      <c r="G4" s="6">
        <v>0.19719999999999999</v>
      </c>
      <c r="H4" s="6">
        <v>0.27039999999999997</v>
      </c>
      <c r="I4" s="6">
        <v>0.72940000000000005</v>
      </c>
      <c r="J4" s="6">
        <v>0.4657</v>
      </c>
      <c r="K4" s="6">
        <f>IF(J4&lt;0.05/696,1,0)</f>
        <v>0</v>
      </c>
      <c r="L4" s="6">
        <v>5.67E-2</v>
      </c>
      <c r="M4" s="6">
        <v>8.5199999999999998E-2</v>
      </c>
      <c r="N4" s="6">
        <v>1.0014000000000001</v>
      </c>
      <c r="O4" s="6">
        <v>1.2200000000000001E-2</v>
      </c>
      <c r="P4" s="6">
        <v>2.0000000000000001E-4</v>
      </c>
      <c r="Q4" s="6" t="s">
        <v>190</v>
      </c>
      <c r="R4" s="6">
        <v>-0.1171</v>
      </c>
      <c r="S4" s="6">
        <v>0.26889999999999997</v>
      </c>
      <c r="T4" s="6">
        <v>-0.43569999999999998</v>
      </c>
      <c r="U4" s="6">
        <v>0.66310000000000002</v>
      </c>
      <c r="V4" s="6">
        <f>IF(U4&lt;0.05/696,1,0)</f>
        <v>0</v>
      </c>
      <c r="W4" s="6">
        <v>5.62E-2</v>
      </c>
      <c r="X4" s="6">
        <v>8.5000000000000006E-2</v>
      </c>
      <c r="Y4" s="6">
        <v>1.0015000000000001</v>
      </c>
      <c r="Z4" s="6">
        <v>1.2200000000000001E-2</v>
      </c>
      <c r="AA4" s="6">
        <v>6.4000000000000003E-3</v>
      </c>
      <c r="AB4" s="6">
        <v>8.2000000000000007E-3</v>
      </c>
      <c r="AC4" s="6">
        <v>-0.2787</v>
      </c>
      <c r="AD4" s="6">
        <v>0.42559999999999998</v>
      </c>
      <c r="AE4" s="6">
        <v>-0.65490000000000004</v>
      </c>
      <c r="AF4" s="6">
        <v>0.51249999999999996</v>
      </c>
      <c r="AG4" s="6">
        <f>IF(AF4&lt;0.05/696,1,0)</f>
        <v>0</v>
      </c>
      <c r="AH4" s="6">
        <v>5.6899999999999999E-2</v>
      </c>
      <c r="AI4" s="6">
        <v>8.5000000000000006E-2</v>
      </c>
      <c r="AJ4" s="6">
        <v>1.0014000000000001</v>
      </c>
      <c r="AK4" s="6">
        <v>1.2200000000000001E-2</v>
      </c>
      <c r="AL4" s="6">
        <v>-1.9E-3</v>
      </c>
      <c r="AM4" s="6">
        <v>7.1999999999999998E-3</v>
      </c>
    </row>
    <row r="5" spans="1:56" x14ac:dyDescent="0.5">
      <c r="A5" s="6" t="s">
        <v>165</v>
      </c>
      <c r="B5" s="6">
        <v>27005778</v>
      </c>
      <c r="C5" s="6" t="s">
        <v>150</v>
      </c>
      <c r="D5" s="6" t="s">
        <v>22</v>
      </c>
      <c r="E5" s="6" t="s">
        <v>23</v>
      </c>
      <c r="F5" s="6" t="s">
        <v>813</v>
      </c>
      <c r="G5" s="6">
        <v>-0.29270000000000002</v>
      </c>
      <c r="H5" s="6">
        <v>0.13270000000000001</v>
      </c>
      <c r="I5" s="6">
        <v>-2.2059000000000002</v>
      </c>
      <c r="J5" s="6">
        <v>2.7400000000000001E-2</v>
      </c>
      <c r="K5" s="6">
        <f t="shared" ref="K5:K68" si="0">IF(J5&lt;0.05/696,1,0)</f>
        <v>0</v>
      </c>
      <c r="L5" s="6">
        <v>0.15040000000000001</v>
      </c>
      <c r="M5" s="6">
        <v>8.2600000000000007E-2</v>
      </c>
      <c r="N5" s="6">
        <v>0.98040000000000005</v>
      </c>
      <c r="O5" s="6">
        <v>1.0200000000000001E-2</v>
      </c>
      <c r="P5" s="6">
        <v>7.0000000000000001E-3</v>
      </c>
      <c r="Q5" s="6" t="s">
        <v>67</v>
      </c>
      <c r="R5" s="6">
        <v>0.31969999999999998</v>
      </c>
      <c r="S5" s="6">
        <v>0.1623</v>
      </c>
      <c r="T5" s="6">
        <v>1.9697</v>
      </c>
      <c r="U5" s="6">
        <v>4.8899999999999999E-2</v>
      </c>
      <c r="V5" s="6">
        <f t="shared" ref="V5:V68" si="1">IF(U5&lt;0.05/696,1,0)</f>
        <v>0</v>
      </c>
      <c r="W5" s="6">
        <v>0.15029999999999999</v>
      </c>
      <c r="X5" s="6">
        <v>8.2500000000000004E-2</v>
      </c>
      <c r="Y5" s="6">
        <v>0.98040000000000005</v>
      </c>
      <c r="Z5" s="6">
        <v>1.0200000000000001E-2</v>
      </c>
      <c r="AA5" s="6">
        <v>-3.3999999999999998E-3</v>
      </c>
      <c r="AB5" s="6">
        <v>7.6E-3</v>
      </c>
      <c r="AC5" s="6">
        <v>-0.20349999999999999</v>
      </c>
      <c r="AD5" s="6">
        <v>0.255</v>
      </c>
      <c r="AE5" s="6">
        <v>-0.79810000000000003</v>
      </c>
      <c r="AF5" s="6">
        <v>0.42480000000000001</v>
      </c>
      <c r="AG5" s="6">
        <f t="shared" ref="AG5:AG68" si="2">IF(AF5&lt;0.05/696,1,0)</f>
        <v>0</v>
      </c>
      <c r="AH5" s="6">
        <v>0.15029999999999999</v>
      </c>
      <c r="AI5" s="6">
        <v>8.2600000000000007E-2</v>
      </c>
      <c r="AJ5" s="6">
        <v>0.98040000000000005</v>
      </c>
      <c r="AK5" s="6">
        <v>1.0200000000000001E-2</v>
      </c>
      <c r="AL5" s="6">
        <v>8.9999999999999998E-4</v>
      </c>
      <c r="AM5" s="6">
        <v>7.4999999999999997E-3</v>
      </c>
    </row>
    <row r="6" spans="1:56" x14ac:dyDescent="0.5">
      <c r="A6" s="6" t="s">
        <v>151</v>
      </c>
      <c r="B6" s="6">
        <v>27005778</v>
      </c>
      <c r="C6" s="6" t="s">
        <v>150</v>
      </c>
      <c r="D6" s="6" t="s">
        <v>22</v>
      </c>
      <c r="E6" s="6" t="s">
        <v>56</v>
      </c>
      <c r="F6" s="6" t="s">
        <v>813</v>
      </c>
      <c r="G6" s="6">
        <v>-0.29899999999999999</v>
      </c>
      <c r="H6" s="6">
        <v>0.35680000000000001</v>
      </c>
      <c r="I6" s="6">
        <v>-0.83809999999999996</v>
      </c>
      <c r="J6" s="6">
        <v>0.40200000000000002</v>
      </c>
      <c r="K6" s="6">
        <f t="shared" si="0"/>
        <v>0</v>
      </c>
      <c r="L6" s="6">
        <v>3.32E-2</v>
      </c>
      <c r="M6" s="6">
        <v>4.8300000000000003E-2</v>
      </c>
      <c r="N6" s="6">
        <v>1.0044999999999999</v>
      </c>
      <c r="O6" s="6">
        <v>1.03E-2</v>
      </c>
      <c r="P6" s="6">
        <v>6.0000000000000001E-3</v>
      </c>
      <c r="Q6" s="6" t="s">
        <v>152</v>
      </c>
      <c r="R6" s="6">
        <v>-0.1578</v>
      </c>
      <c r="S6" s="6">
        <v>0.28010000000000002</v>
      </c>
      <c r="T6" s="6">
        <v>-0.5635</v>
      </c>
      <c r="U6" s="6">
        <v>0.57310000000000005</v>
      </c>
      <c r="V6" s="6">
        <f t="shared" si="1"/>
        <v>0</v>
      </c>
      <c r="W6" s="6">
        <v>3.3000000000000002E-2</v>
      </c>
      <c r="X6" s="6">
        <v>4.8399999999999999E-2</v>
      </c>
      <c r="Y6" s="6">
        <v>1.0045999999999999</v>
      </c>
      <c r="Z6" s="6">
        <v>1.03E-2</v>
      </c>
      <c r="AA6" s="6">
        <v>3.8999999999999998E-3</v>
      </c>
      <c r="AB6" s="6">
        <v>7.4000000000000003E-3</v>
      </c>
      <c r="AC6" s="6">
        <v>0.3327</v>
      </c>
      <c r="AD6" s="6">
        <v>0.62390000000000001</v>
      </c>
      <c r="AE6" s="6">
        <v>0.5333</v>
      </c>
      <c r="AF6" s="6">
        <v>0.59379999999999999</v>
      </c>
      <c r="AG6" s="6">
        <f t="shared" si="2"/>
        <v>0</v>
      </c>
      <c r="AH6" s="6">
        <v>3.3399999999999999E-2</v>
      </c>
      <c r="AI6" s="6">
        <v>4.8300000000000003E-2</v>
      </c>
      <c r="AJ6" s="6">
        <v>1.0044999999999999</v>
      </c>
      <c r="AK6" s="6">
        <v>1.03E-2</v>
      </c>
      <c r="AL6" s="6">
        <v>-1.21E-2</v>
      </c>
      <c r="AM6" s="6">
        <v>6.8999999999999999E-3</v>
      </c>
    </row>
    <row r="7" spans="1:56" x14ac:dyDescent="0.5">
      <c r="A7" s="6" t="s">
        <v>149</v>
      </c>
      <c r="B7" s="6">
        <v>27005778</v>
      </c>
      <c r="C7" s="6" t="s">
        <v>150</v>
      </c>
      <c r="D7" s="6" t="s">
        <v>22</v>
      </c>
      <c r="E7" s="6" t="s">
        <v>56</v>
      </c>
      <c r="F7" s="6" t="s">
        <v>813</v>
      </c>
      <c r="G7" s="6">
        <v>9.98E-2</v>
      </c>
      <c r="H7" s="6">
        <v>0.1154</v>
      </c>
      <c r="I7" s="6">
        <v>0.86419999999999997</v>
      </c>
      <c r="J7" s="6">
        <v>0.38750000000000001</v>
      </c>
      <c r="K7" s="6">
        <f t="shared" si="0"/>
        <v>0</v>
      </c>
      <c r="L7" s="6">
        <v>0.11799999999999999</v>
      </c>
      <c r="M7" s="6">
        <v>7.7799999999999994E-2</v>
      </c>
      <c r="N7" s="6">
        <v>0.97360000000000002</v>
      </c>
      <c r="O7" s="6">
        <v>1.12E-2</v>
      </c>
      <c r="P7" s="6">
        <v>5.8999999999999999E-3</v>
      </c>
      <c r="Q7" s="6" t="s">
        <v>78</v>
      </c>
      <c r="R7" s="6">
        <v>-0.27560000000000001</v>
      </c>
      <c r="S7" s="6">
        <v>0.15079999999999999</v>
      </c>
      <c r="T7" s="6">
        <v>-1.8273999999999999</v>
      </c>
      <c r="U7" s="6">
        <v>6.7599999999999993E-2</v>
      </c>
      <c r="V7" s="6">
        <f t="shared" si="1"/>
        <v>0</v>
      </c>
      <c r="W7" s="6">
        <v>0.1182</v>
      </c>
      <c r="X7" s="6">
        <v>7.8E-2</v>
      </c>
      <c r="Y7" s="6">
        <v>0.97360000000000002</v>
      </c>
      <c r="Z7" s="6">
        <v>1.12E-2</v>
      </c>
      <c r="AA7" s="6">
        <v>7.9000000000000008E-3</v>
      </c>
      <c r="AB7" s="6">
        <v>7.7000000000000002E-3</v>
      </c>
      <c r="AC7" s="6">
        <v>-0.28499999999999998</v>
      </c>
      <c r="AD7" s="6">
        <v>0.22589999999999999</v>
      </c>
      <c r="AE7" s="6">
        <v>-1.2616000000000001</v>
      </c>
      <c r="AF7" s="6">
        <v>0.20710000000000001</v>
      </c>
      <c r="AG7" s="6">
        <f t="shared" si="2"/>
        <v>0</v>
      </c>
      <c r="AH7" s="6">
        <v>0.11799999999999999</v>
      </c>
      <c r="AI7" s="6">
        <v>7.7799999999999994E-2</v>
      </c>
      <c r="AJ7" s="6">
        <v>0.97360000000000002</v>
      </c>
      <c r="AK7" s="6">
        <v>1.11E-2</v>
      </c>
      <c r="AL7" s="6">
        <v>8.6999999999999994E-3</v>
      </c>
      <c r="AM7" s="6">
        <v>7.4999999999999997E-3</v>
      </c>
    </row>
    <row r="8" spans="1:56" x14ac:dyDescent="0.5">
      <c r="A8" s="6" t="s">
        <v>15</v>
      </c>
      <c r="B8" s="6">
        <v>22479202</v>
      </c>
      <c r="C8" s="6" t="s">
        <v>16</v>
      </c>
      <c r="D8" s="6" t="s">
        <v>17</v>
      </c>
      <c r="E8" s="6" t="s">
        <v>18</v>
      </c>
      <c r="F8" s="6" t="s">
        <v>813</v>
      </c>
      <c r="G8" s="6">
        <v>-0.27539999999999998</v>
      </c>
      <c r="H8" s="6">
        <v>0.18540000000000001</v>
      </c>
      <c r="I8" s="6">
        <v>-1.4850000000000001</v>
      </c>
      <c r="J8" s="6">
        <v>0.13750000000000001</v>
      </c>
      <c r="K8" s="6">
        <f t="shared" si="0"/>
        <v>0</v>
      </c>
      <c r="L8" s="6">
        <v>4.6699999999999998E-2</v>
      </c>
      <c r="M8" s="6">
        <v>4.0300000000000002E-2</v>
      </c>
      <c r="N8" s="6">
        <v>1.0304</v>
      </c>
      <c r="O8" s="6">
        <v>1.26E-2</v>
      </c>
      <c r="P8" s="6">
        <v>9.4999999999999998E-3</v>
      </c>
      <c r="Q8" s="6" t="s">
        <v>19</v>
      </c>
      <c r="R8" s="6">
        <v>0.21079999999999999</v>
      </c>
      <c r="S8" s="6">
        <v>0.22270000000000001</v>
      </c>
      <c r="T8" s="6">
        <v>0.9466</v>
      </c>
      <c r="U8" s="6">
        <v>0.34379999999999999</v>
      </c>
      <c r="V8" s="6">
        <f t="shared" si="1"/>
        <v>0</v>
      </c>
      <c r="W8" s="6">
        <v>4.6800000000000001E-2</v>
      </c>
      <c r="X8" s="6">
        <v>4.0300000000000002E-2</v>
      </c>
      <c r="Y8" s="6">
        <v>1.0303</v>
      </c>
      <c r="Z8" s="6">
        <v>1.2500000000000001E-2</v>
      </c>
      <c r="AA8" s="6">
        <v>-1.2500000000000001E-2</v>
      </c>
      <c r="AB8" s="6">
        <v>9.4000000000000004E-3</v>
      </c>
      <c r="AC8" s="6">
        <v>-0.1671</v>
      </c>
      <c r="AD8" s="6">
        <v>0.29930000000000001</v>
      </c>
      <c r="AE8" s="6">
        <v>-0.55820000000000003</v>
      </c>
      <c r="AF8" s="6">
        <v>0.57669999999999999</v>
      </c>
      <c r="AG8" s="6">
        <f t="shared" si="2"/>
        <v>0</v>
      </c>
      <c r="AH8" s="6">
        <v>4.7E-2</v>
      </c>
      <c r="AI8" s="6">
        <v>4.02E-2</v>
      </c>
      <c r="AJ8" s="6">
        <v>1.0303</v>
      </c>
      <c r="AK8" s="6">
        <v>1.2500000000000001E-2</v>
      </c>
      <c r="AL8" s="6">
        <v>2.0000000000000001E-4</v>
      </c>
      <c r="AM8" s="6">
        <v>8.0999999999999996E-3</v>
      </c>
    </row>
    <row r="9" spans="1:56" x14ac:dyDescent="0.5">
      <c r="A9" s="6" t="s">
        <v>413</v>
      </c>
      <c r="B9" s="6">
        <v>0</v>
      </c>
      <c r="C9" s="6" t="s">
        <v>300</v>
      </c>
      <c r="D9" s="6" t="s">
        <v>22</v>
      </c>
      <c r="E9" s="6" t="s">
        <v>23</v>
      </c>
      <c r="F9" s="6" t="s">
        <v>813</v>
      </c>
      <c r="G9" s="6">
        <v>-0.52449999999999997</v>
      </c>
      <c r="H9" s="6">
        <v>4.99E-2</v>
      </c>
      <c r="I9" s="6">
        <v>-10.509399999999999</v>
      </c>
      <c r="J9" s="6">
        <v>7.8193E-26</v>
      </c>
      <c r="K9" s="6">
        <f t="shared" si="0"/>
        <v>1</v>
      </c>
      <c r="L9" s="6">
        <v>0.1134</v>
      </c>
      <c r="M9" s="6">
        <v>1.15E-2</v>
      </c>
      <c r="N9" s="6">
        <v>1.0623</v>
      </c>
      <c r="O9" s="6">
        <v>1.2500000000000001E-2</v>
      </c>
      <c r="P9" s="6">
        <v>-0.1482</v>
      </c>
      <c r="Q9" s="6" t="s">
        <v>148</v>
      </c>
      <c r="R9" s="6">
        <v>0.24160000000000001</v>
      </c>
      <c r="S9" s="6">
        <v>6.4000000000000001E-2</v>
      </c>
      <c r="T9" s="6">
        <v>3.7734999999999999</v>
      </c>
      <c r="U9" s="6">
        <v>2.0000000000000001E-4</v>
      </c>
      <c r="V9" s="6">
        <f t="shared" si="1"/>
        <v>0</v>
      </c>
      <c r="W9" s="6">
        <v>0.1133</v>
      </c>
      <c r="X9" s="6">
        <v>1.15E-2</v>
      </c>
      <c r="Y9" s="6">
        <v>1.0624</v>
      </c>
      <c r="Z9" s="6">
        <v>1.2500000000000001E-2</v>
      </c>
      <c r="AA9" s="6">
        <v>4.6100000000000002E-2</v>
      </c>
      <c r="AB9" s="6">
        <v>8.6E-3</v>
      </c>
      <c r="AC9" s="6">
        <v>-0.3</v>
      </c>
      <c r="AD9" s="6">
        <v>0.1009</v>
      </c>
      <c r="AE9" s="6">
        <v>-2.9739</v>
      </c>
      <c r="AF9" s="6">
        <v>2.8999999999999998E-3</v>
      </c>
      <c r="AG9" s="6">
        <f t="shared" si="2"/>
        <v>0</v>
      </c>
      <c r="AH9" s="6">
        <v>0.1134</v>
      </c>
      <c r="AI9" s="6">
        <v>1.15E-2</v>
      </c>
      <c r="AJ9" s="6">
        <v>1.0623</v>
      </c>
      <c r="AK9" s="6">
        <v>1.2500000000000001E-2</v>
      </c>
      <c r="AL9" s="6">
        <v>2.3199999999999998E-2</v>
      </c>
      <c r="AM9" s="6">
        <v>8.6999999999999994E-3</v>
      </c>
    </row>
    <row r="10" spans="1:56" x14ac:dyDescent="0.5">
      <c r="A10" s="6" t="s">
        <v>414</v>
      </c>
      <c r="B10" s="6">
        <v>0</v>
      </c>
      <c r="C10" s="6" t="s">
        <v>300</v>
      </c>
      <c r="D10" s="6" t="s">
        <v>22</v>
      </c>
      <c r="E10" s="6" t="s">
        <v>23</v>
      </c>
      <c r="F10" s="6" t="s">
        <v>813</v>
      </c>
      <c r="G10" s="6">
        <v>-0.4788</v>
      </c>
      <c r="H10" s="6">
        <v>6.5199999999999994E-2</v>
      </c>
      <c r="I10" s="6">
        <v>-7.3390000000000004</v>
      </c>
      <c r="J10" s="6">
        <v>2.1512E-13</v>
      </c>
      <c r="K10" s="6">
        <f t="shared" si="0"/>
        <v>1</v>
      </c>
      <c r="L10" s="6">
        <v>6.5199999999999994E-2</v>
      </c>
      <c r="M10" s="6">
        <v>9.5999999999999992E-3</v>
      </c>
      <c r="N10" s="6">
        <v>1.0188999999999999</v>
      </c>
      <c r="O10" s="6">
        <v>1.1299999999999999E-2</v>
      </c>
      <c r="P10" s="6">
        <v>-0.124</v>
      </c>
      <c r="Q10" s="6" t="s">
        <v>265</v>
      </c>
      <c r="R10" s="6">
        <v>0.314</v>
      </c>
      <c r="S10" s="6">
        <v>7.9000000000000001E-2</v>
      </c>
      <c r="T10" s="6">
        <v>3.9744000000000002</v>
      </c>
      <c r="U10" s="6">
        <v>7.0543999999999994E-5</v>
      </c>
      <c r="V10" s="6">
        <f t="shared" si="1"/>
        <v>1</v>
      </c>
      <c r="W10" s="6">
        <v>6.5199999999999994E-2</v>
      </c>
      <c r="X10" s="6">
        <v>9.7000000000000003E-3</v>
      </c>
      <c r="Y10" s="6">
        <v>1.0188999999999999</v>
      </c>
      <c r="Z10" s="6">
        <v>1.1299999999999999E-2</v>
      </c>
      <c r="AA10" s="6">
        <v>1.41E-2</v>
      </c>
      <c r="AB10" s="6">
        <v>8.2000000000000007E-3</v>
      </c>
      <c r="AC10" s="6">
        <v>-0.28539999999999999</v>
      </c>
      <c r="AD10" s="6">
        <v>0.12809999999999999</v>
      </c>
      <c r="AE10" s="6">
        <v>-2.2281</v>
      </c>
      <c r="AF10" s="6">
        <v>2.5899999999999999E-2</v>
      </c>
      <c r="AG10" s="6">
        <f t="shared" si="2"/>
        <v>0</v>
      </c>
      <c r="AH10" s="6">
        <v>6.5100000000000005E-2</v>
      </c>
      <c r="AI10" s="6">
        <v>9.7000000000000003E-3</v>
      </c>
      <c r="AJ10" s="6">
        <v>1.0189999999999999</v>
      </c>
      <c r="AK10" s="6">
        <v>1.14E-2</v>
      </c>
      <c r="AL10" s="6">
        <v>7.1000000000000004E-3</v>
      </c>
      <c r="AM10" s="6">
        <v>8.3999999999999995E-3</v>
      </c>
    </row>
    <row r="11" spans="1:56" x14ac:dyDescent="0.5">
      <c r="A11" s="6" t="s">
        <v>123</v>
      </c>
      <c r="B11" s="6">
        <v>25231870</v>
      </c>
      <c r="C11" s="6" t="s">
        <v>124</v>
      </c>
      <c r="D11" s="6" t="s">
        <v>22</v>
      </c>
      <c r="E11" s="6" t="s">
        <v>23</v>
      </c>
      <c r="F11" s="6" t="s">
        <v>813</v>
      </c>
      <c r="G11" s="6">
        <v>-3.9399999999999998E-2</v>
      </c>
      <c r="H11" s="6">
        <v>4.9799999999999997E-2</v>
      </c>
      <c r="I11" s="6">
        <v>-0.79210000000000003</v>
      </c>
      <c r="J11" s="6">
        <v>0.42830000000000001</v>
      </c>
      <c r="K11" s="6">
        <f t="shared" si="0"/>
        <v>0</v>
      </c>
      <c r="L11" s="6">
        <v>0.1153</v>
      </c>
      <c r="M11" s="6">
        <v>1.15E-2</v>
      </c>
      <c r="N11" s="6">
        <v>1.0144</v>
      </c>
      <c r="O11" s="6">
        <v>1.23E-2</v>
      </c>
      <c r="P11" s="6">
        <v>-6.4000000000000003E-3</v>
      </c>
      <c r="Q11" s="6" t="s">
        <v>94</v>
      </c>
      <c r="R11" s="6">
        <v>5.21E-2</v>
      </c>
      <c r="S11" s="6">
        <v>6.0499999999999998E-2</v>
      </c>
      <c r="T11" s="6">
        <v>0.86229999999999996</v>
      </c>
      <c r="U11" s="6">
        <v>0.38850000000000001</v>
      </c>
      <c r="V11" s="6">
        <f t="shared" si="1"/>
        <v>0</v>
      </c>
      <c r="W11" s="6">
        <v>0.11550000000000001</v>
      </c>
      <c r="X11" s="6">
        <v>1.15E-2</v>
      </c>
      <c r="Y11" s="6">
        <v>1.0142</v>
      </c>
      <c r="Z11" s="6">
        <v>1.24E-2</v>
      </c>
      <c r="AA11" s="6">
        <v>-6.8999999999999999E-3</v>
      </c>
      <c r="AB11" s="6">
        <v>8.3999999999999995E-3</v>
      </c>
      <c r="AC11" s="6">
        <v>-1.6000000000000001E-3</v>
      </c>
      <c r="AD11" s="6">
        <v>9.0800000000000006E-2</v>
      </c>
      <c r="AE11" s="6">
        <v>-1.8100000000000002E-2</v>
      </c>
      <c r="AF11" s="6">
        <v>0.98560000000000003</v>
      </c>
      <c r="AG11" s="6">
        <f t="shared" si="2"/>
        <v>0</v>
      </c>
      <c r="AH11" s="6">
        <v>0.1153</v>
      </c>
      <c r="AI11" s="6">
        <v>1.15E-2</v>
      </c>
      <c r="AJ11" s="6">
        <v>1.0144</v>
      </c>
      <c r="AK11" s="6">
        <v>1.24E-2</v>
      </c>
      <c r="AL11" s="6">
        <v>-3.7000000000000002E-3</v>
      </c>
      <c r="AM11" s="6">
        <v>8.3999999999999995E-3</v>
      </c>
    </row>
    <row r="12" spans="1:56" x14ac:dyDescent="0.5">
      <c r="A12" s="6" t="s">
        <v>125</v>
      </c>
      <c r="B12" s="6">
        <v>26414677</v>
      </c>
      <c r="C12" s="6" t="s">
        <v>124</v>
      </c>
      <c r="D12" s="6" t="s">
        <v>22</v>
      </c>
      <c r="E12" s="6" t="s">
        <v>23</v>
      </c>
      <c r="F12" s="6" t="s">
        <v>813</v>
      </c>
      <c r="G12" s="6">
        <v>-0.1797</v>
      </c>
      <c r="H12" s="6">
        <v>8.7800000000000003E-2</v>
      </c>
      <c r="I12" s="6">
        <v>-2.0467</v>
      </c>
      <c r="J12" s="6">
        <v>4.07E-2</v>
      </c>
      <c r="K12" s="6">
        <f t="shared" si="0"/>
        <v>0</v>
      </c>
      <c r="L12" s="6">
        <v>6.8699999999999997E-2</v>
      </c>
      <c r="M12" s="6">
        <v>2.18E-2</v>
      </c>
      <c r="N12" s="6">
        <v>1.0044</v>
      </c>
      <c r="O12" s="6">
        <v>1.5599999999999999E-2</v>
      </c>
      <c r="P12" s="6">
        <v>8.9999999999999993E-3</v>
      </c>
      <c r="Q12" s="6" t="s">
        <v>60</v>
      </c>
      <c r="R12" s="6">
        <v>5.6300000000000003E-2</v>
      </c>
      <c r="S12" s="6">
        <v>0.10349999999999999</v>
      </c>
      <c r="T12" s="6">
        <v>0.54359999999999997</v>
      </c>
      <c r="U12" s="6">
        <v>0.58679999999999999</v>
      </c>
      <c r="V12" s="6">
        <f t="shared" si="1"/>
        <v>0</v>
      </c>
      <c r="W12" s="6">
        <v>6.8500000000000005E-2</v>
      </c>
      <c r="X12" s="6">
        <v>2.1700000000000001E-2</v>
      </c>
      <c r="Y12" s="6">
        <v>1.0045999999999999</v>
      </c>
      <c r="Z12" s="6">
        <v>1.5599999999999999E-2</v>
      </c>
      <c r="AA12" s="6">
        <v>-1.8E-3</v>
      </c>
      <c r="AB12" s="6">
        <v>8.6999999999999994E-3</v>
      </c>
      <c r="AC12" s="6">
        <v>-0.185</v>
      </c>
      <c r="AD12" s="6">
        <v>0.16209999999999999</v>
      </c>
      <c r="AE12" s="6">
        <v>-1.1416999999999999</v>
      </c>
      <c r="AF12" s="6">
        <v>0.25359999999999999</v>
      </c>
      <c r="AG12" s="6">
        <f t="shared" si="2"/>
        <v>0</v>
      </c>
      <c r="AH12" s="6">
        <v>6.8500000000000005E-2</v>
      </c>
      <c r="AI12" s="6">
        <v>2.18E-2</v>
      </c>
      <c r="AJ12" s="6">
        <v>1.0044999999999999</v>
      </c>
      <c r="AK12" s="6">
        <v>1.5599999999999999E-2</v>
      </c>
      <c r="AL12" s="6">
        <v>3.2000000000000002E-3</v>
      </c>
      <c r="AM12" s="6">
        <v>8.0999999999999996E-3</v>
      </c>
    </row>
    <row r="13" spans="1:56" x14ac:dyDescent="0.5">
      <c r="A13" s="6" t="s">
        <v>321</v>
      </c>
      <c r="B13" s="6">
        <v>0</v>
      </c>
      <c r="C13" s="6" t="s">
        <v>300</v>
      </c>
      <c r="D13" s="6" t="s">
        <v>22</v>
      </c>
      <c r="E13" s="6" t="s">
        <v>23</v>
      </c>
      <c r="F13" s="6" t="s">
        <v>813</v>
      </c>
      <c r="G13" s="6">
        <v>-0.50919999999999999</v>
      </c>
      <c r="H13" s="6">
        <v>5.1999999999999998E-2</v>
      </c>
      <c r="I13" s="6">
        <v>-9.7842000000000002</v>
      </c>
      <c r="J13" s="6">
        <v>1.3157999999999999E-22</v>
      </c>
      <c r="K13" s="6">
        <f t="shared" si="0"/>
        <v>1</v>
      </c>
      <c r="L13" s="6">
        <v>4.8500000000000001E-2</v>
      </c>
      <c r="M13" s="6">
        <v>6.7000000000000002E-3</v>
      </c>
      <c r="N13" s="6">
        <v>1.0852999999999999</v>
      </c>
      <c r="O13" s="6">
        <v>1.2699999999999999E-2</v>
      </c>
      <c r="P13" s="6">
        <v>-0.15570000000000001</v>
      </c>
      <c r="Q13" s="6" t="s">
        <v>252</v>
      </c>
      <c r="R13" s="6">
        <v>0.42459999999999998</v>
      </c>
      <c r="S13" s="6">
        <v>7.3599999999999999E-2</v>
      </c>
      <c r="T13" s="6">
        <v>5.7671000000000001</v>
      </c>
      <c r="U13" s="6">
        <v>8.0626000000000007E-9</v>
      </c>
      <c r="V13" s="6">
        <f t="shared" si="1"/>
        <v>1</v>
      </c>
      <c r="W13" s="6">
        <v>4.8500000000000001E-2</v>
      </c>
      <c r="X13" s="6">
        <v>6.7000000000000002E-3</v>
      </c>
      <c r="Y13" s="6">
        <v>1.0853999999999999</v>
      </c>
      <c r="Z13" s="6">
        <v>1.2800000000000001E-2</v>
      </c>
      <c r="AA13" s="6">
        <v>0.11459999999999999</v>
      </c>
      <c r="AB13" s="6">
        <v>8.9999999999999993E-3</v>
      </c>
      <c r="AC13" s="6">
        <v>-0.55279999999999996</v>
      </c>
      <c r="AD13" s="6">
        <v>0.1111</v>
      </c>
      <c r="AE13" s="6">
        <v>-4.9762000000000004</v>
      </c>
      <c r="AF13" s="6">
        <v>6.4842999999999999E-7</v>
      </c>
      <c r="AG13" s="6">
        <f t="shared" si="2"/>
        <v>1</v>
      </c>
      <c r="AH13" s="6">
        <v>4.8500000000000001E-2</v>
      </c>
      <c r="AI13" s="6">
        <v>6.7000000000000002E-3</v>
      </c>
      <c r="AJ13" s="6">
        <v>1.0853999999999999</v>
      </c>
      <c r="AK13" s="6">
        <v>1.2800000000000001E-2</v>
      </c>
      <c r="AL13" s="6">
        <v>5.1000000000000004E-3</v>
      </c>
      <c r="AM13" s="6">
        <v>7.1000000000000004E-3</v>
      </c>
    </row>
    <row r="14" spans="1:56" x14ac:dyDescent="0.5">
      <c r="A14" s="6" t="s">
        <v>286</v>
      </c>
      <c r="B14" s="6">
        <v>27798627</v>
      </c>
      <c r="C14" s="6" t="s">
        <v>124</v>
      </c>
      <c r="D14" s="6" t="s">
        <v>22</v>
      </c>
      <c r="E14" s="6" t="s">
        <v>23</v>
      </c>
      <c r="F14" s="6" t="s">
        <v>813</v>
      </c>
      <c r="G14" s="6">
        <v>-0.46310000000000001</v>
      </c>
      <c r="H14" s="6">
        <v>5.7299999999999997E-2</v>
      </c>
      <c r="I14" s="6">
        <v>-8.0815999999999999</v>
      </c>
      <c r="J14" s="6">
        <v>6.3929999999999996E-16</v>
      </c>
      <c r="K14" s="6">
        <f t="shared" si="0"/>
        <v>1</v>
      </c>
      <c r="L14" s="6">
        <v>4.2999999999999997E-2</v>
      </c>
      <c r="M14" s="6">
        <v>5.4999999999999997E-3</v>
      </c>
      <c r="N14" s="6">
        <v>0.96409999999999996</v>
      </c>
      <c r="O14" s="6">
        <v>1.0699999999999999E-2</v>
      </c>
      <c r="P14" s="6">
        <v>-4.2200000000000001E-2</v>
      </c>
      <c r="Q14" s="6" t="s">
        <v>140</v>
      </c>
      <c r="R14" s="6">
        <v>0.2697</v>
      </c>
      <c r="S14" s="6">
        <v>7.3999999999999996E-2</v>
      </c>
      <c r="T14" s="6">
        <v>3.6448</v>
      </c>
      <c r="U14" s="6">
        <v>2.9999999999999997E-4</v>
      </c>
      <c r="V14" s="6">
        <f t="shared" si="1"/>
        <v>0</v>
      </c>
      <c r="W14" s="6">
        <v>4.2999999999999997E-2</v>
      </c>
      <c r="X14" s="6">
        <v>5.4999999999999997E-3</v>
      </c>
      <c r="Y14" s="6">
        <v>0.96419999999999995</v>
      </c>
      <c r="Z14" s="6">
        <v>1.0699999999999999E-2</v>
      </c>
      <c r="AA14" s="6">
        <v>6.0000000000000001E-3</v>
      </c>
      <c r="AB14" s="6">
        <v>7.6E-3</v>
      </c>
      <c r="AC14" s="6">
        <v>-0.25309999999999999</v>
      </c>
      <c r="AD14" s="6">
        <v>0.1135</v>
      </c>
      <c r="AE14" s="6">
        <v>-2.23</v>
      </c>
      <c r="AF14" s="6">
        <v>2.5700000000000001E-2</v>
      </c>
      <c r="AG14" s="6">
        <f t="shared" si="2"/>
        <v>0</v>
      </c>
      <c r="AH14" s="6">
        <v>4.2999999999999997E-2</v>
      </c>
      <c r="AI14" s="6">
        <v>5.4999999999999997E-3</v>
      </c>
      <c r="AJ14" s="6">
        <v>0.96409999999999996</v>
      </c>
      <c r="AK14" s="6">
        <v>1.0800000000000001E-2</v>
      </c>
      <c r="AL14" s="6">
        <v>4.7000000000000002E-3</v>
      </c>
      <c r="AM14" s="6">
        <v>7.3000000000000001E-3</v>
      </c>
    </row>
    <row r="15" spans="1:56" x14ac:dyDescent="0.5">
      <c r="A15" s="6" t="s">
        <v>20</v>
      </c>
      <c r="B15" s="6">
        <v>20418890</v>
      </c>
      <c r="C15" s="6" t="s">
        <v>21</v>
      </c>
      <c r="D15" s="6" t="s">
        <v>22</v>
      </c>
      <c r="E15" s="6" t="s">
        <v>23</v>
      </c>
      <c r="F15" s="6" t="s">
        <v>813</v>
      </c>
      <c r="G15" s="6">
        <v>-0.43049999999999999</v>
      </c>
      <c r="H15" s="6">
        <v>0.1767</v>
      </c>
      <c r="I15" s="6">
        <v>-2.4365999999999999</v>
      </c>
      <c r="J15" s="6">
        <v>1.4800000000000001E-2</v>
      </c>
      <c r="K15" s="6">
        <f t="shared" si="0"/>
        <v>0</v>
      </c>
      <c r="L15" s="6">
        <v>7.1400000000000005E-2</v>
      </c>
      <c r="M15" s="6">
        <v>4.4299999999999999E-2</v>
      </c>
      <c r="N15" s="6">
        <v>0.99670000000000003</v>
      </c>
      <c r="O15" s="6">
        <v>9.4000000000000004E-3</v>
      </c>
      <c r="P15" s="6">
        <v>9.1999999999999998E-3</v>
      </c>
      <c r="Q15" s="6" t="s">
        <v>24</v>
      </c>
      <c r="R15" s="6">
        <v>-2.41E-2</v>
      </c>
      <c r="S15" s="6">
        <v>0.15060000000000001</v>
      </c>
      <c r="T15" s="6">
        <v>-0.16020000000000001</v>
      </c>
      <c r="U15" s="6">
        <v>0.87280000000000002</v>
      </c>
      <c r="V15" s="6">
        <f t="shared" si="1"/>
        <v>0</v>
      </c>
      <c r="W15" s="6">
        <v>7.0999999999999994E-2</v>
      </c>
      <c r="X15" s="6">
        <v>4.4400000000000002E-2</v>
      </c>
      <c r="Y15" s="6">
        <v>0.99670000000000003</v>
      </c>
      <c r="Z15" s="6">
        <v>9.4000000000000004E-3</v>
      </c>
      <c r="AA15" s="6">
        <v>-2.0999999999999999E-3</v>
      </c>
      <c r="AB15" s="6">
        <v>7.4999999999999997E-3</v>
      </c>
      <c r="AC15" s="6">
        <v>-0.2382</v>
      </c>
      <c r="AD15" s="6">
        <v>0.2384</v>
      </c>
      <c r="AE15" s="6">
        <v>-0.99919999999999998</v>
      </c>
      <c r="AF15" s="6">
        <v>0.31769999999999998</v>
      </c>
      <c r="AG15" s="6">
        <f t="shared" si="2"/>
        <v>0</v>
      </c>
      <c r="AH15" s="6">
        <v>7.1099999999999997E-2</v>
      </c>
      <c r="AI15" s="6">
        <v>4.4499999999999998E-2</v>
      </c>
      <c r="AJ15" s="6">
        <v>0.99670000000000003</v>
      </c>
      <c r="AK15" s="6">
        <v>9.4999999999999998E-3</v>
      </c>
      <c r="AL15" s="6">
        <v>4.0000000000000002E-4</v>
      </c>
      <c r="AM15" s="6">
        <v>7.6E-3</v>
      </c>
    </row>
    <row r="16" spans="1:56" x14ac:dyDescent="0.5">
      <c r="A16" s="6" t="s">
        <v>417</v>
      </c>
      <c r="B16" s="6">
        <v>0</v>
      </c>
      <c r="C16" s="6" t="s">
        <v>300</v>
      </c>
      <c r="D16" s="6" t="s">
        <v>22</v>
      </c>
      <c r="E16" s="6" t="s">
        <v>23</v>
      </c>
      <c r="F16" s="6" t="s">
        <v>813</v>
      </c>
      <c r="G16" s="6">
        <v>-0.43759999999999999</v>
      </c>
      <c r="H16" s="6">
        <v>8.2699999999999996E-2</v>
      </c>
      <c r="I16" s="6">
        <v>-5.2930999999999999</v>
      </c>
      <c r="J16" s="6">
        <v>1.2027999999999999E-7</v>
      </c>
      <c r="K16" s="6">
        <f t="shared" si="0"/>
        <v>1</v>
      </c>
      <c r="L16" s="6">
        <v>3.5200000000000002E-2</v>
      </c>
      <c r="M16" s="6">
        <v>8.0999999999999996E-3</v>
      </c>
      <c r="N16" s="6">
        <v>1.0150999999999999</v>
      </c>
      <c r="O16" s="6">
        <v>1.09E-2</v>
      </c>
      <c r="P16" s="6">
        <v>-3.6700000000000003E-2</v>
      </c>
      <c r="Q16" s="6" t="s">
        <v>55</v>
      </c>
      <c r="R16" s="6">
        <v>0.1487</v>
      </c>
      <c r="S16" s="6">
        <v>9.3899999999999997E-2</v>
      </c>
      <c r="T16" s="6">
        <v>1.5827</v>
      </c>
      <c r="U16" s="6">
        <v>0.1135</v>
      </c>
      <c r="V16" s="6">
        <f t="shared" si="1"/>
        <v>0</v>
      </c>
      <c r="W16" s="6">
        <v>3.5200000000000002E-2</v>
      </c>
      <c r="X16" s="6">
        <v>8.0000000000000002E-3</v>
      </c>
      <c r="Y16" s="6">
        <v>1.0149999999999999</v>
      </c>
      <c r="Z16" s="6">
        <v>1.09E-2</v>
      </c>
      <c r="AA16" s="6">
        <v>1.4E-2</v>
      </c>
      <c r="AB16" s="6">
        <v>8.0999999999999996E-3</v>
      </c>
      <c r="AC16" s="6">
        <v>-0.251</v>
      </c>
      <c r="AD16" s="6">
        <v>0.14990000000000001</v>
      </c>
      <c r="AE16" s="6">
        <v>-1.6748000000000001</v>
      </c>
      <c r="AF16" s="6">
        <v>9.4E-2</v>
      </c>
      <c r="AG16" s="6">
        <f t="shared" si="2"/>
        <v>0</v>
      </c>
      <c r="AH16" s="6">
        <v>3.5099999999999999E-2</v>
      </c>
      <c r="AI16" s="6">
        <v>8.0999999999999996E-3</v>
      </c>
      <c r="AJ16" s="6">
        <v>1.0153000000000001</v>
      </c>
      <c r="AK16" s="6">
        <v>1.09E-2</v>
      </c>
      <c r="AL16" s="6">
        <v>5.3E-3</v>
      </c>
      <c r="AM16" s="6">
        <v>7.6E-3</v>
      </c>
      <c r="AW16" s="1"/>
    </row>
    <row r="17" spans="1:39" x14ac:dyDescent="0.5">
      <c r="A17" s="6" t="s">
        <v>409</v>
      </c>
      <c r="B17" s="6">
        <v>0</v>
      </c>
      <c r="C17" s="6" t="s">
        <v>300</v>
      </c>
      <c r="D17" s="6" t="s">
        <v>22</v>
      </c>
      <c r="E17" s="6" t="s">
        <v>23</v>
      </c>
      <c r="F17" s="6" t="s">
        <v>813</v>
      </c>
      <c r="G17" s="6">
        <v>-7.22E-2</v>
      </c>
      <c r="H17" s="6">
        <v>4.5100000000000001E-2</v>
      </c>
      <c r="I17" s="6">
        <v>-1.6011</v>
      </c>
      <c r="J17" s="6">
        <v>0.10929999999999999</v>
      </c>
      <c r="K17" s="6">
        <f t="shared" si="0"/>
        <v>0</v>
      </c>
      <c r="L17" s="6">
        <v>0.13550000000000001</v>
      </c>
      <c r="M17" s="6">
        <v>1.0800000000000001E-2</v>
      </c>
      <c r="N17" s="6">
        <v>1.0384</v>
      </c>
      <c r="O17" s="6">
        <v>1.29E-2</v>
      </c>
      <c r="P17" s="6">
        <v>-1.4200000000000001E-2</v>
      </c>
      <c r="Q17" s="6" t="s">
        <v>60</v>
      </c>
      <c r="R17" s="6">
        <v>6.2399999999999997E-2</v>
      </c>
      <c r="S17" s="6">
        <v>5.79E-2</v>
      </c>
      <c r="T17" s="6">
        <v>1.0780000000000001</v>
      </c>
      <c r="U17" s="6">
        <v>0.28110000000000002</v>
      </c>
      <c r="V17" s="6">
        <f t="shared" si="1"/>
        <v>0</v>
      </c>
      <c r="W17" s="6">
        <v>0.13550000000000001</v>
      </c>
      <c r="X17" s="6">
        <v>1.0800000000000001E-2</v>
      </c>
      <c r="Y17" s="6">
        <v>1.0383</v>
      </c>
      <c r="Z17" s="6">
        <v>1.2999999999999999E-2</v>
      </c>
      <c r="AA17" s="6">
        <v>-3.3E-3</v>
      </c>
      <c r="AB17" s="6">
        <v>9.7999999999999997E-3</v>
      </c>
      <c r="AC17" s="6">
        <v>-6.5500000000000003E-2</v>
      </c>
      <c r="AD17" s="6">
        <v>7.4300000000000005E-2</v>
      </c>
      <c r="AE17" s="6">
        <v>-0.88170000000000004</v>
      </c>
      <c r="AF17" s="6">
        <v>0.37790000000000001</v>
      </c>
      <c r="AG17" s="6">
        <f t="shared" si="2"/>
        <v>0</v>
      </c>
      <c r="AH17" s="6">
        <v>0.1356</v>
      </c>
      <c r="AI17" s="6">
        <v>1.0800000000000001E-2</v>
      </c>
      <c r="AJ17" s="6">
        <v>1.0383</v>
      </c>
      <c r="AK17" s="6">
        <v>1.29E-2</v>
      </c>
      <c r="AL17" s="6">
        <v>9.7000000000000003E-3</v>
      </c>
      <c r="AM17" s="6">
        <v>8.6999999999999994E-3</v>
      </c>
    </row>
    <row r="18" spans="1:39" x14ac:dyDescent="0.5">
      <c r="A18" s="6" t="s">
        <v>153</v>
      </c>
      <c r="B18" s="6">
        <v>27005778</v>
      </c>
      <c r="C18" s="6" t="s">
        <v>150</v>
      </c>
      <c r="D18" s="6" t="s">
        <v>22</v>
      </c>
      <c r="E18" s="6" t="s">
        <v>23</v>
      </c>
      <c r="F18" s="6" t="s">
        <v>813</v>
      </c>
      <c r="G18" s="6">
        <v>-4.7100000000000003E-2</v>
      </c>
      <c r="H18" s="6">
        <v>0.123</v>
      </c>
      <c r="I18" s="6">
        <v>-0.38329999999999997</v>
      </c>
      <c r="J18" s="6">
        <v>0.70150000000000001</v>
      </c>
      <c r="K18" s="6">
        <f t="shared" si="0"/>
        <v>0</v>
      </c>
      <c r="L18" s="6">
        <v>7.6899999999999996E-2</v>
      </c>
      <c r="M18" s="6">
        <v>5.21E-2</v>
      </c>
      <c r="N18" s="6">
        <v>1.0173000000000001</v>
      </c>
      <c r="O18" s="6">
        <v>1.12E-2</v>
      </c>
      <c r="P18" s="6">
        <v>1.12E-2</v>
      </c>
      <c r="Q18" s="6" t="s">
        <v>40</v>
      </c>
      <c r="R18" s="6">
        <v>7.3999999999999996E-2</v>
      </c>
      <c r="S18" s="6">
        <v>0.1583</v>
      </c>
      <c r="T18" s="6">
        <v>0.46779999999999999</v>
      </c>
      <c r="U18" s="6">
        <v>0.63990000000000002</v>
      </c>
      <c r="V18" s="6">
        <f t="shared" si="1"/>
        <v>0</v>
      </c>
      <c r="W18" s="6">
        <v>7.7899999999999997E-2</v>
      </c>
      <c r="X18" s="6">
        <v>5.21E-2</v>
      </c>
      <c r="Y18" s="6">
        <v>1.0170999999999999</v>
      </c>
      <c r="Z18" s="6">
        <v>1.12E-2</v>
      </c>
      <c r="AA18" s="6">
        <v>2.2000000000000001E-3</v>
      </c>
      <c r="AB18" s="6">
        <v>8.0999999999999996E-3</v>
      </c>
      <c r="AC18" s="6">
        <v>0.40579999999999999</v>
      </c>
      <c r="AD18" s="6">
        <v>0.251</v>
      </c>
      <c r="AE18" s="6">
        <v>1.6165</v>
      </c>
      <c r="AF18" s="6">
        <v>0.106</v>
      </c>
      <c r="AG18" s="6">
        <f t="shared" si="2"/>
        <v>0</v>
      </c>
      <c r="AH18" s="6">
        <v>7.6600000000000001E-2</v>
      </c>
      <c r="AI18" s="6">
        <v>5.1999999999999998E-2</v>
      </c>
      <c r="AJ18" s="6">
        <v>1.0173000000000001</v>
      </c>
      <c r="AK18" s="6">
        <v>1.12E-2</v>
      </c>
      <c r="AL18" s="6">
        <v>-1.01E-2</v>
      </c>
      <c r="AM18" s="6">
        <v>7.0000000000000001E-3</v>
      </c>
    </row>
    <row r="19" spans="1:39" x14ac:dyDescent="0.5">
      <c r="A19" s="6" t="s">
        <v>603</v>
      </c>
      <c r="B19" s="6">
        <v>0</v>
      </c>
      <c r="C19" s="6" t="s">
        <v>300</v>
      </c>
      <c r="D19" s="6" t="s">
        <v>22</v>
      </c>
      <c r="E19" s="6" t="s">
        <v>23</v>
      </c>
      <c r="F19" s="6" t="s">
        <v>813</v>
      </c>
      <c r="G19" s="6">
        <v>5.2699999999999997E-2</v>
      </c>
      <c r="H19" s="6">
        <v>0.14119999999999999</v>
      </c>
      <c r="I19" s="6">
        <v>0.373</v>
      </c>
      <c r="J19" s="6">
        <v>0.70920000000000005</v>
      </c>
      <c r="K19" s="6">
        <f t="shared" si="0"/>
        <v>0</v>
      </c>
      <c r="L19" s="6">
        <v>5.0000000000000001E-3</v>
      </c>
      <c r="M19" s="6">
        <v>3.5999999999999999E-3</v>
      </c>
      <c r="N19" s="6">
        <v>1.0291999999999999</v>
      </c>
      <c r="O19" s="6">
        <v>1.17E-2</v>
      </c>
      <c r="P19" s="6">
        <v>1.6999999999999999E-3</v>
      </c>
      <c r="Q19" s="6" t="s">
        <v>42</v>
      </c>
      <c r="R19" s="6">
        <v>-0.27160000000000001</v>
      </c>
      <c r="S19" s="6">
        <v>0.19600000000000001</v>
      </c>
      <c r="T19" s="6">
        <v>-1.3855999999999999</v>
      </c>
      <c r="U19" s="6">
        <v>0.16589999999999999</v>
      </c>
      <c r="V19" s="6">
        <f t="shared" si="1"/>
        <v>0</v>
      </c>
      <c r="W19" s="6">
        <v>5.0000000000000001E-3</v>
      </c>
      <c r="X19" s="6">
        <v>3.5000000000000001E-3</v>
      </c>
      <c r="Y19" s="6">
        <v>1.0291999999999999</v>
      </c>
      <c r="Z19" s="6">
        <v>1.1599999999999999E-2</v>
      </c>
      <c r="AA19" s="6">
        <v>-2.18E-2</v>
      </c>
      <c r="AB19" s="6">
        <v>8.8000000000000005E-3</v>
      </c>
      <c r="AC19" s="6">
        <v>-8.7800000000000003E-2</v>
      </c>
      <c r="AD19" s="6">
        <v>0.2626</v>
      </c>
      <c r="AE19" s="6">
        <v>-0.33460000000000001</v>
      </c>
      <c r="AF19" s="6">
        <v>0.73799999999999999</v>
      </c>
      <c r="AG19" s="6">
        <f t="shared" si="2"/>
        <v>0</v>
      </c>
      <c r="AH19" s="6">
        <v>5.0000000000000001E-3</v>
      </c>
      <c r="AI19" s="6">
        <v>3.5000000000000001E-3</v>
      </c>
      <c r="AJ19" s="6">
        <v>1.0293000000000001</v>
      </c>
      <c r="AK19" s="6">
        <v>1.17E-2</v>
      </c>
      <c r="AL19" s="6">
        <v>-9.4000000000000004E-3</v>
      </c>
      <c r="AM19" s="6">
        <v>8.3999999999999995E-3</v>
      </c>
    </row>
    <row r="20" spans="1:39" x14ac:dyDescent="0.5">
      <c r="A20" s="6" t="s">
        <v>604</v>
      </c>
      <c r="B20" s="6">
        <v>0</v>
      </c>
      <c r="C20" s="6" t="s">
        <v>300</v>
      </c>
      <c r="D20" s="6" t="s">
        <v>22</v>
      </c>
      <c r="E20" s="6" t="s">
        <v>23</v>
      </c>
      <c r="F20" s="6" t="s">
        <v>813</v>
      </c>
      <c r="G20" s="6">
        <v>0.16589999999999999</v>
      </c>
      <c r="H20" s="6">
        <v>0.1135</v>
      </c>
      <c r="I20" s="6">
        <v>1.4607000000000001</v>
      </c>
      <c r="J20" s="6">
        <v>0.14410000000000001</v>
      </c>
      <c r="K20" s="6">
        <f t="shared" si="0"/>
        <v>0</v>
      </c>
      <c r="L20" s="6">
        <v>7.7999999999999996E-3</v>
      </c>
      <c r="M20" s="6">
        <v>3.3999999999999998E-3</v>
      </c>
      <c r="N20" s="6">
        <v>1.0179</v>
      </c>
      <c r="O20" s="6">
        <v>1.0200000000000001E-2</v>
      </c>
      <c r="P20" s="6">
        <v>4.1500000000000002E-2</v>
      </c>
      <c r="Q20" s="6" t="s">
        <v>42</v>
      </c>
      <c r="R20" s="6">
        <v>-0.31269999999999998</v>
      </c>
      <c r="S20" s="6">
        <v>0.122</v>
      </c>
      <c r="T20" s="6">
        <v>-2.5619999999999998</v>
      </c>
      <c r="U20" s="6">
        <v>1.04E-2</v>
      </c>
      <c r="V20" s="6">
        <f t="shared" si="1"/>
        <v>0</v>
      </c>
      <c r="W20" s="6">
        <v>7.7000000000000002E-3</v>
      </c>
      <c r="X20" s="6">
        <v>3.5000000000000001E-3</v>
      </c>
      <c r="Y20" s="6">
        <v>1.0181</v>
      </c>
      <c r="Z20" s="6">
        <v>1.03E-2</v>
      </c>
      <c r="AA20" s="6">
        <v>-2.5000000000000001E-3</v>
      </c>
      <c r="AB20" s="6">
        <v>8.0999999999999996E-3</v>
      </c>
      <c r="AC20" s="6">
        <v>-0.1123</v>
      </c>
      <c r="AD20" s="6">
        <v>0.22700000000000001</v>
      </c>
      <c r="AE20" s="6">
        <v>-0.49469999999999997</v>
      </c>
      <c r="AF20" s="6">
        <v>0.62080000000000002</v>
      </c>
      <c r="AG20" s="6">
        <f t="shared" si="2"/>
        <v>0</v>
      </c>
      <c r="AH20" s="6">
        <v>7.7000000000000002E-3</v>
      </c>
      <c r="AI20" s="6">
        <v>3.3999999999999998E-3</v>
      </c>
      <c r="AJ20" s="6">
        <v>1.0181</v>
      </c>
      <c r="AK20" s="6">
        <v>1.0200000000000001E-2</v>
      </c>
      <c r="AL20" s="6">
        <v>-3.5299999999999998E-2</v>
      </c>
      <c r="AM20" s="6">
        <v>8.6999999999999994E-3</v>
      </c>
    </row>
    <row r="21" spans="1:39" x14ac:dyDescent="0.5">
      <c r="A21" s="6" t="s">
        <v>351</v>
      </c>
      <c r="B21" s="6">
        <v>0</v>
      </c>
      <c r="C21" s="6" t="s">
        <v>300</v>
      </c>
      <c r="D21" s="6" t="s">
        <v>22</v>
      </c>
      <c r="E21" s="6" t="s">
        <v>23</v>
      </c>
      <c r="F21" s="6" t="s">
        <v>813</v>
      </c>
      <c r="G21" s="6">
        <v>0.31290000000000001</v>
      </c>
      <c r="H21" s="6">
        <v>5.1700000000000003E-2</v>
      </c>
      <c r="I21" s="6">
        <v>6.0509000000000004</v>
      </c>
      <c r="J21" s="6">
        <v>1.4402000000000001E-9</v>
      </c>
      <c r="K21" s="6">
        <f t="shared" si="0"/>
        <v>1</v>
      </c>
      <c r="L21" s="6">
        <v>4.2099999999999999E-2</v>
      </c>
      <c r="M21" s="6">
        <v>4.1000000000000003E-3</v>
      </c>
      <c r="N21" s="6">
        <v>1.1009</v>
      </c>
      <c r="O21" s="6">
        <v>1.1900000000000001E-2</v>
      </c>
      <c r="P21" s="6">
        <v>0.12479999999999999</v>
      </c>
      <c r="Q21" s="6" t="s">
        <v>112</v>
      </c>
      <c r="R21" s="6">
        <v>-0.24390000000000001</v>
      </c>
      <c r="S21" s="6">
        <v>6.5299999999999997E-2</v>
      </c>
      <c r="T21" s="6">
        <v>-3.7351000000000001</v>
      </c>
      <c r="U21" s="6">
        <v>2.0000000000000001E-4</v>
      </c>
      <c r="V21" s="6">
        <f t="shared" si="1"/>
        <v>0</v>
      </c>
      <c r="W21" s="6">
        <v>4.2099999999999999E-2</v>
      </c>
      <c r="X21" s="6">
        <v>4.1000000000000003E-3</v>
      </c>
      <c r="Y21" s="6">
        <v>1.1009</v>
      </c>
      <c r="Z21" s="6">
        <v>1.2E-2</v>
      </c>
      <c r="AA21" s="6">
        <v>-6.9900000000000004E-2</v>
      </c>
      <c r="AB21" s="6">
        <v>9.1000000000000004E-3</v>
      </c>
      <c r="AC21" s="6">
        <v>0.15840000000000001</v>
      </c>
      <c r="AD21" s="6">
        <v>0.10639999999999999</v>
      </c>
      <c r="AE21" s="6">
        <v>1.4887999999999999</v>
      </c>
      <c r="AF21" s="6">
        <v>0.13650000000000001</v>
      </c>
      <c r="AG21" s="6">
        <f t="shared" si="2"/>
        <v>0</v>
      </c>
      <c r="AH21" s="6">
        <v>4.2000000000000003E-2</v>
      </c>
      <c r="AI21" s="6">
        <v>4.1000000000000003E-3</v>
      </c>
      <c r="AJ21" s="6">
        <v>1.101</v>
      </c>
      <c r="AK21" s="6">
        <v>1.2E-2</v>
      </c>
      <c r="AL21" s="6">
        <v>-3.3700000000000001E-2</v>
      </c>
      <c r="AM21" s="6">
        <v>8.8999999999999999E-3</v>
      </c>
    </row>
    <row r="22" spans="1:39" x14ac:dyDescent="0.5">
      <c r="A22" s="6" t="s">
        <v>358</v>
      </c>
      <c r="B22" s="6">
        <v>0</v>
      </c>
      <c r="C22" s="6" t="s">
        <v>300</v>
      </c>
      <c r="D22" s="6" t="s">
        <v>22</v>
      </c>
      <c r="E22" s="6" t="s">
        <v>23</v>
      </c>
      <c r="F22" s="6" t="s">
        <v>813</v>
      </c>
      <c r="G22" s="6">
        <v>0.43219999999999997</v>
      </c>
      <c r="H22" s="6">
        <v>6.7199999999999996E-2</v>
      </c>
      <c r="I22" s="6">
        <v>6.43</v>
      </c>
      <c r="J22" s="6">
        <v>1.2763E-10</v>
      </c>
      <c r="K22" s="6">
        <f t="shared" si="0"/>
        <v>1</v>
      </c>
      <c r="L22" s="6">
        <v>2.2200000000000001E-2</v>
      </c>
      <c r="M22" s="6">
        <v>4.0000000000000001E-3</v>
      </c>
      <c r="N22" s="6">
        <v>1.0376000000000001</v>
      </c>
      <c r="O22" s="6">
        <v>1.11E-2</v>
      </c>
      <c r="P22" s="6">
        <v>0.11650000000000001</v>
      </c>
      <c r="Q22" s="6" t="s">
        <v>63</v>
      </c>
      <c r="R22" s="6">
        <v>-0.1565</v>
      </c>
      <c r="S22" s="6">
        <v>8.5400000000000004E-2</v>
      </c>
      <c r="T22" s="6">
        <v>-1.8313999999999999</v>
      </c>
      <c r="U22" s="6">
        <v>6.7000000000000004E-2</v>
      </c>
      <c r="V22" s="6">
        <f t="shared" si="1"/>
        <v>0</v>
      </c>
      <c r="W22" s="6">
        <v>2.2100000000000002E-2</v>
      </c>
      <c r="X22" s="6">
        <v>4.0000000000000001E-3</v>
      </c>
      <c r="Y22" s="6">
        <v>1.0377000000000001</v>
      </c>
      <c r="Z22" s="6">
        <v>1.11E-2</v>
      </c>
      <c r="AA22" s="6">
        <v>-5.6500000000000002E-2</v>
      </c>
      <c r="AB22" s="6">
        <v>7.9000000000000008E-3</v>
      </c>
      <c r="AC22" s="6">
        <v>0.36209999999999998</v>
      </c>
      <c r="AD22" s="6">
        <v>0.12959999999999999</v>
      </c>
      <c r="AE22" s="6">
        <v>2.7932999999999999</v>
      </c>
      <c r="AF22" s="6">
        <v>5.1999999999999998E-3</v>
      </c>
      <c r="AG22" s="6">
        <f t="shared" si="2"/>
        <v>0</v>
      </c>
      <c r="AH22" s="6">
        <v>2.2200000000000001E-2</v>
      </c>
      <c r="AI22" s="6">
        <v>4.0000000000000001E-3</v>
      </c>
      <c r="AJ22" s="6">
        <v>1.0375000000000001</v>
      </c>
      <c r="AK22" s="6">
        <v>1.11E-2</v>
      </c>
      <c r="AL22" s="6">
        <v>-2.52E-2</v>
      </c>
      <c r="AM22" s="6">
        <v>8.5000000000000006E-3</v>
      </c>
    </row>
    <row r="23" spans="1:39" x14ac:dyDescent="0.5">
      <c r="A23" s="6" t="s">
        <v>357</v>
      </c>
      <c r="B23" s="6">
        <v>0</v>
      </c>
      <c r="C23" s="6" t="s">
        <v>300</v>
      </c>
      <c r="D23" s="6" t="s">
        <v>22</v>
      </c>
      <c r="E23" s="6" t="s">
        <v>23</v>
      </c>
      <c r="F23" s="6" t="s">
        <v>813</v>
      </c>
      <c r="G23" s="6">
        <v>-0.45639999999999997</v>
      </c>
      <c r="H23" s="6">
        <v>5.8900000000000001E-2</v>
      </c>
      <c r="I23" s="6">
        <v>-7.7449000000000003</v>
      </c>
      <c r="J23" s="6">
        <v>9.5622000000000006E-15</v>
      </c>
      <c r="K23" s="6">
        <f t="shared" si="0"/>
        <v>1</v>
      </c>
      <c r="L23" s="6">
        <v>5.3100000000000001E-2</v>
      </c>
      <c r="M23" s="6">
        <v>7.4999999999999997E-3</v>
      </c>
      <c r="N23" s="6">
        <v>1.0893999999999999</v>
      </c>
      <c r="O23" s="6">
        <v>1.2699999999999999E-2</v>
      </c>
      <c r="P23" s="6">
        <v>-0.1721</v>
      </c>
      <c r="Q23" s="6" t="s">
        <v>60</v>
      </c>
      <c r="R23" s="6">
        <v>0.29149999999999998</v>
      </c>
      <c r="S23" s="6">
        <v>7.6399999999999996E-2</v>
      </c>
      <c r="T23" s="6">
        <v>3.8153000000000001</v>
      </c>
      <c r="U23" s="6">
        <v>1E-4</v>
      </c>
      <c r="V23" s="6">
        <f t="shared" si="1"/>
        <v>0</v>
      </c>
      <c r="W23" s="6">
        <v>5.3100000000000001E-2</v>
      </c>
      <c r="X23" s="6">
        <v>7.4999999999999997E-3</v>
      </c>
      <c r="Y23" s="6">
        <v>1.0894999999999999</v>
      </c>
      <c r="Z23" s="6">
        <v>1.2800000000000001E-2</v>
      </c>
      <c r="AA23" s="6">
        <v>0.1211</v>
      </c>
      <c r="AB23" s="6">
        <v>8.5000000000000006E-3</v>
      </c>
      <c r="AC23" s="6">
        <v>-0.32200000000000001</v>
      </c>
      <c r="AD23" s="6">
        <v>0.1216</v>
      </c>
      <c r="AE23" s="6">
        <v>-2.6492</v>
      </c>
      <c r="AF23" s="6">
        <v>8.0999999999999996E-3</v>
      </c>
      <c r="AG23" s="6">
        <f t="shared" si="2"/>
        <v>0</v>
      </c>
      <c r="AH23" s="6">
        <v>5.3100000000000001E-2</v>
      </c>
      <c r="AI23" s="6">
        <v>7.4999999999999997E-3</v>
      </c>
      <c r="AJ23" s="6">
        <v>1.0893999999999999</v>
      </c>
      <c r="AK23" s="6">
        <v>1.2800000000000001E-2</v>
      </c>
      <c r="AL23" s="6">
        <v>2.8899999999999999E-2</v>
      </c>
      <c r="AM23" s="6">
        <v>8.3999999999999995E-3</v>
      </c>
    </row>
    <row r="24" spans="1:39" x14ac:dyDescent="0.5">
      <c r="A24" s="6" t="s">
        <v>254</v>
      </c>
      <c r="B24" s="6">
        <v>27455348</v>
      </c>
      <c r="C24" s="6" t="s">
        <v>111</v>
      </c>
      <c r="D24" s="6" t="s">
        <v>22</v>
      </c>
      <c r="E24" s="6" t="s">
        <v>56</v>
      </c>
      <c r="F24" s="6" t="s">
        <v>813</v>
      </c>
      <c r="G24" s="6">
        <v>6.8000000000000005E-2</v>
      </c>
      <c r="H24" s="6">
        <v>0.13300000000000001</v>
      </c>
      <c r="I24" s="6">
        <v>0.51090000000000002</v>
      </c>
      <c r="J24" s="6">
        <v>0.60940000000000005</v>
      </c>
      <c r="K24" s="6">
        <f t="shared" si="0"/>
        <v>0</v>
      </c>
      <c r="L24" s="6">
        <v>4.6100000000000002E-2</v>
      </c>
      <c r="M24" s="6">
        <v>2.8199999999999999E-2</v>
      </c>
      <c r="N24" s="6">
        <v>0.97840000000000005</v>
      </c>
      <c r="O24" s="6">
        <v>9.4000000000000004E-3</v>
      </c>
      <c r="P24" s="6">
        <v>-8.9999999999999998E-4</v>
      </c>
      <c r="Q24" s="6" t="s">
        <v>154</v>
      </c>
      <c r="R24" s="6">
        <v>0.1132</v>
      </c>
      <c r="S24" s="6">
        <v>0.1545</v>
      </c>
      <c r="T24" s="6">
        <v>0.73229999999999995</v>
      </c>
      <c r="U24" s="6">
        <v>0.46400000000000002</v>
      </c>
      <c r="V24" s="6">
        <f t="shared" si="1"/>
        <v>0</v>
      </c>
      <c r="W24" s="6">
        <v>4.6600000000000003E-2</v>
      </c>
      <c r="X24" s="6">
        <v>2.81E-2</v>
      </c>
      <c r="Y24" s="6">
        <v>0.97829999999999995</v>
      </c>
      <c r="Z24" s="6">
        <v>9.4000000000000004E-3</v>
      </c>
      <c r="AA24" s="6">
        <v>-9.2999999999999992E-3</v>
      </c>
      <c r="AB24" s="6">
        <v>8.3999999999999995E-3</v>
      </c>
      <c r="AC24" s="6">
        <v>0.62690000000000001</v>
      </c>
      <c r="AD24" s="6">
        <v>0.32479999999999998</v>
      </c>
      <c r="AE24" s="6">
        <v>1.9302999999999999</v>
      </c>
      <c r="AF24" s="6">
        <v>5.3600000000000002E-2</v>
      </c>
      <c r="AG24" s="6">
        <f t="shared" si="2"/>
        <v>0</v>
      </c>
      <c r="AH24" s="6">
        <v>4.6199999999999998E-2</v>
      </c>
      <c r="AI24" s="6">
        <v>2.8199999999999999E-2</v>
      </c>
      <c r="AJ24" s="6">
        <v>0.97850000000000004</v>
      </c>
      <c r="AK24" s="6">
        <v>9.4000000000000004E-3</v>
      </c>
      <c r="AL24" s="6">
        <v>-1.14E-2</v>
      </c>
      <c r="AM24" s="6">
        <v>6.7999999999999996E-3</v>
      </c>
    </row>
    <row r="25" spans="1:39" x14ac:dyDescent="0.5">
      <c r="A25" s="6" t="s">
        <v>92</v>
      </c>
      <c r="B25" s="6">
        <v>24514567</v>
      </c>
      <c r="C25" s="6" t="s">
        <v>47</v>
      </c>
      <c r="D25" s="6" t="s">
        <v>22</v>
      </c>
      <c r="E25" s="6" t="s">
        <v>23</v>
      </c>
      <c r="F25" s="6" t="s">
        <v>813</v>
      </c>
      <c r="G25" s="6">
        <v>-4.19E-2</v>
      </c>
      <c r="H25" s="6">
        <v>4.3299999999999998E-2</v>
      </c>
      <c r="I25" s="6">
        <v>-0.96909999999999996</v>
      </c>
      <c r="J25" s="6">
        <v>0.33250000000000002</v>
      </c>
      <c r="K25" s="6">
        <f t="shared" si="0"/>
        <v>0</v>
      </c>
      <c r="L25" s="6">
        <v>0.82769999999999999</v>
      </c>
      <c r="M25" s="6">
        <v>6.7299999999999999E-2</v>
      </c>
      <c r="N25" s="6">
        <v>0.81840000000000002</v>
      </c>
      <c r="O25" s="6">
        <v>1.0800000000000001E-2</v>
      </c>
      <c r="P25" s="6">
        <v>-6.6E-3</v>
      </c>
      <c r="Q25" s="6" t="s">
        <v>52</v>
      </c>
      <c r="R25" s="6">
        <v>2.8400000000000002E-2</v>
      </c>
      <c r="S25" s="6">
        <v>5.16E-2</v>
      </c>
      <c r="T25" s="6">
        <v>0.55089999999999995</v>
      </c>
      <c r="U25" s="6">
        <v>0.58169999999999999</v>
      </c>
      <c r="V25" s="6">
        <f t="shared" si="1"/>
        <v>0</v>
      </c>
      <c r="W25" s="6">
        <v>0.82840000000000003</v>
      </c>
      <c r="X25" s="6">
        <v>6.7100000000000007E-2</v>
      </c>
      <c r="Y25" s="6">
        <v>0.81820000000000004</v>
      </c>
      <c r="Z25" s="6">
        <v>1.0800000000000001E-2</v>
      </c>
      <c r="AA25" s="6">
        <v>-1.3100000000000001E-2</v>
      </c>
      <c r="AB25" s="6">
        <v>8.6E-3</v>
      </c>
      <c r="AC25" s="6">
        <v>-0.1368</v>
      </c>
      <c r="AD25" s="6">
        <v>7.8E-2</v>
      </c>
      <c r="AE25" s="6">
        <v>-1.7533000000000001</v>
      </c>
      <c r="AF25" s="6">
        <v>7.9500000000000001E-2</v>
      </c>
      <c r="AG25" s="6">
        <f t="shared" si="2"/>
        <v>0</v>
      </c>
      <c r="AH25" s="6">
        <v>0.82809999999999995</v>
      </c>
      <c r="AI25" s="6">
        <v>6.6900000000000001E-2</v>
      </c>
      <c r="AJ25" s="6">
        <v>0.81830000000000003</v>
      </c>
      <c r="AK25" s="6">
        <v>1.0800000000000001E-2</v>
      </c>
      <c r="AL25" s="6">
        <v>1.0699999999999999E-2</v>
      </c>
      <c r="AM25" s="6">
        <v>8.0999999999999996E-3</v>
      </c>
    </row>
    <row r="26" spans="1:39" x14ac:dyDescent="0.5">
      <c r="A26" s="6" t="s">
        <v>155</v>
      </c>
      <c r="B26" s="6">
        <v>27005778</v>
      </c>
      <c r="C26" s="6" t="s">
        <v>150</v>
      </c>
      <c r="D26" s="6" t="s">
        <v>22</v>
      </c>
      <c r="E26" s="6" t="s">
        <v>23</v>
      </c>
      <c r="F26" s="6" t="s">
        <v>813</v>
      </c>
      <c r="G26" s="6">
        <v>-0.1037</v>
      </c>
      <c r="H26" s="6">
        <v>0.1096</v>
      </c>
      <c r="I26" s="6">
        <v>-0.94640000000000002</v>
      </c>
      <c r="J26" s="6">
        <v>0.34399999999999997</v>
      </c>
      <c r="K26" s="6">
        <f t="shared" si="0"/>
        <v>0</v>
      </c>
      <c r="L26" s="6">
        <v>0.14680000000000001</v>
      </c>
      <c r="M26" s="6">
        <v>5.9400000000000001E-2</v>
      </c>
      <c r="N26" s="6">
        <v>0.9929</v>
      </c>
      <c r="O26" s="6">
        <v>1.01E-2</v>
      </c>
      <c r="P26" s="6">
        <v>5.4000000000000003E-3</v>
      </c>
      <c r="Q26" s="6" t="s">
        <v>63</v>
      </c>
      <c r="R26" s="6">
        <v>-0.1099</v>
      </c>
      <c r="S26" s="6">
        <v>0.12839999999999999</v>
      </c>
      <c r="T26" s="6">
        <v>-0.85640000000000005</v>
      </c>
      <c r="U26" s="6">
        <v>0.39179999999999998</v>
      </c>
      <c r="V26" s="6">
        <f t="shared" si="1"/>
        <v>0</v>
      </c>
      <c r="W26" s="6">
        <v>0.14610000000000001</v>
      </c>
      <c r="X26" s="6">
        <v>5.9799999999999999E-2</v>
      </c>
      <c r="Y26" s="6">
        <v>0.99299999999999999</v>
      </c>
      <c r="Z26" s="6">
        <v>1.0200000000000001E-2</v>
      </c>
      <c r="AA26" s="6">
        <v>9.7000000000000003E-3</v>
      </c>
      <c r="AB26" s="6">
        <v>7.7000000000000002E-3</v>
      </c>
      <c r="AC26" s="6">
        <v>-0.1109</v>
      </c>
      <c r="AD26" s="6">
        <v>0.2036</v>
      </c>
      <c r="AE26" s="6">
        <v>-0.54479999999999995</v>
      </c>
      <c r="AF26" s="6">
        <v>0.58589999999999998</v>
      </c>
      <c r="AG26" s="6">
        <f t="shared" si="2"/>
        <v>0</v>
      </c>
      <c r="AH26" s="6">
        <v>0.14680000000000001</v>
      </c>
      <c r="AI26" s="6">
        <v>5.9499999999999997E-2</v>
      </c>
      <c r="AJ26" s="6">
        <v>0.99299999999999999</v>
      </c>
      <c r="AK26" s="6">
        <v>1.01E-2</v>
      </c>
      <c r="AL26" s="6">
        <v>5.7000000000000002E-3</v>
      </c>
      <c r="AM26" s="6">
        <v>8.0000000000000002E-3</v>
      </c>
    </row>
    <row r="27" spans="1:39" x14ac:dyDescent="0.5">
      <c r="A27" s="6" t="s">
        <v>514</v>
      </c>
      <c r="B27" s="6">
        <v>0</v>
      </c>
      <c r="C27" s="6" t="s">
        <v>300</v>
      </c>
      <c r="D27" s="6" t="s">
        <v>22</v>
      </c>
      <c r="E27" s="6" t="s">
        <v>23</v>
      </c>
      <c r="F27" s="6" t="s">
        <v>813</v>
      </c>
      <c r="G27" s="6">
        <v>0.42059999999999997</v>
      </c>
      <c r="H27" s="6">
        <v>3.0599999999999999E-2</v>
      </c>
      <c r="I27" s="6">
        <v>13.754</v>
      </c>
      <c r="J27" s="6">
        <v>4.8214999999999998E-43</v>
      </c>
      <c r="K27" s="6">
        <f t="shared" si="0"/>
        <v>1</v>
      </c>
      <c r="L27" s="6">
        <v>0.1454</v>
      </c>
      <c r="M27" s="6">
        <v>8.0999999999999996E-3</v>
      </c>
      <c r="N27" s="6">
        <v>1.1420999999999999</v>
      </c>
      <c r="O27" s="6">
        <v>1.8100000000000002E-2</v>
      </c>
      <c r="P27" s="6">
        <v>0.20699999999999999</v>
      </c>
      <c r="Q27" s="6" t="s">
        <v>279</v>
      </c>
      <c r="R27" s="6">
        <v>5.3699999999999998E-2</v>
      </c>
      <c r="S27" s="6">
        <v>4.7100000000000003E-2</v>
      </c>
      <c r="T27" s="6">
        <v>1.1385000000000001</v>
      </c>
      <c r="U27" s="6">
        <v>0.25490000000000002</v>
      </c>
      <c r="V27" s="6">
        <f t="shared" si="1"/>
        <v>0</v>
      </c>
      <c r="W27" s="6">
        <v>0.1454</v>
      </c>
      <c r="X27" s="6">
        <v>8.0999999999999996E-3</v>
      </c>
      <c r="Y27" s="6">
        <v>1.1423000000000001</v>
      </c>
      <c r="Z27" s="6">
        <v>1.7999999999999999E-2</v>
      </c>
      <c r="AA27" s="6">
        <v>5.4199999999999998E-2</v>
      </c>
      <c r="AB27" s="6">
        <v>1.0500000000000001E-2</v>
      </c>
      <c r="AC27" s="6">
        <v>0.33550000000000002</v>
      </c>
      <c r="AD27" s="6">
        <v>6.4100000000000004E-2</v>
      </c>
      <c r="AE27" s="6">
        <v>5.2333999999999996</v>
      </c>
      <c r="AF27" s="6">
        <v>1.6642999999999999E-7</v>
      </c>
      <c r="AG27" s="6">
        <f t="shared" si="2"/>
        <v>1</v>
      </c>
      <c r="AH27" s="6">
        <v>0.1454</v>
      </c>
      <c r="AI27" s="6">
        <v>8.0999999999999996E-3</v>
      </c>
      <c r="AJ27" s="6">
        <v>1.1422000000000001</v>
      </c>
      <c r="AK27" s="6">
        <v>1.7899999999999999E-2</v>
      </c>
      <c r="AL27" s="6">
        <v>5.5300000000000002E-2</v>
      </c>
      <c r="AM27" s="6">
        <v>1.01E-2</v>
      </c>
    </row>
    <row r="28" spans="1:39" x14ac:dyDescent="0.5">
      <c r="A28" s="6" t="s">
        <v>510</v>
      </c>
      <c r="B28" s="6">
        <v>0</v>
      </c>
      <c r="C28" s="6" t="s">
        <v>300</v>
      </c>
      <c r="D28" s="6" t="s">
        <v>22</v>
      </c>
      <c r="E28" s="6" t="s">
        <v>23</v>
      </c>
      <c r="F28" s="6" t="s">
        <v>813</v>
      </c>
      <c r="G28" s="6">
        <v>0.42480000000000001</v>
      </c>
      <c r="H28" s="6">
        <v>3.1099999999999999E-2</v>
      </c>
      <c r="I28" s="6">
        <v>13.6424</v>
      </c>
      <c r="J28" s="6">
        <v>2.2413000000000001E-42</v>
      </c>
      <c r="K28" s="6">
        <f t="shared" si="0"/>
        <v>1</v>
      </c>
      <c r="L28" s="6">
        <v>0.14369999999999999</v>
      </c>
      <c r="M28" s="6">
        <v>8.0999999999999996E-3</v>
      </c>
      <c r="N28" s="6">
        <v>1.1452</v>
      </c>
      <c r="O28" s="6">
        <v>1.78E-2</v>
      </c>
      <c r="P28" s="6">
        <v>0.2069</v>
      </c>
      <c r="Q28" s="6" t="s">
        <v>506</v>
      </c>
      <c r="R28" s="6">
        <v>4.2200000000000001E-2</v>
      </c>
      <c r="S28" s="6">
        <v>4.7100000000000003E-2</v>
      </c>
      <c r="T28" s="6">
        <v>0.89700000000000002</v>
      </c>
      <c r="U28" s="6">
        <v>0.36969999999999997</v>
      </c>
      <c r="V28" s="6">
        <f t="shared" si="1"/>
        <v>0</v>
      </c>
      <c r="W28" s="6">
        <v>0.14369999999999999</v>
      </c>
      <c r="X28" s="6">
        <v>8.0000000000000002E-3</v>
      </c>
      <c r="Y28" s="6">
        <v>1.1454</v>
      </c>
      <c r="Z28" s="6">
        <v>1.77E-2</v>
      </c>
      <c r="AA28" s="6">
        <v>5.4199999999999998E-2</v>
      </c>
      <c r="AB28" s="6">
        <v>1.03E-2</v>
      </c>
      <c r="AC28" s="6">
        <v>0.32140000000000002</v>
      </c>
      <c r="AD28" s="6">
        <v>6.4199999999999993E-2</v>
      </c>
      <c r="AE28" s="6">
        <v>5.0068999999999999</v>
      </c>
      <c r="AF28" s="6">
        <v>5.5306999999999996E-7</v>
      </c>
      <c r="AG28" s="6">
        <f t="shared" si="2"/>
        <v>1</v>
      </c>
      <c r="AH28" s="6">
        <v>0.14369999999999999</v>
      </c>
      <c r="AI28" s="6">
        <v>8.0000000000000002E-3</v>
      </c>
      <c r="AJ28" s="6">
        <v>1.1453</v>
      </c>
      <c r="AK28" s="6">
        <v>1.7600000000000001E-2</v>
      </c>
      <c r="AL28" s="6">
        <v>5.8000000000000003E-2</v>
      </c>
      <c r="AM28" s="6">
        <v>0.01</v>
      </c>
    </row>
    <row r="29" spans="1:39" x14ac:dyDescent="0.5">
      <c r="A29" s="6" t="s">
        <v>513</v>
      </c>
      <c r="B29" s="6">
        <v>0</v>
      </c>
      <c r="C29" s="6" t="s">
        <v>300</v>
      </c>
      <c r="D29" s="6" t="s">
        <v>22</v>
      </c>
      <c r="E29" s="6" t="s">
        <v>23</v>
      </c>
      <c r="F29" s="6" t="s">
        <v>813</v>
      </c>
      <c r="G29" s="6">
        <v>0.43740000000000001</v>
      </c>
      <c r="H29" s="6">
        <v>2.9499999999999998E-2</v>
      </c>
      <c r="I29" s="6">
        <v>14.818199999999999</v>
      </c>
      <c r="J29" s="6">
        <v>1.1174E-49</v>
      </c>
      <c r="K29" s="6">
        <f t="shared" si="0"/>
        <v>1</v>
      </c>
      <c r="L29" s="6">
        <v>0.14410000000000001</v>
      </c>
      <c r="M29" s="6">
        <v>7.4999999999999997E-3</v>
      </c>
      <c r="N29" s="6">
        <v>1.1308</v>
      </c>
      <c r="O29" s="6">
        <v>1.6500000000000001E-2</v>
      </c>
      <c r="P29" s="6">
        <v>0.21879999999999999</v>
      </c>
      <c r="Q29" s="6" t="s">
        <v>148</v>
      </c>
      <c r="R29" s="6">
        <v>2.9899999999999999E-2</v>
      </c>
      <c r="S29" s="6">
        <v>4.7399999999999998E-2</v>
      </c>
      <c r="T29" s="6">
        <v>0.63109999999999999</v>
      </c>
      <c r="U29" s="6">
        <v>0.52800000000000002</v>
      </c>
      <c r="V29" s="6">
        <f t="shared" si="1"/>
        <v>0</v>
      </c>
      <c r="W29" s="6">
        <v>0.14410000000000001</v>
      </c>
      <c r="X29" s="6">
        <v>7.4999999999999997E-3</v>
      </c>
      <c r="Y29" s="6">
        <v>1.1308</v>
      </c>
      <c r="Z29" s="6">
        <v>1.6500000000000001E-2</v>
      </c>
      <c r="AA29" s="6">
        <v>4.6899999999999997E-2</v>
      </c>
      <c r="AB29" s="6">
        <v>1.0699999999999999E-2</v>
      </c>
      <c r="AC29" s="6">
        <v>0.29759999999999998</v>
      </c>
      <c r="AD29" s="6">
        <v>6.1100000000000002E-2</v>
      </c>
      <c r="AE29" s="6">
        <v>4.8700999999999999</v>
      </c>
      <c r="AF29" s="6">
        <v>1.1156E-6</v>
      </c>
      <c r="AG29" s="6">
        <f t="shared" si="2"/>
        <v>1</v>
      </c>
      <c r="AH29" s="6">
        <v>0.14410000000000001</v>
      </c>
      <c r="AI29" s="6">
        <v>7.4000000000000003E-3</v>
      </c>
      <c r="AJ29" s="6">
        <v>1.1308</v>
      </c>
      <c r="AK29" s="6">
        <v>1.6400000000000001E-2</v>
      </c>
      <c r="AL29" s="6">
        <v>4.0300000000000002E-2</v>
      </c>
      <c r="AM29" s="6">
        <v>9.4999999999999998E-3</v>
      </c>
    </row>
    <row r="30" spans="1:39" x14ac:dyDescent="0.5">
      <c r="A30" s="6" t="s">
        <v>509</v>
      </c>
      <c r="B30" s="6">
        <v>0</v>
      </c>
      <c r="C30" s="6" t="s">
        <v>300</v>
      </c>
      <c r="D30" s="6" t="s">
        <v>22</v>
      </c>
      <c r="E30" s="6" t="s">
        <v>23</v>
      </c>
      <c r="F30" s="6" t="s">
        <v>813</v>
      </c>
      <c r="G30" s="6">
        <v>0.4345</v>
      </c>
      <c r="H30" s="6">
        <v>3.0300000000000001E-2</v>
      </c>
      <c r="I30" s="6">
        <v>14.3292</v>
      </c>
      <c r="J30" s="6">
        <v>1.4381999999999999E-46</v>
      </c>
      <c r="K30" s="6">
        <f t="shared" si="0"/>
        <v>1</v>
      </c>
      <c r="L30" s="6">
        <v>0.1396</v>
      </c>
      <c r="M30" s="6">
        <v>7.1999999999999998E-3</v>
      </c>
      <c r="N30" s="6">
        <v>1.1372</v>
      </c>
      <c r="O30" s="6">
        <v>1.6400000000000001E-2</v>
      </c>
      <c r="P30" s="6">
        <v>0.21970000000000001</v>
      </c>
      <c r="Q30" s="6" t="s">
        <v>108</v>
      </c>
      <c r="R30" s="6">
        <v>2.4400000000000002E-2</v>
      </c>
      <c r="S30" s="6">
        <v>4.7600000000000003E-2</v>
      </c>
      <c r="T30" s="6">
        <v>0.51329999999999998</v>
      </c>
      <c r="U30" s="6">
        <v>0.60780000000000001</v>
      </c>
      <c r="V30" s="6">
        <f t="shared" si="1"/>
        <v>0</v>
      </c>
      <c r="W30" s="6">
        <v>0.1396</v>
      </c>
      <c r="X30" s="6">
        <v>7.1999999999999998E-3</v>
      </c>
      <c r="Y30" s="6">
        <v>1.1373</v>
      </c>
      <c r="Z30" s="6">
        <v>1.6299999999999999E-2</v>
      </c>
      <c r="AA30" s="6">
        <v>4.3799999999999999E-2</v>
      </c>
      <c r="AB30" s="6">
        <v>1.0500000000000001E-2</v>
      </c>
      <c r="AC30" s="6">
        <v>0.27860000000000001</v>
      </c>
      <c r="AD30" s="6">
        <v>6.0999999999999999E-2</v>
      </c>
      <c r="AE30" s="6">
        <v>4.5636000000000001</v>
      </c>
      <c r="AF30" s="6">
        <v>5.0274999999999997E-6</v>
      </c>
      <c r="AG30" s="6">
        <f t="shared" si="2"/>
        <v>1</v>
      </c>
      <c r="AH30" s="6">
        <v>0.1396</v>
      </c>
      <c r="AI30" s="6">
        <v>7.1999999999999998E-3</v>
      </c>
      <c r="AJ30" s="6">
        <v>1.1372</v>
      </c>
      <c r="AK30" s="6">
        <v>1.6299999999999999E-2</v>
      </c>
      <c r="AL30" s="6">
        <v>4.7699999999999999E-2</v>
      </c>
      <c r="AM30" s="6">
        <v>9.4000000000000004E-3</v>
      </c>
    </row>
    <row r="31" spans="1:39" x14ac:dyDescent="0.5">
      <c r="A31" s="6" t="s">
        <v>515</v>
      </c>
      <c r="B31" s="6">
        <v>0</v>
      </c>
      <c r="C31" s="6" t="s">
        <v>300</v>
      </c>
      <c r="D31" s="6" t="s">
        <v>22</v>
      </c>
      <c r="E31" s="6" t="s">
        <v>23</v>
      </c>
      <c r="F31" s="6" t="s">
        <v>813</v>
      </c>
      <c r="G31" s="6">
        <v>0.18140000000000001</v>
      </c>
      <c r="H31" s="6">
        <v>3.8300000000000001E-2</v>
      </c>
      <c r="I31" s="6">
        <v>4.7332999999999998</v>
      </c>
      <c r="J31" s="6">
        <v>2.2085000000000001E-6</v>
      </c>
      <c r="K31" s="6">
        <f t="shared" si="0"/>
        <v>1</v>
      </c>
      <c r="L31" s="6">
        <v>0.16220000000000001</v>
      </c>
      <c r="M31" s="6">
        <v>1.0800000000000001E-2</v>
      </c>
      <c r="N31" s="6">
        <v>1.1977</v>
      </c>
      <c r="O31" s="6">
        <v>2.5100000000000001E-2</v>
      </c>
      <c r="P31" s="6">
        <v>7.7600000000000002E-2</v>
      </c>
      <c r="Q31" s="6" t="s">
        <v>336</v>
      </c>
      <c r="R31" s="6">
        <v>9.0800000000000006E-2</v>
      </c>
      <c r="S31" s="6">
        <v>4.1500000000000002E-2</v>
      </c>
      <c r="T31" s="6">
        <v>2.1875</v>
      </c>
      <c r="U31" s="6">
        <v>2.87E-2</v>
      </c>
      <c r="V31" s="6">
        <f t="shared" si="1"/>
        <v>0</v>
      </c>
      <c r="W31" s="6">
        <v>0.16209999999999999</v>
      </c>
      <c r="X31" s="6">
        <v>1.0699999999999999E-2</v>
      </c>
      <c r="Y31" s="6">
        <v>1.198</v>
      </c>
      <c r="Z31" s="6">
        <v>2.52E-2</v>
      </c>
      <c r="AA31" s="6">
        <v>5.3100000000000001E-2</v>
      </c>
      <c r="AB31" s="6">
        <v>1.0500000000000001E-2</v>
      </c>
      <c r="AC31" s="6">
        <v>0.25769999999999998</v>
      </c>
      <c r="AD31" s="6">
        <v>7.0599999999999996E-2</v>
      </c>
      <c r="AE31" s="6">
        <v>3.6515</v>
      </c>
      <c r="AF31" s="6">
        <v>2.9999999999999997E-4</v>
      </c>
      <c r="AG31" s="6">
        <f t="shared" si="2"/>
        <v>0</v>
      </c>
      <c r="AH31" s="6">
        <v>0.16209999999999999</v>
      </c>
      <c r="AI31" s="6">
        <v>1.0800000000000001E-2</v>
      </c>
      <c r="AJ31" s="6">
        <v>1.198</v>
      </c>
      <c r="AK31" s="6">
        <v>2.52E-2</v>
      </c>
      <c r="AL31" s="6">
        <v>6.8400000000000002E-2</v>
      </c>
      <c r="AM31" s="6">
        <v>1.18E-2</v>
      </c>
    </row>
    <row r="32" spans="1:39" x14ac:dyDescent="0.5">
      <c r="A32" s="6" t="s">
        <v>511</v>
      </c>
      <c r="B32" s="6">
        <v>0</v>
      </c>
      <c r="C32" s="6" t="s">
        <v>300</v>
      </c>
      <c r="D32" s="6" t="s">
        <v>22</v>
      </c>
      <c r="E32" s="6" t="s">
        <v>23</v>
      </c>
      <c r="F32" s="6" t="s">
        <v>813</v>
      </c>
      <c r="G32" s="6">
        <v>0.1651</v>
      </c>
      <c r="H32" s="6">
        <v>3.7600000000000001E-2</v>
      </c>
      <c r="I32" s="6">
        <v>4.3861999999999997</v>
      </c>
      <c r="J32" s="6">
        <v>1.1533E-5</v>
      </c>
      <c r="K32" s="6">
        <f t="shared" si="0"/>
        <v>1</v>
      </c>
      <c r="L32" s="6">
        <v>0.1661</v>
      </c>
      <c r="M32" s="6">
        <v>1.0999999999999999E-2</v>
      </c>
      <c r="N32" s="6">
        <v>1.1870000000000001</v>
      </c>
      <c r="O32" s="6">
        <v>2.63E-2</v>
      </c>
      <c r="P32" s="6">
        <v>6.5600000000000006E-2</v>
      </c>
      <c r="Q32" s="6" t="s">
        <v>501</v>
      </c>
      <c r="R32" s="6">
        <v>8.9099999999999999E-2</v>
      </c>
      <c r="S32" s="6">
        <v>4.1300000000000003E-2</v>
      </c>
      <c r="T32" s="6">
        <v>2.1543000000000001</v>
      </c>
      <c r="U32" s="6">
        <v>3.1199999999999999E-2</v>
      </c>
      <c r="V32" s="6">
        <f t="shared" si="1"/>
        <v>0</v>
      </c>
      <c r="W32" s="6">
        <v>0.1661</v>
      </c>
      <c r="X32" s="6">
        <v>1.0999999999999999E-2</v>
      </c>
      <c r="Y32" s="6">
        <v>1.1873</v>
      </c>
      <c r="Z32" s="6">
        <v>2.64E-2</v>
      </c>
      <c r="AA32" s="6">
        <v>5.5599999999999997E-2</v>
      </c>
      <c r="AB32" s="6">
        <v>1.06E-2</v>
      </c>
      <c r="AC32" s="6">
        <v>0.26040000000000002</v>
      </c>
      <c r="AD32" s="6">
        <v>6.93E-2</v>
      </c>
      <c r="AE32" s="6">
        <v>3.7557</v>
      </c>
      <c r="AF32" s="6">
        <v>2.0000000000000001E-4</v>
      </c>
      <c r="AG32" s="6">
        <f t="shared" si="2"/>
        <v>0</v>
      </c>
      <c r="AH32" s="6">
        <v>0.16600000000000001</v>
      </c>
      <c r="AI32" s="6">
        <v>1.0999999999999999E-2</v>
      </c>
      <c r="AJ32" s="6">
        <v>1.1874</v>
      </c>
      <c r="AK32" s="6">
        <v>2.64E-2</v>
      </c>
      <c r="AL32" s="6">
        <v>6.4699999999999994E-2</v>
      </c>
      <c r="AM32" s="6">
        <v>1.15E-2</v>
      </c>
    </row>
    <row r="33" spans="1:39" x14ac:dyDescent="0.5">
      <c r="A33" s="6" t="s">
        <v>516</v>
      </c>
      <c r="B33" s="6">
        <v>0</v>
      </c>
      <c r="C33" s="6" t="s">
        <v>300</v>
      </c>
      <c r="D33" s="6" t="s">
        <v>22</v>
      </c>
      <c r="E33" s="6" t="s">
        <v>23</v>
      </c>
      <c r="F33" s="6" t="s">
        <v>813</v>
      </c>
      <c r="G33" s="6">
        <v>0.1804</v>
      </c>
      <c r="H33" s="6">
        <v>3.8800000000000001E-2</v>
      </c>
      <c r="I33" s="6">
        <v>4.6448</v>
      </c>
      <c r="J33" s="6">
        <v>3.4046E-6</v>
      </c>
      <c r="K33" s="6">
        <f t="shared" si="0"/>
        <v>1</v>
      </c>
      <c r="L33" s="6">
        <v>0.16120000000000001</v>
      </c>
      <c r="M33" s="6">
        <v>1.0800000000000001E-2</v>
      </c>
      <c r="N33" s="6">
        <v>1.1997</v>
      </c>
      <c r="O33" s="6">
        <v>2.5399999999999999E-2</v>
      </c>
      <c r="P33" s="6">
        <v>8.0199999999999994E-2</v>
      </c>
      <c r="Q33" s="6" t="s">
        <v>336</v>
      </c>
      <c r="R33" s="6">
        <v>8.9700000000000002E-2</v>
      </c>
      <c r="S33" s="6">
        <v>4.1500000000000002E-2</v>
      </c>
      <c r="T33" s="6">
        <v>2.1638999999999999</v>
      </c>
      <c r="U33" s="6">
        <v>3.0499999999999999E-2</v>
      </c>
      <c r="V33" s="6">
        <f t="shared" si="1"/>
        <v>0</v>
      </c>
      <c r="W33" s="6">
        <v>0.16120000000000001</v>
      </c>
      <c r="X33" s="6">
        <v>1.0800000000000001E-2</v>
      </c>
      <c r="Y33" s="6">
        <v>1.2</v>
      </c>
      <c r="Z33" s="6">
        <v>2.5499999999999998E-2</v>
      </c>
      <c r="AA33" s="6">
        <v>5.3600000000000002E-2</v>
      </c>
      <c r="AB33" s="6">
        <v>1.03E-2</v>
      </c>
      <c r="AC33" s="6">
        <v>0.25559999999999999</v>
      </c>
      <c r="AD33" s="6">
        <v>7.0300000000000001E-2</v>
      </c>
      <c r="AE33" s="6">
        <v>3.6362000000000001</v>
      </c>
      <c r="AF33" s="6">
        <v>2.9999999999999997E-4</v>
      </c>
      <c r="AG33" s="6">
        <f t="shared" si="2"/>
        <v>0</v>
      </c>
      <c r="AH33" s="6">
        <v>0.16120000000000001</v>
      </c>
      <c r="AI33" s="6">
        <v>1.0800000000000001E-2</v>
      </c>
      <c r="AJ33" s="6">
        <v>1.2</v>
      </c>
      <c r="AK33" s="6">
        <v>2.5499999999999998E-2</v>
      </c>
      <c r="AL33" s="6">
        <v>6.9599999999999995E-2</v>
      </c>
      <c r="AM33" s="6">
        <v>1.1599999999999999E-2</v>
      </c>
    </row>
    <row r="34" spans="1:39" x14ac:dyDescent="0.5">
      <c r="A34" s="6" t="s">
        <v>512</v>
      </c>
      <c r="B34" s="6">
        <v>0</v>
      </c>
      <c r="C34" s="6" t="s">
        <v>300</v>
      </c>
      <c r="D34" s="6" t="s">
        <v>22</v>
      </c>
      <c r="E34" s="6" t="s">
        <v>23</v>
      </c>
      <c r="F34" s="6" t="s">
        <v>813</v>
      </c>
      <c r="G34" s="6">
        <v>0.16470000000000001</v>
      </c>
      <c r="H34" s="6">
        <v>3.7999999999999999E-2</v>
      </c>
      <c r="I34" s="6">
        <v>4.3315000000000001</v>
      </c>
      <c r="J34" s="6">
        <v>1.4808E-5</v>
      </c>
      <c r="K34" s="6">
        <f t="shared" si="0"/>
        <v>1</v>
      </c>
      <c r="L34" s="6">
        <v>0.16539999999999999</v>
      </c>
      <c r="M34" s="6">
        <v>1.09E-2</v>
      </c>
      <c r="N34" s="6">
        <v>1.1892</v>
      </c>
      <c r="O34" s="6">
        <v>2.5899999999999999E-2</v>
      </c>
      <c r="P34" s="6">
        <v>6.7100000000000007E-2</v>
      </c>
      <c r="Q34" s="6" t="s">
        <v>503</v>
      </c>
      <c r="R34" s="6">
        <v>8.7999999999999995E-2</v>
      </c>
      <c r="S34" s="6">
        <v>4.1399999999999999E-2</v>
      </c>
      <c r="T34" s="6">
        <v>2.125</v>
      </c>
      <c r="U34" s="6">
        <v>3.3599999999999998E-2</v>
      </c>
      <c r="V34" s="6">
        <f t="shared" si="1"/>
        <v>0</v>
      </c>
      <c r="W34" s="6">
        <v>0.1653</v>
      </c>
      <c r="X34" s="6">
        <v>1.09E-2</v>
      </c>
      <c r="Y34" s="6">
        <v>1.1894</v>
      </c>
      <c r="Z34" s="6">
        <v>2.5999999999999999E-2</v>
      </c>
      <c r="AA34" s="6">
        <v>5.67E-2</v>
      </c>
      <c r="AB34" s="6">
        <v>1.0699999999999999E-2</v>
      </c>
      <c r="AC34" s="6">
        <v>0.27229999999999999</v>
      </c>
      <c r="AD34" s="6">
        <v>6.9699999999999998E-2</v>
      </c>
      <c r="AE34" s="6">
        <v>3.9098999999999999</v>
      </c>
      <c r="AF34" s="6">
        <v>9.2344999999999998E-5</v>
      </c>
      <c r="AG34" s="6">
        <f t="shared" si="2"/>
        <v>0</v>
      </c>
      <c r="AH34" s="6">
        <v>0.1653</v>
      </c>
      <c r="AI34" s="6">
        <v>1.09E-2</v>
      </c>
      <c r="AJ34" s="6">
        <v>1.1895</v>
      </c>
      <c r="AK34" s="6">
        <v>2.5999999999999999E-2</v>
      </c>
      <c r="AL34" s="6">
        <v>6.2399999999999997E-2</v>
      </c>
      <c r="AM34" s="6">
        <v>1.1599999999999999E-2</v>
      </c>
    </row>
    <row r="35" spans="1:39" x14ac:dyDescent="0.5">
      <c r="A35" s="6" t="s">
        <v>139</v>
      </c>
      <c r="B35" s="6">
        <v>0</v>
      </c>
      <c r="C35" s="6" t="s">
        <v>47</v>
      </c>
      <c r="D35" s="6" t="s">
        <v>22</v>
      </c>
      <c r="E35" s="6" t="s">
        <v>23</v>
      </c>
      <c r="F35" s="6" t="s">
        <v>813</v>
      </c>
      <c r="G35" s="6">
        <v>-0.1116</v>
      </c>
      <c r="H35" s="6">
        <v>8.1000000000000003E-2</v>
      </c>
      <c r="I35" s="6">
        <v>-1.3776999999999999</v>
      </c>
      <c r="J35" s="6">
        <v>0.16830000000000001</v>
      </c>
      <c r="K35" s="6">
        <f t="shared" si="0"/>
        <v>0</v>
      </c>
      <c r="L35" s="6">
        <v>0.36849999999999999</v>
      </c>
      <c r="M35" s="6">
        <v>9.4700000000000006E-2</v>
      </c>
      <c r="N35" s="6">
        <v>0.94540000000000002</v>
      </c>
      <c r="O35" s="6">
        <v>9.1000000000000004E-3</v>
      </c>
      <c r="P35" s="6">
        <v>2.5000000000000001E-3</v>
      </c>
      <c r="Q35" s="6" t="s">
        <v>140</v>
      </c>
      <c r="R35" s="6">
        <v>0.18129999999999999</v>
      </c>
      <c r="S35" s="6">
        <v>0.1057</v>
      </c>
      <c r="T35" s="6">
        <v>1.7152000000000001</v>
      </c>
      <c r="U35" s="6">
        <v>8.6300000000000002E-2</v>
      </c>
      <c r="V35" s="6">
        <f t="shared" si="1"/>
        <v>0</v>
      </c>
      <c r="W35" s="6">
        <v>0.36830000000000002</v>
      </c>
      <c r="X35" s="6">
        <v>9.5000000000000001E-2</v>
      </c>
      <c r="Y35" s="6">
        <v>0.94550000000000001</v>
      </c>
      <c r="Z35" s="6">
        <v>9.1999999999999998E-3</v>
      </c>
      <c r="AA35" s="6">
        <v>-7.4000000000000003E-3</v>
      </c>
      <c r="AB35" s="6">
        <v>6.7999999999999996E-3</v>
      </c>
      <c r="AC35" s="6">
        <v>-0.30130000000000001</v>
      </c>
      <c r="AD35" s="6">
        <v>0.17580000000000001</v>
      </c>
      <c r="AE35" s="6">
        <v>-1.7142999999999999</v>
      </c>
      <c r="AF35" s="6">
        <v>8.6499999999999994E-2</v>
      </c>
      <c r="AG35" s="6">
        <f t="shared" si="2"/>
        <v>0</v>
      </c>
      <c r="AH35" s="6">
        <v>0.3695</v>
      </c>
      <c r="AI35" s="6">
        <v>9.4399999999999998E-2</v>
      </c>
      <c r="AJ35" s="6">
        <v>0.94540000000000002</v>
      </c>
      <c r="AK35" s="6">
        <v>9.1000000000000004E-3</v>
      </c>
      <c r="AL35" s="6">
        <v>1.6999999999999999E-3</v>
      </c>
      <c r="AM35" s="6">
        <v>7.6E-3</v>
      </c>
    </row>
    <row r="36" spans="1:39" x14ac:dyDescent="0.5">
      <c r="A36" s="6" t="s">
        <v>163</v>
      </c>
      <c r="B36" s="6">
        <v>27005778</v>
      </c>
      <c r="C36" s="6" t="s">
        <v>150</v>
      </c>
      <c r="D36" s="6" t="s">
        <v>22</v>
      </c>
      <c r="E36" s="6" t="s">
        <v>23</v>
      </c>
      <c r="F36" s="6" t="s">
        <v>813</v>
      </c>
      <c r="G36" s="6">
        <v>-0.46060000000000001</v>
      </c>
      <c r="H36" s="6">
        <v>0.2422</v>
      </c>
      <c r="I36" s="6">
        <v>-1.9021999999999999</v>
      </c>
      <c r="J36" s="6">
        <v>5.7099999999999998E-2</v>
      </c>
      <c r="K36" s="6">
        <f t="shared" si="0"/>
        <v>0</v>
      </c>
      <c r="L36" s="6">
        <v>8.6999999999999994E-2</v>
      </c>
      <c r="M36" s="6">
        <v>7.17E-2</v>
      </c>
      <c r="N36" s="6">
        <v>1.0085999999999999</v>
      </c>
      <c r="O36" s="6">
        <v>1.12E-2</v>
      </c>
      <c r="P36" s="6">
        <v>5.4000000000000003E-3</v>
      </c>
      <c r="Q36" s="6" t="s">
        <v>164</v>
      </c>
      <c r="R36" s="6">
        <v>7.1599999999999997E-2</v>
      </c>
      <c r="S36" s="6">
        <v>0.1726</v>
      </c>
      <c r="T36" s="6">
        <v>0.41499999999999998</v>
      </c>
      <c r="U36" s="6">
        <v>0.67810000000000004</v>
      </c>
      <c r="V36" s="6">
        <f t="shared" si="1"/>
        <v>0</v>
      </c>
      <c r="W36" s="6">
        <v>8.7300000000000003E-2</v>
      </c>
      <c r="X36" s="6">
        <v>7.17E-2</v>
      </c>
      <c r="Y36" s="6">
        <v>1.0085999999999999</v>
      </c>
      <c r="Z36" s="6">
        <v>1.12E-2</v>
      </c>
      <c r="AA36" s="6">
        <v>1.5E-3</v>
      </c>
      <c r="AB36" s="6">
        <v>7.0000000000000001E-3</v>
      </c>
      <c r="AC36" s="6">
        <v>-0.56169999999999998</v>
      </c>
      <c r="AD36" s="6">
        <v>0.37030000000000002</v>
      </c>
      <c r="AE36" s="6">
        <v>-1.5169999999999999</v>
      </c>
      <c r="AF36" s="6">
        <v>0.1293</v>
      </c>
      <c r="AG36" s="6">
        <f t="shared" si="2"/>
        <v>0</v>
      </c>
      <c r="AH36" s="6">
        <v>8.6800000000000002E-2</v>
      </c>
      <c r="AI36" s="6">
        <v>7.17E-2</v>
      </c>
      <c r="AJ36" s="6">
        <v>1.0085999999999999</v>
      </c>
      <c r="AK36" s="6">
        <v>1.12E-2</v>
      </c>
      <c r="AL36" s="6">
        <v>5.7999999999999996E-3</v>
      </c>
      <c r="AM36" s="6">
        <v>8.0000000000000002E-3</v>
      </c>
    </row>
    <row r="37" spans="1:39" x14ac:dyDescent="0.5">
      <c r="A37" s="6" t="s">
        <v>354</v>
      </c>
      <c r="B37" s="6">
        <v>0</v>
      </c>
      <c r="C37" s="6" t="s">
        <v>300</v>
      </c>
      <c r="D37" s="6" t="s">
        <v>22</v>
      </c>
      <c r="E37" s="6" t="s">
        <v>23</v>
      </c>
      <c r="F37" s="6" t="s">
        <v>813</v>
      </c>
      <c r="G37" s="6">
        <v>0.36420000000000002</v>
      </c>
      <c r="H37" s="6">
        <v>7.7499999999999999E-2</v>
      </c>
      <c r="I37" s="6">
        <v>4.6990999999999996</v>
      </c>
      <c r="J37" s="6">
        <v>2.6128000000000002E-6</v>
      </c>
      <c r="K37" s="6">
        <f t="shared" si="0"/>
        <v>1</v>
      </c>
      <c r="L37" s="6">
        <v>2.6800000000000001E-2</v>
      </c>
      <c r="M37" s="6">
        <v>5.8999999999999999E-3</v>
      </c>
      <c r="N37" s="6">
        <v>1.0888</v>
      </c>
      <c r="O37" s="6">
        <v>1.17E-2</v>
      </c>
      <c r="P37" s="6">
        <v>0.10970000000000001</v>
      </c>
      <c r="Q37" s="6" t="s">
        <v>134</v>
      </c>
      <c r="R37" s="6">
        <v>-0.32850000000000001</v>
      </c>
      <c r="S37" s="6">
        <v>9.7299999999999998E-2</v>
      </c>
      <c r="T37" s="6">
        <v>-3.3757000000000001</v>
      </c>
      <c r="U37" s="6">
        <v>6.9999999999999999E-4</v>
      </c>
      <c r="V37" s="6">
        <f t="shared" si="1"/>
        <v>0</v>
      </c>
      <c r="W37" s="6">
        <v>2.6800000000000001E-2</v>
      </c>
      <c r="X37" s="6">
        <v>5.8999999999999999E-3</v>
      </c>
      <c r="Y37" s="6">
        <v>1.0888</v>
      </c>
      <c r="Z37" s="6">
        <v>1.17E-2</v>
      </c>
      <c r="AA37" s="6">
        <v>-9.4899999999999998E-2</v>
      </c>
      <c r="AB37" s="6">
        <v>9.7000000000000003E-3</v>
      </c>
      <c r="AC37" s="6">
        <v>0.31480000000000002</v>
      </c>
      <c r="AD37" s="6">
        <v>0.13300000000000001</v>
      </c>
      <c r="AE37" s="6">
        <v>2.3668</v>
      </c>
      <c r="AF37" s="6">
        <v>1.7899999999999999E-2</v>
      </c>
      <c r="AG37" s="6">
        <f t="shared" si="2"/>
        <v>0</v>
      </c>
      <c r="AH37" s="6">
        <v>2.69E-2</v>
      </c>
      <c r="AI37" s="6">
        <v>5.8999999999999999E-3</v>
      </c>
      <c r="AJ37" s="6">
        <v>1.0888</v>
      </c>
      <c r="AK37" s="6">
        <v>1.17E-2</v>
      </c>
      <c r="AL37" s="6">
        <v>-5.5999999999999999E-3</v>
      </c>
      <c r="AM37" s="6">
        <v>8.0000000000000002E-3</v>
      </c>
    </row>
    <row r="38" spans="1:39" x14ac:dyDescent="0.5">
      <c r="A38" s="6" t="s">
        <v>353</v>
      </c>
      <c r="B38" s="6">
        <v>0</v>
      </c>
      <c r="C38" s="6" t="s">
        <v>300</v>
      </c>
      <c r="D38" s="6" t="s">
        <v>22</v>
      </c>
      <c r="E38" s="6" t="s">
        <v>23</v>
      </c>
      <c r="F38" s="6" t="s">
        <v>813</v>
      </c>
      <c r="G38" s="6">
        <v>-0.27750000000000002</v>
      </c>
      <c r="H38" s="6">
        <v>0.12559999999999999</v>
      </c>
      <c r="I38" s="6">
        <v>-2.2090999999999998</v>
      </c>
      <c r="J38" s="6">
        <v>2.7199999999999998E-2</v>
      </c>
      <c r="K38" s="6">
        <f t="shared" si="0"/>
        <v>0</v>
      </c>
      <c r="L38" s="6">
        <v>1.06E-2</v>
      </c>
      <c r="M38" s="6">
        <v>5.4000000000000003E-3</v>
      </c>
      <c r="N38" s="6">
        <v>1.0556000000000001</v>
      </c>
      <c r="O38" s="6">
        <v>1.1599999999999999E-2</v>
      </c>
      <c r="P38" s="6">
        <v>-9.64E-2</v>
      </c>
      <c r="Q38" s="6" t="s">
        <v>45</v>
      </c>
      <c r="R38" s="6">
        <v>0.51600000000000001</v>
      </c>
      <c r="S38" s="6">
        <v>0.2016</v>
      </c>
      <c r="T38" s="6">
        <v>2.5598999999999998</v>
      </c>
      <c r="U38" s="6">
        <v>1.0500000000000001E-2</v>
      </c>
      <c r="V38" s="6">
        <f t="shared" si="1"/>
        <v>0</v>
      </c>
      <c r="W38" s="6">
        <v>1.06E-2</v>
      </c>
      <c r="X38" s="6">
        <v>5.4000000000000003E-3</v>
      </c>
      <c r="Y38" s="6">
        <v>1.0556000000000001</v>
      </c>
      <c r="Z38" s="6">
        <v>1.1599999999999999E-2</v>
      </c>
      <c r="AA38" s="6">
        <v>7.7399999999999997E-2</v>
      </c>
      <c r="AB38" s="6">
        <v>9.2999999999999992E-3</v>
      </c>
      <c r="AC38" s="6">
        <v>-0.15240000000000001</v>
      </c>
      <c r="AD38" s="6">
        <v>0.20780000000000001</v>
      </c>
      <c r="AE38" s="6">
        <v>-0.73350000000000004</v>
      </c>
      <c r="AF38" s="6">
        <v>0.46329999999999999</v>
      </c>
      <c r="AG38" s="6">
        <f t="shared" si="2"/>
        <v>0</v>
      </c>
      <c r="AH38" s="6">
        <v>1.06E-2</v>
      </c>
      <c r="AI38" s="6">
        <v>5.4000000000000003E-3</v>
      </c>
      <c r="AJ38" s="6">
        <v>1.0556000000000001</v>
      </c>
      <c r="AK38" s="6">
        <v>1.1599999999999999E-2</v>
      </c>
      <c r="AL38" s="6">
        <v>8.0000000000000002E-3</v>
      </c>
      <c r="AM38" s="6">
        <v>8.0000000000000002E-3</v>
      </c>
    </row>
    <row r="39" spans="1:39" x14ac:dyDescent="0.5">
      <c r="A39" s="6" t="s">
        <v>356</v>
      </c>
      <c r="B39" s="6">
        <v>0</v>
      </c>
      <c r="C39" s="6" t="s">
        <v>300</v>
      </c>
      <c r="D39" s="6" t="s">
        <v>22</v>
      </c>
      <c r="E39" s="6" t="s">
        <v>23</v>
      </c>
      <c r="F39" s="6" t="s">
        <v>813</v>
      </c>
      <c r="G39" s="6">
        <v>-0.35799999999999998</v>
      </c>
      <c r="H39" s="6">
        <v>0.1542</v>
      </c>
      <c r="I39" s="6">
        <v>-2.3214000000000001</v>
      </c>
      <c r="J39" s="6">
        <v>2.0299999999999999E-2</v>
      </c>
      <c r="K39" s="6">
        <f t="shared" si="0"/>
        <v>0</v>
      </c>
      <c r="L39" s="6">
        <v>9.9000000000000008E-3</v>
      </c>
      <c r="M39" s="6">
        <v>4.8999999999999998E-3</v>
      </c>
      <c r="N39" s="6">
        <v>1.0164</v>
      </c>
      <c r="O39" s="6">
        <v>1.0500000000000001E-2</v>
      </c>
      <c r="P39" s="6">
        <v>-3.8600000000000002E-2</v>
      </c>
      <c r="Q39" s="6" t="s">
        <v>252</v>
      </c>
      <c r="R39" s="6">
        <v>-4.4999999999999998E-2</v>
      </c>
      <c r="S39" s="6">
        <v>0.1522</v>
      </c>
      <c r="T39" s="6">
        <v>-0.29599999999999999</v>
      </c>
      <c r="U39" s="6">
        <v>0.76719999999999999</v>
      </c>
      <c r="V39" s="6">
        <f t="shared" si="1"/>
        <v>0</v>
      </c>
      <c r="W39" s="6">
        <v>9.9000000000000008E-3</v>
      </c>
      <c r="X39" s="6">
        <v>4.8999999999999998E-3</v>
      </c>
      <c r="Y39" s="6">
        <v>1.0164</v>
      </c>
      <c r="Z39" s="6">
        <v>1.0500000000000001E-2</v>
      </c>
      <c r="AA39" s="6">
        <v>3.7600000000000001E-2</v>
      </c>
      <c r="AB39" s="6">
        <v>8.6999999999999994E-3</v>
      </c>
      <c r="AC39" s="6">
        <v>-0.24160000000000001</v>
      </c>
      <c r="AD39" s="6">
        <v>0.20150000000000001</v>
      </c>
      <c r="AE39" s="6">
        <v>-1.1989000000000001</v>
      </c>
      <c r="AF39" s="6">
        <v>0.2306</v>
      </c>
      <c r="AG39" s="6">
        <f t="shared" si="2"/>
        <v>0</v>
      </c>
      <c r="AH39" s="6">
        <v>9.9000000000000008E-3</v>
      </c>
      <c r="AI39" s="6">
        <v>4.8999999999999998E-3</v>
      </c>
      <c r="AJ39" s="6">
        <v>1.0163</v>
      </c>
      <c r="AK39" s="6">
        <v>1.0500000000000001E-2</v>
      </c>
      <c r="AL39" s="6">
        <v>-1.34E-2</v>
      </c>
      <c r="AM39" s="6">
        <v>7.4000000000000003E-3</v>
      </c>
    </row>
    <row r="40" spans="1:39" x14ac:dyDescent="0.5">
      <c r="A40" s="6" t="s">
        <v>464</v>
      </c>
      <c r="B40" s="6">
        <v>0</v>
      </c>
      <c r="C40" s="6" t="s">
        <v>300</v>
      </c>
      <c r="D40" s="6" t="s">
        <v>22</v>
      </c>
      <c r="E40" s="6" t="s">
        <v>23</v>
      </c>
      <c r="F40" s="6" t="s">
        <v>813</v>
      </c>
      <c r="G40" s="6">
        <v>-9.4600000000000004E-2</v>
      </c>
      <c r="H40" s="6">
        <v>0.17649999999999999</v>
      </c>
      <c r="I40" s="6">
        <v>-0.53600000000000003</v>
      </c>
      <c r="J40" s="6">
        <v>0.59199999999999997</v>
      </c>
      <c r="K40" s="6">
        <f t="shared" si="0"/>
        <v>0</v>
      </c>
      <c r="L40" s="6">
        <v>1.34E-2</v>
      </c>
      <c r="M40" s="6">
        <v>1.38E-2</v>
      </c>
      <c r="N40" s="6">
        <v>1.0085999999999999</v>
      </c>
      <c r="O40" s="6">
        <v>1.0800000000000001E-2</v>
      </c>
      <c r="P40" s="6">
        <v>3.6999999999999998E-2</v>
      </c>
      <c r="Q40" s="6" t="s">
        <v>156</v>
      </c>
      <c r="R40" s="6">
        <v>0.09</v>
      </c>
      <c r="S40" s="6">
        <v>0.2006</v>
      </c>
      <c r="T40" s="6">
        <v>0.4486</v>
      </c>
      <c r="U40" s="6">
        <v>0.65369999999999995</v>
      </c>
      <c r="V40" s="6">
        <f t="shared" si="1"/>
        <v>0</v>
      </c>
      <c r="W40" s="6">
        <v>1.32E-2</v>
      </c>
      <c r="X40" s="6">
        <v>1.3599999999999999E-2</v>
      </c>
      <c r="Y40" s="6">
        <v>1.0085999999999999</v>
      </c>
      <c r="Z40" s="6">
        <v>1.0699999999999999E-2</v>
      </c>
      <c r="AA40" s="6">
        <v>-7.1000000000000004E-3</v>
      </c>
      <c r="AB40" s="6">
        <v>7.9000000000000008E-3</v>
      </c>
      <c r="AC40" s="6">
        <v>4.3299999999999998E-2</v>
      </c>
      <c r="AD40" s="6">
        <v>0.2838</v>
      </c>
      <c r="AE40" s="6">
        <v>0.15260000000000001</v>
      </c>
      <c r="AF40" s="6">
        <v>0.87870000000000004</v>
      </c>
      <c r="AG40" s="6">
        <f t="shared" si="2"/>
        <v>0</v>
      </c>
      <c r="AH40" s="6">
        <v>1.32E-2</v>
      </c>
      <c r="AI40" s="6">
        <v>1.37E-2</v>
      </c>
      <c r="AJ40" s="6">
        <v>1.0085999999999999</v>
      </c>
      <c r="AK40" s="6">
        <v>1.0800000000000001E-2</v>
      </c>
      <c r="AL40" s="6">
        <v>-4.4000000000000003E-3</v>
      </c>
      <c r="AM40" s="6">
        <v>8.5000000000000006E-3</v>
      </c>
    </row>
    <row r="41" spans="1:39" x14ac:dyDescent="0.5">
      <c r="A41" s="6" t="s">
        <v>352</v>
      </c>
      <c r="B41" s="6">
        <v>0</v>
      </c>
      <c r="C41" s="6" t="s">
        <v>300</v>
      </c>
      <c r="D41" s="6" t="s">
        <v>22</v>
      </c>
      <c r="E41" s="6" t="s">
        <v>23</v>
      </c>
      <c r="F41" s="6" t="s">
        <v>813</v>
      </c>
      <c r="G41" s="6">
        <v>-0.52</v>
      </c>
      <c r="H41" s="6">
        <v>6.7599999999999993E-2</v>
      </c>
      <c r="I41" s="6">
        <v>-7.6957000000000004</v>
      </c>
      <c r="J41" s="6">
        <v>1.4069E-14</v>
      </c>
      <c r="K41" s="6">
        <f t="shared" si="0"/>
        <v>1</v>
      </c>
      <c r="L41" s="6">
        <v>2.8799999999999999E-2</v>
      </c>
      <c r="M41" s="6">
        <v>5.7999999999999996E-3</v>
      </c>
      <c r="N41" s="6">
        <v>1.0378000000000001</v>
      </c>
      <c r="O41" s="6">
        <v>1.26E-2</v>
      </c>
      <c r="P41" s="6">
        <v>-0.1232</v>
      </c>
      <c r="Q41" s="6" t="s">
        <v>112</v>
      </c>
      <c r="R41" s="6">
        <v>0.31019999999999998</v>
      </c>
      <c r="S41" s="6">
        <v>0.08</v>
      </c>
      <c r="T41" s="6">
        <v>3.8784999999999998</v>
      </c>
      <c r="U41" s="6">
        <v>1E-4</v>
      </c>
      <c r="V41" s="6">
        <f t="shared" si="1"/>
        <v>0</v>
      </c>
      <c r="W41" s="6">
        <v>2.8799999999999999E-2</v>
      </c>
      <c r="X41" s="6">
        <v>5.7999999999999996E-3</v>
      </c>
      <c r="Y41" s="6">
        <v>1.0379</v>
      </c>
      <c r="Z41" s="6">
        <v>1.26E-2</v>
      </c>
      <c r="AA41" s="6">
        <v>0.1187</v>
      </c>
      <c r="AB41" s="6">
        <v>8.6E-3</v>
      </c>
      <c r="AC41" s="6">
        <v>-0.41799999999999998</v>
      </c>
      <c r="AD41" s="6">
        <v>0.128</v>
      </c>
      <c r="AE41" s="6">
        <v>-3.2669000000000001</v>
      </c>
      <c r="AF41" s="6">
        <v>1.1000000000000001E-3</v>
      </c>
      <c r="AG41" s="6">
        <f t="shared" si="2"/>
        <v>0</v>
      </c>
      <c r="AH41" s="6">
        <v>2.87E-2</v>
      </c>
      <c r="AI41" s="6">
        <v>5.7999999999999996E-3</v>
      </c>
      <c r="AJ41" s="6">
        <v>1.0378000000000001</v>
      </c>
      <c r="AK41" s="6">
        <v>1.26E-2</v>
      </c>
      <c r="AL41" s="6">
        <v>5.1999999999999998E-3</v>
      </c>
      <c r="AM41" s="6">
        <v>8.2000000000000007E-3</v>
      </c>
    </row>
    <row r="42" spans="1:39" x14ac:dyDescent="0.5">
      <c r="A42" s="6" t="s">
        <v>355</v>
      </c>
      <c r="B42" s="6">
        <v>0</v>
      </c>
      <c r="C42" s="6" t="s">
        <v>300</v>
      </c>
      <c r="D42" s="6" t="s">
        <v>22</v>
      </c>
      <c r="E42" s="6" t="s">
        <v>23</v>
      </c>
      <c r="F42" s="6" t="s">
        <v>813</v>
      </c>
      <c r="G42" s="6">
        <v>0.48049999999999998</v>
      </c>
      <c r="H42" s="6">
        <v>0.1052</v>
      </c>
      <c r="I42" s="6">
        <v>4.5659000000000001</v>
      </c>
      <c r="J42" s="6">
        <v>4.9734999999999999E-6</v>
      </c>
      <c r="K42" s="6">
        <f t="shared" si="0"/>
        <v>1</v>
      </c>
      <c r="L42" s="6">
        <v>1.5800000000000002E-2</v>
      </c>
      <c r="M42" s="6">
        <v>4.8999999999999998E-3</v>
      </c>
      <c r="N42" s="6">
        <v>1.0341</v>
      </c>
      <c r="O42" s="6">
        <v>1.09E-2</v>
      </c>
      <c r="P42" s="6">
        <v>4.2900000000000001E-2</v>
      </c>
      <c r="Q42" s="6" t="s">
        <v>63</v>
      </c>
      <c r="R42" s="6">
        <v>-0.1191</v>
      </c>
      <c r="S42" s="6">
        <v>0.1103</v>
      </c>
      <c r="T42" s="6">
        <v>-1.0799000000000001</v>
      </c>
      <c r="U42" s="6">
        <v>0.2802</v>
      </c>
      <c r="V42" s="6">
        <f t="shared" si="1"/>
        <v>0</v>
      </c>
      <c r="W42" s="6">
        <v>1.5900000000000001E-2</v>
      </c>
      <c r="X42" s="6">
        <v>4.8999999999999998E-3</v>
      </c>
      <c r="Y42" s="6">
        <v>1.034</v>
      </c>
      <c r="Z42" s="6">
        <v>1.0800000000000001E-2</v>
      </c>
      <c r="AA42" s="6">
        <v>2.86E-2</v>
      </c>
      <c r="AB42" s="6">
        <v>8.0999999999999996E-3</v>
      </c>
      <c r="AC42" s="6">
        <v>0.5524</v>
      </c>
      <c r="AD42" s="6">
        <v>0.19339999999999999</v>
      </c>
      <c r="AE42" s="6">
        <v>2.8572000000000002</v>
      </c>
      <c r="AF42" s="6">
        <v>4.3E-3</v>
      </c>
      <c r="AG42" s="6">
        <f t="shared" si="2"/>
        <v>0</v>
      </c>
      <c r="AH42" s="6">
        <v>1.5800000000000002E-2</v>
      </c>
      <c r="AI42" s="6">
        <v>4.8999999999999998E-3</v>
      </c>
      <c r="AJ42" s="6">
        <v>1.034</v>
      </c>
      <c r="AK42" s="6">
        <v>1.0800000000000001E-2</v>
      </c>
      <c r="AL42" s="6">
        <v>4.5999999999999999E-3</v>
      </c>
      <c r="AM42" s="6">
        <v>7.4999999999999997E-3</v>
      </c>
    </row>
    <row r="43" spans="1:39" x14ac:dyDescent="0.5">
      <c r="A43" s="6" t="s">
        <v>433</v>
      </c>
      <c r="B43" s="6">
        <v>0</v>
      </c>
      <c r="C43" s="6" t="s">
        <v>300</v>
      </c>
      <c r="D43" s="6" t="s">
        <v>22</v>
      </c>
      <c r="E43" s="6" t="s">
        <v>23</v>
      </c>
      <c r="F43" s="6" t="s">
        <v>813</v>
      </c>
      <c r="G43" s="6">
        <v>0.25679999999999997</v>
      </c>
      <c r="H43" s="6">
        <v>0.13719999999999999</v>
      </c>
      <c r="I43" s="6">
        <v>1.8714999999999999</v>
      </c>
      <c r="J43" s="6">
        <v>6.13E-2</v>
      </c>
      <c r="K43" s="6">
        <f t="shared" si="0"/>
        <v>0</v>
      </c>
      <c r="L43" s="6">
        <v>2.2599999999999999E-2</v>
      </c>
      <c r="M43" s="6">
        <v>1.38E-2</v>
      </c>
      <c r="N43" s="6">
        <v>0.99839999999999995</v>
      </c>
      <c r="O43" s="6">
        <v>1.0699999999999999E-2</v>
      </c>
      <c r="P43" s="6">
        <v>2.3E-2</v>
      </c>
      <c r="Q43" s="6" t="s">
        <v>63</v>
      </c>
      <c r="R43" s="6">
        <v>-0.22770000000000001</v>
      </c>
      <c r="S43" s="6">
        <v>0.16639999999999999</v>
      </c>
      <c r="T43" s="6">
        <v>-1.3689</v>
      </c>
      <c r="U43" s="6">
        <v>0.17100000000000001</v>
      </c>
      <c r="V43" s="6">
        <f t="shared" si="1"/>
        <v>0</v>
      </c>
      <c r="W43" s="6">
        <v>2.2700000000000001E-2</v>
      </c>
      <c r="X43" s="6">
        <v>1.38E-2</v>
      </c>
      <c r="Y43" s="6">
        <v>0.99839999999999995</v>
      </c>
      <c r="Z43" s="6">
        <v>1.06E-2</v>
      </c>
      <c r="AA43" s="6">
        <v>1.9E-3</v>
      </c>
      <c r="AB43" s="6">
        <v>7.7999999999999996E-3</v>
      </c>
      <c r="AC43" s="6">
        <v>0.15909999999999999</v>
      </c>
      <c r="AD43" s="6">
        <v>0.21440000000000001</v>
      </c>
      <c r="AE43" s="6">
        <v>0.74199999999999999</v>
      </c>
      <c r="AF43" s="6">
        <v>0.45810000000000001</v>
      </c>
      <c r="AG43" s="6">
        <f t="shared" si="2"/>
        <v>0</v>
      </c>
      <c r="AH43" s="6">
        <v>2.2700000000000001E-2</v>
      </c>
      <c r="AI43" s="6">
        <v>1.3899999999999999E-2</v>
      </c>
      <c r="AJ43" s="6">
        <v>0.99829999999999997</v>
      </c>
      <c r="AK43" s="6">
        <v>1.06E-2</v>
      </c>
      <c r="AL43" s="6">
        <v>2.3E-3</v>
      </c>
      <c r="AM43" s="6">
        <v>7.0000000000000001E-3</v>
      </c>
    </row>
    <row r="44" spans="1:39" x14ac:dyDescent="0.5">
      <c r="A44" s="6" t="s">
        <v>492</v>
      </c>
      <c r="B44" s="6">
        <v>0</v>
      </c>
      <c r="C44" s="6" t="s">
        <v>300</v>
      </c>
      <c r="D44" s="6" t="s">
        <v>22</v>
      </c>
      <c r="E44" s="6" t="s">
        <v>23</v>
      </c>
      <c r="F44" s="6" t="s">
        <v>813</v>
      </c>
      <c r="G44" s="6">
        <v>0.1772</v>
      </c>
      <c r="H44" s="6">
        <v>3.6999999999999998E-2</v>
      </c>
      <c r="I44" s="6">
        <v>4.7930000000000001</v>
      </c>
      <c r="J44" s="6">
        <v>1.6433E-6</v>
      </c>
      <c r="K44" s="6">
        <f t="shared" si="0"/>
        <v>1</v>
      </c>
      <c r="L44" s="6">
        <v>0.17699999999999999</v>
      </c>
      <c r="M44" s="6">
        <v>1.12E-2</v>
      </c>
      <c r="N44" s="6">
        <v>1.2057</v>
      </c>
      <c r="O44" s="6">
        <v>2.5999999999999999E-2</v>
      </c>
      <c r="P44" s="6">
        <v>7.5600000000000001E-2</v>
      </c>
      <c r="Q44" s="6" t="s">
        <v>336</v>
      </c>
      <c r="R44" s="6">
        <v>8.9200000000000002E-2</v>
      </c>
      <c r="S44" s="6">
        <v>4.1099999999999998E-2</v>
      </c>
      <c r="T44" s="6">
        <v>2.1701999999999999</v>
      </c>
      <c r="U44" s="6">
        <v>0.03</v>
      </c>
      <c r="V44" s="6">
        <f t="shared" si="1"/>
        <v>0</v>
      </c>
      <c r="W44" s="6">
        <v>0.1769</v>
      </c>
      <c r="X44" s="6">
        <v>1.11E-2</v>
      </c>
      <c r="Y44" s="6">
        <v>1.206</v>
      </c>
      <c r="Z44" s="6">
        <v>2.6100000000000002E-2</v>
      </c>
      <c r="AA44" s="6">
        <v>6.8500000000000005E-2</v>
      </c>
      <c r="AB44" s="6">
        <v>1.0699999999999999E-2</v>
      </c>
      <c r="AC44" s="6">
        <v>0.22850000000000001</v>
      </c>
      <c r="AD44" s="6">
        <v>6.9199999999999998E-2</v>
      </c>
      <c r="AE44" s="6">
        <v>3.3033000000000001</v>
      </c>
      <c r="AF44" s="6">
        <v>1E-3</v>
      </c>
      <c r="AG44" s="6">
        <f t="shared" si="2"/>
        <v>0</v>
      </c>
      <c r="AH44" s="6">
        <v>0.1769</v>
      </c>
      <c r="AI44" s="6">
        <v>1.11E-2</v>
      </c>
      <c r="AJ44" s="6">
        <v>1.206</v>
      </c>
      <c r="AK44" s="6">
        <v>2.6100000000000002E-2</v>
      </c>
      <c r="AL44" s="6">
        <v>4.9700000000000001E-2</v>
      </c>
      <c r="AM44" s="6">
        <v>1.2E-2</v>
      </c>
    </row>
    <row r="45" spans="1:39" x14ac:dyDescent="0.5">
      <c r="A45" s="6" t="s">
        <v>419</v>
      </c>
      <c r="B45" s="6">
        <v>0</v>
      </c>
      <c r="C45" s="6" t="s">
        <v>300</v>
      </c>
      <c r="D45" s="6" t="s">
        <v>22</v>
      </c>
      <c r="E45" s="6" t="s">
        <v>23</v>
      </c>
      <c r="F45" s="6" t="s">
        <v>813</v>
      </c>
      <c r="G45" s="6">
        <v>0.46400000000000002</v>
      </c>
      <c r="H45" s="6">
        <v>0.2228</v>
      </c>
      <c r="I45" s="6">
        <v>2.0823</v>
      </c>
      <c r="J45" s="6">
        <v>3.73E-2</v>
      </c>
      <c r="K45" s="6">
        <f t="shared" si="0"/>
        <v>0</v>
      </c>
      <c r="L45" s="6">
        <v>8.6E-3</v>
      </c>
      <c r="M45" s="6">
        <v>6.6E-3</v>
      </c>
      <c r="N45" s="6">
        <v>1.0323</v>
      </c>
      <c r="O45" s="6">
        <v>1.09E-2</v>
      </c>
      <c r="P45" s="6">
        <v>2.29E-2</v>
      </c>
      <c r="Q45" s="6" t="s">
        <v>112</v>
      </c>
      <c r="R45" s="6">
        <v>-4.2599999999999999E-2</v>
      </c>
      <c r="S45" s="6">
        <v>0.15490000000000001</v>
      </c>
      <c r="T45" s="6">
        <v>-0.27489999999999998</v>
      </c>
      <c r="U45" s="6">
        <v>0.78339999999999999</v>
      </c>
      <c r="V45" s="6">
        <f t="shared" si="1"/>
        <v>0</v>
      </c>
      <c r="W45" s="6">
        <v>8.6E-3</v>
      </c>
      <c r="X45" s="6">
        <v>6.4999999999999997E-3</v>
      </c>
      <c r="Y45" s="6">
        <v>1.0324</v>
      </c>
      <c r="Z45" s="6">
        <v>1.09E-2</v>
      </c>
      <c r="AA45" s="6">
        <v>1.8E-3</v>
      </c>
      <c r="AB45" s="6">
        <v>7.9000000000000008E-3</v>
      </c>
      <c r="AC45" s="6">
        <v>0.44240000000000002</v>
      </c>
      <c r="AD45" s="6">
        <v>0.34</v>
      </c>
      <c r="AE45" s="6">
        <v>1.3011999999999999</v>
      </c>
      <c r="AF45" s="6">
        <v>0.19320000000000001</v>
      </c>
      <c r="AG45" s="6">
        <f t="shared" si="2"/>
        <v>0</v>
      </c>
      <c r="AH45" s="6">
        <v>8.6999999999999994E-3</v>
      </c>
      <c r="AI45" s="6">
        <v>6.6E-3</v>
      </c>
      <c r="AJ45" s="6">
        <v>1.0323</v>
      </c>
      <c r="AK45" s="6">
        <v>1.09E-2</v>
      </c>
      <c r="AL45" s="6">
        <v>-4.7000000000000002E-3</v>
      </c>
      <c r="AM45" s="6">
        <v>8.0999999999999996E-3</v>
      </c>
    </row>
    <row r="46" spans="1:39" x14ac:dyDescent="0.5">
      <c r="A46" s="6" t="s">
        <v>135</v>
      </c>
      <c r="B46" s="6">
        <v>21926972</v>
      </c>
      <c r="C46" s="6" t="s">
        <v>47</v>
      </c>
      <c r="D46" s="6" t="s">
        <v>22</v>
      </c>
      <c r="E46" s="6" t="s">
        <v>23</v>
      </c>
      <c r="F46" s="6" t="s">
        <v>813</v>
      </c>
      <c r="G46" s="6">
        <v>-0.27450000000000002</v>
      </c>
      <c r="H46" s="6">
        <v>8.8300000000000003E-2</v>
      </c>
      <c r="I46" s="6">
        <v>-3.1082000000000001</v>
      </c>
      <c r="J46" s="6">
        <v>1.9E-3</v>
      </c>
      <c r="K46" s="6">
        <f t="shared" si="0"/>
        <v>0</v>
      </c>
      <c r="L46" s="6">
        <v>0.24929999999999999</v>
      </c>
      <c r="M46" s="6">
        <v>7.9600000000000004E-2</v>
      </c>
      <c r="N46" s="6">
        <v>1.0314000000000001</v>
      </c>
      <c r="O46" s="6">
        <v>1.12E-2</v>
      </c>
      <c r="P46" s="6">
        <v>2.8999999999999998E-3</v>
      </c>
      <c r="Q46" s="6" t="s">
        <v>112</v>
      </c>
      <c r="R46" s="6">
        <v>7.7399999999999997E-2</v>
      </c>
      <c r="S46" s="6">
        <v>0.1111</v>
      </c>
      <c r="T46" s="6">
        <v>0.69669999999999999</v>
      </c>
      <c r="U46" s="6">
        <v>0.48599999999999999</v>
      </c>
      <c r="V46" s="6">
        <f t="shared" si="1"/>
        <v>0</v>
      </c>
      <c r="W46" s="6">
        <v>0.24890000000000001</v>
      </c>
      <c r="X46" s="6">
        <v>7.9799999999999996E-2</v>
      </c>
      <c r="Y46" s="6">
        <v>1.0314000000000001</v>
      </c>
      <c r="Z46" s="6">
        <v>1.12E-2</v>
      </c>
      <c r="AA46" s="6">
        <v>3.2000000000000002E-3</v>
      </c>
      <c r="AB46" s="6">
        <v>8.8999999999999999E-3</v>
      </c>
      <c r="AC46" s="6">
        <v>-1.29E-2</v>
      </c>
      <c r="AD46" s="6">
        <v>0.1812</v>
      </c>
      <c r="AE46" s="6">
        <v>-7.1300000000000002E-2</v>
      </c>
      <c r="AF46" s="6">
        <v>0.94320000000000004</v>
      </c>
      <c r="AG46" s="6">
        <f t="shared" si="2"/>
        <v>0</v>
      </c>
      <c r="AH46" s="6">
        <v>0.2485</v>
      </c>
      <c r="AI46" s="6">
        <v>7.9799999999999996E-2</v>
      </c>
      <c r="AJ46" s="6">
        <v>1.0313000000000001</v>
      </c>
      <c r="AK46" s="6">
        <v>1.11E-2</v>
      </c>
      <c r="AL46" s="6">
        <v>-2.7000000000000001E-3</v>
      </c>
      <c r="AM46" s="6">
        <v>8.6E-3</v>
      </c>
    </row>
    <row r="47" spans="1:39" x14ac:dyDescent="0.5">
      <c r="A47" s="6" t="s">
        <v>276</v>
      </c>
      <c r="B47" s="6">
        <v>27680694</v>
      </c>
      <c r="C47" s="6" t="s">
        <v>26</v>
      </c>
      <c r="D47" s="6" t="s">
        <v>22</v>
      </c>
      <c r="E47" s="6" t="s">
        <v>23</v>
      </c>
      <c r="F47" s="6" t="s">
        <v>813</v>
      </c>
      <c r="G47" s="6">
        <v>-0.16639999999999999</v>
      </c>
      <c r="H47" s="6">
        <v>5.3699999999999998E-2</v>
      </c>
      <c r="I47" s="6">
        <v>-3.0998999999999999</v>
      </c>
      <c r="J47" s="6">
        <v>1.9E-3</v>
      </c>
      <c r="K47" s="6">
        <f t="shared" si="0"/>
        <v>0</v>
      </c>
      <c r="L47" s="6">
        <v>8.6300000000000002E-2</v>
      </c>
      <c r="M47" s="6">
        <v>1.12E-2</v>
      </c>
      <c r="N47" s="6">
        <v>1.0244</v>
      </c>
      <c r="O47" s="6">
        <v>1.06E-2</v>
      </c>
      <c r="P47" s="6">
        <v>-6.4999999999999997E-3</v>
      </c>
      <c r="Q47" s="6" t="s">
        <v>65</v>
      </c>
      <c r="R47" s="6">
        <v>6.88E-2</v>
      </c>
      <c r="S47" s="6">
        <v>6.1899999999999997E-2</v>
      </c>
      <c r="T47" s="6">
        <v>1.1127</v>
      </c>
      <c r="U47" s="6">
        <v>0.26579999999999998</v>
      </c>
      <c r="V47" s="6">
        <f t="shared" si="1"/>
        <v>0</v>
      </c>
      <c r="W47" s="6">
        <v>8.2400000000000001E-2</v>
      </c>
      <c r="X47" s="6">
        <v>8.8000000000000005E-3</v>
      </c>
      <c r="Y47" s="6">
        <v>1.0419</v>
      </c>
      <c r="Z47" s="6">
        <v>1.1900000000000001E-2</v>
      </c>
      <c r="AA47" s="6">
        <v>1.67E-2</v>
      </c>
      <c r="AB47" s="6">
        <v>8.6999999999999994E-3</v>
      </c>
      <c r="AC47" s="6">
        <v>-4.4699999999999997E-2</v>
      </c>
      <c r="AD47" s="6">
        <v>0.10299999999999999</v>
      </c>
      <c r="AE47" s="6">
        <v>-0.43369999999999997</v>
      </c>
      <c r="AF47" s="6">
        <v>0.66449999999999998</v>
      </c>
      <c r="AG47" s="6">
        <f t="shared" si="2"/>
        <v>0</v>
      </c>
      <c r="AH47" s="6">
        <v>8.6300000000000002E-2</v>
      </c>
      <c r="AI47" s="6">
        <v>1.12E-2</v>
      </c>
      <c r="AJ47" s="6">
        <v>1.0244</v>
      </c>
      <c r="AK47" s="6">
        <v>1.0500000000000001E-2</v>
      </c>
      <c r="AL47" s="6">
        <v>2.7000000000000001E-3</v>
      </c>
      <c r="AM47" s="6">
        <v>7.3000000000000001E-3</v>
      </c>
    </row>
    <row r="48" spans="1:39" x14ac:dyDescent="0.5">
      <c r="A48" s="6" t="s">
        <v>276</v>
      </c>
      <c r="B48" s="6">
        <v>0</v>
      </c>
      <c r="C48" s="6" t="s">
        <v>300</v>
      </c>
      <c r="D48" s="6" t="s">
        <v>22</v>
      </c>
      <c r="E48" s="6" t="s">
        <v>23</v>
      </c>
      <c r="F48" s="6" t="s">
        <v>813</v>
      </c>
      <c r="G48" s="6">
        <v>-0.1555</v>
      </c>
      <c r="H48" s="6">
        <v>5.1700000000000003E-2</v>
      </c>
      <c r="I48" s="6">
        <v>-3.0057999999999998</v>
      </c>
      <c r="J48" s="6">
        <v>2.5999999999999999E-3</v>
      </c>
      <c r="K48" s="6">
        <f t="shared" si="0"/>
        <v>0</v>
      </c>
      <c r="L48" s="6">
        <v>8.2500000000000004E-2</v>
      </c>
      <c r="M48" s="6">
        <v>8.8000000000000005E-3</v>
      </c>
      <c r="N48" s="6">
        <v>1.0419</v>
      </c>
      <c r="O48" s="6">
        <v>1.2E-2</v>
      </c>
      <c r="P48" s="6">
        <v>-1.4E-2</v>
      </c>
      <c r="Q48" s="6" t="s">
        <v>45</v>
      </c>
      <c r="R48" s="6">
        <v>6.88E-2</v>
      </c>
      <c r="S48" s="6">
        <v>6.1899999999999997E-2</v>
      </c>
      <c r="T48" s="6">
        <v>1.1127</v>
      </c>
      <c r="U48" s="6">
        <v>0.26579999999999998</v>
      </c>
      <c r="V48" s="6">
        <f t="shared" si="1"/>
        <v>0</v>
      </c>
      <c r="W48" s="6">
        <v>8.2400000000000001E-2</v>
      </c>
      <c r="X48" s="6">
        <v>8.8000000000000005E-3</v>
      </c>
      <c r="Y48" s="6">
        <v>1.0419</v>
      </c>
      <c r="Z48" s="6">
        <v>1.1900000000000001E-2</v>
      </c>
      <c r="AA48" s="6">
        <v>1.67E-2</v>
      </c>
      <c r="AB48" s="6">
        <v>8.6999999999999994E-3</v>
      </c>
      <c r="AC48" s="6">
        <v>-4.4699999999999997E-2</v>
      </c>
      <c r="AD48" s="6">
        <v>0.10299999999999999</v>
      </c>
      <c r="AE48" s="6">
        <v>-0.43369999999999997</v>
      </c>
      <c r="AF48" s="6">
        <v>0.66449999999999998</v>
      </c>
      <c r="AG48" s="6">
        <f t="shared" si="2"/>
        <v>0</v>
      </c>
      <c r="AH48" s="6">
        <v>8.6300000000000002E-2</v>
      </c>
      <c r="AI48" s="6">
        <v>1.12E-2</v>
      </c>
      <c r="AJ48" s="6">
        <v>1.0244</v>
      </c>
      <c r="AK48" s="6">
        <v>1.0500000000000001E-2</v>
      </c>
      <c r="AL48" s="6">
        <v>2.7000000000000001E-3</v>
      </c>
      <c r="AM48" s="6">
        <v>7.3000000000000001E-3</v>
      </c>
    </row>
    <row r="49" spans="1:39" x14ac:dyDescent="0.5">
      <c r="A49" s="6" t="s">
        <v>412</v>
      </c>
      <c r="B49" s="6">
        <v>0</v>
      </c>
      <c r="C49" s="6" t="s">
        <v>300</v>
      </c>
      <c r="D49" s="6" t="s">
        <v>22</v>
      </c>
      <c r="E49" s="6" t="s">
        <v>23</v>
      </c>
      <c r="F49" s="6" t="s">
        <v>813</v>
      </c>
      <c r="G49" s="6">
        <v>-0.1162</v>
      </c>
      <c r="H49" s="6">
        <v>5.3400000000000003E-2</v>
      </c>
      <c r="I49" s="6">
        <v>-2.1766000000000001</v>
      </c>
      <c r="J49" s="6">
        <v>2.9499999999999998E-2</v>
      </c>
      <c r="K49" s="6">
        <f t="shared" si="0"/>
        <v>0</v>
      </c>
      <c r="L49" s="6">
        <v>7.4200000000000002E-2</v>
      </c>
      <c r="M49" s="6">
        <v>1.03E-2</v>
      </c>
      <c r="N49" s="6">
        <v>1.0325</v>
      </c>
      <c r="O49" s="6">
        <v>1.26E-2</v>
      </c>
      <c r="P49" s="6">
        <v>-2.23E-2</v>
      </c>
      <c r="Q49" s="6" t="s">
        <v>156</v>
      </c>
      <c r="R49" s="6">
        <v>-8.9099999999999999E-2</v>
      </c>
      <c r="S49" s="6">
        <v>7.7299999999999994E-2</v>
      </c>
      <c r="T49" s="6">
        <v>-1.1536</v>
      </c>
      <c r="U49" s="6">
        <v>0.2487</v>
      </c>
      <c r="V49" s="6">
        <f t="shared" si="1"/>
        <v>0</v>
      </c>
      <c r="W49" s="6">
        <v>7.4200000000000002E-2</v>
      </c>
      <c r="X49" s="6">
        <v>1.04E-2</v>
      </c>
      <c r="Y49" s="6">
        <v>1.0326</v>
      </c>
      <c r="Z49" s="6">
        <v>1.26E-2</v>
      </c>
      <c r="AA49" s="6">
        <v>3.3500000000000002E-2</v>
      </c>
      <c r="AB49" s="6">
        <v>9.1999999999999998E-3</v>
      </c>
      <c r="AC49" s="6">
        <v>-8.2400000000000001E-2</v>
      </c>
      <c r="AD49" s="6">
        <v>0.1106</v>
      </c>
      <c r="AE49" s="6">
        <v>-0.74509999999999998</v>
      </c>
      <c r="AF49" s="6">
        <v>0.45619999999999999</v>
      </c>
      <c r="AG49" s="6">
        <f t="shared" si="2"/>
        <v>0</v>
      </c>
      <c r="AH49" s="6">
        <v>7.4200000000000002E-2</v>
      </c>
      <c r="AI49" s="6">
        <v>1.03E-2</v>
      </c>
      <c r="AJ49" s="6">
        <v>1.0326</v>
      </c>
      <c r="AK49" s="6">
        <v>1.2699999999999999E-2</v>
      </c>
      <c r="AL49" s="6">
        <v>2.3699999999999999E-2</v>
      </c>
      <c r="AM49" s="6">
        <v>7.7999999999999996E-3</v>
      </c>
    </row>
    <row r="50" spans="1:39" x14ac:dyDescent="0.5">
      <c r="A50" s="6" t="s">
        <v>664</v>
      </c>
      <c r="B50" s="6">
        <v>0</v>
      </c>
      <c r="C50" s="6" t="s">
        <v>300</v>
      </c>
      <c r="D50" s="6" t="s">
        <v>22</v>
      </c>
      <c r="E50" s="6" t="s">
        <v>23</v>
      </c>
      <c r="F50" s="6" t="s">
        <v>813</v>
      </c>
      <c r="G50" s="6">
        <v>0.19320000000000001</v>
      </c>
      <c r="H50" s="6">
        <v>5.8099999999999999E-2</v>
      </c>
      <c r="I50" s="6">
        <v>3.3247</v>
      </c>
      <c r="J50" s="6">
        <v>8.9999999999999998E-4</v>
      </c>
      <c r="K50" s="6">
        <f t="shared" si="0"/>
        <v>0</v>
      </c>
      <c r="L50" s="6">
        <v>3.32E-2</v>
      </c>
      <c r="M50" s="6">
        <v>5.3E-3</v>
      </c>
      <c r="N50" s="6">
        <v>1.0417000000000001</v>
      </c>
      <c r="O50" s="6">
        <v>1.47E-2</v>
      </c>
      <c r="P50" s="6">
        <v>-9.5999999999999992E-3</v>
      </c>
      <c r="Q50" s="6" t="s">
        <v>55</v>
      </c>
      <c r="R50" s="6">
        <v>0.1017</v>
      </c>
      <c r="S50" s="6">
        <v>7.3200000000000001E-2</v>
      </c>
      <c r="T50" s="6">
        <v>1.3893</v>
      </c>
      <c r="U50" s="6">
        <v>0.16470000000000001</v>
      </c>
      <c r="V50" s="6">
        <f t="shared" si="1"/>
        <v>0</v>
      </c>
      <c r="W50" s="6">
        <v>3.32E-2</v>
      </c>
      <c r="X50" s="6">
        <v>5.3E-3</v>
      </c>
      <c r="Y50" s="6">
        <v>1.0417000000000001</v>
      </c>
      <c r="Z50" s="6">
        <v>1.47E-2</v>
      </c>
      <c r="AA50" s="6">
        <v>1.2999999999999999E-2</v>
      </c>
      <c r="AB50" s="6">
        <v>8.8999999999999999E-3</v>
      </c>
      <c r="AC50" s="6">
        <v>-6.3899999999999998E-2</v>
      </c>
      <c r="AD50" s="6">
        <v>9.2399999999999996E-2</v>
      </c>
      <c r="AE50" s="6">
        <v>-0.69130000000000003</v>
      </c>
      <c r="AF50" s="6">
        <v>0.4894</v>
      </c>
      <c r="AG50" s="6">
        <f t="shared" si="2"/>
        <v>0</v>
      </c>
      <c r="AH50" s="6">
        <v>3.3300000000000003E-2</v>
      </c>
      <c r="AI50" s="6">
        <v>5.3E-3</v>
      </c>
      <c r="AJ50" s="6">
        <v>1.0416000000000001</v>
      </c>
      <c r="AK50" s="6">
        <v>1.47E-2</v>
      </c>
      <c r="AL50" s="6">
        <v>-5.7999999999999996E-3</v>
      </c>
      <c r="AM50" s="6">
        <v>7.3000000000000001E-3</v>
      </c>
    </row>
    <row r="51" spans="1:39" x14ac:dyDescent="0.5">
      <c r="A51" s="6" t="s">
        <v>661</v>
      </c>
      <c r="B51" s="6">
        <v>0</v>
      </c>
      <c r="C51" s="6" t="s">
        <v>300</v>
      </c>
      <c r="D51" s="6" t="s">
        <v>22</v>
      </c>
      <c r="E51" s="6" t="s">
        <v>23</v>
      </c>
      <c r="F51" s="6" t="s">
        <v>813</v>
      </c>
      <c r="G51" s="6">
        <v>0.16309999999999999</v>
      </c>
      <c r="H51" s="6">
        <v>0.13739999999999999</v>
      </c>
      <c r="I51" s="6">
        <v>1.1865000000000001</v>
      </c>
      <c r="J51" s="6">
        <v>0.2354</v>
      </c>
      <c r="K51" s="6">
        <f t="shared" si="0"/>
        <v>0</v>
      </c>
      <c r="L51" s="6">
        <v>6.3E-3</v>
      </c>
      <c r="M51" s="6">
        <v>3.8999999999999998E-3</v>
      </c>
      <c r="N51" s="6">
        <v>1.0232000000000001</v>
      </c>
      <c r="O51" s="6">
        <v>1.1900000000000001E-2</v>
      </c>
      <c r="P51" s="6">
        <v>3.0200000000000001E-2</v>
      </c>
      <c r="Q51" s="6" t="s">
        <v>52</v>
      </c>
      <c r="R51" s="6">
        <v>-4.6100000000000002E-2</v>
      </c>
      <c r="S51" s="6">
        <v>0.1449</v>
      </c>
      <c r="T51" s="6">
        <v>-0.31840000000000002</v>
      </c>
      <c r="U51" s="6">
        <v>0.75019999999999998</v>
      </c>
      <c r="V51" s="6">
        <f t="shared" si="1"/>
        <v>0</v>
      </c>
      <c r="W51" s="6">
        <v>6.3E-3</v>
      </c>
      <c r="X51" s="6">
        <v>3.8999999999999998E-3</v>
      </c>
      <c r="Y51" s="6">
        <v>1.0232000000000001</v>
      </c>
      <c r="Z51" s="6">
        <v>1.1900000000000001E-2</v>
      </c>
      <c r="AA51" s="6">
        <v>-5.4000000000000003E-3</v>
      </c>
      <c r="AB51" s="6">
        <v>7.4999999999999997E-3</v>
      </c>
      <c r="AC51" s="6">
        <v>0.20580000000000001</v>
      </c>
      <c r="AD51" s="6">
        <v>0.20669999999999999</v>
      </c>
      <c r="AE51" s="6">
        <v>0.99560000000000004</v>
      </c>
      <c r="AF51" s="6">
        <v>0.31940000000000002</v>
      </c>
      <c r="AG51" s="6">
        <f t="shared" si="2"/>
        <v>0</v>
      </c>
      <c r="AH51" s="6">
        <v>6.3E-3</v>
      </c>
      <c r="AI51" s="6">
        <v>3.8999999999999998E-3</v>
      </c>
      <c r="AJ51" s="6">
        <v>1.0229999999999999</v>
      </c>
      <c r="AK51" s="6">
        <v>1.1900000000000001E-2</v>
      </c>
      <c r="AL51" s="6">
        <v>-5.5999999999999999E-3</v>
      </c>
      <c r="AM51" s="6">
        <v>7.4999999999999997E-3</v>
      </c>
    </row>
    <row r="52" spans="1:39" x14ac:dyDescent="0.5">
      <c r="A52" s="6" t="s">
        <v>663</v>
      </c>
      <c r="B52" s="6">
        <v>0</v>
      </c>
      <c r="C52" s="6" t="s">
        <v>300</v>
      </c>
      <c r="D52" s="6" t="s">
        <v>22</v>
      </c>
      <c r="E52" s="6" t="s">
        <v>23</v>
      </c>
      <c r="F52" s="6" t="s">
        <v>813</v>
      </c>
      <c r="G52" s="6">
        <v>5.04E-2</v>
      </c>
      <c r="H52" s="6">
        <v>0.1255</v>
      </c>
      <c r="I52" s="6">
        <v>0.40129999999999999</v>
      </c>
      <c r="J52" s="6">
        <v>0.68820000000000003</v>
      </c>
      <c r="K52" s="6">
        <f t="shared" si="0"/>
        <v>0</v>
      </c>
      <c r="L52" s="6">
        <v>6.4000000000000003E-3</v>
      </c>
      <c r="M52" s="6">
        <v>3.0000000000000001E-3</v>
      </c>
      <c r="N52" s="6">
        <v>1.0022</v>
      </c>
      <c r="O52" s="6">
        <v>1.04E-2</v>
      </c>
      <c r="P52" s="6">
        <v>3.09E-2</v>
      </c>
      <c r="Q52" s="6" t="s">
        <v>241</v>
      </c>
      <c r="R52" s="6">
        <v>-0.1285</v>
      </c>
      <c r="S52" s="6">
        <v>0.14280000000000001</v>
      </c>
      <c r="T52" s="6">
        <v>-0.89959999999999996</v>
      </c>
      <c r="U52" s="6">
        <v>0.36830000000000002</v>
      </c>
      <c r="V52" s="6">
        <f t="shared" si="1"/>
        <v>0</v>
      </c>
      <c r="W52" s="6">
        <v>6.3E-3</v>
      </c>
      <c r="X52" s="6">
        <v>3.0000000000000001E-3</v>
      </c>
      <c r="Y52" s="6">
        <v>1.0024</v>
      </c>
      <c r="Z52" s="6">
        <v>1.04E-2</v>
      </c>
      <c r="AA52" s="6">
        <v>6.7999999999999996E-3</v>
      </c>
      <c r="AB52" s="6">
        <v>8.2000000000000007E-3</v>
      </c>
      <c r="AC52" s="6">
        <v>0.39019999999999999</v>
      </c>
      <c r="AD52" s="6">
        <v>0.21310000000000001</v>
      </c>
      <c r="AE52" s="6">
        <v>1.8311999999999999</v>
      </c>
      <c r="AF52" s="6">
        <v>6.7100000000000007E-2</v>
      </c>
      <c r="AG52" s="6">
        <f t="shared" si="2"/>
        <v>0</v>
      </c>
      <c r="AH52" s="6">
        <v>6.3E-3</v>
      </c>
      <c r="AI52" s="6">
        <v>3.0000000000000001E-3</v>
      </c>
      <c r="AJ52" s="6">
        <v>1.0023</v>
      </c>
      <c r="AK52" s="6">
        <v>1.04E-2</v>
      </c>
      <c r="AL52" s="6">
        <v>-9.2999999999999992E-3</v>
      </c>
      <c r="AM52" s="6">
        <v>7.6E-3</v>
      </c>
    </row>
    <row r="53" spans="1:39" x14ac:dyDescent="0.5">
      <c r="A53" s="6" t="s">
        <v>662</v>
      </c>
      <c r="B53" s="6">
        <v>0</v>
      </c>
      <c r="C53" s="6" t="s">
        <v>300</v>
      </c>
      <c r="D53" s="6" t="s">
        <v>22</v>
      </c>
      <c r="E53" s="6" t="s">
        <v>23</v>
      </c>
      <c r="F53" s="6" t="s">
        <v>813</v>
      </c>
      <c r="G53" s="6">
        <v>0.2253</v>
      </c>
      <c r="H53" s="6">
        <v>8.3099999999999993E-2</v>
      </c>
      <c r="I53" s="6">
        <v>2.7107000000000001</v>
      </c>
      <c r="J53" s="6">
        <v>6.7000000000000002E-3</v>
      </c>
      <c r="K53" s="6">
        <f t="shared" si="0"/>
        <v>0</v>
      </c>
      <c r="L53" s="6">
        <v>1.44E-2</v>
      </c>
      <c r="M53" s="6">
        <v>3.3999999999999998E-3</v>
      </c>
      <c r="N53" s="6">
        <v>0.97330000000000005</v>
      </c>
      <c r="O53" s="6">
        <v>1.0800000000000001E-2</v>
      </c>
      <c r="P53" s="6">
        <v>5.1400000000000001E-2</v>
      </c>
      <c r="Q53" s="6" t="s">
        <v>156</v>
      </c>
      <c r="R53" s="6">
        <v>-3.8100000000000002E-2</v>
      </c>
      <c r="S53" s="6">
        <v>9.7199999999999995E-2</v>
      </c>
      <c r="T53" s="6">
        <v>-0.39190000000000003</v>
      </c>
      <c r="U53" s="6">
        <v>0.69510000000000005</v>
      </c>
      <c r="V53" s="6">
        <f t="shared" si="1"/>
        <v>0</v>
      </c>
      <c r="W53" s="6">
        <v>1.44E-2</v>
      </c>
      <c r="X53" s="6">
        <v>3.3999999999999998E-3</v>
      </c>
      <c r="Y53" s="6">
        <v>0.97319999999999995</v>
      </c>
      <c r="Z53" s="6">
        <v>1.09E-2</v>
      </c>
      <c r="AA53" s="6">
        <v>-1.6E-2</v>
      </c>
      <c r="AB53" s="6">
        <v>7.7999999999999996E-3</v>
      </c>
      <c r="AC53" s="6">
        <v>-6.9900000000000004E-2</v>
      </c>
      <c r="AD53" s="6">
        <v>0.14599999999999999</v>
      </c>
      <c r="AE53" s="6">
        <v>-0.47920000000000001</v>
      </c>
      <c r="AF53" s="6">
        <v>0.63180000000000003</v>
      </c>
      <c r="AG53" s="6">
        <f t="shared" si="2"/>
        <v>0</v>
      </c>
      <c r="AH53" s="6">
        <v>1.43E-2</v>
      </c>
      <c r="AI53" s="6">
        <v>3.3999999999999998E-3</v>
      </c>
      <c r="AJ53" s="6">
        <v>0.97330000000000005</v>
      </c>
      <c r="AK53" s="6">
        <v>1.0800000000000001E-2</v>
      </c>
      <c r="AL53" s="6">
        <v>-1.2E-2</v>
      </c>
      <c r="AM53" s="6">
        <v>7.7000000000000002E-3</v>
      </c>
    </row>
    <row r="54" spans="1:39" x14ac:dyDescent="0.5">
      <c r="A54" s="6" t="s">
        <v>665</v>
      </c>
      <c r="B54" s="6">
        <v>0</v>
      </c>
      <c r="C54" s="6" t="s">
        <v>300</v>
      </c>
      <c r="D54" s="6" t="s">
        <v>22</v>
      </c>
      <c r="E54" s="6" t="s">
        <v>23</v>
      </c>
      <c r="F54" s="6" t="s">
        <v>813</v>
      </c>
      <c r="G54" s="6">
        <v>-0.1086</v>
      </c>
      <c r="H54" s="6">
        <v>5.4800000000000001E-2</v>
      </c>
      <c r="I54" s="6">
        <v>-1.9817</v>
      </c>
      <c r="J54" s="6">
        <v>4.7500000000000001E-2</v>
      </c>
      <c r="K54" s="6">
        <f t="shared" si="0"/>
        <v>0</v>
      </c>
      <c r="L54" s="6">
        <v>4.4499999999999998E-2</v>
      </c>
      <c r="M54" s="6">
        <v>7.1999999999999998E-3</v>
      </c>
      <c r="N54" s="6">
        <v>1.0671999999999999</v>
      </c>
      <c r="O54" s="6">
        <v>1.5599999999999999E-2</v>
      </c>
      <c r="P54" s="6">
        <v>-4.6600000000000003E-2</v>
      </c>
      <c r="Q54" s="6" t="s">
        <v>31</v>
      </c>
      <c r="R54" s="6">
        <v>8.8700000000000001E-2</v>
      </c>
      <c r="S54" s="6">
        <v>6.4399999999999999E-2</v>
      </c>
      <c r="T54" s="6">
        <v>1.3766</v>
      </c>
      <c r="U54" s="6">
        <v>0.1686</v>
      </c>
      <c r="V54" s="6">
        <f t="shared" si="1"/>
        <v>0</v>
      </c>
      <c r="W54" s="6">
        <v>4.4499999999999998E-2</v>
      </c>
      <c r="X54" s="6">
        <v>7.1999999999999998E-3</v>
      </c>
      <c r="Y54" s="6">
        <v>1.0670999999999999</v>
      </c>
      <c r="Z54" s="6">
        <v>1.55E-2</v>
      </c>
      <c r="AA54" s="6">
        <v>3.6600000000000001E-2</v>
      </c>
      <c r="AB54" s="6">
        <v>9.5999999999999992E-3</v>
      </c>
      <c r="AC54" s="6">
        <v>-0.17280000000000001</v>
      </c>
      <c r="AD54" s="6">
        <v>9.2799999999999994E-2</v>
      </c>
      <c r="AE54" s="6">
        <v>-1.8621000000000001</v>
      </c>
      <c r="AF54" s="6">
        <v>6.2600000000000003E-2</v>
      </c>
      <c r="AG54" s="6">
        <f t="shared" si="2"/>
        <v>0</v>
      </c>
      <c r="AH54" s="6">
        <v>4.4499999999999998E-2</v>
      </c>
      <c r="AI54" s="6">
        <v>7.1999999999999998E-3</v>
      </c>
      <c r="AJ54" s="6">
        <v>1.0670999999999999</v>
      </c>
      <c r="AK54" s="6">
        <v>1.5599999999999999E-2</v>
      </c>
      <c r="AL54" s="6">
        <v>-2.4E-2</v>
      </c>
      <c r="AM54" s="6">
        <v>8.0999999999999996E-3</v>
      </c>
    </row>
    <row r="55" spans="1:39" x14ac:dyDescent="0.5">
      <c r="A55" s="6" t="s">
        <v>660</v>
      </c>
      <c r="B55" s="6">
        <v>0</v>
      </c>
      <c r="C55" s="6" t="s">
        <v>300</v>
      </c>
      <c r="D55" s="6" t="s">
        <v>22</v>
      </c>
      <c r="E55" s="6" t="s">
        <v>23</v>
      </c>
      <c r="F55" s="6" t="s">
        <v>813</v>
      </c>
      <c r="G55" s="6">
        <v>-3.0200000000000001E-2</v>
      </c>
      <c r="H55" s="6">
        <v>5.0700000000000002E-2</v>
      </c>
      <c r="I55" s="6">
        <v>-0.59499999999999997</v>
      </c>
      <c r="J55" s="6">
        <v>0.55179999999999996</v>
      </c>
      <c r="K55" s="6">
        <f t="shared" si="0"/>
        <v>0</v>
      </c>
      <c r="L55" s="6">
        <v>4.6399999999999997E-2</v>
      </c>
      <c r="M55" s="6">
        <v>7.0000000000000001E-3</v>
      </c>
      <c r="N55" s="6">
        <v>1.0660000000000001</v>
      </c>
      <c r="O55" s="6">
        <v>1.72E-2</v>
      </c>
      <c r="P55" s="6">
        <v>2.01E-2</v>
      </c>
      <c r="Q55" s="6" t="s">
        <v>31</v>
      </c>
      <c r="R55" s="6">
        <v>-8.3500000000000005E-2</v>
      </c>
      <c r="S55" s="6">
        <v>6.1499999999999999E-2</v>
      </c>
      <c r="T55" s="6">
        <v>-1.3582000000000001</v>
      </c>
      <c r="U55" s="6">
        <v>0.1744</v>
      </c>
      <c r="V55" s="6">
        <f t="shared" si="1"/>
        <v>0</v>
      </c>
      <c r="W55" s="6">
        <v>4.6399999999999997E-2</v>
      </c>
      <c r="X55" s="6">
        <v>7.0000000000000001E-3</v>
      </c>
      <c r="Y55" s="6">
        <v>1.0659000000000001</v>
      </c>
      <c r="Z55" s="6">
        <v>1.72E-2</v>
      </c>
      <c r="AA55" s="6">
        <v>-2.63E-2</v>
      </c>
      <c r="AB55" s="6">
        <v>8.8999999999999999E-3</v>
      </c>
      <c r="AC55" s="6">
        <v>0.14319999999999999</v>
      </c>
      <c r="AD55" s="6">
        <v>8.1600000000000006E-2</v>
      </c>
      <c r="AE55" s="6">
        <v>1.7549999999999999</v>
      </c>
      <c r="AF55" s="6">
        <v>7.9299999999999995E-2</v>
      </c>
      <c r="AG55" s="6">
        <f t="shared" si="2"/>
        <v>0</v>
      </c>
      <c r="AH55" s="6">
        <v>4.65E-2</v>
      </c>
      <c r="AI55" s="6">
        <v>7.0000000000000001E-3</v>
      </c>
      <c r="AJ55" s="6">
        <v>1.0659000000000001</v>
      </c>
      <c r="AK55" s="6">
        <v>1.72E-2</v>
      </c>
      <c r="AL55" s="6">
        <v>2.1700000000000001E-2</v>
      </c>
      <c r="AM55" s="6">
        <v>7.7999999999999996E-3</v>
      </c>
    </row>
    <row r="56" spans="1:39" x14ac:dyDescent="0.5">
      <c r="A56" s="6" t="s">
        <v>32</v>
      </c>
      <c r="B56" s="6">
        <v>26833246</v>
      </c>
      <c r="C56" s="6" t="s">
        <v>26</v>
      </c>
      <c r="D56" s="6" t="s">
        <v>17</v>
      </c>
      <c r="E56" s="6" t="s">
        <v>18</v>
      </c>
      <c r="F56" s="6" t="s">
        <v>813</v>
      </c>
      <c r="G56" s="6">
        <v>0.44890000000000002</v>
      </c>
      <c r="H56" s="6">
        <v>0.10440000000000001</v>
      </c>
      <c r="I56" s="6">
        <v>4.2991000000000001</v>
      </c>
      <c r="J56" s="6">
        <v>1.7147E-5</v>
      </c>
      <c r="K56" s="6">
        <f t="shared" si="0"/>
        <v>1</v>
      </c>
      <c r="L56" s="6">
        <v>4.7199999999999999E-2</v>
      </c>
      <c r="M56" s="6">
        <v>1.29E-2</v>
      </c>
      <c r="N56" s="6">
        <v>0.92290000000000005</v>
      </c>
      <c r="O56" s="6">
        <v>8.8999999999999999E-3</v>
      </c>
      <c r="P56" s="6">
        <v>1.14E-2</v>
      </c>
      <c r="Q56" s="6" t="s">
        <v>33</v>
      </c>
      <c r="R56" s="6">
        <v>7.9000000000000001E-2</v>
      </c>
      <c r="S56" s="6">
        <v>0.10580000000000001</v>
      </c>
      <c r="T56" s="6">
        <v>0.74639999999999995</v>
      </c>
      <c r="U56" s="6">
        <v>0.45550000000000002</v>
      </c>
      <c r="V56" s="6">
        <f t="shared" si="1"/>
        <v>0</v>
      </c>
      <c r="W56" s="6">
        <v>4.7199999999999999E-2</v>
      </c>
      <c r="X56" s="6">
        <v>1.29E-2</v>
      </c>
      <c r="Y56" s="6">
        <v>0.92279999999999995</v>
      </c>
      <c r="Z56" s="6">
        <v>8.8000000000000005E-3</v>
      </c>
      <c r="AA56" s="6">
        <v>-1.2200000000000001E-2</v>
      </c>
      <c r="AB56" s="6">
        <v>7.6E-3</v>
      </c>
      <c r="AC56" s="6">
        <v>0.30780000000000002</v>
      </c>
      <c r="AD56" s="6">
        <v>0.1802</v>
      </c>
      <c r="AE56" s="6">
        <v>1.7076</v>
      </c>
      <c r="AF56" s="6">
        <v>8.77E-2</v>
      </c>
      <c r="AG56" s="6">
        <f t="shared" si="2"/>
        <v>0</v>
      </c>
      <c r="AH56" s="6">
        <v>4.7199999999999999E-2</v>
      </c>
      <c r="AI56" s="6">
        <v>1.2999999999999999E-2</v>
      </c>
      <c r="AJ56" s="6">
        <v>0.92290000000000005</v>
      </c>
      <c r="AK56" s="6">
        <v>8.8999999999999999E-3</v>
      </c>
      <c r="AL56" s="6">
        <v>-5.7000000000000002E-3</v>
      </c>
      <c r="AM56" s="6">
        <v>8.0999999999999996E-3</v>
      </c>
    </row>
    <row r="57" spans="1:39" x14ac:dyDescent="0.5">
      <c r="A57" s="6" t="s">
        <v>487</v>
      </c>
      <c r="B57" s="6">
        <v>0</v>
      </c>
      <c r="C57" s="6" t="s">
        <v>300</v>
      </c>
      <c r="D57" s="6" t="s">
        <v>22</v>
      </c>
      <c r="E57" s="6" t="s">
        <v>23</v>
      </c>
      <c r="F57" s="6" t="s">
        <v>813</v>
      </c>
      <c r="G57" s="6">
        <v>0.45269999999999999</v>
      </c>
      <c r="H57" s="6">
        <v>2.9100000000000001E-2</v>
      </c>
      <c r="I57" s="6">
        <v>15.5634</v>
      </c>
      <c r="J57" s="6">
        <v>1.291E-54</v>
      </c>
      <c r="K57" s="6">
        <f t="shared" si="0"/>
        <v>1</v>
      </c>
      <c r="L57" s="6">
        <v>0.1416</v>
      </c>
      <c r="M57" s="6">
        <v>7.4000000000000003E-3</v>
      </c>
      <c r="N57" s="6">
        <v>1.1451</v>
      </c>
      <c r="O57" s="6">
        <v>1.6799999999999999E-2</v>
      </c>
      <c r="P57" s="6">
        <v>0.2432</v>
      </c>
      <c r="Q57" s="6" t="s">
        <v>488</v>
      </c>
      <c r="R57" s="6">
        <v>1.24E-2</v>
      </c>
      <c r="S57" s="6">
        <v>4.6899999999999997E-2</v>
      </c>
      <c r="T57" s="6">
        <v>0.2636</v>
      </c>
      <c r="U57" s="6">
        <v>0.79210000000000003</v>
      </c>
      <c r="V57" s="6">
        <f t="shared" si="1"/>
        <v>0</v>
      </c>
      <c r="W57" s="6">
        <v>0.1416</v>
      </c>
      <c r="X57" s="6">
        <v>7.3000000000000001E-3</v>
      </c>
      <c r="Y57" s="6">
        <v>1.1451</v>
      </c>
      <c r="Z57" s="6">
        <v>1.6799999999999999E-2</v>
      </c>
      <c r="AA57" s="6">
        <v>3.8399999999999997E-2</v>
      </c>
      <c r="AB57" s="6">
        <v>1.04E-2</v>
      </c>
      <c r="AC57" s="6">
        <v>0.30559999999999998</v>
      </c>
      <c r="AD57" s="6">
        <v>6.13E-2</v>
      </c>
      <c r="AE57" s="6">
        <v>4.9809999999999999</v>
      </c>
      <c r="AF57" s="6">
        <v>6.3241999999999999E-7</v>
      </c>
      <c r="AG57" s="6">
        <f t="shared" si="2"/>
        <v>1</v>
      </c>
      <c r="AH57" s="6">
        <v>0.14149999999999999</v>
      </c>
      <c r="AI57" s="6">
        <v>7.3000000000000001E-3</v>
      </c>
      <c r="AJ57" s="6">
        <v>1.1451</v>
      </c>
      <c r="AK57" s="6">
        <v>1.6799999999999999E-2</v>
      </c>
      <c r="AL57" s="6">
        <v>6.4199999999999993E-2</v>
      </c>
      <c r="AM57" s="6">
        <v>9.4999999999999998E-3</v>
      </c>
    </row>
    <row r="58" spans="1:39" x14ac:dyDescent="0.5">
      <c r="A58" s="6" t="s">
        <v>30</v>
      </c>
      <c r="B58" s="6">
        <v>20935630</v>
      </c>
      <c r="C58" s="6" t="s">
        <v>26</v>
      </c>
      <c r="D58" s="6" t="s">
        <v>22</v>
      </c>
      <c r="E58" s="6" t="s">
        <v>23</v>
      </c>
      <c r="F58" s="6" t="s">
        <v>813</v>
      </c>
      <c r="G58" s="6">
        <v>0.31119999999999998</v>
      </c>
      <c r="H58" s="6">
        <v>5.3900000000000003E-2</v>
      </c>
      <c r="I58" s="6">
        <v>5.7731000000000003</v>
      </c>
      <c r="J58" s="6">
        <v>7.7814000000000004E-9</v>
      </c>
      <c r="K58" s="6">
        <f t="shared" si="0"/>
        <v>1</v>
      </c>
      <c r="L58" s="6">
        <v>0.124</v>
      </c>
      <c r="M58" s="6">
        <v>1.12E-2</v>
      </c>
      <c r="N58" s="6">
        <v>1.0322</v>
      </c>
      <c r="O58" s="6">
        <v>1.2999999999999999E-2</v>
      </c>
      <c r="P58" s="6">
        <v>2.5999999999999999E-3</v>
      </c>
      <c r="Q58" s="6" t="s">
        <v>31</v>
      </c>
      <c r="R58" s="6">
        <v>3.5700000000000003E-2</v>
      </c>
      <c r="S58" s="6">
        <v>6.1499999999999999E-2</v>
      </c>
      <c r="T58" s="6">
        <v>0.58079999999999998</v>
      </c>
      <c r="U58" s="6">
        <v>0.56140000000000001</v>
      </c>
      <c r="V58" s="6">
        <f t="shared" si="1"/>
        <v>0</v>
      </c>
      <c r="W58" s="6">
        <v>0.124</v>
      </c>
      <c r="X58" s="6">
        <v>1.12E-2</v>
      </c>
      <c r="Y58" s="6">
        <v>1.0323</v>
      </c>
      <c r="Z58" s="6">
        <v>1.3100000000000001E-2</v>
      </c>
      <c r="AA58" s="6">
        <v>-8.3999999999999995E-3</v>
      </c>
      <c r="AB58" s="6">
        <v>8.8000000000000005E-3</v>
      </c>
      <c r="AC58" s="6">
        <v>0.31009999999999999</v>
      </c>
      <c r="AD58" s="6">
        <v>8.7599999999999997E-2</v>
      </c>
      <c r="AE58" s="6">
        <v>3.5377999999999998</v>
      </c>
      <c r="AF58" s="6">
        <v>4.0000000000000002E-4</v>
      </c>
      <c r="AG58" s="6">
        <f t="shared" si="2"/>
        <v>0</v>
      </c>
      <c r="AH58" s="6">
        <v>0.1239</v>
      </c>
      <c r="AI58" s="6">
        <v>1.12E-2</v>
      </c>
      <c r="AJ58" s="6">
        <v>1.0323</v>
      </c>
      <c r="AK58" s="6">
        <v>1.3100000000000001E-2</v>
      </c>
      <c r="AL58" s="6">
        <v>-0.01</v>
      </c>
      <c r="AM58" s="6">
        <v>8.0999999999999996E-3</v>
      </c>
    </row>
    <row r="59" spans="1:39" x14ac:dyDescent="0.5">
      <c r="A59" s="6" t="s">
        <v>480</v>
      </c>
      <c r="B59" s="6">
        <v>0</v>
      </c>
      <c r="C59" s="6" t="s">
        <v>300</v>
      </c>
      <c r="D59" s="6" t="s">
        <v>22</v>
      </c>
      <c r="E59" s="6" t="s">
        <v>23</v>
      </c>
      <c r="F59" s="6" t="s">
        <v>813</v>
      </c>
      <c r="G59" s="6">
        <v>0.45550000000000002</v>
      </c>
      <c r="H59" s="6">
        <v>3.04E-2</v>
      </c>
      <c r="I59" s="6">
        <v>15.005000000000001</v>
      </c>
      <c r="J59" s="6">
        <v>6.8139000000000006E-51</v>
      </c>
      <c r="K59" s="6">
        <f t="shared" si="0"/>
        <v>1</v>
      </c>
      <c r="L59" s="6">
        <v>0.15579999999999999</v>
      </c>
      <c r="M59" s="6">
        <v>8.3000000000000001E-3</v>
      </c>
      <c r="N59" s="6">
        <v>1.1520999999999999</v>
      </c>
      <c r="O59" s="6">
        <v>1.9199999999999998E-2</v>
      </c>
      <c r="P59" s="6">
        <v>0.21579999999999999</v>
      </c>
      <c r="Q59" s="6" t="s">
        <v>481</v>
      </c>
      <c r="R59" s="6">
        <v>2.6800000000000001E-2</v>
      </c>
      <c r="S59" s="6">
        <v>4.58E-2</v>
      </c>
      <c r="T59" s="6">
        <v>0.58630000000000004</v>
      </c>
      <c r="U59" s="6">
        <v>0.55769999999999997</v>
      </c>
      <c r="V59" s="6">
        <f t="shared" si="1"/>
        <v>0</v>
      </c>
      <c r="W59" s="6">
        <v>0.15579999999999999</v>
      </c>
      <c r="X59" s="6">
        <v>8.3000000000000001E-3</v>
      </c>
      <c r="Y59" s="6">
        <v>1.1521999999999999</v>
      </c>
      <c r="Z59" s="6">
        <v>1.9099999999999999E-2</v>
      </c>
      <c r="AA59" s="6">
        <v>3.7100000000000001E-2</v>
      </c>
      <c r="AB59" s="6">
        <v>1.0500000000000001E-2</v>
      </c>
      <c r="AC59" s="6">
        <v>0.36030000000000001</v>
      </c>
      <c r="AD59" s="6">
        <v>6.1400000000000003E-2</v>
      </c>
      <c r="AE59" s="6">
        <v>5.8676000000000004</v>
      </c>
      <c r="AF59" s="6">
        <v>4.4223000000000003E-9</v>
      </c>
      <c r="AG59" s="6">
        <f t="shared" si="2"/>
        <v>1</v>
      </c>
      <c r="AH59" s="6">
        <v>0.15579999999999999</v>
      </c>
      <c r="AI59" s="6">
        <v>8.3000000000000001E-3</v>
      </c>
      <c r="AJ59" s="6">
        <v>1.1520999999999999</v>
      </c>
      <c r="AK59" s="6">
        <v>1.9099999999999999E-2</v>
      </c>
      <c r="AL59" s="6">
        <v>6.7299999999999999E-2</v>
      </c>
      <c r="AM59" s="6">
        <v>1.0200000000000001E-2</v>
      </c>
    </row>
    <row r="60" spans="1:39" x14ac:dyDescent="0.5">
      <c r="A60" s="6" t="s">
        <v>359</v>
      </c>
      <c r="B60" s="6">
        <v>0</v>
      </c>
      <c r="C60" s="6" t="s">
        <v>300</v>
      </c>
      <c r="D60" s="6" t="s">
        <v>22</v>
      </c>
      <c r="E60" s="6" t="s">
        <v>23</v>
      </c>
      <c r="F60" s="6" t="s">
        <v>813</v>
      </c>
      <c r="G60" s="6">
        <v>-0.38629999999999998</v>
      </c>
      <c r="H60" s="6">
        <v>7.9399999999999998E-2</v>
      </c>
      <c r="I60" s="6">
        <v>-4.8647999999999998</v>
      </c>
      <c r="J60" s="6">
        <v>1.1456000000000001E-6</v>
      </c>
      <c r="K60" s="6">
        <f t="shared" si="0"/>
        <v>1</v>
      </c>
      <c r="L60" s="6">
        <v>2.1899999999999999E-2</v>
      </c>
      <c r="M60" s="6">
        <v>4.4000000000000003E-3</v>
      </c>
      <c r="N60" s="6">
        <v>1.0176000000000001</v>
      </c>
      <c r="O60" s="6">
        <v>9.7999999999999997E-3</v>
      </c>
      <c r="P60" s="6">
        <v>-5.28E-2</v>
      </c>
      <c r="Q60" s="6" t="s">
        <v>252</v>
      </c>
      <c r="R60" s="6">
        <v>0.34060000000000001</v>
      </c>
      <c r="S60" s="6">
        <v>8.7300000000000003E-2</v>
      </c>
      <c r="T60" s="6">
        <v>3.8988999999999998</v>
      </c>
      <c r="U60" s="6">
        <v>9.6643000000000003E-5</v>
      </c>
      <c r="V60" s="6">
        <f t="shared" si="1"/>
        <v>0</v>
      </c>
      <c r="W60" s="6">
        <v>2.1999999999999999E-2</v>
      </c>
      <c r="X60" s="6">
        <v>4.4000000000000003E-3</v>
      </c>
      <c r="Y60" s="6">
        <v>1.0174000000000001</v>
      </c>
      <c r="Z60" s="6">
        <v>9.7000000000000003E-3</v>
      </c>
      <c r="AA60" s="6">
        <v>4.5600000000000002E-2</v>
      </c>
      <c r="AB60" s="6">
        <v>7.7999999999999996E-3</v>
      </c>
      <c r="AC60" s="6">
        <v>-0.219</v>
      </c>
      <c r="AD60" s="6">
        <v>0.13200000000000001</v>
      </c>
      <c r="AE60" s="6">
        <v>-1.6593</v>
      </c>
      <c r="AF60" s="6">
        <v>9.7000000000000003E-2</v>
      </c>
      <c r="AG60" s="6">
        <f t="shared" si="2"/>
        <v>0</v>
      </c>
      <c r="AH60" s="6">
        <v>2.1899999999999999E-2</v>
      </c>
      <c r="AI60" s="6">
        <v>4.4000000000000003E-3</v>
      </c>
      <c r="AJ60" s="6">
        <v>1.0174000000000001</v>
      </c>
      <c r="AK60" s="6">
        <v>9.7000000000000003E-3</v>
      </c>
      <c r="AL60" s="6">
        <v>1.7899999999999999E-2</v>
      </c>
      <c r="AM60" s="6">
        <v>7.7999999999999996E-3</v>
      </c>
    </row>
    <row r="61" spans="1:39" x14ac:dyDescent="0.5">
      <c r="A61" s="6" t="s">
        <v>530</v>
      </c>
      <c r="B61" s="6">
        <v>0</v>
      </c>
      <c r="C61" s="6" t="s">
        <v>300</v>
      </c>
      <c r="D61" s="6" t="s">
        <v>22</v>
      </c>
      <c r="E61" s="6" t="s">
        <v>23</v>
      </c>
      <c r="F61" s="6" t="s">
        <v>813</v>
      </c>
      <c r="G61" s="6">
        <v>-0.28839999999999999</v>
      </c>
      <c r="H61" s="6">
        <v>0.40210000000000001</v>
      </c>
      <c r="I61" s="6">
        <v>-0.71730000000000005</v>
      </c>
      <c r="J61" s="6">
        <v>0.47320000000000001</v>
      </c>
      <c r="K61" s="6">
        <f t="shared" si="0"/>
        <v>0</v>
      </c>
      <c r="L61" s="6">
        <v>1.5E-3</v>
      </c>
      <c r="M61" s="6">
        <v>3.0000000000000001E-3</v>
      </c>
      <c r="N61" s="6">
        <v>1.0165</v>
      </c>
      <c r="O61" s="6">
        <v>1.0699999999999999E-2</v>
      </c>
      <c r="P61" s="6">
        <v>-1.4E-2</v>
      </c>
      <c r="Q61" s="6" t="s">
        <v>63</v>
      </c>
      <c r="R61" s="6">
        <v>0.40279999999999999</v>
      </c>
      <c r="S61" s="6">
        <v>0.49180000000000001</v>
      </c>
      <c r="T61" s="6">
        <v>0.81899999999999995</v>
      </c>
      <c r="U61" s="6">
        <v>0.4128</v>
      </c>
      <c r="V61" s="6">
        <f t="shared" si="1"/>
        <v>0</v>
      </c>
      <c r="W61" s="6">
        <v>1.5E-3</v>
      </c>
      <c r="X61" s="6">
        <v>3.0000000000000001E-3</v>
      </c>
      <c r="Y61" s="6">
        <v>1.0165</v>
      </c>
      <c r="Z61" s="6">
        <v>1.0699999999999999E-2</v>
      </c>
      <c r="AA61" s="6">
        <v>1.29E-2</v>
      </c>
      <c r="AB61" s="6">
        <v>8.0000000000000002E-3</v>
      </c>
      <c r="AC61" s="6">
        <v>-0.1545</v>
      </c>
      <c r="AD61" s="6">
        <v>0.45590000000000003</v>
      </c>
      <c r="AE61" s="6">
        <v>-0.33889999999999998</v>
      </c>
      <c r="AF61" s="6">
        <v>0.73470000000000002</v>
      </c>
      <c r="AG61" s="6">
        <f t="shared" si="2"/>
        <v>0</v>
      </c>
      <c r="AH61" s="6">
        <v>1.5E-3</v>
      </c>
      <c r="AI61" s="6">
        <v>3.0000000000000001E-3</v>
      </c>
      <c r="AJ61" s="6">
        <v>1.0165</v>
      </c>
      <c r="AK61" s="6">
        <v>1.0699999999999999E-2</v>
      </c>
      <c r="AL61" s="6">
        <v>-2.7000000000000001E-3</v>
      </c>
      <c r="AM61" s="6">
        <v>8.0000000000000002E-3</v>
      </c>
    </row>
    <row r="62" spans="1:39" x14ac:dyDescent="0.5">
      <c r="A62" s="6" t="s">
        <v>527</v>
      </c>
      <c r="B62" s="6">
        <v>0</v>
      </c>
      <c r="C62" s="6" t="s">
        <v>300</v>
      </c>
      <c r="D62" s="6" t="s">
        <v>22</v>
      </c>
      <c r="E62" s="6" t="s">
        <v>23</v>
      </c>
      <c r="F62" s="6" t="s">
        <v>813</v>
      </c>
      <c r="G62" s="6">
        <v>-0.17760000000000001</v>
      </c>
      <c r="H62" s="6">
        <v>9.5299999999999996E-2</v>
      </c>
      <c r="I62" s="6">
        <v>-1.8641000000000001</v>
      </c>
      <c r="J62" s="6">
        <v>6.2300000000000001E-2</v>
      </c>
      <c r="K62" s="6">
        <f t="shared" si="0"/>
        <v>0</v>
      </c>
      <c r="L62" s="6">
        <v>1.14E-2</v>
      </c>
      <c r="M62" s="6">
        <v>4.4000000000000003E-3</v>
      </c>
      <c r="N62" s="6">
        <v>0.99809999999999999</v>
      </c>
      <c r="O62" s="6">
        <v>1.1599999999999999E-2</v>
      </c>
      <c r="P62" s="6">
        <v>1.8499999999999999E-2</v>
      </c>
      <c r="Q62" s="6" t="s">
        <v>252</v>
      </c>
      <c r="R62" s="6">
        <v>7.7299999999999994E-2</v>
      </c>
      <c r="S62" s="6">
        <v>0.112</v>
      </c>
      <c r="T62" s="6">
        <v>0.69010000000000005</v>
      </c>
      <c r="U62" s="6">
        <v>0.49009999999999998</v>
      </c>
      <c r="V62" s="6">
        <f t="shared" si="1"/>
        <v>0</v>
      </c>
      <c r="W62" s="6">
        <v>1.1299999999999999E-2</v>
      </c>
      <c r="X62" s="6">
        <v>4.4000000000000003E-3</v>
      </c>
      <c r="Y62" s="6">
        <v>0.99809999999999999</v>
      </c>
      <c r="Z62" s="6">
        <v>1.1599999999999999E-2</v>
      </c>
      <c r="AA62" s="6">
        <v>1.11E-2</v>
      </c>
      <c r="AB62" s="6">
        <v>7.6E-3</v>
      </c>
      <c r="AC62" s="6">
        <v>-9.35E-2</v>
      </c>
      <c r="AD62" s="6">
        <v>0.16839999999999999</v>
      </c>
      <c r="AE62" s="6">
        <v>-0.55489999999999995</v>
      </c>
      <c r="AF62" s="6">
        <v>0.57899999999999996</v>
      </c>
      <c r="AG62" s="6">
        <f t="shared" si="2"/>
        <v>0</v>
      </c>
      <c r="AH62" s="6">
        <v>1.14E-2</v>
      </c>
      <c r="AI62" s="6">
        <v>4.4000000000000003E-3</v>
      </c>
      <c r="AJ62" s="6">
        <v>0.998</v>
      </c>
      <c r="AK62" s="6">
        <v>1.1599999999999999E-2</v>
      </c>
      <c r="AL62" s="6">
        <v>1.32E-2</v>
      </c>
      <c r="AM62" s="6">
        <v>7.9000000000000008E-3</v>
      </c>
    </row>
    <row r="63" spans="1:39" x14ac:dyDescent="0.5">
      <c r="A63" s="6" t="s">
        <v>529</v>
      </c>
      <c r="B63" s="6">
        <v>0</v>
      </c>
      <c r="C63" s="6" t="s">
        <v>300</v>
      </c>
      <c r="D63" s="6" t="s">
        <v>22</v>
      </c>
      <c r="E63" s="6" t="s">
        <v>23</v>
      </c>
      <c r="F63" s="6" t="s">
        <v>813</v>
      </c>
      <c r="G63" s="6">
        <v>5.9400000000000001E-2</v>
      </c>
      <c r="H63" s="6">
        <v>0.1338</v>
      </c>
      <c r="I63" s="6">
        <v>0.44359999999999999</v>
      </c>
      <c r="J63" s="6">
        <v>0.6573</v>
      </c>
      <c r="K63" s="6">
        <f t="shared" si="0"/>
        <v>0</v>
      </c>
      <c r="L63" s="6">
        <v>5.0000000000000001E-3</v>
      </c>
      <c r="M63" s="6">
        <v>3.0999999999999999E-3</v>
      </c>
      <c r="N63" s="6">
        <v>1.0158</v>
      </c>
      <c r="O63" s="6">
        <v>1.04E-2</v>
      </c>
      <c r="P63" s="6">
        <v>-1.2E-2</v>
      </c>
      <c r="Q63" s="6" t="s">
        <v>112</v>
      </c>
      <c r="R63" s="6">
        <v>6.0999999999999999E-2</v>
      </c>
      <c r="S63" s="6">
        <v>0.16350000000000001</v>
      </c>
      <c r="T63" s="6">
        <v>0.37290000000000001</v>
      </c>
      <c r="U63" s="6">
        <v>0.70930000000000004</v>
      </c>
      <c r="V63" s="6">
        <f t="shared" si="1"/>
        <v>0</v>
      </c>
      <c r="W63" s="6">
        <v>5.0000000000000001E-3</v>
      </c>
      <c r="X63" s="6">
        <v>3.0999999999999999E-3</v>
      </c>
      <c r="Y63" s="6">
        <v>1.0159</v>
      </c>
      <c r="Z63" s="6">
        <v>1.03E-2</v>
      </c>
      <c r="AA63" s="6">
        <v>1.6199999999999999E-2</v>
      </c>
      <c r="AB63" s="6">
        <v>7.4999999999999997E-3</v>
      </c>
      <c r="AC63" s="6">
        <v>-0.17780000000000001</v>
      </c>
      <c r="AD63" s="6">
        <v>0.2412</v>
      </c>
      <c r="AE63" s="6">
        <v>-0.73729999999999996</v>
      </c>
      <c r="AF63" s="6">
        <v>0.46100000000000002</v>
      </c>
      <c r="AG63" s="6">
        <f t="shared" si="2"/>
        <v>0</v>
      </c>
      <c r="AH63" s="6">
        <v>5.0000000000000001E-3</v>
      </c>
      <c r="AI63" s="6">
        <v>3.0000000000000001E-3</v>
      </c>
      <c r="AJ63" s="6">
        <v>1.0158</v>
      </c>
      <c r="AK63" s="6">
        <v>1.03E-2</v>
      </c>
      <c r="AL63" s="6">
        <v>1.7899999999999999E-2</v>
      </c>
      <c r="AM63" s="6">
        <v>7.4999999999999997E-3</v>
      </c>
    </row>
    <row r="64" spans="1:39" x14ac:dyDescent="0.5">
      <c r="A64" s="6" t="s">
        <v>528</v>
      </c>
      <c r="B64" s="6">
        <v>0</v>
      </c>
      <c r="C64" s="6" t="s">
        <v>300</v>
      </c>
      <c r="D64" s="6" t="s">
        <v>22</v>
      </c>
      <c r="E64" s="6" t="s">
        <v>23</v>
      </c>
      <c r="F64" s="6" t="s">
        <v>813</v>
      </c>
      <c r="G64" s="6">
        <v>-0.46839999999999998</v>
      </c>
      <c r="H64" s="6">
        <v>1.6313</v>
      </c>
      <c r="I64" s="6">
        <v>-0.28710000000000002</v>
      </c>
      <c r="J64" s="6">
        <v>0.77400000000000002</v>
      </c>
      <c r="K64" s="6">
        <f t="shared" si="0"/>
        <v>0</v>
      </c>
      <c r="L64" s="6">
        <v>6.9999999999999999E-4</v>
      </c>
      <c r="M64" s="6">
        <v>2.8E-3</v>
      </c>
      <c r="N64" s="6">
        <v>0.99429999999999996</v>
      </c>
      <c r="O64" s="6">
        <v>9.9000000000000008E-3</v>
      </c>
      <c r="P64" s="6">
        <v>2.0500000000000001E-2</v>
      </c>
      <c r="Q64" s="6" t="s">
        <v>65</v>
      </c>
      <c r="R64" s="6">
        <v>-2.8299999999999999E-2</v>
      </c>
      <c r="S64" s="6">
        <v>0.49919999999999998</v>
      </c>
      <c r="T64" s="6">
        <v>-5.67E-2</v>
      </c>
      <c r="U64" s="6">
        <v>0.95479999999999998</v>
      </c>
      <c r="V64" s="6">
        <f t="shared" si="1"/>
        <v>0</v>
      </c>
      <c r="W64" s="6">
        <v>6.9999999999999999E-4</v>
      </c>
      <c r="X64" s="6">
        <v>2.8E-3</v>
      </c>
      <c r="Y64" s="6">
        <v>0.99419999999999997</v>
      </c>
      <c r="Z64" s="6">
        <v>9.9000000000000008E-3</v>
      </c>
      <c r="AA64" s="6">
        <v>-1.2999999999999999E-3</v>
      </c>
      <c r="AB64" s="6">
        <v>8.6E-3</v>
      </c>
      <c r="AC64" s="6">
        <v>1.2085999999999999</v>
      </c>
      <c r="AD64" s="6">
        <v>5.6311999999999998</v>
      </c>
      <c r="AE64" s="6">
        <v>0.21460000000000001</v>
      </c>
      <c r="AF64" s="6">
        <v>0.83009999999999995</v>
      </c>
      <c r="AG64" s="6">
        <f t="shared" si="2"/>
        <v>0</v>
      </c>
      <c r="AH64" s="6">
        <v>6.9999999999999999E-4</v>
      </c>
      <c r="AI64" s="6">
        <v>2.8E-3</v>
      </c>
      <c r="AJ64" s="6">
        <v>0.99429999999999996</v>
      </c>
      <c r="AK64" s="6">
        <v>9.7999999999999997E-3</v>
      </c>
      <c r="AL64" s="6">
        <v>-1.5900000000000001E-2</v>
      </c>
      <c r="AM64" s="6">
        <v>7.3000000000000001E-3</v>
      </c>
    </row>
    <row r="65" spans="1:39" x14ac:dyDescent="0.5">
      <c r="A65" s="6" t="s">
        <v>531</v>
      </c>
      <c r="B65" s="6">
        <v>0</v>
      </c>
      <c r="C65" s="6" t="s">
        <v>300</v>
      </c>
      <c r="D65" s="6" t="s">
        <v>22</v>
      </c>
      <c r="E65" s="6" t="s">
        <v>23</v>
      </c>
      <c r="F65" s="6" t="s">
        <v>813</v>
      </c>
      <c r="G65" s="6">
        <v>-0.25719999999999998</v>
      </c>
      <c r="H65" s="6">
        <v>0.2049</v>
      </c>
      <c r="I65" s="6">
        <v>-1.2554000000000001</v>
      </c>
      <c r="J65" s="6">
        <v>0.20930000000000001</v>
      </c>
      <c r="K65" s="6">
        <f t="shared" si="0"/>
        <v>0</v>
      </c>
      <c r="L65" s="6">
        <v>3.7000000000000002E-3</v>
      </c>
      <c r="M65" s="6">
        <v>3.2000000000000002E-3</v>
      </c>
      <c r="N65" s="6">
        <v>0.99139999999999995</v>
      </c>
      <c r="O65" s="6">
        <v>1.0500000000000001E-2</v>
      </c>
      <c r="P65" s="6">
        <v>1E-4</v>
      </c>
      <c r="Q65" s="6" t="s">
        <v>110</v>
      </c>
      <c r="R65" s="6">
        <v>0.36080000000000001</v>
      </c>
      <c r="S65" s="6">
        <v>0.28539999999999999</v>
      </c>
      <c r="T65" s="6">
        <v>1.2644</v>
      </c>
      <c r="U65" s="6">
        <v>0.20610000000000001</v>
      </c>
      <c r="V65" s="6">
        <f t="shared" si="1"/>
        <v>0</v>
      </c>
      <c r="W65" s="6">
        <v>3.7000000000000002E-3</v>
      </c>
      <c r="X65" s="6">
        <v>3.2000000000000002E-3</v>
      </c>
      <c r="Y65" s="6">
        <v>0.99139999999999995</v>
      </c>
      <c r="Z65" s="6">
        <v>1.0500000000000001E-2</v>
      </c>
      <c r="AA65" s="6">
        <v>-4.8999999999999998E-3</v>
      </c>
      <c r="AB65" s="6">
        <v>8.0000000000000002E-3</v>
      </c>
      <c r="AC65" s="6">
        <v>1.32E-2</v>
      </c>
      <c r="AD65" s="6">
        <v>0.28060000000000002</v>
      </c>
      <c r="AE65" s="6">
        <v>4.7199999999999999E-2</v>
      </c>
      <c r="AF65" s="6">
        <v>0.96240000000000003</v>
      </c>
      <c r="AG65" s="6">
        <f t="shared" si="2"/>
        <v>0</v>
      </c>
      <c r="AH65" s="6">
        <v>3.7000000000000002E-3</v>
      </c>
      <c r="AI65" s="6">
        <v>3.2000000000000002E-3</v>
      </c>
      <c r="AJ65" s="6">
        <v>0.99139999999999995</v>
      </c>
      <c r="AK65" s="6">
        <v>1.0500000000000001E-2</v>
      </c>
      <c r="AL65" s="6">
        <v>3.3999999999999998E-3</v>
      </c>
      <c r="AM65" s="6">
        <v>7.7999999999999996E-3</v>
      </c>
    </row>
    <row r="66" spans="1:39" x14ac:dyDescent="0.5">
      <c r="A66" s="6" t="s">
        <v>402</v>
      </c>
      <c r="B66" s="6">
        <v>0</v>
      </c>
      <c r="C66" s="6" t="s">
        <v>300</v>
      </c>
      <c r="D66" s="6" t="s">
        <v>22</v>
      </c>
      <c r="E66" s="6" t="s">
        <v>23</v>
      </c>
      <c r="F66" s="6" t="s">
        <v>813</v>
      </c>
      <c r="G66" s="6">
        <v>-0.1933</v>
      </c>
      <c r="H66" s="6">
        <v>0.2147</v>
      </c>
      <c r="I66" s="6">
        <v>-0.90049999999999997</v>
      </c>
      <c r="J66" s="6">
        <v>0.3679</v>
      </c>
      <c r="K66" s="6">
        <f t="shared" si="0"/>
        <v>0</v>
      </c>
      <c r="L66" s="6">
        <v>3.0000000000000001E-3</v>
      </c>
      <c r="M66" s="6">
        <v>3.5999999999999999E-3</v>
      </c>
      <c r="N66" s="6">
        <v>1.0148999999999999</v>
      </c>
      <c r="O66" s="6">
        <v>1.0500000000000001E-2</v>
      </c>
      <c r="P66" s="6">
        <v>1.7299999999999999E-2</v>
      </c>
      <c r="Q66" s="6" t="s">
        <v>55</v>
      </c>
      <c r="R66" s="6">
        <v>0.22839999999999999</v>
      </c>
      <c r="S66" s="6">
        <v>0.26429999999999998</v>
      </c>
      <c r="T66" s="6">
        <v>0.86419999999999997</v>
      </c>
      <c r="U66" s="6">
        <v>0.38750000000000001</v>
      </c>
      <c r="V66" s="6">
        <f t="shared" si="1"/>
        <v>0</v>
      </c>
      <c r="W66" s="6">
        <v>3.0000000000000001E-3</v>
      </c>
      <c r="X66" s="6">
        <v>3.5999999999999999E-3</v>
      </c>
      <c r="Y66" s="6">
        <v>1.0149999999999999</v>
      </c>
      <c r="Z66" s="6">
        <v>1.06E-2</v>
      </c>
      <c r="AA66" s="6">
        <v>1.09E-2</v>
      </c>
      <c r="AB66" s="6">
        <v>7.6E-3</v>
      </c>
      <c r="AC66" s="6">
        <v>5.5800000000000002E-2</v>
      </c>
      <c r="AD66" s="6">
        <v>0.30409999999999998</v>
      </c>
      <c r="AE66" s="6">
        <v>0.1835</v>
      </c>
      <c r="AF66" s="6">
        <v>0.85440000000000005</v>
      </c>
      <c r="AG66" s="6">
        <f t="shared" si="2"/>
        <v>0</v>
      </c>
      <c r="AH66" s="6">
        <v>3.0000000000000001E-3</v>
      </c>
      <c r="AI66" s="6">
        <v>3.5999999999999999E-3</v>
      </c>
      <c r="AJ66" s="6">
        <v>1.0148999999999999</v>
      </c>
      <c r="AK66" s="6">
        <v>1.0500000000000001E-2</v>
      </c>
      <c r="AL66" s="6">
        <v>1.26E-2</v>
      </c>
      <c r="AM66" s="6">
        <v>7.4000000000000003E-3</v>
      </c>
    </row>
    <row r="67" spans="1:39" x14ac:dyDescent="0.5">
      <c r="A67" s="6" t="s">
        <v>267</v>
      </c>
      <c r="B67" s="6">
        <v>20190752</v>
      </c>
      <c r="C67" s="6" t="s">
        <v>49</v>
      </c>
      <c r="D67" s="6" t="s">
        <v>22</v>
      </c>
      <c r="E67" s="6" t="s">
        <v>23</v>
      </c>
      <c r="F67" s="6" t="s">
        <v>813</v>
      </c>
      <c r="G67" s="6">
        <v>-0.1855</v>
      </c>
      <c r="H67" s="6">
        <v>0.13239999999999999</v>
      </c>
      <c r="I67" s="6">
        <v>-1.401</v>
      </c>
      <c r="J67" s="6">
        <v>0.16120000000000001</v>
      </c>
      <c r="K67" s="6">
        <f t="shared" si="0"/>
        <v>0</v>
      </c>
      <c r="L67" s="6">
        <v>0.3392</v>
      </c>
      <c r="M67" s="6">
        <v>0.1285</v>
      </c>
      <c r="N67" s="6">
        <v>1.0528999999999999</v>
      </c>
      <c r="O67" s="6">
        <v>2.3E-2</v>
      </c>
      <c r="P67" s="6">
        <v>2.4899999999999999E-2</v>
      </c>
      <c r="Q67" s="6" t="s">
        <v>268</v>
      </c>
      <c r="R67" s="6">
        <v>-0.21640000000000001</v>
      </c>
      <c r="S67" s="6">
        <v>0.1479</v>
      </c>
      <c r="T67" s="6">
        <v>-1.4637</v>
      </c>
      <c r="U67" s="6">
        <v>0.14330000000000001</v>
      </c>
      <c r="V67" s="6">
        <f t="shared" si="1"/>
        <v>0</v>
      </c>
      <c r="W67" s="6">
        <v>0.3397</v>
      </c>
      <c r="X67" s="6">
        <v>0.12770000000000001</v>
      </c>
      <c r="Y67" s="6">
        <v>1.0528999999999999</v>
      </c>
      <c r="Z67" s="6">
        <v>2.3199999999999998E-2</v>
      </c>
      <c r="AA67" s="6">
        <v>2.1700000000000001E-2</v>
      </c>
      <c r="AB67" s="6">
        <v>1.52E-2</v>
      </c>
      <c r="AC67" s="6">
        <v>-7.5600000000000001E-2</v>
      </c>
      <c r="AD67" s="6">
        <v>0.22120000000000001</v>
      </c>
      <c r="AE67" s="6">
        <v>-0.34189999999999998</v>
      </c>
      <c r="AF67" s="6">
        <v>0.73240000000000005</v>
      </c>
      <c r="AG67" s="6">
        <f t="shared" si="2"/>
        <v>0</v>
      </c>
      <c r="AH67" s="6">
        <v>0.33650000000000002</v>
      </c>
      <c r="AI67" s="6">
        <v>0.1285</v>
      </c>
      <c r="AJ67" s="6">
        <v>1.0532999999999999</v>
      </c>
      <c r="AK67" s="6">
        <v>2.3E-2</v>
      </c>
      <c r="AL67" s="6">
        <v>-7.7999999999999996E-3</v>
      </c>
      <c r="AM67" s="6">
        <v>1.7399999999999999E-2</v>
      </c>
    </row>
    <row r="68" spans="1:39" x14ac:dyDescent="0.5">
      <c r="A68" s="6" t="s">
        <v>393</v>
      </c>
      <c r="B68" s="6">
        <v>0</v>
      </c>
      <c r="C68" s="6" t="s">
        <v>300</v>
      </c>
      <c r="D68" s="6" t="s">
        <v>22</v>
      </c>
      <c r="E68" s="6" t="s">
        <v>23</v>
      </c>
      <c r="F68" s="6" t="s">
        <v>813</v>
      </c>
      <c r="G68" s="6">
        <v>0.24970000000000001</v>
      </c>
      <c r="H68" s="6">
        <v>8.09E-2</v>
      </c>
      <c r="I68" s="6">
        <v>3.0844999999999998</v>
      </c>
      <c r="J68" s="6">
        <v>2E-3</v>
      </c>
      <c r="K68" s="6">
        <f t="shared" si="0"/>
        <v>0</v>
      </c>
      <c r="L68" s="6">
        <v>1.5800000000000002E-2</v>
      </c>
      <c r="M68" s="6">
        <v>3.7000000000000002E-3</v>
      </c>
      <c r="N68" s="6">
        <v>1.0305</v>
      </c>
      <c r="O68" s="6">
        <v>1.0699999999999999E-2</v>
      </c>
      <c r="P68" s="6">
        <v>5.5199999999999999E-2</v>
      </c>
      <c r="Q68" s="6" t="s">
        <v>40</v>
      </c>
      <c r="R68" s="6">
        <v>-7.4499999999999997E-2</v>
      </c>
      <c r="S68" s="6">
        <v>8.8300000000000003E-2</v>
      </c>
      <c r="T68" s="6">
        <v>-0.84379999999999999</v>
      </c>
      <c r="U68" s="6">
        <v>0.39879999999999999</v>
      </c>
      <c r="V68" s="6">
        <f t="shared" si="1"/>
        <v>0</v>
      </c>
      <c r="W68" s="6">
        <v>1.5900000000000001E-2</v>
      </c>
      <c r="X68" s="6">
        <v>3.7000000000000002E-3</v>
      </c>
      <c r="Y68" s="6">
        <v>1.0303</v>
      </c>
      <c r="Z68" s="6">
        <v>1.0699999999999999E-2</v>
      </c>
      <c r="AA68" s="6">
        <v>9.1000000000000004E-3</v>
      </c>
      <c r="AB68" s="6">
        <v>7.4000000000000003E-3</v>
      </c>
      <c r="AC68" s="6">
        <v>-0.30030000000000001</v>
      </c>
      <c r="AD68" s="6">
        <v>0.14729999999999999</v>
      </c>
      <c r="AE68" s="6">
        <v>-2.0396999999999998</v>
      </c>
      <c r="AF68" s="6">
        <v>4.1399999999999999E-2</v>
      </c>
      <c r="AG68" s="6">
        <f t="shared" si="2"/>
        <v>0</v>
      </c>
      <c r="AH68" s="6">
        <v>1.5900000000000001E-2</v>
      </c>
      <c r="AI68" s="6">
        <v>3.7000000000000002E-3</v>
      </c>
      <c r="AJ68" s="6">
        <v>1.0303</v>
      </c>
      <c r="AK68" s="6">
        <v>1.06E-2</v>
      </c>
      <c r="AL68" s="6">
        <v>-1.1000000000000001E-3</v>
      </c>
      <c r="AM68" s="6">
        <v>7.7999999999999996E-3</v>
      </c>
    </row>
    <row r="69" spans="1:39" x14ac:dyDescent="0.5">
      <c r="A69" s="6" t="s">
        <v>435</v>
      </c>
      <c r="B69" s="6">
        <v>0</v>
      </c>
      <c r="C69" s="6" t="s">
        <v>300</v>
      </c>
      <c r="D69" s="6" t="s">
        <v>22</v>
      </c>
      <c r="E69" s="6" t="s">
        <v>23</v>
      </c>
      <c r="F69" s="6" t="s">
        <v>813</v>
      </c>
      <c r="G69" s="6">
        <v>0.501</v>
      </c>
      <c r="H69" s="6">
        <v>0.12759999999999999</v>
      </c>
      <c r="I69" s="6">
        <v>3.9264999999999999</v>
      </c>
      <c r="J69" s="6">
        <v>8.6199999999999995E-5</v>
      </c>
      <c r="K69" s="6">
        <f t="shared" ref="K69:K132" si="3">IF(J69&lt;0.05/696,1,0)</f>
        <v>0</v>
      </c>
      <c r="L69" s="6">
        <v>5.3499999999999999E-2</v>
      </c>
      <c r="M69" s="6">
        <v>2.18E-2</v>
      </c>
      <c r="N69" s="6">
        <v>1.0083</v>
      </c>
      <c r="O69" s="6">
        <v>1.0999999999999999E-2</v>
      </c>
      <c r="P69" s="6">
        <v>5.7299999999999997E-2</v>
      </c>
      <c r="Q69" s="6" t="s">
        <v>29</v>
      </c>
      <c r="R69" s="6">
        <v>-0.23280000000000001</v>
      </c>
      <c r="S69" s="6">
        <v>0.1234</v>
      </c>
      <c r="T69" s="6">
        <v>-1.8868</v>
      </c>
      <c r="U69" s="6">
        <v>5.9200000000000003E-2</v>
      </c>
      <c r="V69" s="6">
        <f t="shared" ref="V69:V132" si="4">IF(U69&lt;0.05/696,1,0)</f>
        <v>0</v>
      </c>
      <c r="W69" s="6">
        <v>5.3600000000000002E-2</v>
      </c>
      <c r="X69" s="6">
        <v>2.18E-2</v>
      </c>
      <c r="Y69" s="6">
        <v>1.0083</v>
      </c>
      <c r="Z69" s="6">
        <v>1.0999999999999999E-2</v>
      </c>
      <c r="AA69" s="6">
        <v>-2.5999999999999999E-2</v>
      </c>
      <c r="AB69" s="6">
        <v>7.6E-3</v>
      </c>
      <c r="AC69" s="6">
        <v>0.40789999999999998</v>
      </c>
      <c r="AD69" s="6">
        <v>0.22</v>
      </c>
      <c r="AE69" s="6">
        <v>1.8539000000000001</v>
      </c>
      <c r="AF69" s="6">
        <v>6.3700000000000007E-2</v>
      </c>
      <c r="AG69" s="6">
        <f t="shared" ref="AG69:AG85" si="5">IF(AF69&lt;0.05/696,1,0)</f>
        <v>0</v>
      </c>
      <c r="AH69" s="6">
        <v>5.3499999999999999E-2</v>
      </c>
      <c r="AI69" s="6">
        <v>2.18E-2</v>
      </c>
      <c r="AJ69" s="6">
        <v>1.0082</v>
      </c>
      <c r="AK69" s="6">
        <v>1.0999999999999999E-2</v>
      </c>
      <c r="AL69" s="6">
        <v>-2.2700000000000001E-2</v>
      </c>
      <c r="AM69" s="6">
        <v>7.1000000000000004E-3</v>
      </c>
    </row>
    <row r="70" spans="1:39" x14ac:dyDescent="0.5">
      <c r="A70" s="6" t="s">
        <v>25</v>
      </c>
      <c r="B70" s="6">
        <v>25281659</v>
      </c>
      <c r="C70" s="6" t="s">
        <v>26</v>
      </c>
      <c r="D70" s="6" t="s">
        <v>22</v>
      </c>
      <c r="E70" s="6" t="s">
        <v>23</v>
      </c>
      <c r="F70" s="6" t="s">
        <v>813</v>
      </c>
      <c r="G70" s="6">
        <v>-0.1075</v>
      </c>
      <c r="H70" s="6">
        <v>9.1899999999999996E-2</v>
      </c>
      <c r="I70" s="6">
        <v>-1.1708000000000001</v>
      </c>
      <c r="J70" s="6">
        <v>0.2417</v>
      </c>
      <c r="K70" s="6">
        <f t="shared" si="3"/>
        <v>0</v>
      </c>
      <c r="L70" s="6">
        <v>0.20180000000000001</v>
      </c>
      <c r="M70" s="6">
        <v>6.0600000000000001E-2</v>
      </c>
      <c r="N70" s="6">
        <v>0.98599999999999999</v>
      </c>
      <c r="O70" s="6">
        <v>1.4E-2</v>
      </c>
      <c r="P70" s="6">
        <v>-8.0000000000000004E-4</v>
      </c>
      <c r="Q70" s="6" t="s">
        <v>27</v>
      </c>
      <c r="R70" s="6">
        <v>-4.5900000000000003E-2</v>
      </c>
      <c r="S70" s="6">
        <v>0.10829999999999999</v>
      </c>
      <c r="T70" s="6">
        <v>-0.42359999999999998</v>
      </c>
      <c r="U70" s="6">
        <v>0.67190000000000005</v>
      </c>
      <c r="V70" s="6">
        <f t="shared" si="4"/>
        <v>0</v>
      </c>
      <c r="W70" s="6">
        <v>0.20130000000000001</v>
      </c>
      <c r="X70" s="6">
        <v>6.0699999999999997E-2</v>
      </c>
      <c r="Y70" s="6">
        <v>0.9859</v>
      </c>
      <c r="Z70" s="6">
        <v>1.4E-2</v>
      </c>
      <c r="AA70" s="6">
        <v>4.8999999999999998E-3</v>
      </c>
      <c r="AB70" s="6">
        <v>1.03E-2</v>
      </c>
      <c r="AC70" s="6">
        <v>0.12</v>
      </c>
      <c r="AD70" s="6">
        <v>0.1668</v>
      </c>
      <c r="AE70" s="6">
        <v>0.71950000000000003</v>
      </c>
      <c r="AF70" s="6">
        <v>0.4718</v>
      </c>
      <c r="AG70" s="6">
        <f t="shared" si="5"/>
        <v>0</v>
      </c>
      <c r="AH70" s="6">
        <v>0.20130000000000001</v>
      </c>
      <c r="AI70" s="6">
        <v>6.0299999999999999E-2</v>
      </c>
      <c r="AJ70" s="6">
        <v>0.98599999999999999</v>
      </c>
      <c r="AK70" s="6">
        <v>1.4E-2</v>
      </c>
      <c r="AL70" s="6">
        <v>-3.0999999999999999E-3</v>
      </c>
      <c r="AM70" s="6">
        <v>9.4999999999999998E-3</v>
      </c>
    </row>
    <row r="71" spans="1:39" x14ac:dyDescent="0.5">
      <c r="A71" s="6" t="s">
        <v>28</v>
      </c>
      <c r="B71" s="6">
        <v>23202124</v>
      </c>
      <c r="C71" s="6" t="s">
        <v>26</v>
      </c>
      <c r="D71" s="6" t="s">
        <v>22</v>
      </c>
      <c r="E71" s="6" t="s">
        <v>23</v>
      </c>
      <c r="F71" s="6" t="s">
        <v>813</v>
      </c>
      <c r="G71" s="6">
        <v>-0.18279999999999999</v>
      </c>
      <c r="H71" s="6">
        <v>0.1012</v>
      </c>
      <c r="I71" s="6">
        <v>-1.806</v>
      </c>
      <c r="J71" s="6">
        <v>7.0900000000000005E-2</v>
      </c>
      <c r="K71" s="6">
        <f t="shared" si="3"/>
        <v>0</v>
      </c>
      <c r="L71" s="6">
        <v>9.9400000000000002E-2</v>
      </c>
      <c r="M71" s="6">
        <v>3.6499999999999998E-2</v>
      </c>
      <c r="N71" s="6">
        <v>1.0084</v>
      </c>
      <c r="O71" s="6">
        <v>9.2999999999999992E-3</v>
      </c>
      <c r="P71" s="6">
        <v>3.8E-3</v>
      </c>
      <c r="Q71" s="6" t="s">
        <v>29</v>
      </c>
      <c r="R71" s="6">
        <v>0.32550000000000001</v>
      </c>
      <c r="S71" s="6">
        <v>0.13089999999999999</v>
      </c>
      <c r="T71" s="6">
        <v>2.4859</v>
      </c>
      <c r="U71" s="6">
        <v>1.29E-2</v>
      </c>
      <c r="V71" s="6">
        <f t="shared" si="4"/>
        <v>0</v>
      </c>
      <c r="W71" s="6">
        <v>9.9000000000000005E-2</v>
      </c>
      <c r="X71" s="6">
        <v>3.6600000000000001E-2</v>
      </c>
      <c r="Y71" s="6">
        <v>1.0085999999999999</v>
      </c>
      <c r="Z71" s="6">
        <v>9.2999999999999992E-3</v>
      </c>
      <c r="AA71" s="6">
        <v>-7.7999999999999996E-3</v>
      </c>
      <c r="AB71" s="6">
        <v>7.4999999999999997E-3</v>
      </c>
      <c r="AC71" s="6">
        <v>-0.22539999999999999</v>
      </c>
      <c r="AD71" s="6">
        <v>0.18129999999999999</v>
      </c>
      <c r="AE71" s="6">
        <v>-1.2430000000000001</v>
      </c>
      <c r="AF71" s="6">
        <v>0.21390000000000001</v>
      </c>
      <c r="AG71" s="6">
        <f t="shared" si="5"/>
        <v>0</v>
      </c>
      <c r="AH71" s="6">
        <v>9.8900000000000002E-2</v>
      </c>
      <c r="AI71" s="6">
        <v>3.6700000000000003E-2</v>
      </c>
      <c r="AJ71" s="6">
        <v>1.0085999999999999</v>
      </c>
      <c r="AK71" s="6">
        <v>9.2999999999999992E-3</v>
      </c>
      <c r="AL71" s="6">
        <v>9.5999999999999992E-3</v>
      </c>
      <c r="AM71" s="6">
        <v>7.4999999999999997E-3</v>
      </c>
    </row>
    <row r="72" spans="1:39" x14ac:dyDescent="0.5">
      <c r="A72" s="6" t="s">
        <v>36</v>
      </c>
      <c r="B72" s="6">
        <v>23358156</v>
      </c>
      <c r="C72" s="6" t="s">
        <v>37</v>
      </c>
      <c r="D72" s="6" t="s">
        <v>22</v>
      </c>
      <c r="E72" s="6" t="s">
        <v>23</v>
      </c>
      <c r="F72" s="6" t="s">
        <v>813</v>
      </c>
      <c r="G72" s="6">
        <v>-0.47289999999999999</v>
      </c>
      <c r="H72" s="6">
        <v>0.27389999999999998</v>
      </c>
      <c r="I72" s="6">
        <v>-1.7264999999999999</v>
      </c>
      <c r="J72" s="6">
        <v>8.4199999999999997E-2</v>
      </c>
      <c r="K72" s="6">
        <f t="shared" si="3"/>
        <v>0</v>
      </c>
      <c r="L72" s="6">
        <v>0.1166</v>
      </c>
      <c r="M72" s="6">
        <v>9.3299999999999994E-2</v>
      </c>
      <c r="N72" s="6">
        <v>1.0053000000000001</v>
      </c>
      <c r="O72" s="6">
        <v>1.3899999999999999E-2</v>
      </c>
      <c r="P72" s="6">
        <v>-5.0000000000000001E-4</v>
      </c>
      <c r="Q72" s="6" t="s">
        <v>38</v>
      </c>
      <c r="R72" s="6">
        <v>0.56859999999999999</v>
      </c>
      <c r="S72" s="6">
        <v>0.2828</v>
      </c>
      <c r="T72" s="6">
        <v>2.0106999999999999</v>
      </c>
      <c r="U72" s="6">
        <v>4.4400000000000002E-2</v>
      </c>
      <c r="V72" s="6">
        <f t="shared" si="4"/>
        <v>0</v>
      </c>
      <c r="W72" s="6">
        <v>0.1177</v>
      </c>
      <c r="X72" s="6">
        <v>9.2799999999999994E-2</v>
      </c>
      <c r="Y72" s="6">
        <v>1.0049999999999999</v>
      </c>
      <c r="Z72" s="6">
        <v>1.38E-2</v>
      </c>
      <c r="AA72" s="6">
        <v>9.5999999999999992E-3</v>
      </c>
      <c r="AB72" s="6">
        <v>1.18E-2</v>
      </c>
      <c r="AC72" s="6">
        <v>-3.2000000000000002E-3</v>
      </c>
      <c r="AD72" s="6">
        <v>0.28820000000000001</v>
      </c>
      <c r="AE72" s="6">
        <v>-1.11E-2</v>
      </c>
      <c r="AF72" s="6">
        <v>0.99119999999999997</v>
      </c>
      <c r="AG72" s="6">
        <f t="shared" si="5"/>
        <v>0</v>
      </c>
      <c r="AH72" s="6">
        <v>0.1179</v>
      </c>
      <c r="AI72" s="6">
        <v>9.2700000000000005E-2</v>
      </c>
      <c r="AJ72" s="6">
        <v>1.0049999999999999</v>
      </c>
      <c r="AK72" s="6">
        <v>1.38E-2</v>
      </c>
      <c r="AL72" s="6">
        <v>-2.5600000000000001E-2</v>
      </c>
      <c r="AM72" s="6">
        <v>1.0200000000000001E-2</v>
      </c>
    </row>
    <row r="73" spans="1:39" x14ac:dyDescent="0.5">
      <c r="A73" s="6" t="s">
        <v>39</v>
      </c>
      <c r="B73" s="6">
        <v>22484627</v>
      </c>
      <c r="C73" s="6" t="s">
        <v>26</v>
      </c>
      <c r="D73" s="6" t="s">
        <v>22</v>
      </c>
      <c r="E73" s="6" t="s">
        <v>23</v>
      </c>
      <c r="F73" s="6" t="s">
        <v>813</v>
      </c>
      <c r="G73" s="6">
        <v>0.2172</v>
      </c>
      <c r="H73" s="6">
        <v>8.7499999999999994E-2</v>
      </c>
      <c r="I73" s="6">
        <v>2.4803999999999999</v>
      </c>
      <c r="J73" s="6">
        <v>1.3100000000000001E-2</v>
      </c>
      <c r="K73" s="6">
        <f t="shared" si="3"/>
        <v>0</v>
      </c>
      <c r="L73" s="6">
        <v>0.25940000000000002</v>
      </c>
      <c r="M73" s="6">
        <v>7.4099999999999999E-2</v>
      </c>
      <c r="N73" s="6">
        <v>0.93130000000000002</v>
      </c>
      <c r="O73" s="6">
        <v>0.01</v>
      </c>
      <c r="P73" s="6">
        <v>-3.5000000000000001E-3</v>
      </c>
      <c r="Q73" s="6" t="s">
        <v>40</v>
      </c>
      <c r="R73" s="6">
        <v>0.17960000000000001</v>
      </c>
      <c r="S73" s="6">
        <v>0.1067</v>
      </c>
      <c r="T73" s="6">
        <v>1.6830000000000001</v>
      </c>
      <c r="U73" s="6">
        <v>9.2399999999999996E-2</v>
      </c>
      <c r="V73" s="6">
        <f t="shared" si="4"/>
        <v>0</v>
      </c>
      <c r="W73" s="6">
        <v>0.25900000000000001</v>
      </c>
      <c r="X73" s="6">
        <v>7.4099999999999999E-2</v>
      </c>
      <c r="Y73" s="6">
        <v>0.93149999999999999</v>
      </c>
      <c r="Z73" s="6">
        <v>0.01</v>
      </c>
      <c r="AA73" s="6">
        <v>-1.52E-2</v>
      </c>
      <c r="AB73" s="6">
        <v>8.3999999999999995E-3</v>
      </c>
      <c r="AC73" s="6">
        <v>0.25600000000000001</v>
      </c>
      <c r="AD73" s="6">
        <v>0.16259999999999999</v>
      </c>
      <c r="AE73" s="6">
        <v>1.5744</v>
      </c>
      <c r="AF73" s="6">
        <v>0.1154</v>
      </c>
      <c r="AG73" s="6">
        <f t="shared" si="5"/>
        <v>0</v>
      </c>
      <c r="AH73" s="6">
        <v>0.25990000000000002</v>
      </c>
      <c r="AI73" s="6">
        <v>7.4399999999999994E-2</v>
      </c>
      <c r="AJ73" s="6">
        <v>0.93130000000000002</v>
      </c>
      <c r="AK73" s="6">
        <v>9.9000000000000008E-3</v>
      </c>
      <c r="AL73" s="6">
        <v>4.7000000000000002E-3</v>
      </c>
      <c r="AM73" s="6">
        <v>7.0000000000000001E-3</v>
      </c>
    </row>
    <row r="74" spans="1:39" x14ac:dyDescent="0.5">
      <c r="A74" s="6" t="s">
        <v>180</v>
      </c>
      <c r="B74" s="6">
        <v>27005778</v>
      </c>
      <c r="C74" s="6" t="s">
        <v>150</v>
      </c>
      <c r="D74" s="6" t="s">
        <v>22</v>
      </c>
      <c r="E74" s="6" t="s">
        <v>23</v>
      </c>
      <c r="F74" s="6" t="s">
        <v>813</v>
      </c>
      <c r="G74" s="6">
        <v>-0.2034</v>
      </c>
      <c r="H74" s="6">
        <v>8.9499999999999996E-2</v>
      </c>
      <c r="I74" s="6">
        <v>-2.2713000000000001</v>
      </c>
      <c r="J74" s="6">
        <v>2.3099999999999999E-2</v>
      </c>
      <c r="K74" s="6">
        <f t="shared" si="3"/>
        <v>0</v>
      </c>
      <c r="L74" s="6">
        <v>0.2374</v>
      </c>
      <c r="M74" s="6">
        <v>6.2600000000000003E-2</v>
      </c>
      <c r="N74" s="6">
        <v>0.98080000000000001</v>
      </c>
      <c r="O74" s="6">
        <v>1.11E-2</v>
      </c>
      <c r="P74" s="6">
        <v>2.8E-3</v>
      </c>
      <c r="Q74" s="6" t="s">
        <v>156</v>
      </c>
      <c r="R74" s="6">
        <v>-1.26E-2</v>
      </c>
      <c r="S74" s="6">
        <v>9.9099999999999994E-2</v>
      </c>
      <c r="T74" s="6">
        <v>-0.12759999999999999</v>
      </c>
      <c r="U74" s="6">
        <v>0.89849999999999997</v>
      </c>
      <c r="V74" s="6">
        <f t="shared" si="4"/>
        <v>0</v>
      </c>
      <c r="W74" s="6">
        <v>0.2369</v>
      </c>
      <c r="X74" s="6">
        <v>6.2700000000000006E-2</v>
      </c>
      <c r="Y74" s="6">
        <v>0.98089999999999999</v>
      </c>
      <c r="Z74" s="6">
        <v>1.12E-2</v>
      </c>
      <c r="AA74" s="6">
        <v>4.7999999999999996E-3</v>
      </c>
      <c r="AB74" s="6">
        <v>7.7999999999999996E-3</v>
      </c>
      <c r="AC74" s="6">
        <v>5.3800000000000001E-2</v>
      </c>
      <c r="AD74" s="6">
        <v>0.15479999999999999</v>
      </c>
      <c r="AE74" s="6">
        <v>0.3473</v>
      </c>
      <c r="AF74" s="6">
        <v>0.72840000000000005</v>
      </c>
      <c r="AG74" s="6">
        <f t="shared" si="5"/>
        <v>0</v>
      </c>
      <c r="AH74" s="6">
        <v>0.2379</v>
      </c>
      <c r="AI74" s="6">
        <v>6.2700000000000006E-2</v>
      </c>
      <c r="AJ74" s="6">
        <v>0.98070000000000002</v>
      </c>
      <c r="AK74" s="6">
        <v>1.11E-2</v>
      </c>
      <c r="AL74" s="6">
        <v>6.7000000000000002E-3</v>
      </c>
      <c r="AM74" s="6">
        <v>7.4999999999999997E-3</v>
      </c>
    </row>
    <row r="75" spans="1:39" x14ac:dyDescent="0.5">
      <c r="A75" s="6" t="s">
        <v>187</v>
      </c>
      <c r="B75" s="6">
        <v>27005778</v>
      </c>
      <c r="C75" s="6" t="s">
        <v>150</v>
      </c>
      <c r="D75" s="6" t="s">
        <v>22</v>
      </c>
      <c r="E75" s="6" t="s">
        <v>23</v>
      </c>
      <c r="F75" s="6" t="s">
        <v>813</v>
      </c>
      <c r="G75" s="6">
        <v>0.19839999999999999</v>
      </c>
      <c r="H75" s="6">
        <v>8.6300000000000002E-2</v>
      </c>
      <c r="I75" s="6">
        <v>2.2995999999999999</v>
      </c>
      <c r="J75" s="6">
        <v>2.1499999999999998E-2</v>
      </c>
      <c r="K75" s="6">
        <f t="shared" si="3"/>
        <v>0</v>
      </c>
      <c r="L75" s="6">
        <v>0.23380000000000001</v>
      </c>
      <c r="M75" s="6">
        <v>7.6399999999999996E-2</v>
      </c>
      <c r="N75" s="6">
        <v>0.97170000000000001</v>
      </c>
      <c r="O75" s="6">
        <v>1.12E-2</v>
      </c>
      <c r="P75" s="6">
        <v>2E-3</v>
      </c>
      <c r="Q75" s="6" t="s">
        <v>63</v>
      </c>
      <c r="R75" s="6">
        <v>-9.3899999999999997E-2</v>
      </c>
      <c r="S75" s="6">
        <v>9.5200000000000007E-2</v>
      </c>
      <c r="T75" s="6">
        <v>-0.9859</v>
      </c>
      <c r="U75" s="6">
        <v>0.32419999999999999</v>
      </c>
      <c r="V75" s="6">
        <f t="shared" si="4"/>
        <v>0</v>
      </c>
      <c r="W75" s="6">
        <v>0.23319999999999999</v>
      </c>
      <c r="X75" s="6">
        <v>7.6300000000000007E-2</v>
      </c>
      <c r="Y75" s="6">
        <v>0.97189999999999999</v>
      </c>
      <c r="Z75" s="6">
        <v>1.11E-2</v>
      </c>
      <c r="AA75" s="6">
        <v>8.8999999999999999E-3</v>
      </c>
      <c r="AB75" s="6">
        <v>8.0999999999999996E-3</v>
      </c>
      <c r="AC75" s="6">
        <v>-5.3100000000000001E-2</v>
      </c>
      <c r="AD75" s="6">
        <v>0.15340000000000001</v>
      </c>
      <c r="AE75" s="6">
        <v>-0.3458</v>
      </c>
      <c r="AF75" s="6">
        <v>0.72950000000000004</v>
      </c>
      <c r="AG75" s="6">
        <f t="shared" si="5"/>
        <v>0</v>
      </c>
      <c r="AH75" s="6">
        <v>0.2341</v>
      </c>
      <c r="AI75" s="6">
        <v>7.6300000000000007E-2</v>
      </c>
      <c r="AJ75" s="6">
        <v>0.9718</v>
      </c>
      <c r="AK75" s="6">
        <v>1.11E-2</v>
      </c>
      <c r="AL75" s="6">
        <v>-1.4E-3</v>
      </c>
      <c r="AM75" s="6">
        <v>7.0000000000000001E-3</v>
      </c>
    </row>
    <row r="76" spans="1:39" x14ac:dyDescent="0.5">
      <c r="A76" s="6" t="s">
        <v>199</v>
      </c>
      <c r="B76" s="6">
        <v>27005778</v>
      </c>
      <c r="C76" s="6" t="s">
        <v>150</v>
      </c>
      <c r="D76" s="6" t="s">
        <v>22</v>
      </c>
      <c r="E76" s="6" t="s">
        <v>56</v>
      </c>
      <c r="F76" s="6" t="s">
        <v>813</v>
      </c>
      <c r="G76" s="6">
        <v>-0.17230000000000001</v>
      </c>
      <c r="H76" s="6">
        <v>0.13</v>
      </c>
      <c r="I76" s="6">
        <v>-1.3251999999999999</v>
      </c>
      <c r="J76" s="6">
        <v>0.18509999999999999</v>
      </c>
      <c r="K76" s="6">
        <f t="shared" si="3"/>
        <v>0</v>
      </c>
      <c r="L76" s="6">
        <v>0.12870000000000001</v>
      </c>
      <c r="M76" s="6">
        <v>6.6100000000000006E-2</v>
      </c>
      <c r="N76" s="6">
        <v>0.99370000000000003</v>
      </c>
      <c r="O76" s="6">
        <v>1.18E-2</v>
      </c>
      <c r="P76" s="6">
        <v>1.5E-3</v>
      </c>
      <c r="Q76" s="6" t="s">
        <v>58</v>
      </c>
      <c r="R76" s="6">
        <v>-5.7099999999999998E-2</v>
      </c>
      <c r="S76" s="6">
        <v>0.1376</v>
      </c>
      <c r="T76" s="6">
        <v>-0.41510000000000002</v>
      </c>
      <c r="U76" s="6">
        <v>0.67810000000000004</v>
      </c>
      <c r="V76" s="6">
        <f t="shared" si="4"/>
        <v>0</v>
      </c>
      <c r="W76" s="6">
        <v>0.12870000000000001</v>
      </c>
      <c r="X76" s="6">
        <v>6.6100000000000006E-2</v>
      </c>
      <c r="Y76" s="6">
        <v>0.99370000000000003</v>
      </c>
      <c r="Z76" s="6">
        <v>1.18E-2</v>
      </c>
      <c r="AA76" s="6">
        <v>1.5E-3</v>
      </c>
      <c r="AB76" s="6">
        <v>7.6E-3</v>
      </c>
      <c r="AC76" s="6">
        <v>-0.193</v>
      </c>
      <c r="AD76" s="6">
        <v>0.2122</v>
      </c>
      <c r="AE76" s="6">
        <v>-0.90980000000000005</v>
      </c>
      <c r="AF76" s="6">
        <v>0.3629</v>
      </c>
      <c r="AG76" s="6">
        <f t="shared" si="5"/>
        <v>0</v>
      </c>
      <c r="AH76" s="6">
        <v>0.12909999999999999</v>
      </c>
      <c r="AI76" s="6">
        <v>6.6299999999999998E-2</v>
      </c>
      <c r="AJ76" s="6">
        <v>0.99370000000000003</v>
      </c>
      <c r="AK76" s="6">
        <v>1.18E-2</v>
      </c>
      <c r="AL76" s="6">
        <v>8.9999999999999993E-3</v>
      </c>
      <c r="AM76" s="6">
        <v>7.1999999999999998E-3</v>
      </c>
    </row>
    <row r="77" spans="1:39" x14ac:dyDescent="0.5">
      <c r="A77" s="6" t="s">
        <v>205</v>
      </c>
      <c r="B77" s="6">
        <v>27005778</v>
      </c>
      <c r="C77" s="6" t="s">
        <v>150</v>
      </c>
      <c r="D77" s="6" t="s">
        <v>22</v>
      </c>
      <c r="E77" s="6" t="s">
        <v>23</v>
      </c>
      <c r="F77" s="6" t="s">
        <v>813</v>
      </c>
      <c r="G77" s="6">
        <v>0.1462</v>
      </c>
      <c r="H77" s="6">
        <v>0.1096</v>
      </c>
      <c r="I77" s="6">
        <v>1.3332999999999999</v>
      </c>
      <c r="J77" s="6">
        <v>0.18240000000000001</v>
      </c>
      <c r="K77" s="6">
        <f t="shared" si="3"/>
        <v>0</v>
      </c>
      <c r="L77" s="6">
        <v>0.16020000000000001</v>
      </c>
      <c r="M77" s="6">
        <v>7.4399999999999994E-2</v>
      </c>
      <c r="N77" s="6">
        <v>0.97729999999999995</v>
      </c>
      <c r="O77" s="6">
        <v>1.14E-2</v>
      </c>
      <c r="P77" s="6">
        <v>7.1000000000000004E-3</v>
      </c>
      <c r="Q77" s="6" t="s">
        <v>179</v>
      </c>
      <c r="R77" s="6">
        <v>-2.5999999999999999E-3</v>
      </c>
      <c r="S77" s="6">
        <v>0.1157</v>
      </c>
      <c r="T77" s="6">
        <v>-2.23E-2</v>
      </c>
      <c r="U77" s="6">
        <v>0.98219999999999996</v>
      </c>
      <c r="V77" s="6">
        <f t="shared" si="4"/>
        <v>0</v>
      </c>
      <c r="W77" s="6">
        <v>0.1593</v>
      </c>
      <c r="X77" s="6">
        <v>7.4399999999999994E-2</v>
      </c>
      <c r="Y77" s="6">
        <v>0.97740000000000005</v>
      </c>
      <c r="Z77" s="6">
        <v>1.14E-2</v>
      </c>
      <c r="AA77" s="6">
        <v>3.2000000000000002E-3</v>
      </c>
      <c r="AB77" s="6">
        <v>7.6E-3</v>
      </c>
      <c r="AC77" s="6">
        <v>-0.1956</v>
      </c>
      <c r="AD77" s="6">
        <v>0.17560000000000001</v>
      </c>
      <c r="AE77" s="6">
        <v>-1.1142000000000001</v>
      </c>
      <c r="AF77" s="6">
        <v>0.26519999999999999</v>
      </c>
      <c r="AG77" s="6">
        <f t="shared" si="5"/>
        <v>0</v>
      </c>
      <c r="AH77" s="6">
        <v>0.1605</v>
      </c>
      <c r="AI77" s="6">
        <v>7.4399999999999994E-2</v>
      </c>
      <c r="AJ77" s="6">
        <v>0.97729999999999995</v>
      </c>
      <c r="AK77" s="6">
        <v>1.15E-2</v>
      </c>
      <c r="AL77" s="6">
        <v>1.8E-3</v>
      </c>
      <c r="AM77" s="6">
        <v>6.4999999999999997E-3</v>
      </c>
    </row>
    <row r="78" spans="1:39" x14ac:dyDescent="0.5">
      <c r="A78" s="6" t="s">
        <v>81</v>
      </c>
      <c r="B78" s="6">
        <v>26831199</v>
      </c>
      <c r="C78" s="6" t="s">
        <v>80</v>
      </c>
      <c r="D78" s="6" t="s">
        <v>17</v>
      </c>
      <c r="E78" s="6" t="s">
        <v>18</v>
      </c>
      <c r="F78" s="6" t="s">
        <v>813</v>
      </c>
      <c r="G78" s="6">
        <v>0.2908</v>
      </c>
      <c r="H78" s="6">
        <v>0.24859999999999999</v>
      </c>
      <c r="I78" s="6">
        <v>1.1695</v>
      </c>
      <c r="J78" s="6">
        <v>0.2422</v>
      </c>
      <c r="K78" s="6">
        <f t="shared" si="3"/>
        <v>0</v>
      </c>
      <c r="L78" s="6">
        <v>9.7999999999999997E-3</v>
      </c>
      <c r="M78" s="6">
        <v>1.1299999999999999E-2</v>
      </c>
      <c r="N78" s="6">
        <v>1.0828</v>
      </c>
      <c r="O78" s="6">
        <v>1.4200000000000001E-2</v>
      </c>
      <c r="P78" s="6">
        <v>8.0000000000000004E-4</v>
      </c>
      <c r="Q78" s="6" t="s">
        <v>82</v>
      </c>
      <c r="R78" s="6">
        <v>-0.17199999999999999</v>
      </c>
      <c r="S78" s="6">
        <v>0.2495</v>
      </c>
      <c r="T78" s="6">
        <v>-0.68930000000000002</v>
      </c>
      <c r="U78" s="6">
        <v>0.49059999999999998</v>
      </c>
      <c r="V78" s="6">
        <f t="shared" si="4"/>
        <v>0</v>
      </c>
      <c r="W78" s="6">
        <v>9.7999999999999997E-3</v>
      </c>
      <c r="X78" s="6">
        <v>1.1299999999999999E-2</v>
      </c>
      <c r="Y78" s="6">
        <v>1.0829</v>
      </c>
      <c r="Z78" s="6">
        <v>1.41E-2</v>
      </c>
      <c r="AA78" s="6">
        <v>2.7000000000000001E-3</v>
      </c>
      <c r="AB78" s="6">
        <v>1.0699999999999999E-2</v>
      </c>
      <c r="AC78" s="6">
        <v>-8.0299999999999996E-2</v>
      </c>
      <c r="AD78" s="6">
        <v>0.32979999999999998</v>
      </c>
      <c r="AE78" s="6">
        <v>-0.24340000000000001</v>
      </c>
      <c r="AF78" s="6">
        <v>0.80769999999999997</v>
      </c>
      <c r="AG78" s="6">
        <f t="shared" si="5"/>
        <v>0</v>
      </c>
      <c r="AH78" s="6">
        <v>0.01</v>
      </c>
      <c r="AI78" s="6">
        <v>1.1299999999999999E-2</v>
      </c>
      <c r="AJ78" s="6">
        <v>1.0826</v>
      </c>
      <c r="AK78" s="6">
        <v>1.4200000000000001E-2</v>
      </c>
      <c r="AL78" s="6">
        <v>2.5999999999999999E-3</v>
      </c>
      <c r="AM78" s="6">
        <v>1.06E-2</v>
      </c>
    </row>
    <row r="79" spans="1:39" x14ac:dyDescent="0.5">
      <c r="A79" s="6" t="s">
        <v>277</v>
      </c>
      <c r="B79" s="6">
        <v>27494321</v>
      </c>
      <c r="C79" s="6" t="s">
        <v>275</v>
      </c>
      <c r="D79" s="6" t="s">
        <v>22</v>
      </c>
      <c r="E79" s="6" t="s">
        <v>23</v>
      </c>
      <c r="F79" s="6" t="s">
        <v>813</v>
      </c>
      <c r="G79" s="6">
        <v>-3.5999999999999999E-3</v>
      </c>
      <c r="H79" s="6">
        <v>6.3600000000000004E-2</v>
      </c>
      <c r="I79" s="6">
        <v>-5.6800000000000003E-2</v>
      </c>
      <c r="J79" s="6">
        <v>0.95469999999999999</v>
      </c>
      <c r="K79" s="6">
        <f t="shared" si="3"/>
        <v>0</v>
      </c>
      <c r="L79" s="6">
        <v>6.6000000000000003E-2</v>
      </c>
      <c r="M79" s="6">
        <v>9.4999999999999998E-3</v>
      </c>
      <c r="N79" s="6">
        <v>1.0263</v>
      </c>
      <c r="O79" s="6">
        <v>1.06E-2</v>
      </c>
      <c r="P79" s="6">
        <v>-1.9300000000000001E-2</v>
      </c>
      <c r="Q79" s="6" t="s">
        <v>42</v>
      </c>
      <c r="R79" s="6">
        <v>-0.22040000000000001</v>
      </c>
      <c r="S79" s="6">
        <v>8.1699999999999995E-2</v>
      </c>
      <c r="T79" s="6">
        <v>-2.6983999999999999</v>
      </c>
      <c r="U79" s="6">
        <v>7.0000000000000001E-3</v>
      </c>
      <c r="V79" s="6">
        <f t="shared" si="4"/>
        <v>0</v>
      </c>
      <c r="W79" s="6">
        <v>6.6000000000000003E-2</v>
      </c>
      <c r="X79" s="6">
        <v>9.4999999999999998E-3</v>
      </c>
      <c r="Y79" s="6">
        <v>1.0263</v>
      </c>
      <c r="Z79" s="6">
        <v>1.06E-2</v>
      </c>
      <c r="AA79" s="6">
        <v>-3.5499999999999997E-2</v>
      </c>
      <c r="AB79" s="6">
        <v>8.6999999999999994E-3</v>
      </c>
      <c r="AC79" s="6">
        <v>-2.6700000000000002E-2</v>
      </c>
      <c r="AD79" s="6">
        <v>0.1118</v>
      </c>
      <c r="AE79" s="6">
        <v>-0.23880000000000001</v>
      </c>
      <c r="AF79" s="6">
        <v>0.81120000000000003</v>
      </c>
      <c r="AG79" s="6">
        <f t="shared" si="5"/>
        <v>0</v>
      </c>
      <c r="AH79" s="6">
        <v>6.6000000000000003E-2</v>
      </c>
      <c r="AI79" s="6">
        <v>9.4999999999999998E-3</v>
      </c>
      <c r="AJ79" s="6">
        <v>1.0263</v>
      </c>
      <c r="AK79" s="6">
        <v>1.06E-2</v>
      </c>
      <c r="AL79" s="6">
        <v>2E-3</v>
      </c>
      <c r="AM79" s="6">
        <v>7.1999999999999998E-3</v>
      </c>
    </row>
    <row r="80" spans="1:39" x14ac:dyDescent="0.5">
      <c r="A80" s="6" t="s">
        <v>788</v>
      </c>
      <c r="B80" s="6">
        <v>30617275</v>
      </c>
      <c r="C80" s="6" t="s">
        <v>21</v>
      </c>
      <c r="D80" s="6" t="s">
        <v>22</v>
      </c>
      <c r="E80" s="6" t="s">
        <v>56</v>
      </c>
      <c r="F80" s="6" t="s">
        <v>813</v>
      </c>
      <c r="G80" s="6">
        <v>-3.6799999999999999E-2</v>
      </c>
      <c r="H80" s="6">
        <v>0.12740000000000001</v>
      </c>
      <c r="I80" s="6">
        <v>-0.28910000000000002</v>
      </c>
      <c r="J80" s="6">
        <v>0.77249999999999996</v>
      </c>
      <c r="K80" s="6">
        <f t="shared" si="3"/>
        <v>0</v>
      </c>
      <c r="L80" s="6">
        <v>1.18E-2</v>
      </c>
      <c r="M80" s="6">
        <v>6.8999999999999999E-3</v>
      </c>
      <c r="N80" s="6">
        <v>1.0249999999999999</v>
      </c>
      <c r="O80" s="6">
        <v>1.55E-2</v>
      </c>
      <c r="P80" s="6">
        <v>4.4900000000000002E-2</v>
      </c>
      <c r="Q80" s="6" t="s">
        <v>146</v>
      </c>
      <c r="R80" s="6">
        <v>4.6100000000000002E-2</v>
      </c>
      <c r="S80" s="6">
        <v>0.1648</v>
      </c>
      <c r="T80" s="6">
        <v>0.27989999999999998</v>
      </c>
      <c r="U80" s="6">
        <v>0.77949999999999997</v>
      </c>
      <c r="V80" s="6">
        <f t="shared" si="4"/>
        <v>0</v>
      </c>
      <c r="W80" s="6">
        <v>1.17E-2</v>
      </c>
      <c r="X80" s="6">
        <v>7.0000000000000001E-3</v>
      </c>
      <c r="Y80" s="6">
        <v>1.0251999999999999</v>
      </c>
      <c r="Z80" s="6">
        <v>1.5599999999999999E-2</v>
      </c>
      <c r="AA80" s="6">
        <v>1.0699999999999999E-2</v>
      </c>
      <c r="AB80" s="6">
        <v>1.12E-2</v>
      </c>
      <c r="AC80" s="6">
        <v>-0.2177</v>
      </c>
      <c r="AD80" s="6">
        <v>0.3</v>
      </c>
      <c r="AE80" s="6">
        <v>-0.72589999999999999</v>
      </c>
      <c r="AF80" s="6">
        <v>0.46789999999999998</v>
      </c>
      <c r="AG80" s="6">
        <f t="shared" si="5"/>
        <v>0</v>
      </c>
      <c r="AH80" s="6">
        <v>1.17E-2</v>
      </c>
      <c r="AI80" s="6">
        <v>6.8999999999999999E-3</v>
      </c>
      <c r="AJ80" s="6">
        <v>1.0250999999999999</v>
      </c>
      <c r="AK80" s="6">
        <v>1.55E-2</v>
      </c>
      <c r="AL80" s="6">
        <v>1.2999999999999999E-2</v>
      </c>
      <c r="AM80" s="6">
        <v>1.14E-2</v>
      </c>
    </row>
    <row r="81" spans="1:55" x14ac:dyDescent="0.5">
      <c r="A81" s="6" t="s">
        <v>41</v>
      </c>
      <c r="B81" s="6">
        <v>20418890</v>
      </c>
      <c r="C81" s="6" t="s">
        <v>21</v>
      </c>
      <c r="D81" s="6" t="s">
        <v>22</v>
      </c>
      <c r="E81" s="6" t="s">
        <v>23</v>
      </c>
      <c r="F81" s="6" t="s">
        <v>813</v>
      </c>
      <c r="G81" s="6">
        <v>0.24979999999999999</v>
      </c>
      <c r="H81" s="6">
        <v>0.13250000000000001</v>
      </c>
      <c r="I81" s="6">
        <v>1.8862000000000001</v>
      </c>
      <c r="J81" s="6">
        <v>5.9299999999999999E-2</v>
      </c>
      <c r="K81" s="6">
        <f t="shared" si="3"/>
        <v>0</v>
      </c>
      <c r="L81" s="6">
        <v>5.2600000000000001E-2</v>
      </c>
      <c r="M81" s="6">
        <v>2.7900000000000001E-2</v>
      </c>
      <c r="N81" s="6">
        <v>1.0117</v>
      </c>
      <c r="O81" s="6">
        <v>1.0699999999999999E-2</v>
      </c>
      <c r="P81" s="6">
        <v>-3.5000000000000001E-3</v>
      </c>
      <c r="Q81" s="6" t="s">
        <v>42</v>
      </c>
      <c r="R81" s="6">
        <v>1.17E-2</v>
      </c>
      <c r="S81" s="6">
        <v>0.1462</v>
      </c>
      <c r="T81" s="6">
        <v>0.08</v>
      </c>
      <c r="U81" s="6">
        <v>0.93620000000000003</v>
      </c>
      <c r="V81" s="6">
        <f t="shared" si="4"/>
        <v>0</v>
      </c>
      <c r="W81" s="6">
        <v>5.2699999999999997E-2</v>
      </c>
      <c r="X81" s="6">
        <v>2.7799999999999998E-2</v>
      </c>
      <c r="Y81" s="6">
        <v>1.0118</v>
      </c>
      <c r="Z81" s="6">
        <v>1.06E-2</v>
      </c>
      <c r="AA81" s="6">
        <v>1.8E-3</v>
      </c>
      <c r="AB81" s="6">
        <v>8.0000000000000002E-3</v>
      </c>
      <c r="AC81" s="6">
        <v>-2.23E-2</v>
      </c>
      <c r="AD81" s="6">
        <v>0.22819999999999999</v>
      </c>
      <c r="AE81" s="6">
        <v>-9.7799999999999998E-2</v>
      </c>
      <c r="AF81" s="6">
        <v>0.92210000000000003</v>
      </c>
      <c r="AG81" s="6">
        <f t="shared" si="5"/>
        <v>0</v>
      </c>
      <c r="AH81" s="6">
        <v>5.2900000000000003E-2</v>
      </c>
      <c r="AI81" s="6">
        <v>2.7699999999999999E-2</v>
      </c>
      <c r="AJ81" s="6">
        <v>1.0116000000000001</v>
      </c>
      <c r="AK81" s="6">
        <v>1.0500000000000001E-2</v>
      </c>
      <c r="AL81" s="6">
        <v>3.7000000000000002E-3</v>
      </c>
      <c r="AM81" s="6">
        <v>7.1000000000000004E-3</v>
      </c>
    </row>
    <row r="82" spans="1:55" x14ac:dyDescent="0.5">
      <c r="A82" s="6" t="s">
        <v>161</v>
      </c>
      <c r="B82" s="6">
        <v>27005778</v>
      </c>
      <c r="C82" s="6" t="s">
        <v>150</v>
      </c>
      <c r="D82" s="6" t="s">
        <v>22</v>
      </c>
      <c r="E82" s="6" t="s">
        <v>23</v>
      </c>
      <c r="F82" s="6" t="s">
        <v>813</v>
      </c>
      <c r="G82" s="6">
        <v>-0.1258</v>
      </c>
      <c r="H82" s="6">
        <v>0.13139999999999999</v>
      </c>
      <c r="I82" s="6">
        <v>-0.9577</v>
      </c>
      <c r="J82" s="6">
        <v>0.3382</v>
      </c>
      <c r="K82" s="6">
        <f t="shared" si="3"/>
        <v>0</v>
      </c>
      <c r="L82" s="6">
        <v>7.1199999999999999E-2</v>
      </c>
      <c r="M82" s="6">
        <v>4.3999999999999997E-2</v>
      </c>
      <c r="N82" s="6">
        <v>1.0196000000000001</v>
      </c>
      <c r="O82" s="6">
        <v>1.1299999999999999E-2</v>
      </c>
      <c r="P82" s="6">
        <v>1.2999999999999999E-3</v>
      </c>
      <c r="Q82" s="6" t="s">
        <v>65</v>
      </c>
      <c r="R82" s="6">
        <v>-0.1137</v>
      </c>
      <c r="S82" s="6">
        <v>0.15010000000000001</v>
      </c>
      <c r="T82" s="6">
        <v>-0.75719999999999998</v>
      </c>
      <c r="U82" s="6">
        <v>0.44890000000000002</v>
      </c>
      <c r="V82" s="6">
        <f t="shared" si="4"/>
        <v>0</v>
      </c>
      <c r="W82" s="6">
        <v>7.1199999999999999E-2</v>
      </c>
      <c r="X82" s="6">
        <v>4.3900000000000002E-2</v>
      </c>
      <c r="Y82" s="6">
        <v>1.0196000000000001</v>
      </c>
      <c r="Z82" s="6">
        <v>1.1299999999999999E-2</v>
      </c>
      <c r="AA82" s="6">
        <v>-4.4999999999999997E-3</v>
      </c>
      <c r="AB82" s="6">
        <v>7.1000000000000004E-3</v>
      </c>
      <c r="AC82" s="6">
        <v>-0.16520000000000001</v>
      </c>
      <c r="AD82" s="6">
        <v>0.248</v>
      </c>
      <c r="AE82" s="6">
        <v>-0.6663</v>
      </c>
      <c r="AF82" s="6">
        <v>0.50519999999999998</v>
      </c>
      <c r="AG82" s="6">
        <f t="shared" si="5"/>
        <v>0</v>
      </c>
      <c r="AH82" s="6">
        <v>7.1099999999999997E-2</v>
      </c>
      <c r="AI82" s="6">
        <v>4.3700000000000003E-2</v>
      </c>
      <c r="AJ82" s="6">
        <v>1.0196000000000001</v>
      </c>
      <c r="AK82" s="6">
        <v>1.1299999999999999E-2</v>
      </c>
      <c r="AL82" s="6">
        <v>3.5999999999999999E-3</v>
      </c>
      <c r="AM82" s="6">
        <v>7.0000000000000001E-3</v>
      </c>
    </row>
    <row r="83" spans="1:55" x14ac:dyDescent="0.5">
      <c r="A83" s="6" t="s">
        <v>147</v>
      </c>
      <c r="B83" s="6">
        <v>23722424</v>
      </c>
      <c r="C83" s="6" t="s">
        <v>37</v>
      </c>
      <c r="D83" s="6" t="s">
        <v>22</v>
      </c>
      <c r="E83" s="6" t="s">
        <v>23</v>
      </c>
      <c r="F83" s="6" t="s">
        <v>813</v>
      </c>
      <c r="G83" s="6">
        <v>-0.64259999999999995</v>
      </c>
      <c r="H83" s="6">
        <v>0.1249</v>
      </c>
      <c r="I83" s="6">
        <v>-5.1467999999999998</v>
      </c>
      <c r="J83" s="6">
        <v>2.6498999999999999E-7</v>
      </c>
      <c r="K83" s="6">
        <f t="shared" si="3"/>
        <v>1</v>
      </c>
      <c r="L83" s="6">
        <v>3.4500000000000003E-2</v>
      </c>
      <c r="M83" s="6">
        <v>9.9000000000000008E-3</v>
      </c>
      <c r="N83" s="6">
        <v>1.0490999999999999</v>
      </c>
      <c r="O83" s="6">
        <v>1.2699999999999999E-2</v>
      </c>
      <c r="P83" s="6">
        <v>-4.2200000000000001E-2</v>
      </c>
      <c r="Q83" s="6" t="s">
        <v>148</v>
      </c>
      <c r="R83" s="6">
        <v>0.58919999999999995</v>
      </c>
      <c r="S83" s="6">
        <v>0.1293</v>
      </c>
      <c r="T83" s="6">
        <v>4.556</v>
      </c>
      <c r="U83" s="6">
        <v>5.2128999999999997E-6</v>
      </c>
      <c r="V83" s="6">
        <f t="shared" si="4"/>
        <v>1</v>
      </c>
      <c r="W83" s="6">
        <v>3.4500000000000003E-2</v>
      </c>
      <c r="X83" s="6">
        <v>9.9000000000000008E-3</v>
      </c>
      <c r="Y83" s="6">
        <v>1.0488999999999999</v>
      </c>
      <c r="Z83" s="6">
        <v>1.2699999999999999E-2</v>
      </c>
      <c r="AA83" s="6">
        <v>1.1999999999999999E-3</v>
      </c>
      <c r="AB83" s="6">
        <v>9.4000000000000004E-3</v>
      </c>
      <c r="AC83" s="6">
        <v>-0.4662</v>
      </c>
      <c r="AD83" s="6">
        <v>0.1762</v>
      </c>
      <c r="AE83" s="6">
        <v>-2.6455000000000002</v>
      </c>
      <c r="AF83" s="6">
        <v>8.2000000000000007E-3</v>
      </c>
      <c r="AG83" s="6">
        <f t="shared" si="5"/>
        <v>0</v>
      </c>
      <c r="AH83" s="6">
        <v>3.4500000000000003E-2</v>
      </c>
      <c r="AI83" s="6">
        <v>9.9000000000000008E-3</v>
      </c>
      <c r="AJ83" s="6">
        <v>1.0488999999999999</v>
      </c>
      <c r="AK83" s="6">
        <v>1.2800000000000001E-2</v>
      </c>
      <c r="AL83" s="6">
        <v>1.1000000000000001E-3</v>
      </c>
      <c r="AM83" s="6">
        <v>8.9999999999999993E-3</v>
      </c>
    </row>
    <row r="84" spans="1:55" x14ac:dyDescent="0.5">
      <c r="A84" s="6" t="s">
        <v>360</v>
      </c>
      <c r="B84" s="6">
        <v>0</v>
      </c>
      <c r="C84" s="6" t="s">
        <v>300</v>
      </c>
      <c r="D84" s="6" t="s">
        <v>22</v>
      </c>
      <c r="E84" s="6" t="s">
        <v>23</v>
      </c>
      <c r="F84" s="6" t="s">
        <v>813</v>
      </c>
      <c r="G84" s="6">
        <v>-2.41E-2</v>
      </c>
      <c r="H84" s="6">
        <v>4.0899999999999999E-2</v>
      </c>
      <c r="I84" s="6">
        <v>-0.59089999999999998</v>
      </c>
      <c r="J84" s="6">
        <v>0.55459999999999998</v>
      </c>
      <c r="K84" s="6">
        <f t="shared" si="3"/>
        <v>0</v>
      </c>
      <c r="L84" s="6">
        <v>8.6800000000000002E-2</v>
      </c>
      <c r="M84" s="6">
        <v>6.8999999999999999E-3</v>
      </c>
      <c r="N84" s="6">
        <v>1.0753999999999999</v>
      </c>
      <c r="O84" s="6">
        <v>1.72E-2</v>
      </c>
      <c r="P84" s="6">
        <v>1.1599999999999999E-2</v>
      </c>
      <c r="Q84" s="6" t="s">
        <v>301</v>
      </c>
      <c r="R84" s="6">
        <v>5.4300000000000001E-2</v>
      </c>
      <c r="S84" s="6">
        <v>5.4199999999999998E-2</v>
      </c>
      <c r="T84" s="6">
        <v>1.0014000000000001</v>
      </c>
      <c r="U84" s="6">
        <v>0.31659999999999999</v>
      </c>
      <c r="V84" s="6">
        <f t="shared" si="4"/>
        <v>0</v>
      </c>
      <c r="W84" s="6">
        <v>8.6800000000000002E-2</v>
      </c>
      <c r="X84" s="6">
        <v>6.8999999999999999E-3</v>
      </c>
      <c r="Y84" s="6">
        <v>1.0754999999999999</v>
      </c>
      <c r="Z84" s="6">
        <v>1.7299999999999999E-2</v>
      </c>
      <c r="AA84" s="6">
        <v>-8.0999999999999996E-3</v>
      </c>
      <c r="AB84" s="6">
        <v>1.0500000000000001E-2</v>
      </c>
      <c r="AC84" s="6">
        <v>0.16889999999999999</v>
      </c>
      <c r="AD84" s="6">
        <v>7.3300000000000004E-2</v>
      </c>
      <c r="AE84" s="6">
        <v>2.3054000000000001</v>
      </c>
      <c r="AF84" s="6">
        <v>2.1100000000000001E-2</v>
      </c>
      <c r="AG84" s="6">
        <f t="shared" si="5"/>
        <v>0</v>
      </c>
      <c r="AH84" s="6">
        <v>8.6800000000000002E-2</v>
      </c>
      <c r="AI84" s="6">
        <v>6.8999999999999999E-3</v>
      </c>
      <c r="AJ84" s="6">
        <v>1.0754999999999999</v>
      </c>
      <c r="AK84" s="6">
        <v>1.7299999999999999E-2</v>
      </c>
      <c r="AL84" s="6">
        <v>1.1999999999999999E-3</v>
      </c>
      <c r="AM84" s="6">
        <v>8.6E-3</v>
      </c>
    </row>
    <row r="85" spans="1:55" x14ac:dyDescent="0.5">
      <c r="A85" s="6" t="s">
        <v>361</v>
      </c>
      <c r="B85" s="6">
        <v>0</v>
      </c>
      <c r="C85" s="6" t="s">
        <v>300</v>
      </c>
      <c r="D85" s="6" t="s">
        <v>22</v>
      </c>
      <c r="E85" s="6" t="s">
        <v>23</v>
      </c>
      <c r="F85" s="6" t="s">
        <v>813</v>
      </c>
      <c r="G85" s="6">
        <v>-7.8799999999999995E-2</v>
      </c>
      <c r="H85" s="6">
        <v>3.5000000000000003E-2</v>
      </c>
      <c r="I85" s="6">
        <v>-2.2505000000000002</v>
      </c>
      <c r="J85" s="6">
        <v>2.4400000000000002E-2</v>
      </c>
      <c r="K85" s="6">
        <f t="shared" si="3"/>
        <v>0</v>
      </c>
      <c r="L85" s="6">
        <v>0.15190000000000001</v>
      </c>
      <c r="M85" s="6">
        <v>1.3299999999999999E-2</v>
      </c>
      <c r="N85" s="6">
        <v>1.1850000000000001</v>
      </c>
      <c r="O85" s="6">
        <v>3.4799999999999998E-2</v>
      </c>
      <c r="P85" s="6">
        <v>-2.6499999999999999E-2</v>
      </c>
      <c r="Q85" s="6" t="s">
        <v>279</v>
      </c>
      <c r="R85" s="6">
        <v>2.5999999999999999E-2</v>
      </c>
      <c r="S85" s="6">
        <v>3.7199999999999997E-2</v>
      </c>
      <c r="T85" s="6">
        <v>0.70069999999999999</v>
      </c>
      <c r="U85" s="6">
        <v>0.48349999999999999</v>
      </c>
      <c r="V85" s="6">
        <f t="shared" si="4"/>
        <v>0</v>
      </c>
      <c r="W85" s="6">
        <v>0.15190000000000001</v>
      </c>
      <c r="X85" s="6">
        <v>1.3299999999999999E-2</v>
      </c>
      <c r="Y85" s="6">
        <v>1.1851</v>
      </c>
      <c r="Z85" s="6">
        <v>3.49E-2</v>
      </c>
      <c r="AA85" s="6">
        <v>2.75E-2</v>
      </c>
      <c r="AB85" s="6">
        <v>1.01E-2</v>
      </c>
      <c r="AC85" s="6">
        <v>2.81E-2</v>
      </c>
      <c r="AD85" s="6">
        <v>6.4899999999999999E-2</v>
      </c>
      <c r="AE85" s="6">
        <v>0.43230000000000002</v>
      </c>
      <c r="AF85" s="6">
        <v>0.66549999999999998</v>
      </c>
      <c r="AG85" s="6">
        <f t="shared" si="5"/>
        <v>0</v>
      </c>
      <c r="AH85" s="6">
        <v>0.15190000000000001</v>
      </c>
      <c r="AI85" s="6">
        <v>1.3299999999999999E-2</v>
      </c>
      <c r="AJ85" s="6">
        <v>1.1850000000000001</v>
      </c>
      <c r="AK85" s="6">
        <v>3.49E-2</v>
      </c>
      <c r="AL85" s="6">
        <v>1.12E-2</v>
      </c>
      <c r="AM85" s="6">
        <v>1.01E-2</v>
      </c>
    </row>
    <row r="86" spans="1:55" x14ac:dyDescent="0.5">
      <c r="A86" s="6" t="s">
        <v>817</v>
      </c>
      <c r="B86" s="6">
        <v>0</v>
      </c>
      <c r="C86" s="6" t="s">
        <v>300</v>
      </c>
      <c r="D86" s="6" t="s">
        <v>22</v>
      </c>
      <c r="E86" s="6" t="s">
        <v>23</v>
      </c>
      <c r="F86" s="6" t="s">
        <v>814</v>
      </c>
      <c r="G86" s="6">
        <v>-0.28092299999999998</v>
      </c>
      <c r="H86" s="6">
        <v>1.1128000000000001E-2</v>
      </c>
      <c r="I86" s="6">
        <f>ABS(G86/H86)</f>
        <v>25.244698058950391</v>
      </c>
      <c r="J86" s="7">
        <v>6.1699999999999996E-144</v>
      </c>
      <c r="K86" s="6">
        <f t="shared" si="3"/>
        <v>1</v>
      </c>
      <c r="L86" s="6" t="s">
        <v>57</v>
      </c>
      <c r="M86" s="6" t="s">
        <v>57</v>
      </c>
      <c r="N86" s="6" t="s">
        <v>57</v>
      </c>
      <c r="O86" s="6" t="s">
        <v>57</v>
      </c>
      <c r="P86" s="6" t="s">
        <v>57</v>
      </c>
      <c r="Q86" s="6" t="s">
        <v>57</v>
      </c>
      <c r="R86" s="8" t="s">
        <v>57</v>
      </c>
      <c r="S86" s="8" t="s">
        <v>57</v>
      </c>
      <c r="T86" s="8" t="s">
        <v>57</v>
      </c>
      <c r="U86" s="8" t="s">
        <v>57</v>
      </c>
      <c r="V86" s="6">
        <f t="shared" si="4"/>
        <v>0</v>
      </c>
      <c r="W86" s="8" t="s">
        <v>57</v>
      </c>
      <c r="X86" s="8" t="s">
        <v>57</v>
      </c>
      <c r="Y86" s="8" t="s">
        <v>57</v>
      </c>
      <c r="Z86" s="8" t="s">
        <v>57</v>
      </c>
      <c r="AA86" s="8" t="s">
        <v>57</v>
      </c>
      <c r="AB86" s="8" t="s">
        <v>57</v>
      </c>
      <c r="AC86" s="6">
        <v>1.3365999999999999E-2</v>
      </c>
      <c r="AD86" s="6">
        <v>1.64E-3</v>
      </c>
      <c r="AE86" s="6">
        <f>ABS(AC86/AD86)</f>
        <v>8.15</v>
      </c>
      <c r="AF86" s="6">
        <v>0.49399999999999999</v>
      </c>
      <c r="AG86" s="8"/>
      <c r="AH86" s="8" t="s">
        <v>57</v>
      </c>
      <c r="AI86" s="8" t="s">
        <v>57</v>
      </c>
      <c r="AJ86" s="8" t="s">
        <v>57</v>
      </c>
      <c r="AK86" s="8" t="s">
        <v>57</v>
      </c>
      <c r="AL86" s="8" t="s">
        <v>57</v>
      </c>
      <c r="AM86" s="8" t="s">
        <v>57</v>
      </c>
    </row>
    <row r="87" spans="1:55" x14ac:dyDescent="0.5">
      <c r="A87" s="6" t="s">
        <v>237</v>
      </c>
      <c r="B87" s="6">
        <v>27005778</v>
      </c>
      <c r="C87" s="6" t="s">
        <v>150</v>
      </c>
      <c r="D87" s="6" t="s">
        <v>22</v>
      </c>
      <c r="E87" s="6" t="s">
        <v>23</v>
      </c>
      <c r="F87" s="6" t="s">
        <v>813</v>
      </c>
      <c r="G87" s="6">
        <v>0.2157</v>
      </c>
      <c r="H87" s="6">
        <v>0.1066</v>
      </c>
      <c r="I87" s="6">
        <v>2.0230000000000001</v>
      </c>
      <c r="J87" s="6">
        <v>4.3099999999999999E-2</v>
      </c>
      <c r="K87" s="6">
        <f t="shared" si="3"/>
        <v>0</v>
      </c>
      <c r="L87" s="6">
        <v>0.1449</v>
      </c>
      <c r="M87" s="6">
        <v>0.06</v>
      </c>
      <c r="N87" s="6">
        <v>0.97799999999999998</v>
      </c>
      <c r="O87" s="6">
        <v>0.01</v>
      </c>
      <c r="P87" s="6">
        <v>2.8999999999999998E-3</v>
      </c>
      <c r="Q87" s="6" t="s">
        <v>69</v>
      </c>
      <c r="R87" s="6">
        <v>-0.11509999999999999</v>
      </c>
      <c r="S87" s="6">
        <v>0.1135</v>
      </c>
      <c r="T87" s="6">
        <v>-1.0141</v>
      </c>
      <c r="U87" s="6">
        <v>0.3105</v>
      </c>
      <c r="V87" s="6">
        <f t="shared" si="4"/>
        <v>0</v>
      </c>
      <c r="W87" s="6">
        <v>0.1449</v>
      </c>
      <c r="X87" s="6">
        <v>0.06</v>
      </c>
      <c r="Y87" s="6">
        <v>0.97799999999999998</v>
      </c>
      <c r="Z87" s="6">
        <v>0.01</v>
      </c>
      <c r="AA87" s="6">
        <v>1.55E-2</v>
      </c>
      <c r="AB87" s="6">
        <v>7.6E-3</v>
      </c>
      <c r="AC87" s="6">
        <v>-6.4299999999999996E-2</v>
      </c>
      <c r="AD87" s="6">
        <v>0.19370000000000001</v>
      </c>
      <c r="AE87" s="6">
        <v>-0.33200000000000002</v>
      </c>
      <c r="AF87" s="6">
        <v>0.7399</v>
      </c>
      <c r="AG87" s="6">
        <v>0</v>
      </c>
      <c r="AH87" s="6">
        <v>0.1452</v>
      </c>
      <c r="AI87" s="6">
        <v>5.9900000000000002E-2</v>
      </c>
      <c r="AJ87" s="6">
        <v>0.97799999999999998</v>
      </c>
      <c r="AK87" s="6">
        <v>0.01</v>
      </c>
      <c r="AL87" s="6">
        <v>3.3E-3</v>
      </c>
      <c r="AM87" s="6">
        <v>7.1000000000000004E-3</v>
      </c>
    </row>
    <row r="88" spans="1:55" x14ac:dyDescent="0.5">
      <c r="A88" s="6" t="s">
        <v>183</v>
      </c>
      <c r="B88" s="6">
        <v>27005778</v>
      </c>
      <c r="C88" s="6" t="s">
        <v>150</v>
      </c>
      <c r="D88" s="6" t="s">
        <v>22</v>
      </c>
      <c r="E88" s="6" t="s">
        <v>23</v>
      </c>
      <c r="F88" s="6" t="s">
        <v>813</v>
      </c>
      <c r="G88" s="6">
        <v>-0.20150000000000001</v>
      </c>
      <c r="H88" s="6">
        <v>8.6400000000000005E-2</v>
      </c>
      <c r="I88" s="6">
        <v>-2.3311999999999999</v>
      </c>
      <c r="J88" s="6">
        <v>1.9699999999999999E-2</v>
      </c>
      <c r="K88" s="6">
        <f t="shared" si="3"/>
        <v>0</v>
      </c>
      <c r="L88" s="6">
        <v>0.27010000000000001</v>
      </c>
      <c r="M88" s="6">
        <v>6.4500000000000002E-2</v>
      </c>
      <c r="N88" s="6">
        <v>0.97599999999999998</v>
      </c>
      <c r="O88" s="6">
        <v>1.17E-2</v>
      </c>
      <c r="P88" s="6">
        <v>3.5999999999999999E-3</v>
      </c>
      <c r="Q88" s="6" t="s">
        <v>63</v>
      </c>
      <c r="R88" s="6">
        <v>5.3E-3</v>
      </c>
      <c r="S88" s="6">
        <v>9.1999999999999998E-2</v>
      </c>
      <c r="T88" s="6">
        <v>5.79E-2</v>
      </c>
      <c r="U88" s="6">
        <v>0.95389999999999997</v>
      </c>
      <c r="V88" s="6">
        <f t="shared" si="4"/>
        <v>0</v>
      </c>
      <c r="W88" s="6">
        <v>0.2697</v>
      </c>
      <c r="X88" s="6">
        <v>6.4699999999999994E-2</v>
      </c>
      <c r="Y88" s="6">
        <v>0.97609999999999997</v>
      </c>
      <c r="Z88" s="6">
        <v>1.17E-2</v>
      </c>
      <c r="AA88" s="6">
        <v>2.8999999999999998E-3</v>
      </c>
      <c r="AB88" s="6">
        <v>8.0000000000000002E-3</v>
      </c>
      <c r="AC88" s="6">
        <v>-5.8999999999999999E-3</v>
      </c>
      <c r="AD88" s="6">
        <v>0.1401</v>
      </c>
      <c r="AE88" s="6">
        <v>-4.2000000000000003E-2</v>
      </c>
      <c r="AF88" s="6">
        <v>0.96650000000000003</v>
      </c>
      <c r="AG88" s="6">
        <v>0</v>
      </c>
      <c r="AH88" s="6">
        <v>0.27050000000000002</v>
      </c>
      <c r="AI88" s="6">
        <v>6.4799999999999996E-2</v>
      </c>
      <c r="AJ88" s="6">
        <v>0.97599999999999998</v>
      </c>
      <c r="AK88" s="6">
        <v>1.17E-2</v>
      </c>
      <c r="AL88" s="6">
        <v>9.9000000000000008E-3</v>
      </c>
      <c r="AM88" s="6">
        <v>7.3000000000000001E-3</v>
      </c>
    </row>
    <row r="89" spans="1:55" x14ac:dyDescent="0.5">
      <c r="A89" s="6" t="s">
        <v>191</v>
      </c>
      <c r="B89" s="6">
        <v>27005778</v>
      </c>
      <c r="C89" s="6" t="s">
        <v>150</v>
      </c>
      <c r="D89" s="6" t="s">
        <v>22</v>
      </c>
      <c r="E89" s="6" t="s">
        <v>23</v>
      </c>
      <c r="F89" s="6" t="s">
        <v>813</v>
      </c>
      <c r="G89" s="6">
        <v>0.23569999999999999</v>
      </c>
      <c r="H89" s="6">
        <v>0.1235</v>
      </c>
      <c r="I89" s="6">
        <v>1.9079999999999999</v>
      </c>
      <c r="J89" s="6">
        <v>5.6399999999999999E-2</v>
      </c>
      <c r="K89" s="6">
        <f t="shared" si="3"/>
        <v>0</v>
      </c>
      <c r="L89" s="6">
        <v>0.1305</v>
      </c>
      <c r="M89" s="6">
        <v>6.8199999999999997E-2</v>
      </c>
      <c r="N89" s="6">
        <v>0.97850000000000004</v>
      </c>
      <c r="O89" s="6">
        <v>1.06E-2</v>
      </c>
      <c r="P89" s="6">
        <v>2.9999999999999997E-4</v>
      </c>
      <c r="Q89" s="6" t="s">
        <v>179</v>
      </c>
      <c r="R89" s="6">
        <v>-0.11310000000000001</v>
      </c>
      <c r="S89" s="6">
        <v>0.12959999999999999</v>
      </c>
      <c r="T89" s="6">
        <v>-0.873</v>
      </c>
      <c r="U89" s="6">
        <v>0.3826</v>
      </c>
      <c r="V89" s="6">
        <f t="shared" si="4"/>
        <v>0</v>
      </c>
      <c r="W89" s="6">
        <v>0.1303</v>
      </c>
      <c r="X89" s="6">
        <v>6.7900000000000002E-2</v>
      </c>
      <c r="Y89" s="6">
        <v>0.97860000000000003</v>
      </c>
      <c r="Z89" s="6">
        <v>1.0500000000000001E-2</v>
      </c>
      <c r="AA89" s="6">
        <v>1.26E-2</v>
      </c>
      <c r="AB89" s="6">
        <v>7.9000000000000008E-3</v>
      </c>
      <c r="AC89" s="6">
        <v>-0.13539999999999999</v>
      </c>
      <c r="AD89" s="6">
        <v>0.21249999999999999</v>
      </c>
      <c r="AE89" s="6">
        <v>-0.6371</v>
      </c>
      <c r="AF89" s="6">
        <v>0.52400000000000002</v>
      </c>
      <c r="AG89" s="6">
        <v>0</v>
      </c>
      <c r="AH89" s="6">
        <v>0.1308</v>
      </c>
      <c r="AI89" s="6">
        <v>6.7900000000000002E-2</v>
      </c>
      <c r="AJ89" s="6">
        <v>0.97850000000000004</v>
      </c>
      <c r="AK89" s="6">
        <v>1.0500000000000001E-2</v>
      </c>
      <c r="AL89" s="6">
        <v>5.0000000000000001E-4</v>
      </c>
      <c r="AM89" s="6">
        <v>6.8999999999999999E-3</v>
      </c>
    </row>
    <row r="90" spans="1:55" x14ac:dyDescent="0.5">
      <c r="A90" s="6" t="s">
        <v>202</v>
      </c>
      <c r="B90" s="6">
        <v>27005778</v>
      </c>
      <c r="C90" s="6" t="s">
        <v>150</v>
      </c>
      <c r="D90" s="6" t="s">
        <v>22</v>
      </c>
      <c r="E90" s="6" t="s">
        <v>56</v>
      </c>
      <c r="F90" s="6" t="s">
        <v>813</v>
      </c>
      <c r="G90" s="6">
        <v>-0.15939999999999999</v>
      </c>
      <c r="H90" s="6">
        <v>0.13819999999999999</v>
      </c>
      <c r="I90" s="6">
        <v>-1.1533</v>
      </c>
      <c r="J90" s="6">
        <v>0.24879999999999999</v>
      </c>
      <c r="K90" s="6">
        <f t="shared" si="3"/>
        <v>0</v>
      </c>
      <c r="L90" s="6">
        <v>0.1123</v>
      </c>
      <c r="M90" s="6">
        <v>6.3399999999999998E-2</v>
      </c>
      <c r="N90" s="6">
        <v>0.98799999999999999</v>
      </c>
      <c r="O90" s="6">
        <v>1.1599999999999999E-2</v>
      </c>
      <c r="P90" s="6">
        <v>5.0000000000000001E-3</v>
      </c>
      <c r="Q90" s="6" t="s">
        <v>58</v>
      </c>
      <c r="R90" s="6">
        <v>7.7999999999999996E-3</v>
      </c>
      <c r="S90" s="6">
        <v>0.1447</v>
      </c>
      <c r="T90" s="6">
        <v>5.4199999999999998E-2</v>
      </c>
      <c r="U90" s="6">
        <v>0.95679999999999998</v>
      </c>
      <c r="V90" s="6">
        <f t="shared" si="4"/>
        <v>0</v>
      </c>
      <c r="W90" s="6">
        <v>0.11260000000000001</v>
      </c>
      <c r="X90" s="6">
        <v>6.3100000000000003E-2</v>
      </c>
      <c r="Y90" s="6">
        <v>0.98780000000000001</v>
      </c>
      <c r="Z90" s="6">
        <v>1.15E-2</v>
      </c>
      <c r="AA90" s="6">
        <v>-1.6999999999999999E-3</v>
      </c>
      <c r="AB90" s="6">
        <v>7.9000000000000008E-3</v>
      </c>
      <c r="AC90" s="6">
        <v>-0.25030000000000002</v>
      </c>
      <c r="AD90" s="6">
        <v>0.21709999999999999</v>
      </c>
      <c r="AE90" s="6">
        <v>-1.1529</v>
      </c>
      <c r="AF90" s="6">
        <v>0.249</v>
      </c>
      <c r="AG90" s="6">
        <v>0</v>
      </c>
      <c r="AH90" s="6">
        <v>0.11260000000000001</v>
      </c>
      <c r="AI90" s="6">
        <v>6.2899999999999998E-2</v>
      </c>
      <c r="AJ90" s="6">
        <v>0.9879</v>
      </c>
      <c r="AK90" s="6">
        <v>1.15E-2</v>
      </c>
      <c r="AL90" s="6">
        <v>9.9000000000000008E-3</v>
      </c>
      <c r="AM90" s="6">
        <v>7.3000000000000001E-3</v>
      </c>
    </row>
    <row r="91" spans="1:55" x14ac:dyDescent="0.5">
      <c r="A91" s="6" t="s">
        <v>208</v>
      </c>
      <c r="B91" s="6">
        <v>27005778</v>
      </c>
      <c r="C91" s="6" t="s">
        <v>150</v>
      </c>
      <c r="D91" s="6" t="s">
        <v>22</v>
      </c>
      <c r="E91" s="6" t="s">
        <v>23</v>
      </c>
      <c r="F91" s="6" t="s">
        <v>813</v>
      </c>
      <c r="G91" s="6">
        <v>0.15920000000000001</v>
      </c>
      <c r="H91" s="6">
        <v>9.3899999999999997E-2</v>
      </c>
      <c r="I91" s="6">
        <v>1.6962999999999999</v>
      </c>
      <c r="J91" s="6">
        <v>8.9800000000000005E-2</v>
      </c>
      <c r="K91" s="6">
        <f t="shared" si="3"/>
        <v>0</v>
      </c>
      <c r="L91" s="6">
        <v>0.21160000000000001</v>
      </c>
      <c r="M91" s="6">
        <v>7.6799999999999993E-2</v>
      </c>
      <c r="N91" s="6">
        <v>0.97199999999999998</v>
      </c>
      <c r="O91" s="6">
        <v>1.12E-2</v>
      </c>
      <c r="P91" s="6">
        <v>5.4000000000000003E-3</v>
      </c>
      <c r="Q91" s="6" t="s">
        <v>179</v>
      </c>
      <c r="R91" s="6">
        <v>-1.5E-3</v>
      </c>
      <c r="S91" s="6">
        <v>9.6100000000000005E-2</v>
      </c>
      <c r="T91" s="6">
        <v>-1.55E-2</v>
      </c>
      <c r="U91" s="6">
        <v>0.98760000000000003</v>
      </c>
      <c r="V91" s="6">
        <f t="shared" si="4"/>
        <v>0</v>
      </c>
      <c r="W91" s="6">
        <v>0.21110000000000001</v>
      </c>
      <c r="X91" s="6">
        <v>7.7100000000000002E-2</v>
      </c>
      <c r="Y91" s="6">
        <v>0.97209999999999996</v>
      </c>
      <c r="Z91" s="6">
        <v>1.12E-2</v>
      </c>
      <c r="AA91" s="6">
        <v>4.1000000000000003E-3</v>
      </c>
      <c r="AB91" s="6">
        <v>7.6E-3</v>
      </c>
      <c r="AC91" s="6">
        <v>-0.1641</v>
      </c>
      <c r="AD91" s="6">
        <v>0.16689999999999999</v>
      </c>
      <c r="AE91" s="6">
        <v>-0.98350000000000004</v>
      </c>
      <c r="AF91" s="6">
        <v>0.32540000000000002</v>
      </c>
      <c r="AG91" s="6">
        <v>0</v>
      </c>
      <c r="AH91" s="6">
        <v>0.21149999999999999</v>
      </c>
      <c r="AI91" s="6">
        <v>7.7399999999999997E-2</v>
      </c>
      <c r="AJ91" s="6">
        <v>0.97209999999999996</v>
      </c>
      <c r="AK91" s="6">
        <v>1.1299999999999999E-2</v>
      </c>
      <c r="AL91" s="6">
        <v>2.9315E-5</v>
      </c>
      <c r="AM91" s="6">
        <v>6.8999999999999999E-3</v>
      </c>
    </row>
    <row r="92" spans="1:55" x14ac:dyDescent="0.5">
      <c r="A92" s="6" t="s">
        <v>217</v>
      </c>
      <c r="B92" s="6">
        <v>27005778</v>
      </c>
      <c r="C92" s="6" t="s">
        <v>150</v>
      </c>
      <c r="D92" s="6" t="s">
        <v>22</v>
      </c>
      <c r="E92" s="6" t="s">
        <v>23</v>
      </c>
      <c r="F92" s="6" t="s">
        <v>813</v>
      </c>
      <c r="G92" s="6">
        <v>0.2208</v>
      </c>
      <c r="H92" s="6">
        <v>0.152</v>
      </c>
      <c r="I92" s="6">
        <v>1.4524999999999999</v>
      </c>
      <c r="J92" s="6">
        <v>0.1464</v>
      </c>
      <c r="K92" s="6">
        <f t="shared" si="3"/>
        <v>0</v>
      </c>
      <c r="L92" s="6">
        <v>0.115</v>
      </c>
      <c r="M92" s="6">
        <v>7.6600000000000001E-2</v>
      </c>
      <c r="N92" s="6">
        <v>0.98699999999999999</v>
      </c>
      <c r="O92" s="6">
        <v>1.1599999999999999E-2</v>
      </c>
      <c r="P92" s="6">
        <v>4.7000000000000002E-3</v>
      </c>
      <c r="Q92" s="6" t="s">
        <v>69</v>
      </c>
      <c r="R92" s="6">
        <v>5.7000000000000002E-3</v>
      </c>
      <c r="S92" s="6">
        <v>0.1399</v>
      </c>
      <c r="T92" s="6">
        <v>4.07E-2</v>
      </c>
      <c r="U92" s="6">
        <v>0.96750000000000003</v>
      </c>
      <c r="V92" s="6">
        <f t="shared" si="4"/>
        <v>0</v>
      </c>
      <c r="W92" s="6">
        <v>0.11409999999999999</v>
      </c>
      <c r="X92" s="6">
        <v>7.6700000000000004E-2</v>
      </c>
      <c r="Y92" s="6">
        <v>0.98709999999999998</v>
      </c>
      <c r="Z92" s="6">
        <v>1.1599999999999999E-2</v>
      </c>
      <c r="AA92" s="6">
        <v>1E-3</v>
      </c>
      <c r="AB92" s="6">
        <v>7.9000000000000008E-3</v>
      </c>
      <c r="AC92" s="6">
        <v>-0.18229999999999999</v>
      </c>
      <c r="AD92" s="6">
        <v>0.22009999999999999</v>
      </c>
      <c r="AE92" s="6">
        <v>-0.82830000000000004</v>
      </c>
      <c r="AF92" s="6">
        <v>0.40749999999999997</v>
      </c>
      <c r="AG92" s="6">
        <v>0</v>
      </c>
      <c r="AH92" s="6">
        <v>0.115</v>
      </c>
      <c r="AI92" s="6">
        <v>7.6700000000000004E-2</v>
      </c>
      <c r="AJ92" s="6">
        <v>0.98699999999999999</v>
      </c>
      <c r="AK92" s="6">
        <v>1.17E-2</v>
      </c>
      <c r="AL92" s="6">
        <v>2.0000000000000001E-4</v>
      </c>
      <c r="AM92" s="6">
        <v>6.6E-3</v>
      </c>
      <c r="BC92" s="1"/>
    </row>
    <row r="93" spans="1:55" x14ac:dyDescent="0.5">
      <c r="A93" s="6" t="s">
        <v>227</v>
      </c>
      <c r="B93" s="6">
        <v>27005778</v>
      </c>
      <c r="C93" s="6" t="s">
        <v>150</v>
      </c>
      <c r="D93" s="6" t="s">
        <v>22</v>
      </c>
      <c r="E93" s="6" t="s">
        <v>56</v>
      </c>
      <c r="F93" s="6" t="s">
        <v>813</v>
      </c>
      <c r="G93" s="6">
        <v>-0.16320000000000001</v>
      </c>
      <c r="H93" s="6">
        <v>0.1114</v>
      </c>
      <c r="I93" s="6">
        <v>-1.4652000000000001</v>
      </c>
      <c r="J93" s="6">
        <v>0.1429</v>
      </c>
      <c r="K93" s="6">
        <f t="shared" si="3"/>
        <v>0</v>
      </c>
      <c r="L93" s="6">
        <v>0.11990000000000001</v>
      </c>
      <c r="M93" s="6">
        <v>5.0700000000000002E-2</v>
      </c>
      <c r="N93" s="6">
        <v>0.99050000000000005</v>
      </c>
      <c r="O93" s="6">
        <v>1.12E-2</v>
      </c>
      <c r="P93" s="6">
        <v>5.0000000000000001E-3</v>
      </c>
      <c r="Q93" s="6" t="s">
        <v>131</v>
      </c>
      <c r="R93" s="6">
        <v>-0.16</v>
      </c>
      <c r="S93" s="6">
        <v>0.14069999999999999</v>
      </c>
      <c r="T93" s="6">
        <v>-1.1366000000000001</v>
      </c>
      <c r="U93" s="6">
        <v>0.25569999999999998</v>
      </c>
      <c r="V93" s="6">
        <f t="shared" si="4"/>
        <v>0</v>
      </c>
      <c r="W93" s="6">
        <v>0.11899999999999999</v>
      </c>
      <c r="X93" s="6">
        <v>5.0700000000000002E-2</v>
      </c>
      <c r="Y93" s="6">
        <v>0.99070000000000003</v>
      </c>
      <c r="Z93" s="6">
        <v>1.12E-2</v>
      </c>
      <c r="AA93" s="6">
        <v>1.23E-2</v>
      </c>
      <c r="AB93" s="6">
        <v>7.7000000000000002E-3</v>
      </c>
      <c r="AC93" s="6">
        <v>0.2611</v>
      </c>
      <c r="AD93" s="6">
        <v>0.22389999999999999</v>
      </c>
      <c r="AE93" s="6">
        <v>1.1664000000000001</v>
      </c>
      <c r="AF93" s="6">
        <v>0.24340000000000001</v>
      </c>
      <c r="AG93" s="6">
        <v>0</v>
      </c>
      <c r="AH93" s="6">
        <v>0.12</v>
      </c>
      <c r="AI93" s="6">
        <v>5.0799999999999998E-2</v>
      </c>
      <c r="AJ93" s="6">
        <v>0.99050000000000005</v>
      </c>
      <c r="AK93" s="6">
        <v>1.12E-2</v>
      </c>
      <c r="AL93" s="6">
        <v>1.1000000000000001E-3</v>
      </c>
      <c r="AM93" s="6">
        <v>7.6E-3</v>
      </c>
    </row>
    <row r="94" spans="1:55" x14ac:dyDescent="0.5">
      <c r="A94" s="6" t="s">
        <v>231</v>
      </c>
      <c r="B94" s="6">
        <v>27005778</v>
      </c>
      <c r="C94" s="6" t="s">
        <v>150</v>
      </c>
      <c r="D94" s="6" t="s">
        <v>22</v>
      </c>
      <c r="E94" s="6" t="s">
        <v>23</v>
      </c>
      <c r="F94" s="6" t="s">
        <v>813</v>
      </c>
      <c r="G94" s="6">
        <v>0.20669999999999999</v>
      </c>
      <c r="H94" s="6">
        <v>0.1041</v>
      </c>
      <c r="I94" s="6">
        <v>1.9851000000000001</v>
      </c>
      <c r="J94" s="6">
        <v>4.7100000000000003E-2</v>
      </c>
      <c r="K94" s="6">
        <f t="shared" si="3"/>
        <v>0</v>
      </c>
      <c r="L94" s="6">
        <v>0.15640000000000001</v>
      </c>
      <c r="M94" s="6">
        <v>6.3E-2</v>
      </c>
      <c r="N94" s="6">
        <v>0.98329999999999995</v>
      </c>
      <c r="O94" s="6">
        <v>9.9000000000000008E-3</v>
      </c>
      <c r="P94" s="6">
        <v>2E-3</v>
      </c>
      <c r="Q94" s="6" t="s">
        <v>24</v>
      </c>
      <c r="R94" s="6">
        <v>-0.1777</v>
      </c>
      <c r="S94" s="6">
        <v>0.12529999999999999</v>
      </c>
      <c r="T94" s="6">
        <v>-1.4188000000000001</v>
      </c>
      <c r="U94" s="6">
        <v>0.156</v>
      </c>
      <c r="V94" s="6">
        <f t="shared" si="4"/>
        <v>0</v>
      </c>
      <c r="W94" s="6">
        <v>0.15620000000000001</v>
      </c>
      <c r="X94" s="6">
        <v>6.3100000000000003E-2</v>
      </c>
      <c r="Y94" s="6">
        <v>0.98329999999999995</v>
      </c>
      <c r="Z94" s="6">
        <v>0.01</v>
      </c>
      <c r="AA94" s="6">
        <v>1.4200000000000001E-2</v>
      </c>
      <c r="AB94" s="6">
        <v>8.2000000000000007E-3</v>
      </c>
      <c r="AC94" s="6">
        <v>-0.15210000000000001</v>
      </c>
      <c r="AD94" s="6">
        <v>0.1885</v>
      </c>
      <c r="AE94" s="6">
        <v>-0.80689999999999995</v>
      </c>
      <c r="AF94" s="6">
        <v>0.41970000000000002</v>
      </c>
      <c r="AG94" s="6">
        <v>0</v>
      </c>
      <c r="AH94" s="6">
        <v>0.157</v>
      </c>
      <c r="AI94" s="6">
        <v>6.3100000000000003E-2</v>
      </c>
      <c r="AJ94" s="6">
        <v>0.98329999999999995</v>
      </c>
      <c r="AK94" s="6">
        <v>0.01</v>
      </c>
      <c r="AL94" s="6">
        <v>1.6000000000000001E-3</v>
      </c>
      <c r="AM94" s="6">
        <v>7.4000000000000003E-3</v>
      </c>
    </row>
    <row r="95" spans="1:55" x14ac:dyDescent="0.5">
      <c r="A95" s="6" t="s">
        <v>234</v>
      </c>
      <c r="B95" s="6">
        <v>27005778</v>
      </c>
      <c r="C95" s="6" t="s">
        <v>150</v>
      </c>
      <c r="D95" s="6" t="s">
        <v>22</v>
      </c>
      <c r="E95" s="6" t="s">
        <v>23</v>
      </c>
      <c r="F95" s="6" t="s">
        <v>813</v>
      </c>
      <c r="G95" s="6">
        <v>0.1598</v>
      </c>
      <c r="H95" s="6">
        <v>0.3513</v>
      </c>
      <c r="I95" s="6">
        <v>0.45469999999999999</v>
      </c>
      <c r="J95" s="6">
        <v>0.64929999999999999</v>
      </c>
      <c r="K95" s="6">
        <f t="shared" si="3"/>
        <v>0</v>
      </c>
      <c r="L95" s="6">
        <v>3.4500000000000003E-2</v>
      </c>
      <c r="M95" s="6">
        <v>6.5600000000000006E-2</v>
      </c>
      <c r="N95" s="6">
        <v>1.0068999999999999</v>
      </c>
      <c r="O95" s="6">
        <v>1.2800000000000001E-2</v>
      </c>
      <c r="P95" s="6">
        <v>4.7999999999999996E-3</v>
      </c>
      <c r="Q95" s="6" t="s">
        <v>24</v>
      </c>
      <c r="R95" s="6">
        <v>0.40110000000000001</v>
      </c>
      <c r="S95" s="6">
        <v>0.5867</v>
      </c>
      <c r="T95" s="6">
        <v>0.68359999999999999</v>
      </c>
      <c r="U95" s="6">
        <v>0.49430000000000002</v>
      </c>
      <c r="V95" s="6">
        <f t="shared" si="4"/>
        <v>0</v>
      </c>
      <c r="W95" s="6">
        <v>3.3799999999999997E-2</v>
      </c>
      <c r="X95" s="6">
        <v>6.5600000000000006E-2</v>
      </c>
      <c r="Y95" s="6">
        <v>1.0069999999999999</v>
      </c>
      <c r="Z95" s="6">
        <v>1.2800000000000001E-2</v>
      </c>
      <c r="AA95" s="6">
        <v>-7.0000000000000001E-3</v>
      </c>
      <c r="AB95" s="6">
        <v>7.6E-3</v>
      </c>
      <c r="AC95" s="6">
        <v>-0.41070000000000001</v>
      </c>
      <c r="AD95" s="6">
        <v>0.67600000000000005</v>
      </c>
      <c r="AE95" s="6">
        <v>-0.60750000000000004</v>
      </c>
      <c r="AF95" s="6">
        <v>0.54349999999999998</v>
      </c>
      <c r="AG95" s="6">
        <v>0</v>
      </c>
      <c r="AH95" s="6">
        <v>3.4500000000000003E-2</v>
      </c>
      <c r="AI95" s="6">
        <v>6.5799999999999997E-2</v>
      </c>
      <c r="AJ95" s="6">
        <v>1.0069999999999999</v>
      </c>
      <c r="AK95" s="6">
        <v>1.29E-2</v>
      </c>
      <c r="AL95" s="6">
        <v>4.1000000000000003E-3</v>
      </c>
      <c r="AM95" s="6">
        <v>6.4000000000000003E-3</v>
      </c>
    </row>
    <row r="96" spans="1:55" x14ac:dyDescent="0.5">
      <c r="A96" s="6" t="s">
        <v>34</v>
      </c>
      <c r="B96" s="6">
        <v>26343387</v>
      </c>
      <c r="C96" s="6" t="s">
        <v>16</v>
      </c>
      <c r="D96" s="6" t="s">
        <v>17</v>
      </c>
      <c r="E96" s="6" t="s">
        <v>18</v>
      </c>
      <c r="F96" s="6" t="s">
        <v>813</v>
      </c>
      <c r="G96" s="6">
        <v>0.21540000000000001</v>
      </c>
      <c r="H96" s="6">
        <v>6.08E-2</v>
      </c>
      <c r="I96" s="6">
        <v>3.5396000000000001</v>
      </c>
      <c r="J96" s="6">
        <v>4.0000000000000002E-4</v>
      </c>
      <c r="K96" s="6">
        <f t="shared" si="3"/>
        <v>0</v>
      </c>
      <c r="L96" s="6">
        <v>5.4600000000000003E-2</v>
      </c>
      <c r="M96" s="6">
        <v>8.3000000000000001E-3</v>
      </c>
      <c r="N96" s="6">
        <v>1.0537000000000001</v>
      </c>
      <c r="O96" s="6">
        <v>1.21E-2</v>
      </c>
      <c r="P96" s="6">
        <v>7.6E-3</v>
      </c>
      <c r="Q96" s="6" t="s">
        <v>35</v>
      </c>
      <c r="R96" s="6">
        <v>-0.12790000000000001</v>
      </c>
      <c r="S96" s="6">
        <v>7.1099999999999997E-2</v>
      </c>
      <c r="T96" s="6">
        <v>-1.7996000000000001</v>
      </c>
      <c r="U96" s="6">
        <v>7.1900000000000006E-2</v>
      </c>
      <c r="V96" s="6">
        <f t="shared" si="4"/>
        <v>0</v>
      </c>
      <c r="W96" s="6">
        <v>5.4600000000000003E-2</v>
      </c>
      <c r="X96" s="6">
        <v>8.3000000000000001E-3</v>
      </c>
      <c r="Y96" s="6">
        <v>1.0538000000000001</v>
      </c>
      <c r="Z96" s="6">
        <v>1.2E-2</v>
      </c>
      <c r="AA96" s="6">
        <v>6.0000000000000001E-3</v>
      </c>
      <c r="AB96" s="6">
        <v>8.2000000000000007E-3</v>
      </c>
      <c r="AC96" s="6">
        <v>0.1101</v>
      </c>
      <c r="AD96" s="6">
        <v>0.1118</v>
      </c>
      <c r="AE96" s="6">
        <v>0.98470000000000002</v>
      </c>
      <c r="AF96" s="6">
        <v>0.32479999999999998</v>
      </c>
      <c r="AG96" s="6">
        <v>0</v>
      </c>
      <c r="AH96" s="6">
        <v>5.4600000000000003E-2</v>
      </c>
      <c r="AI96" s="6">
        <v>8.3000000000000001E-3</v>
      </c>
      <c r="AJ96" s="6">
        <v>1.0537000000000001</v>
      </c>
      <c r="AK96" s="6">
        <v>1.2E-2</v>
      </c>
      <c r="AL96" s="6">
        <v>1.0500000000000001E-2</v>
      </c>
      <c r="AM96" s="6">
        <v>7.7000000000000002E-3</v>
      </c>
    </row>
    <row r="97" spans="1:39" x14ac:dyDescent="0.5">
      <c r="A97" s="6" t="s">
        <v>486</v>
      </c>
      <c r="B97" s="6">
        <v>0</v>
      </c>
      <c r="C97" s="6" t="s">
        <v>300</v>
      </c>
      <c r="D97" s="6" t="s">
        <v>22</v>
      </c>
      <c r="E97" s="6" t="s">
        <v>23</v>
      </c>
      <c r="F97" s="6" t="s">
        <v>813</v>
      </c>
      <c r="G97" s="6">
        <v>0.25130000000000002</v>
      </c>
      <c r="H97" s="6">
        <v>0.1537</v>
      </c>
      <c r="I97" s="6">
        <v>1.6351</v>
      </c>
      <c r="J97" s="6">
        <v>0.10199999999999999</v>
      </c>
      <c r="K97" s="6">
        <f t="shared" si="3"/>
        <v>0</v>
      </c>
      <c r="L97" s="6">
        <v>2.2100000000000002E-2</v>
      </c>
      <c r="M97" s="6">
        <v>1.4200000000000001E-2</v>
      </c>
      <c r="N97" s="6">
        <v>1.0089999999999999</v>
      </c>
      <c r="O97" s="6">
        <v>1.06E-2</v>
      </c>
      <c r="P97" s="6">
        <v>1.9800000000000002E-2</v>
      </c>
      <c r="Q97" s="6" t="s">
        <v>112</v>
      </c>
      <c r="R97" s="6">
        <v>8.2600000000000007E-2</v>
      </c>
      <c r="S97" s="6">
        <v>0.18110000000000001</v>
      </c>
      <c r="T97" s="6">
        <v>0.45629999999999998</v>
      </c>
      <c r="U97" s="6">
        <v>0.6482</v>
      </c>
      <c r="V97" s="6">
        <f t="shared" si="4"/>
        <v>0</v>
      </c>
      <c r="W97" s="6">
        <v>2.1999999999999999E-2</v>
      </c>
      <c r="X97" s="6">
        <v>1.4200000000000001E-2</v>
      </c>
      <c r="Y97" s="6">
        <v>1.0089999999999999</v>
      </c>
      <c r="Z97" s="6">
        <v>1.06E-2</v>
      </c>
      <c r="AA97" s="6">
        <v>2.3900000000000001E-2</v>
      </c>
      <c r="AB97" s="6">
        <v>8.8999999999999999E-3</v>
      </c>
      <c r="AC97" s="6">
        <v>8.2900000000000001E-2</v>
      </c>
      <c r="AD97" s="6">
        <v>0.27910000000000001</v>
      </c>
      <c r="AE97" s="6">
        <v>0.29720000000000002</v>
      </c>
      <c r="AF97" s="6">
        <v>0.76629999999999998</v>
      </c>
      <c r="AG97" s="6">
        <v>0</v>
      </c>
      <c r="AH97" s="6">
        <v>2.1899999999999999E-2</v>
      </c>
      <c r="AI97" s="6">
        <v>1.4200000000000001E-2</v>
      </c>
      <c r="AJ97" s="6">
        <v>1.0091000000000001</v>
      </c>
      <c r="AK97" s="6">
        <v>1.0699999999999999E-2</v>
      </c>
      <c r="AL97" s="6">
        <v>8.3999999999999995E-3</v>
      </c>
      <c r="AM97" s="6">
        <v>8.6E-3</v>
      </c>
    </row>
    <row r="98" spans="1:39" x14ac:dyDescent="0.5">
      <c r="A98" s="6" t="s">
        <v>162</v>
      </c>
      <c r="B98" s="6">
        <v>27005778</v>
      </c>
      <c r="C98" s="6" t="s">
        <v>150</v>
      </c>
      <c r="D98" s="6" t="s">
        <v>22</v>
      </c>
      <c r="E98" s="6" t="s">
        <v>23</v>
      </c>
      <c r="F98" s="6" t="s">
        <v>813</v>
      </c>
      <c r="G98" s="6">
        <v>-0.2349</v>
      </c>
      <c r="H98" s="6">
        <v>9.7000000000000003E-2</v>
      </c>
      <c r="I98" s="6">
        <v>-2.4209000000000001</v>
      </c>
      <c r="J98" s="6">
        <v>1.55E-2</v>
      </c>
      <c r="K98" s="6">
        <f t="shared" si="3"/>
        <v>0</v>
      </c>
      <c r="L98" s="6">
        <v>0.13569999999999999</v>
      </c>
      <c r="M98" s="6">
        <v>4.65E-2</v>
      </c>
      <c r="N98" s="6">
        <v>1.0039</v>
      </c>
      <c r="O98" s="6">
        <v>1.04E-2</v>
      </c>
      <c r="P98" s="6">
        <v>1.5699999999999999E-2</v>
      </c>
      <c r="Q98" s="6" t="s">
        <v>65</v>
      </c>
      <c r="R98" s="6">
        <v>1.18E-2</v>
      </c>
      <c r="S98" s="6">
        <v>0.11600000000000001</v>
      </c>
      <c r="T98" s="6">
        <v>0.1013</v>
      </c>
      <c r="U98" s="6">
        <v>0.91930000000000001</v>
      </c>
      <c r="V98" s="6">
        <f t="shared" si="4"/>
        <v>0</v>
      </c>
      <c r="W98" s="6">
        <v>0.13539999999999999</v>
      </c>
      <c r="X98" s="6">
        <v>4.65E-2</v>
      </c>
      <c r="Y98" s="6">
        <v>1.004</v>
      </c>
      <c r="Z98" s="6">
        <v>1.04E-2</v>
      </c>
      <c r="AA98" s="6">
        <v>-1.1999999999999999E-3</v>
      </c>
      <c r="AB98" s="6">
        <v>7.9000000000000008E-3</v>
      </c>
      <c r="AC98" s="6">
        <v>-0.11020000000000001</v>
      </c>
      <c r="AD98" s="6">
        <v>0.18010000000000001</v>
      </c>
      <c r="AE98" s="6">
        <v>-0.61199999999999999</v>
      </c>
      <c r="AF98" s="6">
        <v>0.54059999999999997</v>
      </c>
      <c r="AG98" s="6">
        <v>0</v>
      </c>
      <c r="AH98" s="6">
        <v>0.1356</v>
      </c>
      <c r="AI98" s="6">
        <v>4.6399999999999997E-2</v>
      </c>
      <c r="AJ98" s="6">
        <v>1.004</v>
      </c>
      <c r="AK98" s="6">
        <v>1.04E-2</v>
      </c>
      <c r="AL98" s="6">
        <v>1.0999999999999999E-2</v>
      </c>
      <c r="AM98" s="6">
        <v>7.0000000000000001E-3</v>
      </c>
    </row>
    <row r="99" spans="1:39" x14ac:dyDescent="0.5">
      <c r="A99" s="6" t="s">
        <v>521</v>
      </c>
      <c r="B99" s="6">
        <v>0</v>
      </c>
      <c r="C99" s="6" t="s">
        <v>300</v>
      </c>
      <c r="D99" s="6" t="s">
        <v>22</v>
      </c>
      <c r="E99" s="6" t="s">
        <v>23</v>
      </c>
      <c r="F99" s="6" t="s">
        <v>813</v>
      </c>
      <c r="G99" s="6">
        <v>0.3352</v>
      </c>
      <c r="H99" s="6">
        <v>5.1900000000000002E-2</v>
      </c>
      <c r="I99" s="6">
        <v>6.4527999999999999</v>
      </c>
      <c r="J99" s="6">
        <v>1.0980999999999999E-10</v>
      </c>
      <c r="K99" s="6">
        <f t="shared" si="3"/>
        <v>1</v>
      </c>
      <c r="L99" s="6">
        <v>4.0800000000000003E-2</v>
      </c>
      <c r="M99" s="6">
        <v>4.7000000000000002E-3</v>
      </c>
      <c r="N99" s="6">
        <v>1.0397000000000001</v>
      </c>
      <c r="O99" s="6">
        <v>1.1900000000000001E-2</v>
      </c>
      <c r="P99" s="6">
        <v>9.0899999999999995E-2</v>
      </c>
      <c r="Q99" s="6" t="s">
        <v>112</v>
      </c>
      <c r="R99" s="6">
        <v>3.3799999999999997E-2</v>
      </c>
      <c r="S99" s="6">
        <v>6.6199999999999995E-2</v>
      </c>
      <c r="T99" s="6">
        <v>0.5111</v>
      </c>
      <c r="U99" s="6">
        <v>0.60929999999999995</v>
      </c>
      <c r="V99" s="6">
        <f t="shared" si="4"/>
        <v>0</v>
      </c>
      <c r="W99" s="6">
        <v>4.0800000000000003E-2</v>
      </c>
      <c r="X99" s="6">
        <v>4.7000000000000002E-3</v>
      </c>
      <c r="Y99" s="6">
        <v>1.0397000000000001</v>
      </c>
      <c r="Z99" s="6">
        <v>1.2E-2</v>
      </c>
      <c r="AA99" s="6">
        <v>5.5999999999999999E-3</v>
      </c>
      <c r="AB99" s="6">
        <v>8.8000000000000005E-3</v>
      </c>
      <c r="AC99" s="6">
        <v>0.3145</v>
      </c>
      <c r="AD99" s="6">
        <v>0.1036</v>
      </c>
      <c r="AE99" s="6">
        <v>3.0352999999999999</v>
      </c>
      <c r="AF99" s="6">
        <v>2.3999999999999998E-3</v>
      </c>
      <c r="AG99" s="6">
        <v>0</v>
      </c>
      <c r="AH99" s="6">
        <v>4.0800000000000003E-2</v>
      </c>
      <c r="AI99" s="6">
        <v>4.7000000000000002E-3</v>
      </c>
      <c r="AJ99" s="6">
        <v>1.0397000000000001</v>
      </c>
      <c r="AK99" s="6">
        <v>1.2E-2</v>
      </c>
      <c r="AL99" s="6">
        <v>1.46E-2</v>
      </c>
      <c r="AM99" s="6">
        <v>8.6E-3</v>
      </c>
    </row>
    <row r="100" spans="1:39" x14ac:dyDescent="0.5">
      <c r="A100" s="6" t="s">
        <v>66</v>
      </c>
      <c r="B100" s="6">
        <v>26192919</v>
      </c>
      <c r="C100" s="6" t="s">
        <v>49</v>
      </c>
      <c r="D100" s="6" t="s">
        <v>22</v>
      </c>
      <c r="E100" s="6" t="s">
        <v>23</v>
      </c>
      <c r="F100" s="6" t="s">
        <v>813</v>
      </c>
      <c r="G100" s="6">
        <v>0.1041</v>
      </c>
      <c r="H100" s="6">
        <v>7.1800000000000003E-2</v>
      </c>
      <c r="I100" s="6">
        <v>1.4498</v>
      </c>
      <c r="J100" s="6">
        <v>0.14710000000000001</v>
      </c>
      <c r="K100" s="6">
        <f t="shared" si="3"/>
        <v>0</v>
      </c>
      <c r="L100" s="6">
        <v>0.3044</v>
      </c>
      <c r="M100" s="6">
        <v>7.3999999999999996E-2</v>
      </c>
      <c r="N100" s="6">
        <v>1.0255000000000001</v>
      </c>
      <c r="O100" s="6">
        <v>1.1900000000000001E-2</v>
      </c>
      <c r="P100" s="6">
        <v>6.1999999999999998E-3</v>
      </c>
      <c r="Q100" s="6" t="s">
        <v>67</v>
      </c>
      <c r="R100" s="6">
        <v>-6.3E-3</v>
      </c>
      <c r="S100" s="6">
        <v>8.5999999999999993E-2</v>
      </c>
      <c r="T100" s="6">
        <v>-7.3700000000000002E-2</v>
      </c>
      <c r="U100" s="6">
        <v>0.94130000000000003</v>
      </c>
      <c r="V100" s="6">
        <f t="shared" si="4"/>
        <v>0</v>
      </c>
      <c r="W100" s="6">
        <v>0.30420000000000003</v>
      </c>
      <c r="X100" s="6">
        <v>7.3899999999999993E-2</v>
      </c>
      <c r="Y100" s="6">
        <v>1.0256000000000001</v>
      </c>
      <c r="Z100" s="6">
        <v>1.1900000000000001E-2</v>
      </c>
      <c r="AA100" s="6">
        <v>7.6E-3</v>
      </c>
      <c r="AB100" s="6">
        <v>7.7999999999999996E-3</v>
      </c>
      <c r="AC100" s="6">
        <v>1.15E-2</v>
      </c>
      <c r="AD100" s="6">
        <v>0.13170000000000001</v>
      </c>
      <c r="AE100" s="6">
        <v>8.7400000000000005E-2</v>
      </c>
      <c r="AF100" s="6">
        <v>0.9304</v>
      </c>
      <c r="AG100" s="6">
        <v>0</v>
      </c>
      <c r="AH100" s="6">
        <v>0.30480000000000002</v>
      </c>
      <c r="AI100" s="6">
        <v>7.3899999999999993E-2</v>
      </c>
      <c r="AJ100" s="6">
        <v>1.0254000000000001</v>
      </c>
      <c r="AK100" s="6">
        <v>1.1900000000000001E-2</v>
      </c>
      <c r="AL100" s="6">
        <v>-1.6000000000000001E-3</v>
      </c>
      <c r="AM100" s="6">
        <v>7.3000000000000001E-3</v>
      </c>
    </row>
    <row r="101" spans="1:39" x14ac:dyDescent="0.5">
      <c r="A101" s="6" t="s">
        <v>630</v>
      </c>
      <c r="B101" s="6">
        <v>0</v>
      </c>
      <c r="C101" s="6" t="s">
        <v>300</v>
      </c>
      <c r="D101" s="6" t="s">
        <v>22</v>
      </c>
      <c r="E101" s="6" t="s">
        <v>23</v>
      </c>
      <c r="F101" s="6" t="s">
        <v>813</v>
      </c>
      <c r="G101" s="6">
        <v>-0.5141</v>
      </c>
      <c r="H101" s="6">
        <v>0.12989999999999999</v>
      </c>
      <c r="I101" s="6">
        <v>-3.9588999999999999</v>
      </c>
      <c r="J101" s="6">
        <v>7.5308000000000005E-5</v>
      </c>
      <c r="K101" s="6">
        <f t="shared" si="3"/>
        <v>0</v>
      </c>
      <c r="L101" s="6">
        <v>9.1999999999999998E-3</v>
      </c>
      <c r="M101" s="6">
        <v>3.5000000000000001E-3</v>
      </c>
      <c r="N101" s="6">
        <v>0.99939999999999996</v>
      </c>
      <c r="O101" s="6">
        <v>1.01E-2</v>
      </c>
      <c r="P101" s="6">
        <v>-7.4300000000000005E-2</v>
      </c>
      <c r="Q101" s="6" t="s">
        <v>29</v>
      </c>
      <c r="R101" s="6">
        <v>0.28029999999999999</v>
      </c>
      <c r="S101" s="6">
        <v>0.1313</v>
      </c>
      <c r="T101" s="6">
        <v>2.1337999999999999</v>
      </c>
      <c r="U101" s="6">
        <v>3.2899999999999999E-2</v>
      </c>
      <c r="V101" s="6">
        <f t="shared" si="4"/>
        <v>0</v>
      </c>
      <c r="W101" s="6">
        <v>9.2999999999999992E-3</v>
      </c>
      <c r="X101" s="6">
        <v>3.5000000000000001E-3</v>
      </c>
      <c r="Y101" s="6">
        <v>0.99929999999999997</v>
      </c>
      <c r="Z101" s="6">
        <v>1.01E-2</v>
      </c>
      <c r="AA101" s="6">
        <v>5.33E-2</v>
      </c>
      <c r="AB101" s="6">
        <v>8.5000000000000006E-3</v>
      </c>
      <c r="AC101" s="6">
        <v>-0.49330000000000002</v>
      </c>
      <c r="AD101" s="6">
        <v>0.20080000000000001</v>
      </c>
      <c r="AE101" s="6">
        <v>-2.4569000000000001</v>
      </c>
      <c r="AF101" s="6">
        <v>1.4E-2</v>
      </c>
      <c r="AG101" s="6">
        <v>0</v>
      </c>
      <c r="AH101" s="6">
        <v>9.1999999999999998E-3</v>
      </c>
      <c r="AI101" s="6">
        <v>3.5000000000000001E-3</v>
      </c>
      <c r="AJ101" s="6">
        <v>0.99929999999999997</v>
      </c>
      <c r="AK101" s="6">
        <v>0.01</v>
      </c>
      <c r="AL101" s="6">
        <v>-8.6999999999999994E-3</v>
      </c>
      <c r="AM101" s="6">
        <v>7.7000000000000002E-3</v>
      </c>
    </row>
    <row r="102" spans="1:39" x14ac:dyDescent="0.5">
      <c r="A102" s="6" t="s">
        <v>626</v>
      </c>
      <c r="B102" s="6">
        <v>0</v>
      </c>
      <c r="C102" s="6" t="s">
        <v>300</v>
      </c>
      <c r="D102" s="6" t="s">
        <v>22</v>
      </c>
      <c r="E102" s="6" t="s">
        <v>23</v>
      </c>
      <c r="F102" s="6" t="s">
        <v>813</v>
      </c>
      <c r="G102" s="6">
        <v>1.4200000000000001E-2</v>
      </c>
      <c r="H102" s="6">
        <v>0.14879999999999999</v>
      </c>
      <c r="I102" s="6">
        <v>9.5699999999999993E-2</v>
      </c>
      <c r="J102" s="6">
        <v>0.92379999999999995</v>
      </c>
      <c r="K102" s="6">
        <f t="shared" si="3"/>
        <v>0</v>
      </c>
      <c r="L102" s="6">
        <v>4.1999999999999997E-3</v>
      </c>
      <c r="M102" s="6">
        <v>2.8999999999999998E-3</v>
      </c>
      <c r="N102" s="6">
        <v>1.0206</v>
      </c>
      <c r="O102" s="6">
        <v>9.1999999999999998E-3</v>
      </c>
      <c r="P102" s="6">
        <v>-0.13980000000000001</v>
      </c>
      <c r="Q102" s="6" t="s">
        <v>55</v>
      </c>
      <c r="R102" s="6">
        <v>0.19470000000000001</v>
      </c>
      <c r="S102" s="6">
        <v>0.19850000000000001</v>
      </c>
      <c r="T102" s="6">
        <v>0.98089999999999999</v>
      </c>
      <c r="U102" s="6">
        <v>0.3266</v>
      </c>
      <c r="V102" s="6">
        <f t="shared" si="4"/>
        <v>0</v>
      </c>
      <c r="W102" s="6">
        <v>4.1999999999999997E-3</v>
      </c>
      <c r="X102" s="6">
        <v>2.8999999999999998E-3</v>
      </c>
      <c r="Y102" s="6">
        <v>1.0206999999999999</v>
      </c>
      <c r="Z102" s="6">
        <v>9.1999999999999998E-3</v>
      </c>
      <c r="AA102" s="6">
        <v>-5.21E-2</v>
      </c>
      <c r="AB102" s="6">
        <v>7.7999999999999996E-3</v>
      </c>
      <c r="AC102" s="6">
        <v>0.40060000000000001</v>
      </c>
      <c r="AD102" s="6">
        <v>0.27529999999999999</v>
      </c>
      <c r="AE102" s="6">
        <v>1.4551000000000001</v>
      </c>
      <c r="AF102" s="6">
        <v>0.14560000000000001</v>
      </c>
      <c r="AG102" s="6">
        <v>0</v>
      </c>
      <c r="AH102" s="6">
        <v>4.1999999999999997E-3</v>
      </c>
      <c r="AI102" s="6">
        <v>2.8999999999999998E-3</v>
      </c>
      <c r="AJ102" s="6">
        <v>1.0206</v>
      </c>
      <c r="AK102" s="6">
        <v>9.1999999999999998E-3</v>
      </c>
      <c r="AL102" s="6">
        <v>0.1042</v>
      </c>
      <c r="AM102" s="6">
        <v>8.3000000000000001E-3</v>
      </c>
    </row>
    <row r="103" spans="1:39" x14ac:dyDescent="0.5">
      <c r="A103" s="6" t="s">
        <v>628</v>
      </c>
      <c r="B103" s="6">
        <v>0</v>
      </c>
      <c r="C103" s="6" t="s">
        <v>300</v>
      </c>
      <c r="D103" s="6" t="s">
        <v>22</v>
      </c>
      <c r="E103" s="6" t="s">
        <v>23</v>
      </c>
      <c r="F103" s="6" t="s">
        <v>813</v>
      </c>
      <c r="G103" s="6">
        <v>-0.31309999999999999</v>
      </c>
      <c r="H103" s="6">
        <v>0.1628</v>
      </c>
      <c r="I103" s="6">
        <v>-1.9227000000000001</v>
      </c>
      <c r="J103" s="6">
        <v>5.45E-2</v>
      </c>
      <c r="K103" s="6">
        <f t="shared" si="3"/>
        <v>0</v>
      </c>
      <c r="L103" s="6">
        <v>5.4000000000000003E-3</v>
      </c>
      <c r="M103" s="6">
        <v>3.0999999999999999E-3</v>
      </c>
      <c r="N103" s="6">
        <v>0.99590000000000001</v>
      </c>
      <c r="O103" s="6">
        <v>9.5999999999999992E-3</v>
      </c>
      <c r="P103" s="6">
        <v>-8.3000000000000001E-3</v>
      </c>
      <c r="Q103" s="6" t="s">
        <v>112</v>
      </c>
      <c r="R103" s="6">
        <v>-0.23250000000000001</v>
      </c>
      <c r="S103" s="6">
        <v>0.1842</v>
      </c>
      <c r="T103" s="6">
        <v>-1.2621</v>
      </c>
      <c r="U103" s="6">
        <v>0.2069</v>
      </c>
      <c r="V103" s="6">
        <f t="shared" si="4"/>
        <v>0</v>
      </c>
      <c r="W103" s="6">
        <v>5.4000000000000003E-3</v>
      </c>
      <c r="X103" s="6">
        <v>3.0999999999999999E-3</v>
      </c>
      <c r="Y103" s="6">
        <v>0.996</v>
      </c>
      <c r="Z103" s="6">
        <v>9.5999999999999992E-3</v>
      </c>
      <c r="AA103" s="6">
        <v>5.9999999999999995E-4</v>
      </c>
      <c r="AB103" s="6">
        <v>8.6999999999999994E-3</v>
      </c>
      <c r="AC103" s="6">
        <v>-0.54430000000000001</v>
      </c>
      <c r="AD103" s="6">
        <v>0.26590000000000003</v>
      </c>
      <c r="AE103" s="6">
        <v>-2.0468999999999999</v>
      </c>
      <c r="AF103" s="6">
        <v>4.07E-2</v>
      </c>
      <c r="AG103" s="6">
        <v>0</v>
      </c>
      <c r="AH103" s="6">
        <v>5.4000000000000003E-3</v>
      </c>
      <c r="AI103" s="6">
        <v>3.0999999999999999E-3</v>
      </c>
      <c r="AJ103" s="6">
        <v>0.99590000000000001</v>
      </c>
      <c r="AK103" s="6">
        <v>9.5999999999999992E-3</v>
      </c>
      <c r="AL103" s="6">
        <v>-2.5899999999999999E-2</v>
      </c>
      <c r="AM103" s="6">
        <v>7.9000000000000008E-3</v>
      </c>
    </row>
    <row r="104" spans="1:39" x14ac:dyDescent="0.5">
      <c r="A104" s="6" t="s">
        <v>627</v>
      </c>
      <c r="B104" s="6">
        <v>0</v>
      </c>
      <c r="C104" s="6" t="s">
        <v>300</v>
      </c>
      <c r="D104" s="6" t="s">
        <v>22</v>
      </c>
      <c r="E104" s="6" t="s">
        <v>23</v>
      </c>
      <c r="F104" s="6" t="s">
        <v>813</v>
      </c>
      <c r="G104" s="6">
        <v>-0.53039999999999998</v>
      </c>
      <c r="H104" s="6">
        <v>0.1648</v>
      </c>
      <c r="I104" s="6">
        <v>-3.2181000000000002</v>
      </c>
      <c r="J104" s="6">
        <v>1.2999999999999999E-3</v>
      </c>
      <c r="K104" s="6">
        <f t="shared" si="3"/>
        <v>0</v>
      </c>
      <c r="L104" s="6">
        <v>6.1999999999999998E-3</v>
      </c>
      <c r="M104" s="6">
        <v>3.0000000000000001E-3</v>
      </c>
      <c r="N104" s="6">
        <v>1.0130999999999999</v>
      </c>
      <c r="O104" s="6">
        <v>8.9999999999999993E-3</v>
      </c>
      <c r="P104" s="6">
        <v>7.0099999999999996E-2</v>
      </c>
      <c r="Q104" s="6" t="s">
        <v>24</v>
      </c>
      <c r="R104" s="6">
        <v>0.1106</v>
      </c>
      <c r="S104" s="6">
        <v>0.14319999999999999</v>
      </c>
      <c r="T104" s="6">
        <v>0.7722</v>
      </c>
      <c r="U104" s="6">
        <v>0.44</v>
      </c>
      <c r="V104" s="6">
        <f t="shared" si="4"/>
        <v>0</v>
      </c>
      <c r="W104" s="6">
        <v>6.1999999999999998E-3</v>
      </c>
      <c r="X104" s="6">
        <v>3.0000000000000001E-3</v>
      </c>
      <c r="Y104" s="6">
        <v>1.0130999999999999</v>
      </c>
      <c r="Z104" s="6">
        <v>8.9999999999999993E-3</v>
      </c>
      <c r="AA104" s="6">
        <v>8.77E-2</v>
      </c>
      <c r="AB104" s="6">
        <v>7.6E-3</v>
      </c>
      <c r="AC104" s="6">
        <v>-0.308</v>
      </c>
      <c r="AD104" s="6">
        <v>0.20730000000000001</v>
      </c>
      <c r="AE104" s="6">
        <v>-1.4854000000000001</v>
      </c>
      <c r="AF104" s="6">
        <v>0.13739999999999999</v>
      </c>
      <c r="AG104" s="6">
        <v>0</v>
      </c>
      <c r="AH104" s="6">
        <v>6.1999999999999998E-3</v>
      </c>
      <c r="AI104" s="6">
        <v>3.0000000000000001E-3</v>
      </c>
      <c r="AJ104" s="6">
        <v>1.0130999999999999</v>
      </c>
      <c r="AK104" s="6">
        <v>8.9999999999999993E-3</v>
      </c>
      <c r="AL104" s="6">
        <v>-2.5999999999999999E-2</v>
      </c>
      <c r="AM104" s="6">
        <v>7.4000000000000003E-3</v>
      </c>
    </row>
    <row r="105" spans="1:39" x14ac:dyDescent="0.5">
      <c r="A105" s="6" t="s">
        <v>629</v>
      </c>
      <c r="B105" s="6">
        <v>0</v>
      </c>
      <c r="C105" s="6" t="s">
        <v>300</v>
      </c>
      <c r="D105" s="6" t="s">
        <v>22</v>
      </c>
      <c r="E105" s="6" t="s">
        <v>23</v>
      </c>
      <c r="F105" s="6" t="s">
        <v>813</v>
      </c>
      <c r="G105" s="6">
        <v>0.63639999999999997</v>
      </c>
      <c r="H105" s="6">
        <v>0.13170000000000001</v>
      </c>
      <c r="I105" s="6">
        <v>4.8319999999999999</v>
      </c>
      <c r="J105" s="6">
        <v>1.3517999999999999E-6</v>
      </c>
      <c r="K105" s="6">
        <f t="shared" si="3"/>
        <v>1</v>
      </c>
      <c r="L105" s="6">
        <v>9.9000000000000008E-3</v>
      </c>
      <c r="M105" s="6">
        <v>3.5000000000000001E-3</v>
      </c>
      <c r="N105" s="6">
        <v>1.0304</v>
      </c>
      <c r="O105" s="6">
        <v>1.24E-2</v>
      </c>
      <c r="P105" s="6">
        <v>0.13250000000000001</v>
      </c>
      <c r="Q105" s="6" t="s">
        <v>45</v>
      </c>
      <c r="R105" s="6">
        <v>-0.33929999999999999</v>
      </c>
      <c r="S105" s="6">
        <v>0.12939999999999999</v>
      </c>
      <c r="T105" s="6">
        <v>-2.6223000000000001</v>
      </c>
      <c r="U105" s="6">
        <v>8.6999999999999994E-3</v>
      </c>
      <c r="V105" s="6">
        <f t="shared" si="4"/>
        <v>0</v>
      </c>
      <c r="W105" s="6">
        <v>9.9000000000000008E-3</v>
      </c>
      <c r="X105" s="6">
        <v>3.5000000000000001E-3</v>
      </c>
      <c r="Y105" s="6">
        <v>1.0305</v>
      </c>
      <c r="Z105" s="6">
        <v>1.24E-2</v>
      </c>
      <c r="AA105" s="6">
        <v>-5.7200000000000001E-2</v>
      </c>
      <c r="AB105" s="6">
        <v>8.5000000000000006E-3</v>
      </c>
      <c r="AC105" s="6">
        <v>0.2742</v>
      </c>
      <c r="AD105" s="6">
        <v>0.1981</v>
      </c>
      <c r="AE105" s="6">
        <v>1.3839999999999999</v>
      </c>
      <c r="AF105" s="6">
        <v>0.16639999999999999</v>
      </c>
      <c r="AG105" s="6">
        <v>0</v>
      </c>
      <c r="AH105" s="6">
        <v>9.9000000000000008E-3</v>
      </c>
      <c r="AI105" s="6">
        <v>3.5000000000000001E-3</v>
      </c>
      <c r="AJ105" s="6">
        <v>1.0304</v>
      </c>
      <c r="AK105" s="6">
        <v>1.24E-2</v>
      </c>
      <c r="AL105" s="6">
        <v>-0.1145</v>
      </c>
      <c r="AM105" s="6">
        <v>7.9000000000000008E-3</v>
      </c>
    </row>
    <row r="106" spans="1:39" x14ac:dyDescent="0.5">
      <c r="A106" s="6" t="s">
        <v>346</v>
      </c>
      <c r="B106" s="6">
        <v>0</v>
      </c>
      <c r="C106" s="6" t="s">
        <v>300</v>
      </c>
      <c r="D106" s="6" t="s">
        <v>22</v>
      </c>
      <c r="E106" s="6" t="s">
        <v>23</v>
      </c>
      <c r="F106" s="6" t="s">
        <v>813</v>
      </c>
      <c r="G106" s="6">
        <v>0.37180000000000002</v>
      </c>
      <c r="H106" s="6">
        <v>0.06</v>
      </c>
      <c r="I106" s="6">
        <v>6.1981000000000002</v>
      </c>
      <c r="J106" s="6">
        <v>5.7152000000000001E-10</v>
      </c>
      <c r="K106" s="6">
        <f t="shared" si="3"/>
        <v>1</v>
      </c>
      <c r="L106" s="6">
        <v>2.8500000000000001E-2</v>
      </c>
      <c r="M106" s="6">
        <v>4.0000000000000001E-3</v>
      </c>
      <c r="N106" s="6">
        <v>1.0546</v>
      </c>
      <c r="O106" s="6">
        <v>1.11E-2</v>
      </c>
      <c r="P106" s="6">
        <v>0.1045</v>
      </c>
      <c r="Q106" s="6" t="s">
        <v>112</v>
      </c>
      <c r="R106" s="6">
        <v>-5.1299999999999998E-2</v>
      </c>
      <c r="S106" s="6">
        <v>8.3900000000000002E-2</v>
      </c>
      <c r="T106" s="6">
        <v>-0.61170000000000002</v>
      </c>
      <c r="U106" s="6">
        <v>0.54069999999999996</v>
      </c>
      <c r="V106" s="6">
        <f t="shared" si="4"/>
        <v>0</v>
      </c>
      <c r="W106" s="6">
        <v>2.8500000000000001E-2</v>
      </c>
      <c r="X106" s="6">
        <v>4.0000000000000001E-3</v>
      </c>
      <c r="Y106" s="6">
        <v>1.0546</v>
      </c>
      <c r="Z106" s="6">
        <v>1.0999999999999999E-2</v>
      </c>
      <c r="AA106" s="6">
        <v>-7.7700000000000005E-2</v>
      </c>
      <c r="AB106" s="6">
        <v>8.9999999999999993E-3</v>
      </c>
      <c r="AC106" s="6">
        <v>0.35160000000000002</v>
      </c>
      <c r="AD106" s="6">
        <v>0.1211</v>
      </c>
      <c r="AE106" s="6">
        <v>2.9039000000000001</v>
      </c>
      <c r="AF106" s="6">
        <v>3.7000000000000002E-3</v>
      </c>
      <c r="AG106" s="6">
        <v>0</v>
      </c>
      <c r="AH106" s="6">
        <v>2.8500000000000001E-2</v>
      </c>
      <c r="AI106" s="6">
        <v>4.0000000000000001E-3</v>
      </c>
      <c r="AJ106" s="6">
        <v>1.0546</v>
      </c>
      <c r="AK106" s="6">
        <v>1.0999999999999999E-2</v>
      </c>
      <c r="AL106" s="6">
        <v>-4.9399999999999999E-2</v>
      </c>
      <c r="AM106" s="6">
        <v>8.3999999999999995E-3</v>
      </c>
    </row>
    <row r="107" spans="1:39" x14ac:dyDescent="0.5">
      <c r="A107" s="6" t="s">
        <v>345</v>
      </c>
      <c r="B107" s="6">
        <v>0</v>
      </c>
      <c r="C107" s="6" t="s">
        <v>300</v>
      </c>
      <c r="D107" s="6" t="s">
        <v>22</v>
      </c>
      <c r="E107" s="6" t="s">
        <v>23</v>
      </c>
      <c r="F107" s="6" t="s">
        <v>813</v>
      </c>
      <c r="G107" s="6">
        <v>0.12189999999999999</v>
      </c>
      <c r="H107" s="6">
        <v>5.1400000000000001E-2</v>
      </c>
      <c r="I107" s="6">
        <v>2.3700999999999999</v>
      </c>
      <c r="J107" s="6">
        <v>1.78E-2</v>
      </c>
      <c r="K107" s="6">
        <f t="shared" si="3"/>
        <v>0</v>
      </c>
      <c r="L107" s="6">
        <v>3.4000000000000002E-2</v>
      </c>
      <c r="M107" s="6">
        <v>3.8999999999999998E-3</v>
      </c>
      <c r="N107" s="6">
        <v>1.0146999999999999</v>
      </c>
      <c r="O107" s="6">
        <v>1.12E-2</v>
      </c>
      <c r="P107" s="6">
        <v>5.9900000000000002E-2</v>
      </c>
      <c r="Q107" s="6" t="s">
        <v>110</v>
      </c>
      <c r="R107" s="6">
        <v>6.25E-2</v>
      </c>
      <c r="S107" s="6">
        <v>7.9799999999999996E-2</v>
      </c>
      <c r="T107" s="6">
        <v>0.78310000000000002</v>
      </c>
      <c r="U107" s="6">
        <v>0.43359999999999999</v>
      </c>
      <c r="V107" s="6">
        <f t="shared" si="4"/>
        <v>0</v>
      </c>
      <c r="W107" s="6">
        <v>3.4000000000000002E-2</v>
      </c>
      <c r="X107" s="6">
        <v>3.8999999999999998E-3</v>
      </c>
      <c r="Y107" s="6">
        <v>1.0146999999999999</v>
      </c>
      <c r="Z107" s="6">
        <v>1.11E-2</v>
      </c>
      <c r="AA107" s="6">
        <v>3.2000000000000002E-3</v>
      </c>
      <c r="AB107" s="6">
        <v>9.4000000000000004E-3</v>
      </c>
      <c r="AC107" s="6">
        <v>-5.4199999999999998E-2</v>
      </c>
      <c r="AD107" s="6">
        <v>9.4500000000000001E-2</v>
      </c>
      <c r="AE107" s="6">
        <v>-0.57330000000000003</v>
      </c>
      <c r="AF107" s="6">
        <v>0.56640000000000001</v>
      </c>
      <c r="AG107" s="6">
        <v>0</v>
      </c>
      <c r="AH107" s="6">
        <v>3.4000000000000002E-2</v>
      </c>
      <c r="AI107" s="6">
        <v>3.8999999999999998E-3</v>
      </c>
      <c r="AJ107" s="6">
        <v>1.0146999999999999</v>
      </c>
      <c r="AK107" s="6">
        <v>1.12E-2</v>
      </c>
      <c r="AL107" s="6">
        <v>-3.5900000000000001E-2</v>
      </c>
      <c r="AM107" s="6">
        <v>8.0999999999999996E-3</v>
      </c>
    </row>
    <row r="108" spans="1:39" x14ac:dyDescent="0.5">
      <c r="A108" s="6" t="s">
        <v>46</v>
      </c>
      <c r="B108" s="6">
        <v>27089181</v>
      </c>
      <c r="C108" s="6" t="s">
        <v>47</v>
      </c>
      <c r="D108" s="6" t="s">
        <v>22</v>
      </c>
      <c r="E108" s="6" t="s">
        <v>23</v>
      </c>
      <c r="F108" s="6" t="s">
        <v>813</v>
      </c>
      <c r="G108" s="6">
        <v>6.8699999999999997E-2</v>
      </c>
      <c r="H108" s="6">
        <v>9.4600000000000004E-2</v>
      </c>
      <c r="I108" s="6">
        <v>0.72629999999999995</v>
      </c>
      <c r="J108" s="6">
        <v>0.4677</v>
      </c>
      <c r="K108" s="6">
        <f t="shared" si="3"/>
        <v>0</v>
      </c>
      <c r="L108" s="6">
        <v>1.9199999999999998E-2</v>
      </c>
      <c r="M108" s="6">
        <v>6.7000000000000002E-3</v>
      </c>
      <c r="N108" s="6">
        <v>1.0142</v>
      </c>
      <c r="O108" s="6">
        <v>1.06E-2</v>
      </c>
      <c r="P108" s="6">
        <v>8.4900000000000003E-2</v>
      </c>
      <c r="Q108" s="6" t="s">
        <v>45</v>
      </c>
      <c r="R108" s="6">
        <v>-5.4999999999999997E-3</v>
      </c>
      <c r="S108" s="6">
        <v>0.1371</v>
      </c>
      <c r="T108" s="6">
        <v>-4.02E-2</v>
      </c>
      <c r="U108" s="6">
        <v>0.96799999999999997</v>
      </c>
      <c r="V108" s="6">
        <f t="shared" si="4"/>
        <v>0</v>
      </c>
      <c r="W108" s="6">
        <v>1.9300000000000001E-2</v>
      </c>
      <c r="X108" s="6">
        <v>6.7999999999999996E-3</v>
      </c>
      <c r="Y108" s="6">
        <v>1.0142</v>
      </c>
      <c r="Z108" s="6">
        <v>1.0699999999999999E-2</v>
      </c>
      <c r="AA108" s="6">
        <v>-1.5800000000000002E-2</v>
      </c>
      <c r="AB108" s="6">
        <v>9.7000000000000003E-3</v>
      </c>
      <c r="AC108" s="6">
        <v>-0.183</v>
      </c>
      <c r="AD108" s="6">
        <v>0.1772</v>
      </c>
      <c r="AE108" s="6">
        <v>-1.0327999999999999</v>
      </c>
      <c r="AF108" s="6">
        <v>0.30170000000000002</v>
      </c>
      <c r="AG108" s="6">
        <v>0</v>
      </c>
      <c r="AH108" s="6">
        <v>1.9199999999999998E-2</v>
      </c>
      <c r="AI108" s="6">
        <v>6.7000000000000002E-3</v>
      </c>
      <c r="AJ108" s="6">
        <v>1.0143</v>
      </c>
      <c r="AK108" s="6">
        <v>1.06E-2</v>
      </c>
      <c r="AL108" s="6">
        <v>-2.18E-2</v>
      </c>
      <c r="AM108" s="6">
        <v>7.4000000000000003E-3</v>
      </c>
    </row>
    <row r="109" spans="1:39" x14ac:dyDescent="0.5">
      <c r="A109" s="6" t="s">
        <v>401</v>
      </c>
      <c r="B109" s="6">
        <v>0</v>
      </c>
      <c r="C109" s="6" t="s">
        <v>300</v>
      </c>
      <c r="D109" s="6" t="s">
        <v>22</v>
      </c>
      <c r="E109" s="6" t="s">
        <v>23</v>
      </c>
      <c r="F109" s="6" t="s">
        <v>813</v>
      </c>
      <c r="G109" s="6">
        <v>0.26540000000000002</v>
      </c>
      <c r="H109" s="6">
        <v>6.2700000000000006E-2</v>
      </c>
      <c r="I109" s="6">
        <v>4.2324999999999999</v>
      </c>
      <c r="J109" s="6">
        <v>2.3113999999999999E-5</v>
      </c>
      <c r="K109" s="6">
        <f t="shared" si="3"/>
        <v>1</v>
      </c>
      <c r="L109" s="6">
        <v>3.0499999999999999E-2</v>
      </c>
      <c r="M109" s="6">
        <v>4.4999999999999997E-3</v>
      </c>
      <c r="N109" s="6">
        <v>1.042</v>
      </c>
      <c r="O109" s="6">
        <v>1.32E-2</v>
      </c>
      <c r="P109" s="6">
        <v>7.8799999999999995E-2</v>
      </c>
      <c r="Q109" s="6" t="s">
        <v>134</v>
      </c>
      <c r="R109" s="6">
        <v>-5.16E-2</v>
      </c>
      <c r="S109" s="6">
        <v>7.2099999999999997E-2</v>
      </c>
      <c r="T109" s="6">
        <v>-0.71460000000000001</v>
      </c>
      <c r="U109" s="6">
        <v>0.4748</v>
      </c>
      <c r="V109" s="6">
        <f t="shared" si="4"/>
        <v>0</v>
      </c>
      <c r="W109" s="6">
        <v>3.0499999999999999E-2</v>
      </c>
      <c r="X109" s="6">
        <v>4.4999999999999997E-3</v>
      </c>
      <c r="Y109" s="6">
        <v>1.0419</v>
      </c>
      <c r="Z109" s="6">
        <v>1.32E-2</v>
      </c>
      <c r="AA109" s="6">
        <v>8.5000000000000006E-3</v>
      </c>
      <c r="AB109" s="6">
        <v>8.3999999999999995E-3</v>
      </c>
      <c r="AC109" s="6">
        <v>0.3453</v>
      </c>
      <c r="AD109" s="6">
        <v>0.1065</v>
      </c>
      <c r="AE109" s="6">
        <v>3.2414000000000001</v>
      </c>
      <c r="AF109" s="6">
        <v>1.1999999999999999E-3</v>
      </c>
      <c r="AG109" s="6">
        <v>0</v>
      </c>
      <c r="AH109" s="6">
        <v>3.0499999999999999E-2</v>
      </c>
      <c r="AI109" s="6">
        <v>4.4999999999999997E-3</v>
      </c>
      <c r="AJ109" s="6">
        <v>1.0421</v>
      </c>
      <c r="AK109" s="6">
        <v>1.32E-2</v>
      </c>
      <c r="AL109" s="6">
        <v>-1.2800000000000001E-2</v>
      </c>
      <c r="AM109" s="6">
        <v>8.5000000000000006E-3</v>
      </c>
    </row>
    <row r="110" spans="1:39" x14ac:dyDescent="0.5">
      <c r="A110" s="6" t="s">
        <v>715</v>
      </c>
      <c r="B110" s="6">
        <v>0</v>
      </c>
      <c r="C110" s="6" t="s">
        <v>300</v>
      </c>
      <c r="D110" s="6" t="s">
        <v>22</v>
      </c>
      <c r="E110" s="6" t="s">
        <v>23</v>
      </c>
      <c r="F110" s="6" t="s">
        <v>813</v>
      </c>
      <c r="G110" s="6">
        <v>-2.5999999999999999E-3</v>
      </c>
      <c r="H110" s="6">
        <v>0.16700000000000001</v>
      </c>
      <c r="I110" s="6">
        <v>-1.54E-2</v>
      </c>
      <c r="J110" s="6">
        <v>0.98770000000000002</v>
      </c>
      <c r="K110" s="6">
        <f t="shared" si="3"/>
        <v>0</v>
      </c>
      <c r="L110" s="6">
        <v>2.8999999999999998E-3</v>
      </c>
      <c r="M110" s="6">
        <v>3.2000000000000002E-3</v>
      </c>
      <c r="N110" s="6">
        <v>0.99939999999999996</v>
      </c>
      <c r="O110" s="6">
        <v>0.01</v>
      </c>
      <c r="P110" s="6">
        <v>1.14E-2</v>
      </c>
      <c r="Q110" s="6" t="s">
        <v>29</v>
      </c>
      <c r="R110" s="6">
        <v>-0.37830000000000003</v>
      </c>
      <c r="S110" s="6">
        <v>0.27500000000000002</v>
      </c>
      <c r="T110" s="6">
        <v>-1.3755999999999999</v>
      </c>
      <c r="U110" s="6">
        <v>0.16889999999999999</v>
      </c>
      <c r="V110" s="6">
        <f t="shared" si="4"/>
        <v>0</v>
      </c>
      <c r="W110" s="6">
        <v>2.8999999999999998E-3</v>
      </c>
      <c r="X110" s="6">
        <v>3.2000000000000002E-3</v>
      </c>
      <c r="Y110" s="6">
        <v>0.99929999999999997</v>
      </c>
      <c r="Z110" s="6">
        <v>0.01</v>
      </c>
      <c r="AA110" s="6">
        <v>1.0800000000000001E-2</v>
      </c>
      <c r="AB110" s="6">
        <v>8.0000000000000002E-3</v>
      </c>
      <c r="AC110" s="6">
        <v>-0.49419999999999997</v>
      </c>
      <c r="AD110" s="6">
        <v>0.39279999999999998</v>
      </c>
      <c r="AE110" s="6">
        <v>-1.2583</v>
      </c>
      <c r="AF110" s="6">
        <v>0.20830000000000001</v>
      </c>
      <c r="AG110" s="6">
        <v>0</v>
      </c>
      <c r="AH110" s="6">
        <v>2.8999999999999998E-3</v>
      </c>
      <c r="AI110" s="6">
        <v>3.2000000000000002E-3</v>
      </c>
      <c r="AJ110" s="6">
        <v>0.99939999999999996</v>
      </c>
      <c r="AK110" s="6">
        <v>0.01</v>
      </c>
      <c r="AL110" s="6">
        <v>6.4999999999999997E-3</v>
      </c>
      <c r="AM110" s="6">
        <v>7.3000000000000001E-3</v>
      </c>
    </row>
    <row r="111" spans="1:39" x14ac:dyDescent="0.5">
      <c r="A111" s="6" t="s">
        <v>716</v>
      </c>
      <c r="B111" s="6">
        <v>0</v>
      </c>
      <c r="C111" s="6" t="s">
        <v>300</v>
      </c>
      <c r="D111" s="6" t="s">
        <v>22</v>
      </c>
      <c r="E111" s="6" t="s">
        <v>23</v>
      </c>
      <c r="F111" s="6" t="s">
        <v>813</v>
      </c>
      <c r="G111" s="6">
        <v>-5.4199999999999998E-2</v>
      </c>
      <c r="H111" s="6">
        <v>0.1116</v>
      </c>
      <c r="I111" s="6">
        <v>-0.48509999999999998</v>
      </c>
      <c r="J111" s="6">
        <v>0.62760000000000005</v>
      </c>
      <c r="K111" s="6">
        <f t="shared" si="3"/>
        <v>0</v>
      </c>
      <c r="L111" s="6">
        <v>7.7000000000000002E-3</v>
      </c>
      <c r="M111" s="6">
        <v>4.0000000000000001E-3</v>
      </c>
      <c r="N111" s="6">
        <v>1.0065</v>
      </c>
      <c r="O111" s="6">
        <v>1.17E-2</v>
      </c>
      <c r="P111" s="6">
        <v>1.9400000000000001E-2</v>
      </c>
      <c r="Q111" s="6" t="s">
        <v>40</v>
      </c>
      <c r="R111" s="6">
        <v>1.6799999999999999E-2</v>
      </c>
      <c r="S111" s="6">
        <v>0.1434</v>
      </c>
      <c r="T111" s="6">
        <v>0.1171</v>
      </c>
      <c r="U111" s="6">
        <v>0.90680000000000005</v>
      </c>
      <c r="V111" s="6">
        <f t="shared" si="4"/>
        <v>0</v>
      </c>
      <c r="W111" s="6">
        <v>7.7000000000000002E-3</v>
      </c>
      <c r="X111" s="6">
        <v>4.0000000000000001E-3</v>
      </c>
      <c r="Y111" s="6">
        <v>1.0065</v>
      </c>
      <c r="Z111" s="6">
        <v>1.17E-2</v>
      </c>
      <c r="AA111" s="6">
        <v>-2.5000000000000001E-3</v>
      </c>
      <c r="AB111" s="6">
        <v>8.0999999999999996E-3</v>
      </c>
      <c r="AC111" s="6">
        <v>0.25009999999999999</v>
      </c>
      <c r="AD111" s="6">
        <v>0.2326</v>
      </c>
      <c r="AE111" s="6">
        <v>1.0755999999999999</v>
      </c>
      <c r="AF111" s="6">
        <v>0.28210000000000002</v>
      </c>
      <c r="AG111" s="6">
        <v>0</v>
      </c>
      <c r="AH111" s="6">
        <v>7.7000000000000002E-3</v>
      </c>
      <c r="AI111" s="6">
        <v>4.0000000000000001E-3</v>
      </c>
      <c r="AJ111" s="6">
        <v>1.0064</v>
      </c>
      <c r="AK111" s="6">
        <v>1.17E-2</v>
      </c>
      <c r="AL111" s="6">
        <v>-1.1900000000000001E-2</v>
      </c>
      <c r="AM111" s="6">
        <v>8.0000000000000002E-3</v>
      </c>
    </row>
    <row r="112" spans="1:39" x14ac:dyDescent="0.5">
      <c r="A112" s="6" t="s">
        <v>717</v>
      </c>
      <c r="B112" s="6">
        <v>0</v>
      </c>
      <c r="C112" s="6" t="s">
        <v>300</v>
      </c>
      <c r="D112" s="6" t="s">
        <v>22</v>
      </c>
      <c r="E112" s="6" t="s">
        <v>23</v>
      </c>
      <c r="F112" s="6" t="s">
        <v>813</v>
      </c>
      <c r="G112" s="6">
        <v>-0.2122</v>
      </c>
      <c r="H112" s="6">
        <v>0.13070000000000001</v>
      </c>
      <c r="I112" s="6">
        <v>-1.6233</v>
      </c>
      <c r="J112" s="6">
        <v>0.1045</v>
      </c>
      <c r="K112" s="6">
        <f t="shared" si="3"/>
        <v>0</v>
      </c>
      <c r="L112" s="6">
        <v>6.4999999999999997E-3</v>
      </c>
      <c r="M112" s="6">
        <v>3.5999999999999999E-3</v>
      </c>
      <c r="N112" s="6">
        <v>1.0017</v>
      </c>
      <c r="O112" s="6">
        <v>1.06E-2</v>
      </c>
      <c r="P112" s="6">
        <v>2.2200000000000001E-2</v>
      </c>
      <c r="Q112" s="6" t="s">
        <v>65</v>
      </c>
      <c r="R112" s="6">
        <v>-7.6999999999999999E-2</v>
      </c>
      <c r="S112" s="6">
        <v>0.1404</v>
      </c>
      <c r="T112" s="6">
        <v>-0.54830000000000001</v>
      </c>
      <c r="U112" s="6">
        <v>0.58350000000000002</v>
      </c>
      <c r="V112" s="6">
        <f t="shared" si="4"/>
        <v>0</v>
      </c>
      <c r="W112" s="6">
        <v>6.4999999999999997E-3</v>
      </c>
      <c r="X112" s="6">
        <v>3.5999999999999999E-3</v>
      </c>
      <c r="Y112" s="6">
        <v>1.0018</v>
      </c>
      <c r="Z112" s="6">
        <v>1.0500000000000001E-2</v>
      </c>
      <c r="AA112" s="6">
        <v>1.3100000000000001E-2</v>
      </c>
      <c r="AB112" s="6">
        <v>7.4999999999999997E-3</v>
      </c>
      <c r="AC112" s="6">
        <v>-3.9100000000000003E-2</v>
      </c>
      <c r="AD112" s="6">
        <v>0.2135</v>
      </c>
      <c r="AE112" s="6">
        <v>-0.18329999999999999</v>
      </c>
      <c r="AF112" s="6">
        <v>0.85460000000000003</v>
      </c>
      <c r="AG112" s="6">
        <v>0</v>
      </c>
      <c r="AH112" s="6">
        <v>6.4999999999999997E-3</v>
      </c>
      <c r="AI112" s="6">
        <v>3.5999999999999999E-3</v>
      </c>
      <c r="AJ112" s="6">
        <v>1.0018</v>
      </c>
      <c r="AK112" s="6">
        <v>1.06E-2</v>
      </c>
      <c r="AL112" s="6">
        <v>4.8999999999999998E-3</v>
      </c>
      <c r="AM112" s="6">
        <v>7.6E-3</v>
      </c>
    </row>
    <row r="113" spans="1:39" x14ac:dyDescent="0.5">
      <c r="A113" s="6" t="s">
        <v>718</v>
      </c>
      <c r="B113" s="6">
        <v>0</v>
      </c>
      <c r="C113" s="6" t="s">
        <v>300</v>
      </c>
      <c r="D113" s="6" t="s">
        <v>22</v>
      </c>
      <c r="E113" s="6" t="s">
        <v>23</v>
      </c>
      <c r="F113" s="6" t="s">
        <v>813</v>
      </c>
      <c r="G113" s="6">
        <v>-5.2200000000000003E-2</v>
      </c>
      <c r="H113" s="6">
        <v>9.1300000000000006E-2</v>
      </c>
      <c r="I113" s="6">
        <v>-0.57240000000000002</v>
      </c>
      <c r="J113" s="6">
        <v>0.56710000000000005</v>
      </c>
      <c r="K113" s="6">
        <f t="shared" si="3"/>
        <v>0</v>
      </c>
      <c r="L113" s="6">
        <v>1.0800000000000001E-2</v>
      </c>
      <c r="M113" s="6">
        <v>3.3E-3</v>
      </c>
      <c r="N113" s="6">
        <v>0.99870000000000003</v>
      </c>
      <c r="O113" s="6">
        <v>1.04E-2</v>
      </c>
      <c r="P113" s="6">
        <v>2.5700000000000001E-2</v>
      </c>
      <c r="Q113" s="6" t="s">
        <v>63</v>
      </c>
      <c r="R113" s="6">
        <v>-0.1104</v>
      </c>
      <c r="S113" s="6">
        <v>0.1118</v>
      </c>
      <c r="T113" s="6">
        <v>-0.98819999999999997</v>
      </c>
      <c r="U113" s="6">
        <v>0.3231</v>
      </c>
      <c r="V113" s="6">
        <f t="shared" si="4"/>
        <v>0</v>
      </c>
      <c r="W113" s="6">
        <v>1.0699999999999999E-2</v>
      </c>
      <c r="X113" s="6">
        <v>3.3E-3</v>
      </c>
      <c r="Y113" s="6">
        <v>0.99890000000000001</v>
      </c>
      <c r="Z113" s="6">
        <v>1.04E-2</v>
      </c>
      <c r="AA113" s="6">
        <v>6.0000000000000001E-3</v>
      </c>
      <c r="AB113" s="6">
        <v>8.0999999999999996E-3</v>
      </c>
      <c r="AC113" s="6">
        <v>0.24590000000000001</v>
      </c>
      <c r="AD113" s="6">
        <v>0.15340000000000001</v>
      </c>
      <c r="AE113" s="6">
        <v>1.6031</v>
      </c>
      <c r="AF113" s="6">
        <v>0.1089</v>
      </c>
      <c r="AG113" s="6">
        <v>0</v>
      </c>
      <c r="AH113" s="6">
        <v>1.0699999999999999E-2</v>
      </c>
      <c r="AI113" s="6">
        <v>3.3E-3</v>
      </c>
      <c r="AJ113" s="6">
        <v>0.99890000000000001</v>
      </c>
      <c r="AK113" s="6">
        <v>1.04E-2</v>
      </c>
      <c r="AL113" s="6">
        <v>-8.0000000000000004E-4</v>
      </c>
      <c r="AM113" s="6">
        <v>7.1000000000000004E-3</v>
      </c>
    </row>
    <row r="114" spans="1:39" x14ac:dyDescent="0.5">
      <c r="A114" s="6" t="s">
        <v>719</v>
      </c>
      <c r="B114" s="6">
        <v>0</v>
      </c>
      <c r="C114" s="6" t="s">
        <v>300</v>
      </c>
      <c r="D114" s="6" t="s">
        <v>22</v>
      </c>
      <c r="E114" s="6" t="s">
        <v>23</v>
      </c>
      <c r="F114" s="6" t="s">
        <v>813</v>
      </c>
      <c r="G114" s="6">
        <v>0.11840000000000001</v>
      </c>
      <c r="H114" s="6">
        <v>0.1227</v>
      </c>
      <c r="I114" s="6">
        <v>0.96509999999999996</v>
      </c>
      <c r="J114" s="6">
        <v>0.33450000000000002</v>
      </c>
      <c r="K114" s="6">
        <f t="shared" si="3"/>
        <v>0</v>
      </c>
      <c r="L114" s="6">
        <v>6.1999999999999998E-3</v>
      </c>
      <c r="M114" s="6">
        <v>3.0000000000000001E-3</v>
      </c>
      <c r="N114" s="6">
        <v>0.98219999999999996</v>
      </c>
      <c r="O114" s="6">
        <v>1.0200000000000001E-2</v>
      </c>
      <c r="P114" s="6">
        <v>8.2000000000000007E-3</v>
      </c>
      <c r="Q114" s="6" t="s">
        <v>112</v>
      </c>
      <c r="R114" s="6">
        <v>-0.23089999999999999</v>
      </c>
      <c r="S114" s="6">
        <v>0.16450000000000001</v>
      </c>
      <c r="T114" s="6">
        <v>-1.4036999999999999</v>
      </c>
      <c r="U114" s="6">
        <v>0.16039999999999999</v>
      </c>
      <c r="V114" s="6">
        <f t="shared" si="4"/>
        <v>0</v>
      </c>
      <c r="W114" s="6">
        <v>6.1999999999999998E-3</v>
      </c>
      <c r="X114" s="6">
        <v>3.0000000000000001E-3</v>
      </c>
      <c r="Y114" s="6">
        <v>0.98229999999999995</v>
      </c>
      <c r="Z114" s="6">
        <v>1.03E-2</v>
      </c>
      <c r="AA114" s="6">
        <v>6.4999999999999997E-3</v>
      </c>
      <c r="AB114" s="6">
        <v>7.4000000000000003E-3</v>
      </c>
      <c r="AC114" s="6">
        <v>-1.47E-2</v>
      </c>
      <c r="AD114" s="6">
        <v>0.23480000000000001</v>
      </c>
      <c r="AE114" s="6">
        <v>-6.2399999999999997E-2</v>
      </c>
      <c r="AF114" s="6">
        <v>0.95020000000000004</v>
      </c>
      <c r="AG114" s="6">
        <v>0</v>
      </c>
      <c r="AH114" s="6">
        <v>6.1999999999999998E-3</v>
      </c>
      <c r="AI114" s="6">
        <v>3.0000000000000001E-3</v>
      </c>
      <c r="AJ114" s="6">
        <v>0.98219999999999996</v>
      </c>
      <c r="AK114" s="6">
        <v>1.0200000000000001E-2</v>
      </c>
      <c r="AL114" s="6">
        <v>4.1999999999999997E-3</v>
      </c>
      <c r="AM114" s="6">
        <v>8.3000000000000001E-3</v>
      </c>
    </row>
    <row r="115" spans="1:39" x14ac:dyDescent="0.5">
      <c r="A115" s="6" t="s">
        <v>720</v>
      </c>
      <c r="B115" s="6">
        <v>0</v>
      </c>
      <c r="C115" s="6" t="s">
        <v>300</v>
      </c>
      <c r="D115" s="6" t="s">
        <v>22</v>
      </c>
      <c r="E115" s="6" t="s">
        <v>23</v>
      </c>
      <c r="F115" s="6" t="s">
        <v>813</v>
      </c>
      <c r="G115" s="6">
        <v>-2.9100000000000001E-2</v>
      </c>
      <c r="H115" s="6">
        <v>0.1341</v>
      </c>
      <c r="I115" s="6">
        <v>-0.21679999999999999</v>
      </c>
      <c r="J115" s="6">
        <v>0.82840000000000003</v>
      </c>
      <c r="K115" s="6">
        <f t="shared" si="3"/>
        <v>0</v>
      </c>
      <c r="L115" s="6">
        <v>5.1999999999999998E-3</v>
      </c>
      <c r="M115" s="6">
        <v>3.3E-3</v>
      </c>
      <c r="N115" s="6">
        <v>0.99480000000000002</v>
      </c>
      <c r="O115" s="6">
        <v>1.01E-2</v>
      </c>
      <c r="P115" s="6">
        <v>1.44E-2</v>
      </c>
      <c r="Q115" s="6" t="s">
        <v>24</v>
      </c>
      <c r="R115" s="6">
        <v>0.23039999999999999</v>
      </c>
      <c r="S115" s="6">
        <v>0.18920000000000001</v>
      </c>
      <c r="T115" s="6">
        <v>1.2175</v>
      </c>
      <c r="U115" s="6">
        <v>0.22339999999999999</v>
      </c>
      <c r="V115" s="6">
        <f t="shared" si="4"/>
        <v>0</v>
      </c>
      <c r="W115" s="6">
        <v>5.3E-3</v>
      </c>
      <c r="X115" s="6">
        <v>3.3E-3</v>
      </c>
      <c r="Y115" s="6">
        <v>0.99460000000000004</v>
      </c>
      <c r="Z115" s="6">
        <v>1.0200000000000001E-2</v>
      </c>
      <c r="AA115" s="6">
        <v>-2.5999999999999999E-3</v>
      </c>
      <c r="AB115" s="6">
        <v>8.0000000000000002E-3</v>
      </c>
      <c r="AC115" s="6">
        <v>0.20799999999999999</v>
      </c>
      <c r="AD115" s="6">
        <v>0.2462</v>
      </c>
      <c r="AE115" s="6">
        <v>0.84470000000000001</v>
      </c>
      <c r="AF115" s="6">
        <v>0.39829999999999999</v>
      </c>
      <c r="AG115" s="6">
        <v>0</v>
      </c>
      <c r="AH115" s="6">
        <v>5.1999999999999998E-3</v>
      </c>
      <c r="AI115" s="6">
        <v>3.3E-3</v>
      </c>
      <c r="AJ115" s="6">
        <v>0.99480000000000002</v>
      </c>
      <c r="AK115" s="6">
        <v>1.0200000000000001E-2</v>
      </c>
      <c r="AL115" s="6">
        <v>3.5000000000000001E-3</v>
      </c>
      <c r="AM115" s="6">
        <v>7.7999999999999996E-3</v>
      </c>
    </row>
    <row r="116" spans="1:39" x14ac:dyDescent="0.5">
      <c r="A116" s="6" t="s">
        <v>721</v>
      </c>
      <c r="B116" s="6">
        <v>0</v>
      </c>
      <c r="C116" s="6" t="s">
        <v>300</v>
      </c>
      <c r="D116" s="6" t="s">
        <v>22</v>
      </c>
      <c r="E116" s="6" t="s">
        <v>23</v>
      </c>
      <c r="F116" s="6" t="s">
        <v>813</v>
      </c>
      <c r="G116" s="6">
        <v>-0.26269999999999999</v>
      </c>
      <c r="H116" s="6">
        <v>0.2215</v>
      </c>
      <c r="I116" s="6">
        <v>-1.1861999999999999</v>
      </c>
      <c r="J116" s="6">
        <v>0.2356</v>
      </c>
      <c r="K116" s="6">
        <f t="shared" si="3"/>
        <v>0</v>
      </c>
      <c r="L116" s="6">
        <v>3.0999999999999999E-3</v>
      </c>
      <c r="M116" s="6">
        <v>3.2000000000000002E-3</v>
      </c>
      <c r="N116" s="6">
        <v>0.99909999999999999</v>
      </c>
      <c r="O116" s="6">
        <v>1.11E-2</v>
      </c>
      <c r="P116" s="6">
        <v>4.8999999999999998E-3</v>
      </c>
      <c r="Q116" s="6" t="s">
        <v>24</v>
      </c>
      <c r="R116" s="6">
        <v>-1.8700000000000001E-2</v>
      </c>
      <c r="S116" s="6">
        <v>0.2233</v>
      </c>
      <c r="T116" s="6">
        <v>-8.3699999999999997E-2</v>
      </c>
      <c r="U116" s="6">
        <v>0.93330000000000002</v>
      </c>
      <c r="V116" s="6">
        <f t="shared" si="4"/>
        <v>0</v>
      </c>
      <c r="W116" s="6">
        <v>3.0999999999999999E-3</v>
      </c>
      <c r="X116" s="6">
        <v>3.2000000000000002E-3</v>
      </c>
      <c r="Y116" s="6">
        <v>0.99909999999999999</v>
      </c>
      <c r="Z116" s="6">
        <v>1.11E-2</v>
      </c>
      <c r="AA116" s="6">
        <v>-5.0000000000000001E-4</v>
      </c>
      <c r="AB116" s="6">
        <v>8.8000000000000005E-3</v>
      </c>
      <c r="AC116" s="6">
        <v>-0.28820000000000001</v>
      </c>
      <c r="AD116" s="6">
        <v>0.31780000000000003</v>
      </c>
      <c r="AE116" s="6">
        <v>-0.90669999999999995</v>
      </c>
      <c r="AF116" s="6">
        <v>0.36459999999999998</v>
      </c>
      <c r="AG116" s="6">
        <v>0</v>
      </c>
      <c r="AH116" s="6">
        <v>3.0999999999999999E-3</v>
      </c>
      <c r="AI116" s="6">
        <v>3.2000000000000002E-3</v>
      </c>
      <c r="AJ116" s="6">
        <v>0.99909999999999999</v>
      </c>
      <c r="AK116" s="6">
        <v>1.11E-2</v>
      </c>
      <c r="AL116" s="6">
        <v>-1.24E-2</v>
      </c>
      <c r="AM116" s="6">
        <v>7.4000000000000003E-3</v>
      </c>
    </row>
    <row r="117" spans="1:39" x14ac:dyDescent="0.5">
      <c r="A117" s="6" t="s">
        <v>722</v>
      </c>
      <c r="B117" s="6">
        <v>0</v>
      </c>
      <c r="C117" s="6" t="s">
        <v>300</v>
      </c>
      <c r="D117" s="6" t="s">
        <v>22</v>
      </c>
      <c r="E117" s="6" t="s">
        <v>23</v>
      </c>
      <c r="F117" s="6" t="s">
        <v>813</v>
      </c>
      <c r="G117" s="6">
        <v>0.25409999999999999</v>
      </c>
      <c r="H117" s="6">
        <v>0.14940000000000001</v>
      </c>
      <c r="I117" s="6">
        <v>1.7010000000000001</v>
      </c>
      <c r="J117" s="6">
        <v>8.8900000000000007E-2</v>
      </c>
      <c r="K117" s="6">
        <f t="shared" si="3"/>
        <v>0</v>
      </c>
      <c r="L117" s="6">
        <v>5.4999999999999997E-3</v>
      </c>
      <c r="M117" s="6">
        <v>3.5000000000000001E-3</v>
      </c>
      <c r="N117" s="6">
        <v>1.0202</v>
      </c>
      <c r="O117" s="6">
        <v>1.0699999999999999E-2</v>
      </c>
      <c r="P117" s="6">
        <v>3.2899999999999999E-2</v>
      </c>
      <c r="Q117" s="6" t="s">
        <v>45</v>
      </c>
      <c r="R117" s="6">
        <v>-0.16589999999999999</v>
      </c>
      <c r="S117" s="6">
        <v>0.17530000000000001</v>
      </c>
      <c r="T117" s="6">
        <v>-0.94630000000000003</v>
      </c>
      <c r="U117" s="6">
        <v>0.34399999999999997</v>
      </c>
      <c r="V117" s="6">
        <f t="shared" si="4"/>
        <v>0</v>
      </c>
      <c r="W117" s="6">
        <v>5.4999999999999997E-3</v>
      </c>
      <c r="X117" s="6">
        <v>3.5000000000000001E-3</v>
      </c>
      <c r="Y117" s="6">
        <v>1.0203</v>
      </c>
      <c r="Z117" s="6">
        <v>1.0699999999999999E-2</v>
      </c>
      <c r="AA117" s="6">
        <v>-7.4999999999999997E-3</v>
      </c>
      <c r="AB117" s="6">
        <v>8.9999999999999993E-3</v>
      </c>
      <c r="AC117" s="6">
        <v>0.40720000000000001</v>
      </c>
      <c r="AD117" s="6">
        <v>0.24909999999999999</v>
      </c>
      <c r="AE117" s="6">
        <v>1.6347</v>
      </c>
      <c r="AF117" s="6">
        <v>0.1021</v>
      </c>
      <c r="AG117" s="6">
        <v>0</v>
      </c>
      <c r="AH117" s="6">
        <v>5.4999999999999997E-3</v>
      </c>
      <c r="AI117" s="6">
        <v>3.5000000000000001E-3</v>
      </c>
      <c r="AJ117" s="6">
        <v>1.0203</v>
      </c>
      <c r="AK117" s="6">
        <v>1.0699999999999999E-2</v>
      </c>
      <c r="AL117" s="6">
        <v>4.4999999999999997E-3</v>
      </c>
      <c r="AM117" s="6">
        <v>7.7999999999999996E-3</v>
      </c>
    </row>
    <row r="118" spans="1:39" x14ac:dyDescent="0.5">
      <c r="A118" s="6" t="s">
        <v>723</v>
      </c>
      <c r="B118" s="6">
        <v>0</v>
      </c>
      <c r="C118" s="6" t="s">
        <v>300</v>
      </c>
      <c r="D118" s="6" t="s">
        <v>22</v>
      </c>
      <c r="E118" s="6" t="s">
        <v>23</v>
      </c>
      <c r="F118" s="6" t="s">
        <v>813</v>
      </c>
      <c r="G118" s="6">
        <v>-5.3100000000000001E-2</v>
      </c>
      <c r="H118" s="6">
        <v>0.19600000000000001</v>
      </c>
      <c r="I118" s="6">
        <v>-0.27110000000000001</v>
      </c>
      <c r="J118" s="6">
        <v>0.7863</v>
      </c>
      <c r="K118" s="6">
        <f t="shared" si="3"/>
        <v>0</v>
      </c>
      <c r="L118" s="6">
        <v>2.5999999999999999E-3</v>
      </c>
      <c r="M118" s="6">
        <v>3.0000000000000001E-3</v>
      </c>
      <c r="N118" s="6">
        <v>1.0196000000000001</v>
      </c>
      <c r="O118" s="6">
        <v>1.01E-2</v>
      </c>
      <c r="P118" s="6">
        <v>1.47E-2</v>
      </c>
      <c r="Q118" s="6" t="s">
        <v>40</v>
      </c>
      <c r="R118" s="6">
        <v>0.1913</v>
      </c>
      <c r="S118" s="6">
        <v>0.2727</v>
      </c>
      <c r="T118" s="6">
        <v>0.70150000000000001</v>
      </c>
      <c r="U118" s="6">
        <v>0.48299999999999998</v>
      </c>
      <c r="V118" s="6">
        <f t="shared" si="4"/>
        <v>0</v>
      </c>
      <c r="W118" s="6">
        <v>2.5000000000000001E-3</v>
      </c>
      <c r="X118" s="6">
        <v>3.0000000000000001E-3</v>
      </c>
      <c r="Y118" s="6">
        <v>1.0197000000000001</v>
      </c>
      <c r="Z118" s="6">
        <v>1.01E-2</v>
      </c>
      <c r="AA118" s="6">
        <v>1E-3</v>
      </c>
      <c r="AB118" s="6">
        <v>8.5000000000000006E-3</v>
      </c>
      <c r="AC118" s="6">
        <v>-4.5699999999999998E-2</v>
      </c>
      <c r="AD118" s="6">
        <v>0.31440000000000001</v>
      </c>
      <c r="AE118" s="6">
        <v>-0.1454</v>
      </c>
      <c r="AF118" s="6">
        <v>0.88439999999999996</v>
      </c>
      <c r="AG118" s="6">
        <v>0</v>
      </c>
      <c r="AH118" s="6">
        <v>2.5000000000000001E-3</v>
      </c>
      <c r="AI118" s="6">
        <v>3.0000000000000001E-3</v>
      </c>
      <c r="AJ118" s="6">
        <v>1.0197000000000001</v>
      </c>
      <c r="AK118" s="6">
        <v>1.01E-2</v>
      </c>
      <c r="AL118" s="6">
        <v>5.4999999999999997E-3</v>
      </c>
      <c r="AM118" s="6">
        <v>6.7999999999999996E-3</v>
      </c>
    </row>
    <row r="119" spans="1:39" x14ac:dyDescent="0.5">
      <c r="A119" s="6" t="s">
        <v>724</v>
      </c>
      <c r="B119" s="6">
        <v>0</v>
      </c>
      <c r="C119" s="6" t="s">
        <v>300</v>
      </c>
      <c r="D119" s="6" t="s">
        <v>22</v>
      </c>
      <c r="E119" s="6" t="s">
        <v>23</v>
      </c>
      <c r="F119" s="6" t="s">
        <v>813</v>
      </c>
      <c r="G119" s="6">
        <v>-7.5600000000000001E-2</v>
      </c>
      <c r="H119" s="6">
        <v>0.11269999999999999</v>
      </c>
      <c r="I119" s="6">
        <v>-0.67049999999999998</v>
      </c>
      <c r="J119" s="6">
        <v>0.50260000000000005</v>
      </c>
      <c r="K119" s="6">
        <f t="shared" si="3"/>
        <v>0</v>
      </c>
      <c r="L119" s="6">
        <v>7.1999999999999998E-3</v>
      </c>
      <c r="M119" s="6">
        <v>3.3E-3</v>
      </c>
      <c r="N119" s="6">
        <v>0.98899999999999999</v>
      </c>
      <c r="O119" s="6">
        <v>9.2999999999999992E-3</v>
      </c>
      <c r="P119" s="6">
        <v>1.6899999999999998E-2</v>
      </c>
      <c r="Q119" s="6" t="s">
        <v>112</v>
      </c>
      <c r="R119" s="6">
        <v>0.1489</v>
      </c>
      <c r="S119" s="6">
        <v>0.1399</v>
      </c>
      <c r="T119" s="6">
        <v>1.0640000000000001</v>
      </c>
      <c r="U119" s="6">
        <v>0.2873</v>
      </c>
      <c r="V119" s="6">
        <f t="shared" si="4"/>
        <v>0</v>
      </c>
      <c r="W119" s="6">
        <v>7.1999999999999998E-3</v>
      </c>
      <c r="X119" s="6">
        <v>3.3E-3</v>
      </c>
      <c r="Y119" s="6">
        <v>0.98899999999999999</v>
      </c>
      <c r="Z119" s="6">
        <v>9.2999999999999992E-3</v>
      </c>
      <c r="AA119" s="6">
        <v>1.0200000000000001E-2</v>
      </c>
      <c r="AB119" s="6">
        <v>8.0999999999999996E-3</v>
      </c>
      <c r="AC119" s="6">
        <v>0.16789999999999999</v>
      </c>
      <c r="AD119" s="6">
        <v>0.21010000000000001</v>
      </c>
      <c r="AE119" s="6">
        <v>0.79910000000000003</v>
      </c>
      <c r="AF119" s="6">
        <v>0.42420000000000002</v>
      </c>
      <c r="AG119" s="6">
        <v>0</v>
      </c>
      <c r="AH119" s="6">
        <v>7.1999999999999998E-3</v>
      </c>
      <c r="AI119" s="6">
        <v>3.3E-3</v>
      </c>
      <c r="AJ119" s="6">
        <v>0.98899999999999999</v>
      </c>
      <c r="AK119" s="6">
        <v>9.2999999999999992E-3</v>
      </c>
      <c r="AL119" s="6">
        <v>-1.3299999999999999E-2</v>
      </c>
      <c r="AM119" s="6">
        <v>7.6E-3</v>
      </c>
    </row>
    <row r="120" spans="1:39" x14ac:dyDescent="0.5">
      <c r="A120" s="6" t="s">
        <v>725</v>
      </c>
      <c r="B120" s="6">
        <v>0</v>
      </c>
      <c r="C120" s="6" t="s">
        <v>300</v>
      </c>
      <c r="D120" s="6" t="s">
        <v>22</v>
      </c>
      <c r="E120" s="6" t="s">
        <v>23</v>
      </c>
      <c r="F120" s="6" t="s">
        <v>813</v>
      </c>
      <c r="G120" s="6">
        <v>0.1721</v>
      </c>
      <c r="H120" s="6">
        <v>0.1069</v>
      </c>
      <c r="I120" s="6">
        <v>1.6101000000000001</v>
      </c>
      <c r="J120" s="6">
        <v>0.1074</v>
      </c>
      <c r="K120" s="6">
        <f t="shared" si="3"/>
        <v>0</v>
      </c>
      <c r="L120" s="6">
        <v>6.4000000000000003E-3</v>
      </c>
      <c r="M120" s="6">
        <v>3.2000000000000002E-3</v>
      </c>
      <c r="N120" s="6">
        <v>0.98799999999999999</v>
      </c>
      <c r="O120" s="6">
        <v>1.0200000000000001E-2</v>
      </c>
      <c r="P120" s="6">
        <v>-4.5999999999999999E-3</v>
      </c>
      <c r="Q120" s="6" t="s">
        <v>29</v>
      </c>
      <c r="R120" s="6">
        <v>-5.0700000000000002E-2</v>
      </c>
      <c r="S120" s="6">
        <v>0.1643</v>
      </c>
      <c r="T120" s="6">
        <v>-0.30880000000000002</v>
      </c>
      <c r="U120" s="6">
        <v>0.75739999999999996</v>
      </c>
      <c r="V120" s="6">
        <f t="shared" si="4"/>
        <v>0</v>
      </c>
      <c r="W120" s="6">
        <v>6.4000000000000003E-3</v>
      </c>
      <c r="X120" s="6">
        <v>3.2000000000000002E-3</v>
      </c>
      <c r="Y120" s="6">
        <v>0.9879</v>
      </c>
      <c r="Z120" s="6">
        <v>1.0200000000000001E-2</v>
      </c>
      <c r="AA120" s="6">
        <v>-1.2999999999999999E-3</v>
      </c>
      <c r="AB120" s="6">
        <v>8.8000000000000005E-3</v>
      </c>
      <c r="AC120" s="6">
        <v>-0.14180000000000001</v>
      </c>
      <c r="AD120" s="6">
        <v>0.2135</v>
      </c>
      <c r="AE120" s="6">
        <v>-0.6643</v>
      </c>
      <c r="AF120" s="6">
        <v>0.50649999999999995</v>
      </c>
      <c r="AG120" s="6">
        <v>0</v>
      </c>
      <c r="AH120" s="6">
        <v>6.4000000000000003E-3</v>
      </c>
      <c r="AI120" s="6">
        <v>3.2000000000000002E-3</v>
      </c>
      <c r="AJ120" s="6">
        <v>0.9879</v>
      </c>
      <c r="AK120" s="6">
        <v>1.0200000000000001E-2</v>
      </c>
      <c r="AL120" s="6">
        <v>3.3E-3</v>
      </c>
      <c r="AM120" s="6">
        <v>7.4000000000000003E-3</v>
      </c>
    </row>
    <row r="121" spans="1:39" x14ac:dyDescent="0.5">
      <c r="A121" s="6" t="s">
        <v>726</v>
      </c>
      <c r="B121" s="6">
        <v>0</v>
      </c>
      <c r="C121" s="6" t="s">
        <v>300</v>
      </c>
      <c r="D121" s="6" t="s">
        <v>22</v>
      </c>
      <c r="E121" s="6" t="s">
        <v>23</v>
      </c>
      <c r="F121" s="6" t="s">
        <v>813</v>
      </c>
      <c r="G121" s="6">
        <v>0.25669999999999998</v>
      </c>
      <c r="H121" s="6">
        <v>0.12770000000000001</v>
      </c>
      <c r="I121" s="6">
        <v>2.0101</v>
      </c>
      <c r="J121" s="6">
        <v>4.4400000000000002E-2</v>
      </c>
      <c r="K121" s="6">
        <f t="shared" si="3"/>
        <v>0</v>
      </c>
      <c r="L121" s="6">
        <v>6.4999999999999997E-3</v>
      </c>
      <c r="M121" s="6">
        <v>3.0999999999999999E-3</v>
      </c>
      <c r="N121" s="6">
        <v>1.0024</v>
      </c>
      <c r="O121" s="6">
        <v>1.04E-2</v>
      </c>
      <c r="P121" s="6">
        <v>3.5299999999999998E-2</v>
      </c>
      <c r="Q121" s="6" t="s">
        <v>42</v>
      </c>
      <c r="R121" s="6">
        <v>-0.18720000000000001</v>
      </c>
      <c r="S121" s="6">
        <v>0.13070000000000001</v>
      </c>
      <c r="T121" s="6">
        <v>-1.4315</v>
      </c>
      <c r="U121" s="6">
        <v>0.15229999999999999</v>
      </c>
      <c r="V121" s="6">
        <f t="shared" si="4"/>
        <v>0</v>
      </c>
      <c r="W121" s="6">
        <v>6.4999999999999997E-3</v>
      </c>
      <c r="X121" s="6">
        <v>3.0999999999999999E-3</v>
      </c>
      <c r="Y121" s="6">
        <v>1.0024999999999999</v>
      </c>
      <c r="Z121" s="6">
        <v>1.03E-2</v>
      </c>
      <c r="AA121" s="6">
        <v>2.0999999999999999E-3</v>
      </c>
      <c r="AB121" s="6">
        <v>7.3000000000000001E-3</v>
      </c>
      <c r="AC121" s="6">
        <v>-3.8699999999999998E-2</v>
      </c>
      <c r="AD121" s="6">
        <v>0.22120000000000001</v>
      </c>
      <c r="AE121" s="6">
        <v>-0.17480000000000001</v>
      </c>
      <c r="AF121" s="6">
        <v>0.86119999999999997</v>
      </c>
      <c r="AG121" s="6">
        <v>0</v>
      </c>
      <c r="AH121" s="6">
        <v>6.4999999999999997E-3</v>
      </c>
      <c r="AI121" s="6">
        <v>3.0999999999999999E-3</v>
      </c>
      <c r="AJ121" s="6">
        <v>1.0023</v>
      </c>
      <c r="AK121" s="6">
        <v>1.04E-2</v>
      </c>
      <c r="AL121" s="6">
        <v>1.3899999999999999E-2</v>
      </c>
      <c r="AM121" s="6">
        <v>7.7999999999999996E-3</v>
      </c>
    </row>
    <row r="122" spans="1:39" x14ac:dyDescent="0.5">
      <c r="A122" s="6" t="s">
        <v>727</v>
      </c>
      <c r="B122" s="6">
        <v>0</v>
      </c>
      <c r="C122" s="6" t="s">
        <v>300</v>
      </c>
      <c r="D122" s="6" t="s">
        <v>22</v>
      </c>
      <c r="E122" s="6" t="s">
        <v>23</v>
      </c>
      <c r="F122" s="6" t="s">
        <v>813</v>
      </c>
      <c r="G122" s="6">
        <v>0.32279999999999998</v>
      </c>
      <c r="H122" s="6">
        <v>0.1198</v>
      </c>
      <c r="I122" s="6">
        <v>2.6941999999999999</v>
      </c>
      <c r="J122" s="6">
        <v>7.1000000000000004E-3</v>
      </c>
      <c r="K122" s="6">
        <f t="shared" si="3"/>
        <v>0</v>
      </c>
      <c r="L122" s="6">
        <v>9.2999999999999992E-3</v>
      </c>
      <c r="M122" s="6">
        <v>3.7000000000000002E-3</v>
      </c>
      <c r="N122" s="6">
        <v>1.0202</v>
      </c>
      <c r="O122" s="6">
        <v>1.17E-2</v>
      </c>
      <c r="P122" s="6">
        <v>3.56E-2</v>
      </c>
      <c r="Q122" s="6" t="s">
        <v>29</v>
      </c>
      <c r="R122" s="6">
        <v>-2.4899999999999999E-2</v>
      </c>
      <c r="S122" s="6">
        <v>0.1203</v>
      </c>
      <c r="T122" s="6">
        <v>-0.20730000000000001</v>
      </c>
      <c r="U122" s="6">
        <v>0.83579999999999999</v>
      </c>
      <c r="V122" s="6">
        <f t="shared" si="4"/>
        <v>0</v>
      </c>
      <c r="W122" s="6">
        <v>9.2999999999999992E-3</v>
      </c>
      <c r="X122" s="6">
        <v>3.7000000000000002E-3</v>
      </c>
      <c r="Y122" s="6">
        <v>1.0203</v>
      </c>
      <c r="Z122" s="6">
        <v>1.17E-2</v>
      </c>
      <c r="AA122" s="6">
        <v>-3.5999999999999999E-3</v>
      </c>
      <c r="AB122" s="6">
        <v>8.2000000000000007E-3</v>
      </c>
      <c r="AC122" s="6">
        <v>0.40649999999999997</v>
      </c>
      <c r="AD122" s="6">
        <v>0.20649999999999999</v>
      </c>
      <c r="AE122" s="6">
        <v>1.9684999999999999</v>
      </c>
      <c r="AF122" s="6">
        <v>4.9000000000000002E-2</v>
      </c>
      <c r="AG122" s="6">
        <v>0</v>
      </c>
      <c r="AH122" s="6">
        <v>9.2999999999999992E-3</v>
      </c>
      <c r="AI122" s="6">
        <v>3.7000000000000002E-3</v>
      </c>
      <c r="AJ122" s="6">
        <v>1.0202</v>
      </c>
      <c r="AK122" s="6">
        <v>1.18E-2</v>
      </c>
      <c r="AL122" s="6">
        <v>-9.9000000000000008E-3</v>
      </c>
      <c r="AM122" s="6">
        <v>7.7999999999999996E-3</v>
      </c>
    </row>
    <row r="123" spans="1:39" x14ac:dyDescent="0.5">
      <c r="A123" s="6" t="s">
        <v>728</v>
      </c>
      <c r="B123" s="6">
        <v>0</v>
      </c>
      <c r="C123" s="6" t="s">
        <v>300</v>
      </c>
      <c r="D123" s="6" t="s">
        <v>22</v>
      </c>
      <c r="E123" s="6" t="s">
        <v>23</v>
      </c>
      <c r="F123" s="6" t="s">
        <v>813</v>
      </c>
      <c r="G123" s="6">
        <v>0.1394</v>
      </c>
      <c r="H123" s="6">
        <v>0.21279999999999999</v>
      </c>
      <c r="I123" s="6">
        <v>0.65510000000000002</v>
      </c>
      <c r="J123" s="6">
        <v>0.51239999999999997</v>
      </c>
      <c r="K123" s="6">
        <f t="shared" si="3"/>
        <v>0</v>
      </c>
      <c r="L123" s="6">
        <v>2E-3</v>
      </c>
      <c r="M123" s="6">
        <v>3.2000000000000002E-3</v>
      </c>
      <c r="N123" s="6">
        <v>0.99919999999999998</v>
      </c>
      <c r="O123" s="6">
        <v>0.01</v>
      </c>
      <c r="P123" s="6">
        <v>-2.514E-5</v>
      </c>
      <c r="Q123" s="6" t="s">
        <v>156</v>
      </c>
      <c r="R123" s="6">
        <v>-0.18740000000000001</v>
      </c>
      <c r="S123" s="6">
        <v>0.30809999999999998</v>
      </c>
      <c r="T123" s="6">
        <v>-0.60829999999999995</v>
      </c>
      <c r="U123" s="6">
        <v>0.54300000000000004</v>
      </c>
      <c r="V123" s="6">
        <f t="shared" si="4"/>
        <v>0</v>
      </c>
      <c r="W123" s="6">
        <v>2E-3</v>
      </c>
      <c r="X123" s="6">
        <v>3.2000000000000002E-3</v>
      </c>
      <c r="Y123" s="6">
        <v>0.99929999999999997</v>
      </c>
      <c r="Z123" s="6">
        <v>0.01</v>
      </c>
      <c r="AA123" s="6">
        <v>6.8999999999999999E-3</v>
      </c>
      <c r="AB123" s="6">
        <v>8.8000000000000005E-3</v>
      </c>
      <c r="AC123" s="6">
        <v>-0.36599999999999999</v>
      </c>
      <c r="AD123" s="6">
        <v>0.49959999999999999</v>
      </c>
      <c r="AE123" s="6">
        <v>-0.73270000000000002</v>
      </c>
      <c r="AF123" s="6">
        <v>0.4637</v>
      </c>
      <c r="AG123" s="6">
        <v>0</v>
      </c>
      <c r="AH123" s="6">
        <v>2E-3</v>
      </c>
      <c r="AI123" s="6">
        <v>3.2000000000000002E-3</v>
      </c>
      <c r="AJ123" s="6">
        <v>0.99909999999999999</v>
      </c>
      <c r="AK123" s="6">
        <v>0.01</v>
      </c>
      <c r="AL123" s="6">
        <v>6.3E-3</v>
      </c>
      <c r="AM123" s="6">
        <v>7.4999999999999997E-3</v>
      </c>
    </row>
    <row r="124" spans="1:39" x14ac:dyDescent="0.5">
      <c r="A124" s="6" t="s">
        <v>729</v>
      </c>
      <c r="B124" s="6">
        <v>0</v>
      </c>
      <c r="C124" s="6" t="s">
        <v>300</v>
      </c>
      <c r="D124" s="6" t="s">
        <v>22</v>
      </c>
      <c r="E124" s="6" t="s">
        <v>23</v>
      </c>
      <c r="F124" s="6" t="s">
        <v>813</v>
      </c>
      <c r="G124" s="6">
        <v>6.7999999999999996E-3</v>
      </c>
      <c r="H124" s="6">
        <v>0.12609999999999999</v>
      </c>
      <c r="I124" s="6">
        <v>5.3699999999999998E-2</v>
      </c>
      <c r="J124" s="6">
        <v>0.95720000000000005</v>
      </c>
      <c r="K124" s="6">
        <f t="shared" si="3"/>
        <v>0</v>
      </c>
      <c r="L124" s="6">
        <v>4.1999999999999997E-3</v>
      </c>
      <c r="M124" s="6">
        <v>3.0000000000000001E-3</v>
      </c>
      <c r="N124" s="6">
        <v>1.0105</v>
      </c>
      <c r="O124" s="6">
        <v>9.7000000000000003E-3</v>
      </c>
      <c r="P124" s="6">
        <v>1.26E-2</v>
      </c>
      <c r="Q124" s="6" t="s">
        <v>67</v>
      </c>
      <c r="R124" s="6">
        <v>0.1706</v>
      </c>
      <c r="S124" s="6">
        <v>0.18049999999999999</v>
      </c>
      <c r="T124" s="6">
        <v>0.94469999999999998</v>
      </c>
      <c r="U124" s="6">
        <v>0.3448</v>
      </c>
      <c r="V124" s="6">
        <f t="shared" si="4"/>
        <v>0</v>
      </c>
      <c r="W124" s="6">
        <v>4.1999999999999997E-3</v>
      </c>
      <c r="X124" s="6">
        <v>3.0000000000000001E-3</v>
      </c>
      <c r="Y124" s="6">
        <v>1.0105</v>
      </c>
      <c r="Z124" s="6">
        <v>9.7000000000000003E-3</v>
      </c>
      <c r="AA124" s="6">
        <v>1.23E-2</v>
      </c>
      <c r="AB124" s="6">
        <v>8.6E-3</v>
      </c>
      <c r="AC124" s="6">
        <v>-6.2399999999999997E-2</v>
      </c>
      <c r="AD124" s="6">
        <v>0.2283</v>
      </c>
      <c r="AE124" s="6">
        <v>-0.27350000000000002</v>
      </c>
      <c r="AF124" s="6">
        <v>0.78449999999999998</v>
      </c>
      <c r="AG124" s="6">
        <v>0</v>
      </c>
      <c r="AH124" s="6">
        <v>4.3E-3</v>
      </c>
      <c r="AI124" s="6">
        <v>3.0000000000000001E-3</v>
      </c>
      <c r="AJ124" s="6">
        <v>1.0105</v>
      </c>
      <c r="AK124" s="6">
        <v>9.7000000000000003E-3</v>
      </c>
      <c r="AL124" s="6">
        <v>8.0999999999999996E-3</v>
      </c>
      <c r="AM124" s="6">
        <v>7.1999999999999998E-3</v>
      </c>
    </row>
    <row r="125" spans="1:39" x14ac:dyDescent="0.5">
      <c r="A125" s="6" t="s">
        <v>730</v>
      </c>
      <c r="B125" s="6">
        <v>0</v>
      </c>
      <c r="C125" s="6" t="s">
        <v>300</v>
      </c>
      <c r="D125" s="6" t="s">
        <v>22</v>
      </c>
      <c r="E125" s="6" t="s">
        <v>23</v>
      </c>
      <c r="F125" s="6" t="s">
        <v>813</v>
      </c>
      <c r="G125" s="6">
        <v>0.20610000000000001</v>
      </c>
      <c r="H125" s="6">
        <v>0.3236</v>
      </c>
      <c r="I125" s="6">
        <v>0.63680000000000003</v>
      </c>
      <c r="J125" s="6">
        <v>0.5242</v>
      </c>
      <c r="K125" s="6">
        <f t="shared" si="3"/>
        <v>0</v>
      </c>
      <c r="L125" s="6">
        <v>1.9E-3</v>
      </c>
      <c r="M125" s="6">
        <v>3.3E-3</v>
      </c>
      <c r="N125" s="6">
        <v>1</v>
      </c>
      <c r="O125" s="6">
        <v>1.0500000000000001E-2</v>
      </c>
      <c r="P125" s="6">
        <v>8.3999999999999995E-3</v>
      </c>
      <c r="Q125" s="6" t="s">
        <v>55</v>
      </c>
      <c r="R125" s="6">
        <v>-0.13589999999999999</v>
      </c>
      <c r="S125" s="6">
        <v>0.30819999999999997</v>
      </c>
      <c r="T125" s="6">
        <v>-0.441</v>
      </c>
      <c r="U125" s="6">
        <v>0.65920000000000001</v>
      </c>
      <c r="V125" s="6">
        <f t="shared" si="4"/>
        <v>0</v>
      </c>
      <c r="W125" s="6">
        <v>1.8E-3</v>
      </c>
      <c r="X125" s="6">
        <v>3.3E-3</v>
      </c>
      <c r="Y125" s="6">
        <v>1.0002</v>
      </c>
      <c r="Z125" s="6">
        <v>1.0500000000000001E-2</v>
      </c>
      <c r="AA125" s="6">
        <v>8.0000000000000002E-3</v>
      </c>
      <c r="AB125" s="6">
        <v>7.7000000000000002E-3</v>
      </c>
      <c r="AC125" s="6">
        <v>-0.66279999999999994</v>
      </c>
      <c r="AD125" s="6">
        <v>0.8347</v>
      </c>
      <c r="AE125" s="6">
        <v>-0.79410000000000003</v>
      </c>
      <c r="AF125" s="6">
        <v>0.42709999999999998</v>
      </c>
      <c r="AG125" s="6">
        <v>0</v>
      </c>
      <c r="AH125" s="6">
        <v>1.8E-3</v>
      </c>
      <c r="AI125" s="6">
        <v>3.3E-3</v>
      </c>
      <c r="AJ125" s="6">
        <v>1.0002</v>
      </c>
      <c r="AK125" s="6">
        <v>1.0500000000000001E-2</v>
      </c>
      <c r="AL125" s="6">
        <v>9.7999999999999997E-3</v>
      </c>
      <c r="AM125" s="6">
        <v>7.3000000000000001E-3</v>
      </c>
    </row>
    <row r="126" spans="1:39" x14ac:dyDescent="0.5">
      <c r="A126" s="6" t="s">
        <v>731</v>
      </c>
      <c r="B126" s="6">
        <v>0</v>
      </c>
      <c r="C126" s="6" t="s">
        <v>300</v>
      </c>
      <c r="D126" s="6" t="s">
        <v>22</v>
      </c>
      <c r="E126" s="6" t="s">
        <v>23</v>
      </c>
      <c r="F126" s="6" t="s">
        <v>813</v>
      </c>
      <c r="G126" s="6">
        <v>9.3399999999999997E-2</v>
      </c>
      <c r="H126" s="6">
        <v>9.4700000000000006E-2</v>
      </c>
      <c r="I126" s="6">
        <v>0.98670000000000002</v>
      </c>
      <c r="J126" s="6">
        <v>0.32379999999999998</v>
      </c>
      <c r="K126" s="6">
        <f t="shared" si="3"/>
        <v>0</v>
      </c>
      <c r="L126" s="6">
        <v>1.2800000000000001E-2</v>
      </c>
      <c r="M126" s="6">
        <v>4.3E-3</v>
      </c>
      <c r="N126" s="6">
        <v>1.0418000000000001</v>
      </c>
      <c r="O126" s="6">
        <v>1.3899999999999999E-2</v>
      </c>
      <c r="P126" s="6">
        <v>1.2500000000000001E-2</v>
      </c>
      <c r="Q126" s="6" t="s">
        <v>112</v>
      </c>
      <c r="R126" s="6">
        <v>-0.13070000000000001</v>
      </c>
      <c r="S126" s="6">
        <v>0.1147</v>
      </c>
      <c r="T126" s="6">
        <v>-1.1397999999999999</v>
      </c>
      <c r="U126" s="6">
        <v>0.25440000000000002</v>
      </c>
      <c r="V126" s="6">
        <f t="shared" si="4"/>
        <v>0</v>
      </c>
      <c r="W126" s="6">
        <v>1.29E-2</v>
      </c>
      <c r="X126" s="6">
        <v>4.3E-3</v>
      </c>
      <c r="Y126" s="6">
        <v>1.0417000000000001</v>
      </c>
      <c r="Z126" s="6">
        <v>1.4E-2</v>
      </c>
      <c r="AA126" s="6">
        <v>-2.3900000000000001E-2</v>
      </c>
      <c r="AB126" s="6">
        <v>8.8999999999999999E-3</v>
      </c>
      <c r="AC126" s="6">
        <v>0.10059999999999999</v>
      </c>
      <c r="AD126" s="6">
        <v>0.1575</v>
      </c>
      <c r="AE126" s="6">
        <v>0.63890000000000002</v>
      </c>
      <c r="AF126" s="6">
        <v>0.52290000000000003</v>
      </c>
      <c r="AG126" s="6">
        <v>0</v>
      </c>
      <c r="AH126" s="6">
        <v>1.29E-2</v>
      </c>
      <c r="AI126" s="6">
        <v>4.4000000000000003E-3</v>
      </c>
      <c r="AJ126" s="6">
        <v>1.0416000000000001</v>
      </c>
      <c r="AK126" s="6">
        <v>1.4E-2</v>
      </c>
      <c r="AL126" s="6">
        <v>-2.3999999999999998E-3</v>
      </c>
      <c r="AM126" s="6">
        <v>7.4999999999999997E-3</v>
      </c>
    </row>
    <row r="127" spans="1:39" x14ac:dyDescent="0.5">
      <c r="A127" s="6" t="s">
        <v>732</v>
      </c>
      <c r="B127" s="6">
        <v>0</v>
      </c>
      <c r="C127" s="6" t="s">
        <v>300</v>
      </c>
      <c r="D127" s="6" t="s">
        <v>22</v>
      </c>
      <c r="E127" s="6" t="s">
        <v>23</v>
      </c>
      <c r="F127" s="6" t="s">
        <v>813</v>
      </c>
      <c r="G127" s="6">
        <v>0.26340000000000002</v>
      </c>
      <c r="H127" s="6">
        <v>0.2024</v>
      </c>
      <c r="I127" s="6">
        <v>1.3011999999999999</v>
      </c>
      <c r="J127" s="6">
        <v>0.19320000000000001</v>
      </c>
      <c r="K127" s="6">
        <f t="shared" si="3"/>
        <v>0</v>
      </c>
      <c r="L127" s="6">
        <v>4.7999999999999996E-3</v>
      </c>
      <c r="M127" s="6">
        <v>4.1000000000000003E-3</v>
      </c>
      <c r="N127" s="6">
        <v>0.99239999999999995</v>
      </c>
      <c r="O127" s="6">
        <v>1.1599999999999999E-2</v>
      </c>
      <c r="P127" s="6">
        <v>2.07E-2</v>
      </c>
      <c r="Q127" s="6" t="s">
        <v>190</v>
      </c>
      <c r="R127" s="6">
        <v>0.1196</v>
      </c>
      <c r="S127" s="6">
        <v>0.1968</v>
      </c>
      <c r="T127" s="6">
        <v>0.60809999999999997</v>
      </c>
      <c r="U127" s="6">
        <v>0.54310000000000003</v>
      </c>
      <c r="V127" s="6">
        <f t="shared" si="4"/>
        <v>0</v>
      </c>
      <c r="W127" s="6">
        <v>4.7999999999999996E-3</v>
      </c>
      <c r="X127" s="6">
        <v>4.1000000000000003E-3</v>
      </c>
      <c r="Y127" s="6">
        <v>0.99250000000000005</v>
      </c>
      <c r="Z127" s="6">
        <v>1.1599999999999999E-2</v>
      </c>
      <c r="AA127" s="6">
        <v>-1E-4</v>
      </c>
      <c r="AB127" s="6">
        <v>9.1000000000000004E-3</v>
      </c>
      <c r="AC127" s="6">
        <v>0.33810000000000001</v>
      </c>
      <c r="AD127" s="6">
        <v>0.26860000000000001</v>
      </c>
      <c r="AE127" s="6">
        <v>1.2586999999999999</v>
      </c>
      <c r="AF127" s="6">
        <v>0.20810000000000001</v>
      </c>
      <c r="AG127" s="6">
        <v>0</v>
      </c>
      <c r="AH127" s="6">
        <v>4.7999999999999996E-3</v>
      </c>
      <c r="AI127" s="6">
        <v>4.1000000000000003E-3</v>
      </c>
      <c r="AJ127" s="6">
        <v>0.99250000000000005</v>
      </c>
      <c r="AK127" s="6">
        <v>1.1599999999999999E-2</v>
      </c>
      <c r="AL127" s="6">
        <v>-1.1599999999999999E-2</v>
      </c>
      <c r="AM127" s="6">
        <v>7.7999999999999996E-3</v>
      </c>
    </row>
    <row r="128" spans="1:39" x14ac:dyDescent="0.5">
      <c r="A128" s="6" t="s">
        <v>733</v>
      </c>
      <c r="B128" s="6">
        <v>0</v>
      </c>
      <c r="C128" s="6" t="s">
        <v>300</v>
      </c>
      <c r="D128" s="6" t="s">
        <v>22</v>
      </c>
      <c r="E128" s="6" t="s">
        <v>23</v>
      </c>
      <c r="F128" s="6" t="s">
        <v>813</v>
      </c>
      <c r="G128" s="6">
        <v>0.37419999999999998</v>
      </c>
      <c r="H128" s="6">
        <v>0.19189999999999999</v>
      </c>
      <c r="I128" s="6">
        <v>1.9499</v>
      </c>
      <c r="J128" s="6">
        <v>5.1200000000000002E-2</v>
      </c>
      <c r="K128" s="6">
        <f t="shared" si="3"/>
        <v>0</v>
      </c>
      <c r="L128" s="6">
        <v>4.1000000000000003E-3</v>
      </c>
      <c r="M128" s="6">
        <v>3.3E-3</v>
      </c>
      <c r="N128" s="6">
        <v>0.99739999999999995</v>
      </c>
      <c r="O128" s="6">
        <v>1.09E-2</v>
      </c>
      <c r="P128" s="6">
        <v>-6.9999999999999999E-4</v>
      </c>
      <c r="Q128" s="6" t="s">
        <v>156</v>
      </c>
      <c r="R128" s="6">
        <v>-3.5000000000000001E-3</v>
      </c>
      <c r="S128" s="6">
        <v>0.17</v>
      </c>
      <c r="T128" s="6">
        <v>-2.0799999999999999E-2</v>
      </c>
      <c r="U128" s="6">
        <v>0.98340000000000005</v>
      </c>
      <c r="V128" s="6">
        <f t="shared" si="4"/>
        <v>0</v>
      </c>
      <c r="W128" s="6">
        <v>4.1000000000000003E-3</v>
      </c>
      <c r="X128" s="6">
        <v>3.3E-3</v>
      </c>
      <c r="Y128" s="6">
        <v>0.99739999999999995</v>
      </c>
      <c r="Z128" s="6">
        <v>1.09E-2</v>
      </c>
      <c r="AA128" s="6">
        <v>-9.5999999999999992E-3</v>
      </c>
      <c r="AB128" s="6">
        <v>7.6E-3</v>
      </c>
      <c r="AC128" s="6">
        <v>0.15040000000000001</v>
      </c>
      <c r="AD128" s="6">
        <v>0.25580000000000003</v>
      </c>
      <c r="AE128" s="6">
        <v>0.58799999999999997</v>
      </c>
      <c r="AF128" s="6">
        <v>0.55649999999999999</v>
      </c>
      <c r="AG128" s="6">
        <v>0</v>
      </c>
      <c r="AH128" s="6">
        <v>4.1000000000000003E-3</v>
      </c>
      <c r="AI128" s="6">
        <v>3.3E-3</v>
      </c>
      <c r="AJ128" s="6">
        <v>0.99729999999999996</v>
      </c>
      <c r="AK128" s="6">
        <v>1.09E-2</v>
      </c>
      <c r="AL128" s="6">
        <v>5.9999999999999995E-4</v>
      </c>
      <c r="AM128" s="6">
        <v>7.7999999999999996E-3</v>
      </c>
    </row>
    <row r="129" spans="1:39" x14ac:dyDescent="0.5">
      <c r="A129" s="6" t="s">
        <v>734</v>
      </c>
      <c r="B129" s="6">
        <v>0</v>
      </c>
      <c r="C129" s="6" t="s">
        <v>300</v>
      </c>
      <c r="D129" s="6" t="s">
        <v>22</v>
      </c>
      <c r="E129" s="6" t="s">
        <v>23</v>
      </c>
      <c r="F129" s="6" t="s">
        <v>813</v>
      </c>
      <c r="G129" s="6">
        <v>0.48349999999999999</v>
      </c>
      <c r="H129" s="6">
        <v>0.19850000000000001</v>
      </c>
      <c r="I129" s="6">
        <v>2.4350000000000001</v>
      </c>
      <c r="J129" s="6">
        <v>1.49E-2</v>
      </c>
      <c r="K129" s="6">
        <f t="shared" si="3"/>
        <v>0</v>
      </c>
      <c r="L129" s="6">
        <v>3.8E-3</v>
      </c>
      <c r="M129" s="6">
        <v>2.8999999999999998E-3</v>
      </c>
      <c r="N129" s="6">
        <v>1.0146999999999999</v>
      </c>
      <c r="O129" s="6">
        <v>9.7000000000000003E-3</v>
      </c>
      <c r="P129" s="6">
        <v>3.0700000000000002E-2</v>
      </c>
      <c r="Q129" s="6" t="s">
        <v>110</v>
      </c>
      <c r="R129" s="6">
        <v>-0.1027</v>
      </c>
      <c r="S129" s="6">
        <v>0.18290000000000001</v>
      </c>
      <c r="T129" s="6">
        <v>-0.56120000000000003</v>
      </c>
      <c r="U129" s="6">
        <v>0.57469999999999999</v>
      </c>
      <c r="V129" s="6">
        <f t="shared" si="4"/>
        <v>0</v>
      </c>
      <c r="W129" s="6">
        <v>3.8999999999999998E-3</v>
      </c>
      <c r="X129" s="6">
        <v>2.8999999999999998E-3</v>
      </c>
      <c r="Y129" s="6">
        <v>1.0145</v>
      </c>
      <c r="Z129" s="6">
        <v>9.4999999999999998E-3</v>
      </c>
      <c r="AA129" s="6">
        <v>-7.0000000000000001E-3</v>
      </c>
      <c r="AB129" s="6">
        <v>8.6999999999999994E-3</v>
      </c>
      <c r="AC129" s="6">
        <v>0.31340000000000001</v>
      </c>
      <c r="AD129" s="6">
        <v>0.27989999999999998</v>
      </c>
      <c r="AE129" s="6">
        <v>1.1194999999999999</v>
      </c>
      <c r="AF129" s="6">
        <v>0.26290000000000002</v>
      </c>
      <c r="AG129" s="6">
        <v>0</v>
      </c>
      <c r="AH129" s="6">
        <v>3.8999999999999998E-3</v>
      </c>
      <c r="AI129" s="6">
        <v>2.8999999999999998E-3</v>
      </c>
      <c r="AJ129" s="6">
        <v>1.0145</v>
      </c>
      <c r="AK129" s="6">
        <v>9.5999999999999992E-3</v>
      </c>
      <c r="AL129" s="6">
        <v>1.06E-2</v>
      </c>
      <c r="AM129" s="6">
        <v>6.7000000000000002E-3</v>
      </c>
    </row>
    <row r="130" spans="1:39" x14ac:dyDescent="0.5">
      <c r="A130" s="6" t="s">
        <v>735</v>
      </c>
      <c r="B130" s="6">
        <v>0</v>
      </c>
      <c r="C130" s="6" t="s">
        <v>300</v>
      </c>
      <c r="D130" s="6" t="s">
        <v>22</v>
      </c>
      <c r="E130" s="6" t="s">
        <v>23</v>
      </c>
      <c r="F130" s="6" t="s">
        <v>813</v>
      </c>
      <c r="G130" s="6">
        <v>0.24709999999999999</v>
      </c>
      <c r="H130" s="6">
        <v>0.1447</v>
      </c>
      <c r="I130" s="6">
        <v>1.7081</v>
      </c>
      <c r="J130" s="6">
        <v>8.7599999999999997E-2</v>
      </c>
      <c r="K130" s="6">
        <f t="shared" si="3"/>
        <v>0</v>
      </c>
      <c r="L130" s="6">
        <v>4.8999999999999998E-3</v>
      </c>
      <c r="M130" s="6">
        <v>3.0000000000000001E-3</v>
      </c>
      <c r="N130" s="6">
        <v>1.0044</v>
      </c>
      <c r="O130" s="6">
        <v>9.7000000000000003E-3</v>
      </c>
      <c r="P130" s="6">
        <v>2.01E-2</v>
      </c>
      <c r="Q130" s="6" t="s">
        <v>55</v>
      </c>
      <c r="R130" s="6">
        <v>-0.3145</v>
      </c>
      <c r="S130" s="6">
        <v>0.19670000000000001</v>
      </c>
      <c r="T130" s="6">
        <v>-1.5987</v>
      </c>
      <c r="U130" s="6">
        <v>0.1099</v>
      </c>
      <c r="V130" s="6">
        <f t="shared" si="4"/>
        <v>0</v>
      </c>
      <c r="W130" s="6">
        <v>4.8999999999999998E-3</v>
      </c>
      <c r="X130" s="6">
        <v>3.0000000000000001E-3</v>
      </c>
      <c r="Y130" s="6">
        <v>1.0044999999999999</v>
      </c>
      <c r="Z130" s="6">
        <v>9.7000000000000003E-3</v>
      </c>
      <c r="AA130" s="6">
        <v>3.0000000000000001E-3</v>
      </c>
      <c r="AB130" s="6">
        <v>8.5000000000000006E-3</v>
      </c>
      <c r="AC130" s="6">
        <v>2.9700000000000001E-2</v>
      </c>
      <c r="AD130" s="6">
        <v>0.24560000000000001</v>
      </c>
      <c r="AE130" s="6">
        <v>0.1211</v>
      </c>
      <c r="AF130" s="6">
        <v>0.90359999999999996</v>
      </c>
      <c r="AG130" s="6">
        <v>0</v>
      </c>
      <c r="AH130" s="6">
        <v>5.0000000000000001E-3</v>
      </c>
      <c r="AI130" s="6">
        <v>3.0000000000000001E-3</v>
      </c>
      <c r="AJ130" s="6">
        <v>1.0044</v>
      </c>
      <c r="AK130" s="6">
        <v>9.7000000000000003E-3</v>
      </c>
      <c r="AL130" s="6">
        <v>4.1999999999999997E-3</v>
      </c>
      <c r="AM130" s="6">
        <v>7.7999999999999996E-3</v>
      </c>
    </row>
    <row r="131" spans="1:39" x14ac:dyDescent="0.5">
      <c r="A131" s="6" t="s">
        <v>736</v>
      </c>
      <c r="B131" s="6">
        <v>0</v>
      </c>
      <c r="C131" s="6" t="s">
        <v>300</v>
      </c>
      <c r="D131" s="6" t="s">
        <v>22</v>
      </c>
      <c r="E131" s="6" t="s">
        <v>23</v>
      </c>
      <c r="F131" s="6" t="s">
        <v>813</v>
      </c>
      <c r="G131" s="6">
        <v>0.39900000000000002</v>
      </c>
      <c r="H131" s="6">
        <v>0.16850000000000001</v>
      </c>
      <c r="I131" s="6">
        <v>2.3683000000000001</v>
      </c>
      <c r="J131" s="6">
        <v>1.7899999999999999E-2</v>
      </c>
      <c r="K131" s="6">
        <f t="shared" si="3"/>
        <v>0</v>
      </c>
      <c r="L131" s="6">
        <v>4.7999999999999996E-3</v>
      </c>
      <c r="M131" s="6">
        <v>3.3E-3</v>
      </c>
      <c r="N131" s="6">
        <v>1.0133000000000001</v>
      </c>
      <c r="O131" s="6">
        <v>0.01</v>
      </c>
      <c r="P131" s="6">
        <v>4.1599999999999998E-2</v>
      </c>
      <c r="Q131" s="6" t="s">
        <v>40</v>
      </c>
      <c r="R131" s="6">
        <v>-0.185</v>
      </c>
      <c r="S131" s="6">
        <v>0.1852</v>
      </c>
      <c r="T131" s="6">
        <v>-0.99870000000000003</v>
      </c>
      <c r="U131" s="6">
        <v>0.318</v>
      </c>
      <c r="V131" s="6">
        <f t="shared" si="4"/>
        <v>0</v>
      </c>
      <c r="W131" s="6">
        <v>4.7000000000000002E-3</v>
      </c>
      <c r="X131" s="6">
        <v>3.3E-3</v>
      </c>
      <c r="Y131" s="6">
        <v>1.0135000000000001</v>
      </c>
      <c r="Z131" s="6">
        <v>0.01</v>
      </c>
      <c r="AA131" s="6">
        <v>-9.9000000000000008E-3</v>
      </c>
      <c r="AB131" s="6">
        <v>8.3000000000000001E-3</v>
      </c>
      <c r="AC131" s="6">
        <v>-5.9499999999999997E-2</v>
      </c>
      <c r="AD131" s="6">
        <v>0.24360000000000001</v>
      </c>
      <c r="AE131" s="6">
        <v>-0.2442</v>
      </c>
      <c r="AF131" s="6">
        <v>0.80710000000000004</v>
      </c>
      <c r="AG131" s="6">
        <v>0</v>
      </c>
      <c r="AH131" s="6">
        <v>4.7000000000000002E-3</v>
      </c>
      <c r="AI131" s="6">
        <v>3.3E-3</v>
      </c>
      <c r="AJ131" s="6">
        <v>1.0135000000000001</v>
      </c>
      <c r="AK131" s="6">
        <v>0.01</v>
      </c>
      <c r="AL131" s="6">
        <v>5.1000000000000004E-3</v>
      </c>
      <c r="AM131" s="6">
        <v>7.3000000000000001E-3</v>
      </c>
    </row>
    <row r="132" spans="1:39" x14ac:dyDescent="0.5">
      <c r="A132" s="6" t="s">
        <v>737</v>
      </c>
      <c r="B132" s="6">
        <v>0</v>
      </c>
      <c r="C132" s="6" t="s">
        <v>300</v>
      </c>
      <c r="D132" s="6" t="s">
        <v>22</v>
      </c>
      <c r="E132" s="6" t="s">
        <v>23</v>
      </c>
      <c r="F132" s="6" t="s">
        <v>813</v>
      </c>
      <c r="G132" s="6">
        <v>-0.24859999999999999</v>
      </c>
      <c r="H132" s="6">
        <v>0.24490000000000001</v>
      </c>
      <c r="I132" s="6">
        <v>-1.0153000000000001</v>
      </c>
      <c r="J132" s="6">
        <v>0.30990000000000001</v>
      </c>
      <c r="K132" s="6">
        <f t="shared" si="3"/>
        <v>0</v>
      </c>
      <c r="L132" s="6">
        <v>2.7000000000000001E-3</v>
      </c>
      <c r="M132" s="6">
        <v>3.3999999999999998E-3</v>
      </c>
      <c r="N132" s="6">
        <v>0.99870000000000003</v>
      </c>
      <c r="O132" s="6">
        <v>1.04E-2</v>
      </c>
      <c r="P132" s="6">
        <v>5.7000000000000002E-3</v>
      </c>
      <c r="Q132" s="6" t="s">
        <v>40</v>
      </c>
      <c r="R132" s="6">
        <v>-0.36499999999999999</v>
      </c>
      <c r="S132" s="6">
        <v>0.35120000000000001</v>
      </c>
      <c r="T132" s="6">
        <v>-1.0391999999999999</v>
      </c>
      <c r="U132" s="6">
        <v>0.29870000000000002</v>
      </c>
      <c r="V132" s="6">
        <f t="shared" si="4"/>
        <v>0</v>
      </c>
      <c r="W132" s="6">
        <v>2.7000000000000001E-3</v>
      </c>
      <c r="X132" s="6">
        <v>3.3999999999999998E-3</v>
      </c>
      <c r="Y132" s="6">
        <v>0.99870000000000003</v>
      </c>
      <c r="Z132" s="6">
        <v>1.03E-2</v>
      </c>
      <c r="AA132" s="6">
        <v>1.5299999999999999E-2</v>
      </c>
      <c r="AB132" s="6">
        <v>7.6E-3</v>
      </c>
      <c r="AC132" s="6">
        <v>7.0599999999999996E-2</v>
      </c>
      <c r="AD132" s="6">
        <v>0.31680000000000003</v>
      </c>
      <c r="AE132" s="6">
        <v>0.22289999999999999</v>
      </c>
      <c r="AF132" s="6">
        <v>0.8236</v>
      </c>
      <c r="AG132" s="6">
        <v>0</v>
      </c>
      <c r="AH132" s="6">
        <v>2.7000000000000001E-3</v>
      </c>
      <c r="AI132" s="6">
        <v>3.3999999999999998E-3</v>
      </c>
      <c r="AJ132" s="6">
        <v>0.99870000000000003</v>
      </c>
      <c r="AK132" s="6">
        <v>1.03E-2</v>
      </c>
      <c r="AL132" s="6">
        <v>3.7000000000000002E-3</v>
      </c>
      <c r="AM132" s="6">
        <v>7.4000000000000003E-3</v>
      </c>
    </row>
    <row r="133" spans="1:39" x14ac:dyDescent="0.5">
      <c r="A133" s="6" t="s">
        <v>738</v>
      </c>
      <c r="B133" s="6">
        <v>0</v>
      </c>
      <c r="C133" s="6" t="s">
        <v>300</v>
      </c>
      <c r="D133" s="6" t="s">
        <v>22</v>
      </c>
      <c r="E133" s="6" t="s">
        <v>23</v>
      </c>
      <c r="F133" s="6" t="s">
        <v>813</v>
      </c>
      <c r="G133" s="6">
        <v>-1.24E-2</v>
      </c>
      <c r="H133" s="6">
        <v>0.1061</v>
      </c>
      <c r="I133" s="6">
        <v>-0.1172</v>
      </c>
      <c r="J133" s="6">
        <v>0.90669999999999995</v>
      </c>
      <c r="K133" s="6">
        <f t="shared" ref="K133:K196" si="6">IF(J133&lt;0.05/696,1,0)</f>
        <v>0</v>
      </c>
      <c r="L133" s="6">
        <v>7.7999999999999996E-3</v>
      </c>
      <c r="M133" s="6">
        <v>3.0999999999999999E-3</v>
      </c>
      <c r="N133" s="6">
        <v>1.0118</v>
      </c>
      <c r="O133" s="6">
        <v>1.03E-2</v>
      </c>
      <c r="P133" s="6">
        <v>-6.6E-3</v>
      </c>
      <c r="Q133" s="6" t="s">
        <v>40</v>
      </c>
      <c r="R133" s="6">
        <v>-0.1222</v>
      </c>
      <c r="S133" s="6">
        <v>0.13600000000000001</v>
      </c>
      <c r="T133" s="6">
        <v>-0.89890000000000003</v>
      </c>
      <c r="U133" s="6">
        <v>0.36870000000000003</v>
      </c>
      <c r="V133" s="6">
        <f t="shared" ref="V133:V186" si="7">IF(U133&lt;0.05/696,1,0)</f>
        <v>0</v>
      </c>
      <c r="W133" s="6">
        <v>7.7999999999999996E-3</v>
      </c>
      <c r="X133" s="6">
        <v>3.0999999999999999E-3</v>
      </c>
      <c r="Y133" s="6">
        <v>1.0119</v>
      </c>
      <c r="Z133" s="6">
        <v>1.0200000000000001E-2</v>
      </c>
      <c r="AA133" s="6">
        <v>-8.5000000000000006E-3</v>
      </c>
      <c r="AB133" s="6">
        <v>8.2000000000000007E-3</v>
      </c>
      <c r="AC133" s="6">
        <v>0.1643</v>
      </c>
      <c r="AD133" s="6">
        <v>0.20649999999999999</v>
      </c>
      <c r="AE133" s="6">
        <v>0.79559999999999997</v>
      </c>
      <c r="AF133" s="6">
        <v>0.42620000000000002</v>
      </c>
      <c r="AG133" s="6">
        <v>0</v>
      </c>
      <c r="AH133" s="6">
        <v>7.7999999999999996E-3</v>
      </c>
      <c r="AI133" s="6">
        <v>3.0999999999999999E-3</v>
      </c>
      <c r="AJ133" s="6">
        <v>1.0118</v>
      </c>
      <c r="AK133" s="6">
        <v>1.0200000000000001E-2</v>
      </c>
      <c r="AL133" s="6">
        <v>-5.1000000000000004E-3</v>
      </c>
      <c r="AM133" s="6">
        <v>7.4000000000000003E-3</v>
      </c>
    </row>
    <row r="134" spans="1:39" x14ac:dyDescent="0.5">
      <c r="A134" s="6" t="s">
        <v>739</v>
      </c>
      <c r="B134" s="6">
        <v>0</v>
      </c>
      <c r="C134" s="6" t="s">
        <v>300</v>
      </c>
      <c r="D134" s="6" t="s">
        <v>22</v>
      </c>
      <c r="E134" s="6" t="s">
        <v>23</v>
      </c>
      <c r="F134" s="6" t="s">
        <v>813</v>
      </c>
      <c r="G134" s="6">
        <v>0.20979999999999999</v>
      </c>
      <c r="H134" s="6">
        <v>0.1138</v>
      </c>
      <c r="I134" s="6">
        <v>1.8442000000000001</v>
      </c>
      <c r="J134" s="6">
        <v>6.5199999999999994E-2</v>
      </c>
      <c r="K134" s="6">
        <f t="shared" si="6"/>
        <v>0</v>
      </c>
      <c r="L134" s="6">
        <v>7.4000000000000003E-3</v>
      </c>
      <c r="M134" s="6">
        <v>3.0999999999999999E-3</v>
      </c>
      <c r="N134" s="6">
        <v>0.98409999999999997</v>
      </c>
      <c r="O134" s="6">
        <v>9.9000000000000008E-3</v>
      </c>
      <c r="P134" s="6">
        <v>-6.9999999999999999E-4</v>
      </c>
      <c r="Q134" s="6" t="s">
        <v>156</v>
      </c>
      <c r="R134" s="6">
        <v>-0.1166</v>
      </c>
      <c r="S134" s="6">
        <v>0.1389</v>
      </c>
      <c r="T134" s="6">
        <v>-0.83950000000000002</v>
      </c>
      <c r="U134" s="6">
        <v>0.4012</v>
      </c>
      <c r="V134" s="6">
        <f t="shared" si="7"/>
        <v>0</v>
      </c>
      <c r="W134" s="6">
        <v>7.4000000000000003E-3</v>
      </c>
      <c r="X134" s="6">
        <v>3.0999999999999999E-3</v>
      </c>
      <c r="Y134" s="6">
        <v>0.98419999999999996</v>
      </c>
      <c r="Z134" s="6">
        <v>0.01</v>
      </c>
      <c r="AA134" s="6">
        <v>2E-3</v>
      </c>
      <c r="AB134" s="6">
        <v>8.6999999999999994E-3</v>
      </c>
      <c r="AC134" s="6">
        <v>-5.1799999999999999E-2</v>
      </c>
      <c r="AD134" s="6">
        <v>0.2039</v>
      </c>
      <c r="AE134" s="6">
        <v>-0.25409999999999999</v>
      </c>
      <c r="AF134" s="6">
        <v>0.7994</v>
      </c>
      <c r="AG134" s="6">
        <v>0</v>
      </c>
      <c r="AH134" s="6">
        <v>7.4000000000000003E-3</v>
      </c>
      <c r="AI134" s="6">
        <v>3.0999999999999999E-3</v>
      </c>
      <c r="AJ134" s="6">
        <v>0.98399999999999999</v>
      </c>
      <c r="AK134" s="6">
        <v>9.9000000000000008E-3</v>
      </c>
      <c r="AL134" s="6">
        <v>2.9999999999999997E-4</v>
      </c>
      <c r="AM134" s="6">
        <v>7.7000000000000002E-3</v>
      </c>
    </row>
    <row r="135" spans="1:39" x14ac:dyDescent="0.5">
      <c r="A135" s="6" t="s">
        <v>740</v>
      </c>
      <c r="B135" s="6">
        <v>0</v>
      </c>
      <c r="C135" s="6" t="s">
        <v>300</v>
      </c>
      <c r="D135" s="6" t="s">
        <v>22</v>
      </c>
      <c r="E135" s="6" t="s">
        <v>23</v>
      </c>
      <c r="F135" s="6" t="s">
        <v>813</v>
      </c>
      <c r="G135" s="6">
        <v>0.30809999999999998</v>
      </c>
      <c r="H135" s="6">
        <v>0.29509999999999997</v>
      </c>
      <c r="I135" s="6">
        <v>1.0441</v>
      </c>
      <c r="J135" s="6">
        <v>0.2964</v>
      </c>
      <c r="K135" s="6">
        <f t="shared" si="6"/>
        <v>0</v>
      </c>
      <c r="L135" s="6">
        <v>2E-3</v>
      </c>
      <c r="M135" s="6">
        <v>2.8E-3</v>
      </c>
      <c r="N135" s="6">
        <v>1.01</v>
      </c>
      <c r="O135" s="6">
        <v>9.4999999999999998E-3</v>
      </c>
      <c r="P135" s="6">
        <v>4.2700000000000002E-2</v>
      </c>
      <c r="Q135" s="6" t="s">
        <v>65</v>
      </c>
      <c r="R135" s="6">
        <v>4.7199999999999999E-2</v>
      </c>
      <c r="S135" s="6">
        <v>0.26819999999999999</v>
      </c>
      <c r="T135" s="6">
        <v>0.17599999999999999</v>
      </c>
      <c r="U135" s="6">
        <v>0.86029999999999995</v>
      </c>
      <c r="V135" s="6">
        <f t="shared" si="7"/>
        <v>0</v>
      </c>
      <c r="W135" s="6">
        <v>1.9E-3</v>
      </c>
      <c r="X135" s="6">
        <v>2.8E-3</v>
      </c>
      <c r="Y135" s="6">
        <v>1.0102</v>
      </c>
      <c r="Z135" s="6">
        <v>9.4999999999999998E-3</v>
      </c>
      <c r="AA135" s="6">
        <v>-6.7999999999999996E-3</v>
      </c>
      <c r="AB135" s="6">
        <v>8.0000000000000002E-3</v>
      </c>
      <c r="AC135" s="6">
        <v>-0.27560000000000001</v>
      </c>
      <c r="AD135" s="6">
        <v>0.39410000000000001</v>
      </c>
      <c r="AE135" s="6">
        <v>-0.69930000000000003</v>
      </c>
      <c r="AF135" s="6">
        <v>0.4844</v>
      </c>
      <c r="AG135" s="6">
        <v>0</v>
      </c>
      <c r="AH135" s="6">
        <v>1.9E-3</v>
      </c>
      <c r="AI135" s="6">
        <v>2.8E-3</v>
      </c>
      <c r="AJ135" s="6">
        <v>1.0101</v>
      </c>
      <c r="AK135" s="6">
        <v>9.4000000000000004E-3</v>
      </c>
      <c r="AL135" s="6">
        <v>1.54E-2</v>
      </c>
      <c r="AM135" s="6">
        <v>7.4999999999999997E-3</v>
      </c>
    </row>
    <row r="136" spans="1:39" x14ac:dyDescent="0.5">
      <c r="A136" s="6" t="s">
        <v>741</v>
      </c>
      <c r="B136" s="6">
        <v>0</v>
      </c>
      <c r="C136" s="6" t="s">
        <v>300</v>
      </c>
      <c r="D136" s="6" t="s">
        <v>22</v>
      </c>
      <c r="E136" s="6" t="s">
        <v>23</v>
      </c>
      <c r="F136" s="6" t="s">
        <v>813</v>
      </c>
      <c r="G136" s="6">
        <v>0.2923</v>
      </c>
      <c r="H136" s="6">
        <v>0.17910000000000001</v>
      </c>
      <c r="I136" s="6">
        <v>1.6315999999999999</v>
      </c>
      <c r="J136" s="6">
        <v>0.1028</v>
      </c>
      <c r="K136" s="6">
        <f t="shared" si="6"/>
        <v>0</v>
      </c>
      <c r="L136" s="6">
        <v>4.7999999999999996E-3</v>
      </c>
      <c r="M136" s="6">
        <v>3.5000000000000001E-3</v>
      </c>
      <c r="N136" s="6">
        <v>1.0012000000000001</v>
      </c>
      <c r="O136" s="6">
        <v>1.04E-2</v>
      </c>
      <c r="P136" s="6">
        <v>-7.6E-3</v>
      </c>
      <c r="Q136" s="6" t="s">
        <v>112</v>
      </c>
      <c r="R136" s="6">
        <v>0.26419999999999999</v>
      </c>
      <c r="S136" s="6">
        <v>0.1893</v>
      </c>
      <c r="T136" s="6">
        <v>1.3956999999999999</v>
      </c>
      <c r="U136" s="6">
        <v>0.1628</v>
      </c>
      <c r="V136" s="6">
        <f t="shared" si="7"/>
        <v>0</v>
      </c>
      <c r="W136" s="6">
        <v>4.7999999999999996E-3</v>
      </c>
      <c r="X136" s="6">
        <v>3.3999999999999998E-3</v>
      </c>
      <c r="Y136" s="6">
        <v>1.0012000000000001</v>
      </c>
      <c r="Z136" s="6">
        <v>1.03E-2</v>
      </c>
      <c r="AA136" s="6">
        <v>-1.9699999999999999E-2</v>
      </c>
      <c r="AB136" s="6">
        <v>8.2000000000000007E-3</v>
      </c>
      <c r="AC136" s="6">
        <v>2.9700000000000001E-2</v>
      </c>
      <c r="AD136" s="6">
        <v>0.26190000000000002</v>
      </c>
      <c r="AE136" s="6">
        <v>0.1133</v>
      </c>
      <c r="AF136" s="6">
        <v>0.90980000000000005</v>
      </c>
      <c r="AG136" s="6">
        <v>0</v>
      </c>
      <c r="AH136" s="6">
        <v>4.7000000000000002E-3</v>
      </c>
      <c r="AI136" s="6">
        <v>3.5000000000000001E-3</v>
      </c>
      <c r="AJ136" s="6">
        <v>1.0014000000000001</v>
      </c>
      <c r="AK136" s="6">
        <v>1.03E-2</v>
      </c>
      <c r="AL136" s="6">
        <v>-1.2699999999999999E-2</v>
      </c>
      <c r="AM136" s="6">
        <v>7.3000000000000001E-3</v>
      </c>
    </row>
    <row r="137" spans="1:39" x14ac:dyDescent="0.5">
      <c r="A137" s="6" t="s">
        <v>742</v>
      </c>
      <c r="B137" s="6">
        <v>0</v>
      </c>
      <c r="C137" s="6" t="s">
        <v>300</v>
      </c>
      <c r="D137" s="6" t="s">
        <v>22</v>
      </c>
      <c r="E137" s="6" t="s">
        <v>23</v>
      </c>
      <c r="F137" s="6" t="s">
        <v>813</v>
      </c>
      <c r="G137" s="6">
        <v>0.21809999999999999</v>
      </c>
      <c r="H137" s="6">
        <v>0.30669999999999997</v>
      </c>
      <c r="I137" s="6">
        <v>0.71130000000000004</v>
      </c>
      <c r="J137" s="6">
        <v>0.47689999999999999</v>
      </c>
      <c r="K137" s="6">
        <f t="shared" si="6"/>
        <v>0</v>
      </c>
      <c r="L137" s="6">
        <v>1.6999999999999999E-3</v>
      </c>
      <c r="M137" s="6">
        <v>3.0999999999999999E-3</v>
      </c>
      <c r="N137" s="6">
        <v>1.0082</v>
      </c>
      <c r="O137" s="6">
        <v>0.01</v>
      </c>
      <c r="P137" s="6">
        <v>2.5499999999999998E-2</v>
      </c>
      <c r="Q137" s="6" t="s">
        <v>29</v>
      </c>
      <c r="R137" s="6">
        <v>7.5399999999999995E-2</v>
      </c>
      <c r="S137" s="6">
        <v>0.31690000000000002</v>
      </c>
      <c r="T137" s="6">
        <v>0.23799999999999999</v>
      </c>
      <c r="U137" s="6">
        <v>0.81189999999999996</v>
      </c>
      <c r="V137" s="6">
        <f t="shared" si="7"/>
        <v>0</v>
      </c>
      <c r="W137" s="6">
        <v>1.6999999999999999E-3</v>
      </c>
      <c r="X137" s="6">
        <v>3.0999999999999999E-3</v>
      </c>
      <c r="Y137" s="6">
        <v>1.0083</v>
      </c>
      <c r="Z137" s="6">
        <v>0.01</v>
      </c>
      <c r="AA137" s="6">
        <v>-1.54E-2</v>
      </c>
      <c r="AB137" s="6">
        <v>8.8000000000000005E-3</v>
      </c>
      <c r="AC137" s="6">
        <v>-4.02E-2</v>
      </c>
      <c r="AD137" s="6">
        <v>0.41599999999999998</v>
      </c>
      <c r="AE137" s="6">
        <v>-9.6600000000000005E-2</v>
      </c>
      <c r="AF137" s="6">
        <v>0.92300000000000004</v>
      </c>
      <c r="AG137" s="6">
        <v>0</v>
      </c>
      <c r="AH137" s="6">
        <v>1.6999999999999999E-3</v>
      </c>
      <c r="AI137" s="6">
        <v>3.0999999999999999E-3</v>
      </c>
      <c r="AJ137" s="6">
        <v>1.0082</v>
      </c>
      <c r="AK137" s="6">
        <v>0.01</v>
      </c>
      <c r="AL137" s="6">
        <v>-4.0000000000000001E-3</v>
      </c>
      <c r="AM137" s="6">
        <v>7.7999999999999996E-3</v>
      </c>
    </row>
    <row r="138" spans="1:39" x14ac:dyDescent="0.5">
      <c r="A138" s="6" t="s">
        <v>743</v>
      </c>
      <c r="B138" s="6">
        <v>0</v>
      </c>
      <c r="C138" s="6" t="s">
        <v>300</v>
      </c>
      <c r="D138" s="6" t="s">
        <v>22</v>
      </c>
      <c r="E138" s="6" t="s">
        <v>23</v>
      </c>
      <c r="F138" s="6" t="s">
        <v>813</v>
      </c>
      <c r="G138" s="6">
        <v>0.3387</v>
      </c>
      <c r="H138" s="6">
        <v>0.17100000000000001</v>
      </c>
      <c r="I138" s="6">
        <v>1.9801</v>
      </c>
      <c r="J138" s="6">
        <v>4.7699999999999999E-2</v>
      </c>
      <c r="K138" s="6">
        <f t="shared" si="6"/>
        <v>0</v>
      </c>
      <c r="L138" s="6">
        <v>4.4999999999999997E-3</v>
      </c>
      <c r="M138" s="6">
        <v>3.2000000000000002E-3</v>
      </c>
      <c r="N138" s="6">
        <v>1.0124</v>
      </c>
      <c r="O138" s="6">
        <v>1.03E-2</v>
      </c>
      <c r="P138" s="6">
        <v>1.7000000000000001E-2</v>
      </c>
      <c r="Q138" s="6" t="s">
        <v>65</v>
      </c>
      <c r="R138" s="6">
        <v>-0.2346</v>
      </c>
      <c r="S138" s="6">
        <v>0.20100000000000001</v>
      </c>
      <c r="T138" s="6">
        <v>-1.1672</v>
      </c>
      <c r="U138" s="6">
        <v>0.24310000000000001</v>
      </c>
      <c r="V138" s="6">
        <f t="shared" si="7"/>
        <v>0</v>
      </c>
      <c r="W138" s="6">
        <v>4.4000000000000003E-3</v>
      </c>
      <c r="X138" s="6">
        <v>3.2000000000000002E-3</v>
      </c>
      <c r="Y138" s="6">
        <v>1.0124</v>
      </c>
      <c r="Z138" s="6">
        <v>1.03E-2</v>
      </c>
      <c r="AA138" s="6">
        <v>1.5599999999999999E-2</v>
      </c>
      <c r="AB138" s="6">
        <v>8.0000000000000002E-3</v>
      </c>
      <c r="AC138" s="6">
        <v>0.50670000000000004</v>
      </c>
      <c r="AD138" s="6">
        <v>0.31159999999999999</v>
      </c>
      <c r="AE138" s="6">
        <v>1.6259999999999999</v>
      </c>
      <c r="AF138" s="6">
        <v>0.10390000000000001</v>
      </c>
      <c r="AG138" s="6">
        <v>0</v>
      </c>
      <c r="AH138" s="6">
        <v>4.4999999999999997E-3</v>
      </c>
      <c r="AI138" s="6">
        <v>3.2000000000000002E-3</v>
      </c>
      <c r="AJ138" s="6">
        <v>1.0124</v>
      </c>
      <c r="AK138" s="6">
        <v>1.0200000000000001E-2</v>
      </c>
      <c r="AL138" s="6">
        <v>-1E-3</v>
      </c>
      <c r="AM138" s="6">
        <v>7.3000000000000001E-3</v>
      </c>
    </row>
    <row r="139" spans="1:39" x14ac:dyDescent="0.5">
      <c r="A139" s="6" t="s">
        <v>744</v>
      </c>
      <c r="B139" s="6">
        <v>0</v>
      </c>
      <c r="C139" s="6" t="s">
        <v>300</v>
      </c>
      <c r="D139" s="6" t="s">
        <v>22</v>
      </c>
      <c r="E139" s="6" t="s">
        <v>23</v>
      </c>
      <c r="F139" s="6" t="s">
        <v>813</v>
      </c>
      <c r="G139" s="6">
        <v>0.10489999999999999</v>
      </c>
      <c r="H139" s="6">
        <v>0.1047</v>
      </c>
      <c r="I139" s="6">
        <v>1.0021</v>
      </c>
      <c r="J139" s="6">
        <v>0.31630000000000003</v>
      </c>
      <c r="K139" s="6">
        <f t="shared" si="6"/>
        <v>0</v>
      </c>
      <c r="L139" s="6">
        <v>6.4999999999999997E-3</v>
      </c>
      <c r="M139" s="6">
        <v>3.0000000000000001E-3</v>
      </c>
      <c r="N139" s="6">
        <v>0.9829</v>
      </c>
      <c r="O139" s="6">
        <v>1.04E-2</v>
      </c>
      <c r="P139" s="6">
        <v>1.2800000000000001E-2</v>
      </c>
      <c r="Q139" s="6" t="s">
        <v>67</v>
      </c>
      <c r="R139" s="6">
        <v>-0.23080000000000001</v>
      </c>
      <c r="S139" s="6">
        <v>0.1426</v>
      </c>
      <c r="T139" s="6">
        <v>-1.6185</v>
      </c>
      <c r="U139" s="6">
        <v>0.1056</v>
      </c>
      <c r="V139" s="6">
        <f t="shared" si="7"/>
        <v>0</v>
      </c>
      <c r="W139" s="6">
        <v>6.4999999999999997E-3</v>
      </c>
      <c r="X139" s="6">
        <v>3.0000000000000001E-3</v>
      </c>
      <c r="Y139" s="6">
        <v>0.9829</v>
      </c>
      <c r="Z139" s="6">
        <v>1.04E-2</v>
      </c>
      <c r="AA139" s="6">
        <v>-6.0000000000000001E-3</v>
      </c>
      <c r="AB139" s="6">
        <v>7.7000000000000002E-3</v>
      </c>
      <c r="AC139" s="6">
        <v>0.21160000000000001</v>
      </c>
      <c r="AD139" s="6">
        <v>0.20799999999999999</v>
      </c>
      <c r="AE139" s="6">
        <v>1.0170999999999999</v>
      </c>
      <c r="AF139" s="6">
        <v>0.30909999999999999</v>
      </c>
      <c r="AG139" s="6">
        <v>0</v>
      </c>
      <c r="AH139" s="6">
        <v>6.4999999999999997E-3</v>
      </c>
      <c r="AI139" s="6">
        <v>3.0000000000000001E-3</v>
      </c>
      <c r="AJ139" s="6">
        <v>0.98280000000000001</v>
      </c>
      <c r="AK139" s="6">
        <v>1.04E-2</v>
      </c>
      <c r="AL139" s="6">
        <v>-6.3E-3</v>
      </c>
      <c r="AM139" s="6">
        <v>7.0000000000000001E-3</v>
      </c>
    </row>
    <row r="140" spans="1:39" x14ac:dyDescent="0.5">
      <c r="A140" s="6" t="s">
        <v>745</v>
      </c>
      <c r="B140" s="6">
        <v>0</v>
      </c>
      <c r="C140" s="6" t="s">
        <v>300</v>
      </c>
      <c r="D140" s="6" t="s">
        <v>22</v>
      </c>
      <c r="E140" s="6" t="s">
        <v>23</v>
      </c>
      <c r="F140" s="6" t="s">
        <v>813</v>
      </c>
      <c r="G140" s="6">
        <v>0.28460000000000002</v>
      </c>
      <c r="H140" s="6">
        <v>3.3854000000000002</v>
      </c>
      <c r="I140" s="6">
        <v>8.4099999999999994E-2</v>
      </c>
      <c r="J140" s="6">
        <v>0.93300000000000005</v>
      </c>
      <c r="K140" s="6">
        <f t="shared" si="6"/>
        <v>0</v>
      </c>
      <c r="L140" s="6">
        <v>1.6999999999999999E-3</v>
      </c>
      <c r="M140" s="6">
        <v>3.3999999999999998E-3</v>
      </c>
      <c r="N140" s="6">
        <v>0.99809999999999999</v>
      </c>
      <c r="O140" s="6">
        <v>1.03E-2</v>
      </c>
      <c r="P140" s="6">
        <v>2.5399999999999999E-2</v>
      </c>
      <c r="Q140" s="6" t="s">
        <v>65</v>
      </c>
      <c r="R140" s="6" t="s">
        <v>57</v>
      </c>
      <c r="S140" s="6" t="s">
        <v>57</v>
      </c>
      <c r="T140" s="6" t="s">
        <v>57</v>
      </c>
      <c r="U140" s="6" t="s">
        <v>57</v>
      </c>
      <c r="V140" s="6">
        <f t="shared" si="7"/>
        <v>0</v>
      </c>
      <c r="W140" s="6" t="s">
        <v>57</v>
      </c>
      <c r="X140" s="6" t="s">
        <v>57</v>
      </c>
      <c r="Y140" s="6" t="s">
        <v>57</v>
      </c>
      <c r="Z140" s="6" t="s">
        <v>57</v>
      </c>
      <c r="AA140" s="6" t="s">
        <v>57</v>
      </c>
      <c r="AB140" s="6" t="s">
        <v>57</v>
      </c>
      <c r="AC140" s="6" t="s">
        <v>57</v>
      </c>
      <c r="AD140" s="6" t="s">
        <v>57</v>
      </c>
      <c r="AE140" s="6" t="s">
        <v>57</v>
      </c>
      <c r="AF140" s="6" t="s">
        <v>57</v>
      </c>
      <c r="AG140" s="6">
        <v>0</v>
      </c>
      <c r="AH140" s="6" t="s">
        <v>57</v>
      </c>
      <c r="AI140" s="6" t="s">
        <v>57</v>
      </c>
      <c r="AJ140" s="6" t="s">
        <v>57</v>
      </c>
      <c r="AK140" s="6" t="s">
        <v>57</v>
      </c>
      <c r="AL140" s="6" t="s">
        <v>57</v>
      </c>
      <c r="AM140" s="6" t="s">
        <v>57</v>
      </c>
    </row>
    <row r="141" spans="1:39" x14ac:dyDescent="0.5">
      <c r="A141" s="6" t="s">
        <v>746</v>
      </c>
      <c r="B141" s="6">
        <v>0</v>
      </c>
      <c r="C141" s="6" t="s">
        <v>300</v>
      </c>
      <c r="D141" s="6" t="s">
        <v>22</v>
      </c>
      <c r="E141" s="6" t="s">
        <v>23</v>
      </c>
      <c r="F141" s="6" t="s">
        <v>813</v>
      </c>
      <c r="G141" s="6">
        <v>0.1358</v>
      </c>
      <c r="H141" s="6">
        <v>0.14480000000000001</v>
      </c>
      <c r="I141" s="6">
        <v>0.93820000000000003</v>
      </c>
      <c r="J141" s="6">
        <v>0.34810000000000002</v>
      </c>
      <c r="K141" s="6">
        <f t="shared" si="6"/>
        <v>0</v>
      </c>
      <c r="L141" s="6">
        <v>4.5999999999999999E-3</v>
      </c>
      <c r="M141" s="6">
        <v>3.2000000000000002E-3</v>
      </c>
      <c r="N141" s="6">
        <v>0.98829999999999996</v>
      </c>
      <c r="O141" s="6">
        <v>9.7999999999999997E-3</v>
      </c>
      <c r="P141" s="6">
        <v>5.8999999999999999E-3</v>
      </c>
      <c r="Q141" s="6" t="s">
        <v>40</v>
      </c>
      <c r="R141" s="6">
        <v>-0.13289999999999999</v>
      </c>
      <c r="S141" s="6">
        <v>0.1699</v>
      </c>
      <c r="T141" s="6">
        <v>-0.78180000000000005</v>
      </c>
      <c r="U141" s="6">
        <v>0.43430000000000002</v>
      </c>
      <c r="V141" s="6">
        <f t="shared" si="7"/>
        <v>0</v>
      </c>
      <c r="W141" s="6">
        <v>4.5999999999999999E-3</v>
      </c>
      <c r="X141" s="6">
        <v>3.2000000000000002E-3</v>
      </c>
      <c r="Y141" s="6">
        <v>0.98850000000000005</v>
      </c>
      <c r="Z141" s="6">
        <v>9.7999999999999997E-3</v>
      </c>
      <c r="AA141" s="6">
        <v>1.9E-3</v>
      </c>
      <c r="AB141" s="6">
        <v>7.1999999999999998E-3</v>
      </c>
      <c r="AC141" s="6">
        <v>0.43819999999999998</v>
      </c>
      <c r="AD141" s="6">
        <v>0.2792</v>
      </c>
      <c r="AE141" s="6">
        <v>1.5696000000000001</v>
      </c>
      <c r="AF141" s="6">
        <v>0.11650000000000001</v>
      </c>
      <c r="AG141" s="6">
        <v>0</v>
      </c>
      <c r="AH141" s="6">
        <v>4.5999999999999999E-3</v>
      </c>
      <c r="AI141" s="6">
        <v>3.2000000000000002E-3</v>
      </c>
      <c r="AJ141" s="6">
        <v>0.98839999999999995</v>
      </c>
      <c r="AK141" s="6">
        <v>9.7999999999999997E-3</v>
      </c>
      <c r="AL141" s="6">
        <v>-1.32E-2</v>
      </c>
      <c r="AM141" s="6">
        <v>7.4000000000000003E-3</v>
      </c>
    </row>
    <row r="142" spans="1:39" x14ac:dyDescent="0.5">
      <c r="A142" s="6" t="s">
        <v>747</v>
      </c>
      <c r="B142" s="6">
        <v>0</v>
      </c>
      <c r="C142" s="6" t="s">
        <v>300</v>
      </c>
      <c r="D142" s="6" t="s">
        <v>22</v>
      </c>
      <c r="E142" s="6" t="s">
        <v>23</v>
      </c>
      <c r="F142" s="6" t="s">
        <v>813</v>
      </c>
      <c r="G142" s="6">
        <v>0.30580000000000002</v>
      </c>
      <c r="H142" s="6">
        <v>0.17130000000000001</v>
      </c>
      <c r="I142" s="6">
        <v>1.7847999999999999</v>
      </c>
      <c r="J142" s="6">
        <v>7.4300000000000005E-2</v>
      </c>
      <c r="K142" s="6">
        <f t="shared" si="6"/>
        <v>0</v>
      </c>
      <c r="L142" s="6">
        <v>9.5999999999999992E-3</v>
      </c>
      <c r="M142" s="6">
        <v>5.7999999999999996E-3</v>
      </c>
      <c r="N142" s="6">
        <v>1.026</v>
      </c>
      <c r="O142" s="6">
        <v>1.0500000000000001E-2</v>
      </c>
      <c r="P142" s="6">
        <v>3.4700000000000002E-2</v>
      </c>
      <c r="Q142" s="6" t="s">
        <v>110</v>
      </c>
      <c r="R142" s="6">
        <v>8.0199999999999994E-2</v>
      </c>
      <c r="S142" s="6">
        <v>0.1212</v>
      </c>
      <c r="T142" s="6">
        <v>0.66159999999999997</v>
      </c>
      <c r="U142" s="6">
        <v>0.50819999999999999</v>
      </c>
      <c r="V142" s="6">
        <f t="shared" si="7"/>
        <v>0</v>
      </c>
      <c r="W142" s="6">
        <v>9.7000000000000003E-3</v>
      </c>
      <c r="X142" s="6">
        <v>5.7999999999999996E-3</v>
      </c>
      <c r="Y142" s="6">
        <v>1.0258</v>
      </c>
      <c r="Z142" s="6">
        <v>1.0500000000000001E-2</v>
      </c>
      <c r="AA142" s="6">
        <v>2.3999999999999998E-3</v>
      </c>
      <c r="AB142" s="6">
        <v>8.6E-3</v>
      </c>
      <c r="AC142" s="6">
        <v>0.1094</v>
      </c>
      <c r="AD142" s="6">
        <v>0.1724</v>
      </c>
      <c r="AE142" s="6">
        <v>0.63449999999999995</v>
      </c>
      <c r="AF142" s="6">
        <v>0.52580000000000005</v>
      </c>
      <c r="AG142" s="6">
        <v>0</v>
      </c>
      <c r="AH142" s="6">
        <v>9.7000000000000003E-3</v>
      </c>
      <c r="AI142" s="6">
        <v>5.7999999999999996E-3</v>
      </c>
      <c r="AJ142" s="6">
        <v>1.026</v>
      </c>
      <c r="AK142" s="6">
        <v>1.04E-2</v>
      </c>
      <c r="AL142" s="6">
        <v>5.4999999999999997E-3</v>
      </c>
      <c r="AM142" s="6">
        <v>7.6E-3</v>
      </c>
    </row>
    <row r="143" spans="1:39" x14ac:dyDescent="0.5">
      <c r="A143" s="6" t="s">
        <v>748</v>
      </c>
      <c r="B143" s="6">
        <v>0</v>
      </c>
      <c r="C143" s="6" t="s">
        <v>300</v>
      </c>
      <c r="D143" s="6" t="s">
        <v>22</v>
      </c>
      <c r="E143" s="6" t="s">
        <v>23</v>
      </c>
      <c r="F143" s="6" t="s">
        <v>813</v>
      </c>
      <c r="G143" s="6">
        <v>0.11509999999999999</v>
      </c>
      <c r="H143" s="6">
        <v>0.1807</v>
      </c>
      <c r="I143" s="6">
        <v>0.63729999999999998</v>
      </c>
      <c r="J143" s="6">
        <v>0.52390000000000003</v>
      </c>
      <c r="K143" s="6">
        <f t="shared" si="6"/>
        <v>0</v>
      </c>
      <c r="L143" s="6">
        <v>3.5999999999999999E-3</v>
      </c>
      <c r="M143" s="6">
        <v>3.3999999999999998E-3</v>
      </c>
      <c r="N143" s="6">
        <v>1.0038</v>
      </c>
      <c r="O143" s="6">
        <v>1.01E-2</v>
      </c>
      <c r="P143" s="6">
        <v>4.7999999999999996E-3</v>
      </c>
      <c r="Q143" s="6" t="s">
        <v>40</v>
      </c>
      <c r="R143" s="6">
        <v>-5.5399999999999998E-2</v>
      </c>
      <c r="S143" s="6">
        <v>0.1794</v>
      </c>
      <c r="T143" s="6">
        <v>-0.3085</v>
      </c>
      <c r="U143" s="6">
        <v>0.75770000000000004</v>
      </c>
      <c r="V143" s="6">
        <f t="shared" si="7"/>
        <v>0</v>
      </c>
      <c r="W143" s="6">
        <v>3.5000000000000001E-3</v>
      </c>
      <c r="X143" s="6">
        <v>3.3999999999999998E-3</v>
      </c>
      <c r="Y143" s="6">
        <v>1.0038</v>
      </c>
      <c r="Z143" s="6">
        <v>1.01E-2</v>
      </c>
      <c r="AA143" s="6">
        <v>-7.1000000000000004E-3</v>
      </c>
      <c r="AB143" s="6">
        <v>7.7000000000000002E-3</v>
      </c>
      <c r="AC143" s="6">
        <v>0.42659999999999998</v>
      </c>
      <c r="AD143" s="6">
        <v>0.38080000000000003</v>
      </c>
      <c r="AE143" s="6">
        <v>1.1201000000000001</v>
      </c>
      <c r="AF143" s="6">
        <v>0.26269999999999999</v>
      </c>
      <c r="AG143" s="6">
        <v>0</v>
      </c>
      <c r="AH143" s="6">
        <v>3.5999999999999999E-3</v>
      </c>
      <c r="AI143" s="6">
        <v>3.3999999999999998E-3</v>
      </c>
      <c r="AJ143" s="6">
        <v>1.0037</v>
      </c>
      <c r="AK143" s="6">
        <v>1.01E-2</v>
      </c>
      <c r="AL143" s="6">
        <v>1E-3</v>
      </c>
      <c r="AM143" s="6">
        <v>7.3000000000000001E-3</v>
      </c>
    </row>
    <row r="144" spans="1:39" x14ac:dyDescent="0.5">
      <c r="A144" s="6" t="s">
        <v>749</v>
      </c>
      <c r="B144" s="6">
        <v>0</v>
      </c>
      <c r="C144" s="6" t="s">
        <v>300</v>
      </c>
      <c r="D144" s="6" t="s">
        <v>22</v>
      </c>
      <c r="E144" s="6" t="s">
        <v>23</v>
      </c>
      <c r="F144" s="6" t="s">
        <v>813</v>
      </c>
      <c r="G144" s="6">
        <v>0.11890000000000001</v>
      </c>
      <c r="H144" s="6">
        <v>0.15279999999999999</v>
      </c>
      <c r="I144" s="6">
        <v>0.77800000000000002</v>
      </c>
      <c r="J144" s="6">
        <v>0.43659999999999999</v>
      </c>
      <c r="K144" s="6">
        <f t="shared" si="6"/>
        <v>0</v>
      </c>
      <c r="L144" s="6">
        <v>3.5000000000000001E-3</v>
      </c>
      <c r="M144" s="6">
        <v>3.3999999999999998E-3</v>
      </c>
      <c r="N144" s="6">
        <v>1.0009999999999999</v>
      </c>
      <c r="O144" s="6">
        <v>9.9000000000000008E-3</v>
      </c>
      <c r="P144" s="6">
        <v>4.4999999999999997E-3</v>
      </c>
      <c r="Q144" s="6" t="s">
        <v>164</v>
      </c>
      <c r="R144" s="6">
        <v>-0.15809999999999999</v>
      </c>
      <c r="S144" s="6">
        <v>0.21970000000000001</v>
      </c>
      <c r="T144" s="6">
        <v>-0.71950000000000003</v>
      </c>
      <c r="U144" s="6">
        <v>0.4718</v>
      </c>
      <c r="V144" s="6">
        <f t="shared" si="7"/>
        <v>0</v>
      </c>
      <c r="W144" s="6">
        <v>3.5000000000000001E-3</v>
      </c>
      <c r="X144" s="6">
        <v>3.3E-3</v>
      </c>
      <c r="Y144" s="6">
        <v>1.0009999999999999</v>
      </c>
      <c r="Z144" s="6">
        <v>9.9000000000000008E-3</v>
      </c>
      <c r="AA144" s="6">
        <v>1.5E-3</v>
      </c>
      <c r="AB144" s="6">
        <v>7.6E-3</v>
      </c>
      <c r="AC144" s="6">
        <v>0.51229999999999998</v>
      </c>
      <c r="AD144" s="6">
        <v>0.378</v>
      </c>
      <c r="AE144" s="6">
        <v>1.3553999999999999</v>
      </c>
      <c r="AF144" s="6">
        <v>0.17530000000000001</v>
      </c>
      <c r="AG144" s="6">
        <v>0</v>
      </c>
      <c r="AH144" s="6">
        <v>3.5000000000000001E-3</v>
      </c>
      <c r="AI144" s="6">
        <v>3.3999999999999998E-3</v>
      </c>
      <c r="AJ144" s="6">
        <v>1.0011000000000001</v>
      </c>
      <c r="AK144" s="6">
        <v>0.01</v>
      </c>
      <c r="AL144" s="6">
        <v>-4.7999999999999996E-3</v>
      </c>
      <c r="AM144" s="6">
        <v>7.4000000000000003E-3</v>
      </c>
    </row>
    <row r="145" spans="1:55" x14ac:dyDescent="0.5">
      <c r="A145" s="6" t="s">
        <v>750</v>
      </c>
      <c r="B145" s="6">
        <v>0</v>
      </c>
      <c r="C145" s="6" t="s">
        <v>300</v>
      </c>
      <c r="D145" s="6" t="s">
        <v>22</v>
      </c>
      <c r="E145" s="6" t="s">
        <v>23</v>
      </c>
      <c r="F145" s="6" t="s">
        <v>813</v>
      </c>
      <c r="G145" s="6">
        <v>-4.7600000000000003E-2</v>
      </c>
      <c r="H145" s="6">
        <v>0.18049999999999999</v>
      </c>
      <c r="I145" s="6">
        <v>-0.2636</v>
      </c>
      <c r="J145" s="6">
        <v>0.79210000000000003</v>
      </c>
      <c r="K145" s="6">
        <f t="shared" si="6"/>
        <v>0</v>
      </c>
      <c r="L145" s="6">
        <v>2.3999999999999998E-3</v>
      </c>
      <c r="M145" s="6">
        <v>3.2000000000000002E-3</v>
      </c>
      <c r="N145" s="6">
        <v>1.0249999999999999</v>
      </c>
      <c r="O145" s="6">
        <v>1.0500000000000001E-2</v>
      </c>
      <c r="P145" s="6">
        <v>1.77E-2</v>
      </c>
      <c r="Q145" s="6" t="s">
        <v>179</v>
      </c>
      <c r="R145" s="6">
        <v>-0.13789999999999999</v>
      </c>
      <c r="S145" s="6">
        <v>0.24160000000000001</v>
      </c>
      <c r="T145" s="6">
        <v>-0.5706</v>
      </c>
      <c r="U145" s="6">
        <v>0.56830000000000003</v>
      </c>
      <c r="V145" s="6">
        <f t="shared" si="7"/>
        <v>0</v>
      </c>
      <c r="W145" s="6">
        <v>2.3999999999999998E-3</v>
      </c>
      <c r="X145" s="6">
        <v>3.2000000000000002E-3</v>
      </c>
      <c r="Y145" s="6">
        <v>1.0250999999999999</v>
      </c>
      <c r="Z145" s="6">
        <v>1.0500000000000001E-2</v>
      </c>
      <c r="AA145" s="6">
        <v>8.2000000000000007E-3</v>
      </c>
      <c r="AB145" s="6">
        <v>8.3000000000000001E-3</v>
      </c>
      <c r="AC145" s="6">
        <v>-0.11269999999999999</v>
      </c>
      <c r="AD145" s="6">
        <v>0.33600000000000002</v>
      </c>
      <c r="AE145" s="6">
        <v>-0.33529999999999999</v>
      </c>
      <c r="AF145" s="6">
        <v>0.73740000000000006</v>
      </c>
      <c r="AG145" s="6">
        <v>0</v>
      </c>
      <c r="AH145" s="6">
        <v>2.3999999999999998E-3</v>
      </c>
      <c r="AI145" s="6">
        <v>3.2000000000000002E-3</v>
      </c>
      <c r="AJ145" s="6">
        <v>1.0250999999999999</v>
      </c>
      <c r="AK145" s="6">
        <v>1.0500000000000001E-2</v>
      </c>
      <c r="AL145" s="6">
        <v>1.44E-2</v>
      </c>
      <c r="AM145" s="6">
        <v>7.1999999999999998E-3</v>
      </c>
      <c r="BC145" s="1"/>
    </row>
    <row r="146" spans="1:55" x14ac:dyDescent="0.5">
      <c r="A146" s="6" t="s">
        <v>751</v>
      </c>
      <c r="B146" s="6">
        <v>0</v>
      </c>
      <c r="C146" s="6" t="s">
        <v>300</v>
      </c>
      <c r="D146" s="6" t="s">
        <v>22</v>
      </c>
      <c r="E146" s="6" t="s">
        <v>23</v>
      </c>
      <c r="F146" s="6" t="s">
        <v>813</v>
      </c>
      <c r="G146" s="6">
        <v>0.48580000000000001</v>
      </c>
      <c r="H146" s="6">
        <v>0.12659999999999999</v>
      </c>
      <c r="I146" s="6">
        <v>3.8376999999999999</v>
      </c>
      <c r="J146" s="6">
        <v>1E-4</v>
      </c>
      <c r="K146" s="6">
        <f t="shared" si="6"/>
        <v>0</v>
      </c>
      <c r="L146" s="6">
        <v>8.6999999999999994E-3</v>
      </c>
      <c r="M146" s="6">
        <v>3.3999999999999998E-3</v>
      </c>
      <c r="N146" s="6">
        <v>1.0201</v>
      </c>
      <c r="O146" s="6">
        <v>1.0500000000000001E-2</v>
      </c>
      <c r="P146" s="6">
        <v>3.2500000000000001E-2</v>
      </c>
      <c r="Q146" s="6" t="s">
        <v>31</v>
      </c>
      <c r="R146" s="6">
        <v>-0.26690000000000003</v>
      </c>
      <c r="S146" s="6">
        <v>0.13339999999999999</v>
      </c>
      <c r="T146" s="6">
        <v>-2.0011000000000001</v>
      </c>
      <c r="U146" s="6">
        <v>4.5400000000000003E-2</v>
      </c>
      <c r="V146" s="6">
        <f t="shared" si="7"/>
        <v>0</v>
      </c>
      <c r="W146" s="6">
        <v>8.8000000000000005E-3</v>
      </c>
      <c r="X146" s="6">
        <v>3.3999999999999998E-3</v>
      </c>
      <c r="Y146" s="6">
        <v>1.02</v>
      </c>
      <c r="Z146" s="6">
        <v>1.0500000000000001E-2</v>
      </c>
      <c r="AA146" s="6">
        <v>-1.5E-3</v>
      </c>
      <c r="AB146" s="6">
        <v>8.2000000000000007E-3</v>
      </c>
      <c r="AC146" s="6">
        <v>6.7299999999999999E-2</v>
      </c>
      <c r="AD146" s="6">
        <v>0.19789999999999999</v>
      </c>
      <c r="AE146" s="6">
        <v>0.3402</v>
      </c>
      <c r="AF146" s="6">
        <v>0.73370000000000002</v>
      </c>
      <c r="AG146" s="6">
        <v>0</v>
      </c>
      <c r="AH146" s="6">
        <v>8.8000000000000005E-3</v>
      </c>
      <c r="AI146" s="6">
        <v>3.3999999999999998E-3</v>
      </c>
      <c r="AJ146" s="6">
        <v>1.0197000000000001</v>
      </c>
      <c r="AK146" s="6">
        <v>1.04E-2</v>
      </c>
      <c r="AL146" s="6">
        <v>1.5299999999999999E-2</v>
      </c>
      <c r="AM146" s="6">
        <v>8.2000000000000007E-3</v>
      </c>
    </row>
    <row r="147" spans="1:55" x14ac:dyDescent="0.5">
      <c r="A147" s="6" t="s">
        <v>752</v>
      </c>
      <c r="B147" s="6">
        <v>0</v>
      </c>
      <c r="C147" s="6" t="s">
        <v>300</v>
      </c>
      <c r="D147" s="6" t="s">
        <v>22</v>
      </c>
      <c r="E147" s="6" t="s">
        <v>23</v>
      </c>
      <c r="F147" s="6" t="s">
        <v>813</v>
      </c>
      <c r="G147" s="6">
        <v>0.10009999999999999</v>
      </c>
      <c r="H147" s="6">
        <v>0.16120000000000001</v>
      </c>
      <c r="I147" s="6">
        <v>0.62119999999999997</v>
      </c>
      <c r="J147" s="6">
        <v>0.53449999999999998</v>
      </c>
      <c r="K147" s="6">
        <f t="shared" si="6"/>
        <v>0</v>
      </c>
      <c r="L147" s="6">
        <v>3.0999999999999999E-3</v>
      </c>
      <c r="M147" s="6">
        <v>3.2000000000000002E-3</v>
      </c>
      <c r="N147" s="6">
        <v>1.0105999999999999</v>
      </c>
      <c r="O147" s="6">
        <v>1.0800000000000001E-2</v>
      </c>
      <c r="P147" s="6">
        <v>1.34E-2</v>
      </c>
      <c r="Q147" s="6" t="s">
        <v>24</v>
      </c>
      <c r="R147" s="6">
        <v>-1.49E-2</v>
      </c>
      <c r="S147" s="6">
        <v>0.20030000000000001</v>
      </c>
      <c r="T147" s="6">
        <v>-7.46E-2</v>
      </c>
      <c r="U147" s="6">
        <v>0.94059999999999999</v>
      </c>
      <c r="V147" s="6">
        <f t="shared" si="7"/>
        <v>0</v>
      </c>
      <c r="W147" s="6">
        <v>3.0999999999999999E-3</v>
      </c>
      <c r="X147" s="6">
        <v>3.0999999999999999E-3</v>
      </c>
      <c r="Y147" s="6">
        <v>1.0106999999999999</v>
      </c>
      <c r="Z147" s="6">
        <v>1.0800000000000001E-2</v>
      </c>
      <c r="AA147" s="6">
        <v>-4.0000000000000002E-4</v>
      </c>
      <c r="AB147" s="6">
        <v>7.7999999999999996E-3</v>
      </c>
      <c r="AC147" s="6">
        <v>0.23119999999999999</v>
      </c>
      <c r="AD147" s="6">
        <v>0.3352</v>
      </c>
      <c r="AE147" s="6">
        <v>0.68989999999999996</v>
      </c>
      <c r="AF147" s="6">
        <v>0.49030000000000001</v>
      </c>
      <c r="AG147" s="6">
        <v>0</v>
      </c>
      <c r="AH147" s="6">
        <v>3.2000000000000002E-3</v>
      </c>
      <c r="AI147" s="6">
        <v>3.0999999999999999E-3</v>
      </c>
      <c r="AJ147" s="6">
        <v>1.0106999999999999</v>
      </c>
      <c r="AK147" s="6">
        <v>1.0699999999999999E-2</v>
      </c>
      <c r="AL147" s="6">
        <v>9.2999999999999992E-3</v>
      </c>
      <c r="AM147" s="6">
        <v>8.0000000000000002E-3</v>
      </c>
      <c r="BC147" s="1"/>
    </row>
    <row r="148" spans="1:55" x14ac:dyDescent="0.5">
      <c r="A148" s="6" t="s">
        <v>753</v>
      </c>
      <c r="B148" s="6">
        <v>0</v>
      </c>
      <c r="C148" s="6" t="s">
        <v>300</v>
      </c>
      <c r="D148" s="6" t="s">
        <v>22</v>
      </c>
      <c r="E148" s="6" t="s">
        <v>23</v>
      </c>
      <c r="F148" s="6" t="s">
        <v>813</v>
      </c>
      <c r="G148" s="6">
        <v>0.24679999999999999</v>
      </c>
      <c r="H148" s="6">
        <v>0.19869999999999999</v>
      </c>
      <c r="I148" s="6">
        <v>1.2421</v>
      </c>
      <c r="J148" s="6">
        <v>0.2142</v>
      </c>
      <c r="K148" s="6">
        <f t="shared" si="6"/>
        <v>0</v>
      </c>
      <c r="L148" s="6">
        <v>3.0999999999999999E-3</v>
      </c>
      <c r="M148" s="6">
        <v>2.8999999999999998E-3</v>
      </c>
      <c r="N148" s="6">
        <v>0.99960000000000004</v>
      </c>
      <c r="O148" s="6">
        <v>9.5999999999999992E-3</v>
      </c>
      <c r="P148" s="6">
        <v>-6.9999999999999999E-4</v>
      </c>
      <c r="Q148" s="6" t="s">
        <v>65</v>
      </c>
      <c r="R148" s="6">
        <v>8.77E-2</v>
      </c>
      <c r="S148" s="6">
        <v>0.21790000000000001</v>
      </c>
      <c r="T148" s="6">
        <v>0.40250000000000002</v>
      </c>
      <c r="U148" s="6">
        <v>0.68730000000000002</v>
      </c>
      <c r="V148" s="6">
        <f t="shared" si="7"/>
        <v>0</v>
      </c>
      <c r="W148" s="6">
        <v>3.0999999999999999E-3</v>
      </c>
      <c r="X148" s="6">
        <v>2.8999999999999998E-3</v>
      </c>
      <c r="Y148" s="6">
        <v>0.99950000000000006</v>
      </c>
      <c r="Z148" s="6">
        <v>9.4999999999999998E-3</v>
      </c>
      <c r="AA148" s="6">
        <v>5.0000000000000001E-4</v>
      </c>
      <c r="AB148" s="6">
        <v>8.0999999999999996E-3</v>
      </c>
      <c r="AC148" s="6">
        <v>-0.26340000000000002</v>
      </c>
      <c r="AD148" s="6">
        <v>0.32190000000000002</v>
      </c>
      <c r="AE148" s="6">
        <v>-0.81840000000000002</v>
      </c>
      <c r="AF148" s="6">
        <v>0.41320000000000001</v>
      </c>
      <c r="AG148" s="6">
        <v>0</v>
      </c>
      <c r="AH148" s="6">
        <v>3.0999999999999999E-3</v>
      </c>
      <c r="AI148" s="6">
        <v>2.8999999999999998E-3</v>
      </c>
      <c r="AJ148" s="6">
        <v>0.99960000000000004</v>
      </c>
      <c r="AK148" s="6">
        <v>9.4999999999999998E-3</v>
      </c>
      <c r="AL148" s="6">
        <v>1.6899999999999998E-2</v>
      </c>
      <c r="AM148" s="6">
        <v>7.7999999999999996E-3</v>
      </c>
    </row>
    <row r="149" spans="1:55" x14ac:dyDescent="0.5">
      <c r="A149" s="6" t="s">
        <v>754</v>
      </c>
      <c r="B149" s="6">
        <v>0</v>
      </c>
      <c r="C149" s="6" t="s">
        <v>300</v>
      </c>
      <c r="D149" s="6" t="s">
        <v>22</v>
      </c>
      <c r="E149" s="6" t="s">
        <v>23</v>
      </c>
      <c r="F149" s="6" t="s">
        <v>813</v>
      </c>
      <c r="G149" s="6">
        <v>0.26569999999999999</v>
      </c>
      <c r="H149" s="6">
        <v>0.12570000000000001</v>
      </c>
      <c r="I149" s="6">
        <v>2.1137000000000001</v>
      </c>
      <c r="J149" s="6">
        <v>3.4500000000000003E-2</v>
      </c>
      <c r="K149" s="6">
        <f t="shared" si="6"/>
        <v>0</v>
      </c>
      <c r="L149" s="6">
        <v>6.0000000000000001E-3</v>
      </c>
      <c r="M149" s="6">
        <v>3.3999999999999998E-3</v>
      </c>
      <c r="N149" s="6">
        <v>1.0098</v>
      </c>
      <c r="O149" s="6">
        <v>9.7999999999999997E-3</v>
      </c>
      <c r="P149" s="6">
        <v>1.44E-2</v>
      </c>
      <c r="Q149" s="6" t="s">
        <v>29</v>
      </c>
      <c r="R149" s="6">
        <v>-0.14699999999999999</v>
      </c>
      <c r="S149" s="6">
        <v>0.1598</v>
      </c>
      <c r="T149" s="6">
        <v>-0.91979999999999995</v>
      </c>
      <c r="U149" s="6">
        <v>0.35770000000000002</v>
      </c>
      <c r="V149" s="6">
        <f t="shared" si="7"/>
        <v>0</v>
      </c>
      <c r="W149" s="6">
        <v>6.0000000000000001E-3</v>
      </c>
      <c r="X149" s="6">
        <v>3.3999999999999998E-3</v>
      </c>
      <c r="Y149" s="6">
        <v>1.0098</v>
      </c>
      <c r="Z149" s="6">
        <v>9.7999999999999997E-3</v>
      </c>
      <c r="AA149" s="6">
        <v>-1.8E-3</v>
      </c>
      <c r="AB149" s="6">
        <v>8.0000000000000002E-3</v>
      </c>
      <c r="AC149" s="6">
        <v>0.13109999999999999</v>
      </c>
      <c r="AD149" s="6">
        <v>0.21360000000000001</v>
      </c>
      <c r="AE149" s="6">
        <v>0.61399999999999999</v>
      </c>
      <c r="AF149" s="6">
        <v>0.53920000000000001</v>
      </c>
      <c r="AG149" s="6">
        <v>0</v>
      </c>
      <c r="AH149" s="6">
        <v>6.0000000000000001E-3</v>
      </c>
      <c r="AI149" s="6">
        <v>3.3999999999999998E-3</v>
      </c>
      <c r="AJ149" s="6">
        <v>1.0098</v>
      </c>
      <c r="AK149" s="6">
        <v>9.7999999999999997E-3</v>
      </c>
      <c r="AL149" s="6">
        <v>2.2700000000000001E-2</v>
      </c>
      <c r="AM149" s="6">
        <v>7.4999999999999997E-3</v>
      </c>
    </row>
    <row r="150" spans="1:55" x14ac:dyDescent="0.5">
      <c r="A150" s="6" t="s">
        <v>755</v>
      </c>
      <c r="B150" s="6">
        <v>0</v>
      </c>
      <c r="C150" s="6" t="s">
        <v>300</v>
      </c>
      <c r="D150" s="6" t="s">
        <v>22</v>
      </c>
      <c r="E150" s="6" t="s">
        <v>23</v>
      </c>
      <c r="F150" s="6" t="s">
        <v>813</v>
      </c>
      <c r="G150" s="6">
        <v>0.20119999999999999</v>
      </c>
      <c r="H150" s="6">
        <v>0.16009999999999999</v>
      </c>
      <c r="I150" s="6">
        <v>1.2567999999999999</v>
      </c>
      <c r="J150" s="6">
        <v>0.20880000000000001</v>
      </c>
      <c r="K150" s="6">
        <f t="shared" si="6"/>
        <v>0</v>
      </c>
      <c r="L150" s="6">
        <v>3.8999999999999998E-3</v>
      </c>
      <c r="M150" s="6">
        <v>3.3E-3</v>
      </c>
      <c r="N150" s="6">
        <v>0.98880000000000001</v>
      </c>
      <c r="O150" s="6">
        <v>1.01E-2</v>
      </c>
      <c r="P150" s="6">
        <v>9.4000000000000004E-3</v>
      </c>
      <c r="Q150" s="6" t="s">
        <v>55</v>
      </c>
      <c r="R150" s="6">
        <v>-9.1999999999999998E-2</v>
      </c>
      <c r="S150" s="6">
        <v>0.18840000000000001</v>
      </c>
      <c r="T150" s="6">
        <v>-0.4884</v>
      </c>
      <c r="U150" s="6">
        <v>0.62529999999999997</v>
      </c>
      <c r="V150" s="6">
        <f t="shared" si="7"/>
        <v>0</v>
      </c>
      <c r="W150" s="6">
        <v>3.8999999999999998E-3</v>
      </c>
      <c r="X150" s="6">
        <v>3.3E-3</v>
      </c>
      <c r="Y150" s="6">
        <v>0.9889</v>
      </c>
      <c r="Z150" s="6">
        <v>1.01E-2</v>
      </c>
      <c r="AA150" s="6">
        <v>-2.0000000000000001E-4</v>
      </c>
      <c r="AB150" s="6">
        <v>7.9000000000000008E-3</v>
      </c>
      <c r="AC150" s="6">
        <v>0.5625</v>
      </c>
      <c r="AD150" s="6">
        <v>0.34420000000000001</v>
      </c>
      <c r="AE150" s="6">
        <v>1.6342000000000001</v>
      </c>
      <c r="AF150" s="6">
        <v>0.1022</v>
      </c>
      <c r="AG150" s="6">
        <v>0</v>
      </c>
      <c r="AH150" s="6">
        <v>3.8999999999999998E-3</v>
      </c>
      <c r="AI150" s="6">
        <v>3.3E-3</v>
      </c>
      <c r="AJ150" s="6">
        <v>0.98880000000000001</v>
      </c>
      <c r="AK150" s="6">
        <v>1.01E-2</v>
      </c>
      <c r="AL150" s="6">
        <v>-1.4500000000000001E-2</v>
      </c>
      <c r="AM150" s="6">
        <v>7.4999999999999997E-3</v>
      </c>
    </row>
    <row r="151" spans="1:55" x14ac:dyDescent="0.5">
      <c r="A151" s="6" t="s">
        <v>756</v>
      </c>
      <c r="B151" s="6">
        <v>0</v>
      </c>
      <c r="C151" s="6" t="s">
        <v>300</v>
      </c>
      <c r="D151" s="6" t="s">
        <v>22</v>
      </c>
      <c r="E151" s="6" t="s">
        <v>23</v>
      </c>
      <c r="F151" s="6" t="s">
        <v>813</v>
      </c>
      <c r="G151" s="6">
        <v>0.64149999999999996</v>
      </c>
      <c r="H151" s="6">
        <v>1.2751999999999999</v>
      </c>
      <c r="I151" s="6">
        <v>0.50309999999999999</v>
      </c>
      <c r="J151" s="6">
        <v>0.6149</v>
      </c>
      <c r="K151" s="6">
        <f t="shared" si="6"/>
        <v>0</v>
      </c>
      <c r="L151" s="6">
        <v>1.1999999999999999E-3</v>
      </c>
      <c r="M151" s="6">
        <v>3.0000000000000001E-3</v>
      </c>
      <c r="N151" s="6">
        <v>1.0079</v>
      </c>
      <c r="O151" s="6">
        <v>1.06E-2</v>
      </c>
      <c r="P151" s="6">
        <v>1.3100000000000001E-2</v>
      </c>
      <c r="Q151" s="6" t="s">
        <v>156</v>
      </c>
      <c r="R151" s="6">
        <v>-0.38269999999999998</v>
      </c>
      <c r="S151" s="6">
        <v>0.74590000000000001</v>
      </c>
      <c r="T151" s="6">
        <v>-0.5131</v>
      </c>
      <c r="U151" s="6">
        <v>0.6079</v>
      </c>
      <c r="V151" s="6">
        <f t="shared" si="7"/>
        <v>0</v>
      </c>
      <c r="W151" s="6">
        <v>1.1999999999999999E-3</v>
      </c>
      <c r="X151" s="6">
        <v>3.0000000000000001E-3</v>
      </c>
      <c r="Y151" s="6">
        <v>1.0079</v>
      </c>
      <c r="Z151" s="6">
        <v>1.06E-2</v>
      </c>
      <c r="AA151" s="6">
        <v>-2.5999999999999999E-3</v>
      </c>
      <c r="AB151" s="6">
        <v>8.8999999999999999E-3</v>
      </c>
      <c r="AC151" s="6">
        <v>0.27710000000000001</v>
      </c>
      <c r="AD151" s="6">
        <v>0.82240000000000002</v>
      </c>
      <c r="AE151" s="6">
        <v>0.33689999999999998</v>
      </c>
      <c r="AF151" s="6">
        <v>0.73619999999999997</v>
      </c>
      <c r="AG151" s="6">
        <v>0</v>
      </c>
      <c r="AH151" s="6">
        <v>1.2999999999999999E-3</v>
      </c>
      <c r="AI151" s="6">
        <v>3.0000000000000001E-3</v>
      </c>
      <c r="AJ151" s="6">
        <v>1.0078</v>
      </c>
      <c r="AK151" s="6">
        <v>1.06E-2</v>
      </c>
      <c r="AL151" s="6">
        <v>-8.9999999999999998E-4</v>
      </c>
      <c r="AM151" s="6">
        <v>7.6E-3</v>
      </c>
    </row>
    <row r="152" spans="1:55" x14ac:dyDescent="0.5">
      <c r="A152" s="6" t="s">
        <v>757</v>
      </c>
      <c r="B152" s="6">
        <v>0</v>
      </c>
      <c r="C152" s="6" t="s">
        <v>300</v>
      </c>
      <c r="D152" s="6" t="s">
        <v>22</v>
      </c>
      <c r="E152" s="6" t="s">
        <v>23</v>
      </c>
      <c r="F152" s="6" t="s">
        <v>813</v>
      </c>
      <c r="G152" s="6">
        <v>0.32940000000000003</v>
      </c>
      <c r="H152" s="6">
        <v>0.17319999999999999</v>
      </c>
      <c r="I152" s="6">
        <v>1.9016999999999999</v>
      </c>
      <c r="J152" s="6">
        <v>5.7200000000000001E-2</v>
      </c>
      <c r="K152" s="6">
        <f t="shared" si="6"/>
        <v>0</v>
      </c>
      <c r="L152" s="6">
        <v>4.4000000000000003E-3</v>
      </c>
      <c r="M152" s="6">
        <v>3.3E-3</v>
      </c>
      <c r="N152" s="6">
        <v>1.0116000000000001</v>
      </c>
      <c r="O152" s="6">
        <v>1.1599999999999999E-2</v>
      </c>
      <c r="P152" s="6">
        <v>4.82E-2</v>
      </c>
      <c r="Q152" s="6" t="s">
        <v>52</v>
      </c>
      <c r="R152" s="6">
        <v>-0.20230000000000001</v>
      </c>
      <c r="S152" s="6">
        <v>0.1641</v>
      </c>
      <c r="T152" s="6">
        <v>-1.2324999999999999</v>
      </c>
      <c r="U152" s="6">
        <v>0.21779999999999999</v>
      </c>
      <c r="V152" s="6">
        <f t="shared" si="7"/>
        <v>0</v>
      </c>
      <c r="W152" s="6">
        <v>4.4000000000000003E-3</v>
      </c>
      <c r="X152" s="6">
        <v>3.3E-3</v>
      </c>
      <c r="Y152" s="6">
        <v>1.0116000000000001</v>
      </c>
      <c r="Z152" s="6">
        <v>1.15E-2</v>
      </c>
      <c r="AA152" s="6">
        <v>1.1999999999999999E-3</v>
      </c>
      <c r="AB152" s="6">
        <v>7.4000000000000003E-3</v>
      </c>
      <c r="AC152" s="6">
        <v>0.1903</v>
      </c>
      <c r="AD152" s="6">
        <v>0.28849999999999998</v>
      </c>
      <c r="AE152" s="6">
        <v>0.65959999999999996</v>
      </c>
      <c r="AF152" s="6">
        <v>0.50949999999999995</v>
      </c>
      <c r="AG152" s="6">
        <v>0</v>
      </c>
      <c r="AH152" s="6">
        <v>4.4000000000000003E-3</v>
      </c>
      <c r="AI152" s="6">
        <v>3.3E-3</v>
      </c>
      <c r="AJ152" s="6">
        <v>1.0115000000000001</v>
      </c>
      <c r="AK152" s="6">
        <v>1.1599999999999999E-2</v>
      </c>
      <c r="AL152" s="6">
        <v>5.7999999999999996E-3</v>
      </c>
      <c r="AM152" s="6">
        <v>7.7000000000000002E-3</v>
      </c>
    </row>
    <row r="153" spans="1:55" x14ac:dyDescent="0.5">
      <c r="A153" s="6" t="s">
        <v>758</v>
      </c>
      <c r="B153" s="6">
        <v>0</v>
      </c>
      <c r="C153" s="6" t="s">
        <v>300</v>
      </c>
      <c r="D153" s="6" t="s">
        <v>22</v>
      </c>
      <c r="E153" s="6" t="s">
        <v>23</v>
      </c>
      <c r="F153" s="6" t="s">
        <v>813</v>
      </c>
      <c r="G153" s="6">
        <v>0.2059</v>
      </c>
      <c r="H153" s="6">
        <v>0.25569999999999998</v>
      </c>
      <c r="I153" s="6">
        <v>0.8054</v>
      </c>
      <c r="J153" s="6">
        <v>0.42059999999999997</v>
      </c>
      <c r="K153" s="6">
        <f t="shared" si="6"/>
        <v>0</v>
      </c>
      <c r="L153" s="6">
        <v>2E-3</v>
      </c>
      <c r="M153" s="6">
        <v>3.0000000000000001E-3</v>
      </c>
      <c r="N153" s="6">
        <v>1.0034000000000001</v>
      </c>
      <c r="O153" s="6">
        <v>1.0699999999999999E-2</v>
      </c>
      <c r="P153" s="6">
        <v>4.1999999999999997E-3</v>
      </c>
      <c r="Q153" s="6" t="s">
        <v>63</v>
      </c>
      <c r="R153" s="6">
        <v>-0.39150000000000001</v>
      </c>
      <c r="S153" s="6">
        <v>0.40710000000000002</v>
      </c>
      <c r="T153" s="6">
        <v>-0.9617</v>
      </c>
      <c r="U153" s="6">
        <v>0.3362</v>
      </c>
      <c r="V153" s="6">
        <f t="shared" si="7"/>
        <v>0</v>
      </c>
      <c r="W153" s="6">
        <v>2E-3</v>
      </c>
      <c r="X153" s="6">
        <v>3.0000000000000001E-3</v>
      </c>
      <c r="Y153" s="6">
        <v>1.0035000000000001</v>
      </c>
      <c r="Z153" s="6">
        <v>1.06E-2</v>
      </c>
      <c r="AA153" s="6">
        <v>1.1999999999999999E-3</v>
      </c>
      <c r="AB153" s="6">
        <v>7.4000000000000003E-3</v>
      </c>
      <c r="AC153" s="6">
        <v>0.49049999999999999</v>
      </c>
      <c r="AD153" s="6">
        <v>0.51829999999999998</v>
      </c>
      <c r="AE153" s="6">
        <v>0.94630000000000003</v>
      </c>
      <c r="AF153" s="6">
        <v>0.34399999999999997</v>
      </c>
      <c r="AG153" s="6">
        <v>0</v>
      </c>
      <c r="AH153" s="6">
        <v>2E-3</v>
      </c>
      <c r="AI153" s="6">
        <v>3.0000000000000001E-3</v>
      </c>
      <c r="AJ153" s="6">
        <v>1.0034000000000001</v>
      </c>
      <c r="AK153" s="6">
        <v>1.06E-2</v>
      </c>
      <c r="AL153" s="6">
        <v>4.4000000000000003E-3</v>
      </c>
      <c r="AM153" s="6">
        <v>7.7000000000000002E-3</v>
      </c>
    </row>
    <row r="154" spans="1:55" x14ac:dyDescent="0.5">
      <c r="A154" s="6" t="s">
        <v>759</v>
      </c>
      <c r="B154" s="6">
        <v>0</v>
      </c>
      <c r="C154" s="6" t="s">
        <v>300</v>
      </c>
      <c r="D154" s="6" t="s">
        <v>22</v>
      </c>
      <c r="E154" s="6" t="s">
        <v>23</v>
      </c>
      <c r="F154" s="6" t="s">
        <v>813</v>
      </c>
      <c r="G154" s="6">
        <v>0.126</v>
      </c>
      <c r="H154" s="6">
        <v>9.1399999999999995E-2</v>
      </c>
      <c r="I154" s="6">
        <v>1.3789</v>
      </c>
      <c r="J154" s="6">
        <v>0.16789999999999999</v>
      </c>
      <c r="K154" s="6">
        <f t="shared" si="6"/>
        <v>0</v>
      </c>
      <c r="L154" s="6">
        <v>8.6E-3</v>
      </c>
      <c r="M154" s="6">
        <v>3.0999999999999999E-3</v>
      </c>
      <c r="N154" s="6">
        <v>0.97589999999999999</v>
      </c>
      <c r="O154" s="6">
        <v>1.0500000000000001E-2</v>
      </c>
      <c r="P154" s="6">
        <v>-3.3E-3</v>
      </c>
      <c r="Q154" s="6" t="s">
        <v>164</v>
      </c>
      <c r="R154" s="6">
        <v>3.9399999999999998E-2</v>
      </c>
      <c r="S154" s="6">
        <v>0.1273</v>
      </c>
      <c r="T154" s="6">
        <v>0.30990000000000001</v>
      </c>
      <c r="U154" s="6">
        <v>0.75660000000000005</v>
      </c>
      <c r="V154" s="6">
        <f t="shared" si="7"/>
        <v>0</v>
      </c>
      <c r="W154" s="6">
        <v>8.6999999999999994E-3</v>
      </c>
      <c r="X154" s="6">
        <v>3.0999999999999999E-3</v>
      </c>
      <c r="Y154" s="6">
        <v>0.97550000000000003</v>
      </c>
      <c r="Z154" s="6">
        <v>1.0500000000000001E-2</v>
      </c>
      <c r="AA154" s="6">
        <v>-4.1000000000000003E-3</v>
      </c>
      <c r="AB154" s="6">
        <v>7.1000000000000004E-3</v>
      </c>
      <c r="AC154" s="6">
        <v>5.7000000000000002E-2</v>
      </c>
      <c r="AD154" s="6">
        <v>0.1671</v>
      </c>
      <c r="AE154" s="6">
        <v>0.34139999999999998</v>
      </c>
      <c r="AF154" s="6">
        <v>0.73280000000000001</v>
      </c>
      <c r="AG154" s="6">
        <v>0</v>
      </c>
      <c r="AH154" s="6">
        <v>8.6E-3</v>
      </c>
      <c r="AI154" s="6">
        <v>3.0999999999999999E-3</v>
      </c>
      <c r="AJ154" s="6">
        <v>0.97589999999999999</v>
      </c>
      <c r="AK154" s="6">
        <v>1.0500000000000001E-2</v>
      </c>
      <c r="AL154" s="6">
        <v>1.5E-3</v>
      </c>
      <c r="AM154" s="6">
        <v>6.7999999999999996E-3</v>
      </c>
    </row>
    <row r="155" spans="1:55" x14ac:dyDescent="0.5">
      <c r="A155" s="6" t="s">
        <v>760</v>
      </c>
      <c r="B155" s="6">
        <v>0</v>
      </c>
      <c r="C155" s="6" t="s">
        <v>300</v>
      </c>
      <c r="D155" s="6" t="s">
        <v>22</v>
      </c>
      <c r="E155" s="6" t="s">
        <v>23</v>
      </c>
      <c r="F155" s="6" t="s">
        <v>813</v>
      </c>
      <c r="G155" s="6">
        <v>7.5499999999999998E-2</v>
      </c>
      <c r="H155" s="6">
        <v>9.06E-2</v>
      </c>
      <c r="I155" s="6">
        <v>0.83309999999999995</v>
      </c>
      <c r="J155" s="6">
        <v>0.40479999999999999</v>
      </c>
      <c r="K155" s="6">
        <f t="shared" si="6"/>
        <v>0</v>
      </c>
      <c r="L155" s="6">
        <v>1.12E-2</v>
      </c>
      <c r="M155" s="6">
        <v>3.7000000000000002E-3</v>
      </c>
      <c r="N155" s="6">
        <v>0.99419999999999997</v>
      </c>
      <c r="O155" s="6">
        <v>1.03E-2</v>
      </c>
      <c r="P155" s="6">
        <v>-3.3999999999999998E-3</v>
      </c>
      <c r="Q155" s="6" t="s">
        <v>112</v>
      </c>
      <c r="R155" s="6">
        <v>5.0799999999999998E-2</v>
      </c>
      <c r="S155" s="6">
        <v>0.1162</v>
      </c>
      <c r="T155" s="6">
        <v>0.43769999999999998</v>
      </c>
      <c r="U155" s="6">
        <v>0.66159999999999997</v>
      </c>
      <c r="V155" s="6">
        <f t="shared" si="7"/>
        <v>0</v>
      </c>
      <c r="W155" s="6">
        <v>1.12E-2</v>
      </c>
      <c r="X155" s="6">
        <v>3.7000000000000002E-3</v>
      </c>
      <c r="Y155" s="6">
        <v>0.99429999999999996</v>
      </c>
      <c r="Z155" s="6">
        <v>1.03E-2</v>
      </c>
      <c r="AA155" s="6">
        <v>-2.3999999999999998E-3</v>
      </c>
      <c r="AB155" s="6">
        <v>8.5000000000000006E-3</v>
      </c>
      <c r="AC155" s="6">
        <v>0.33539999999999998</v>
      </c>
      <c r="AD155" s="6">
        <v>0.17510000000000001</v>
      </c>
      <c r="AE155" s="6">
        <v>1.9157</v>
      </c>
      <c r="AF155" s="6">
        <v>5.5399999999999998E-2</v>
      </c>
      <c r="AG155" s="6">
        <v>0</v>
      </c>
      <c r="AH155" s="6">
        <v>1.12E-2</v>
      </c>
      <c r="AI155" s="6">
        <v>3.7000000000000002E-3</v>
      </c>
      <c r="AJ155" s="6">
        <v>0.99419999999999997</v>
      </c>
      <c r="AK155" s="6">
        <v>1.03E-2</v>
      </c>
      <c r="AL155" s="6">
        <v>-1.55E-2</v>
      </c>
      <c r="AM155" s="6">
        <v>7.1000000000000004E-3</v>
      </c>
    </row>
    <row r="156" spans="1:55" x14ac:dyDescent="0.5">
      <c r="A156" s="6" t="s">
        <v>761</v>
      </c>
      <c r="B156" s="6">
        <v>0</v>
      </c>
      <c r="C156" s="6" t="s">
        <v>300</v>
      </c>
      <c r="D156" s="6" t="s">
        <v>22</v>
      </c>
      <c r="E156" s="6" t="s">
        <v>23</v>
      </c>
      <c r="F156" s="6" t="s">
        <v>813</v>
      </c>
      <c r="G156" s="6">
        <v>-0.10349999999999999</v>
      </c>
      <c r="H156" s="6">
        <v>0.19339999999999999</v>
      </c>
      <c r="I156" s="6">
        <v>-0.5353</v>
      </c>
      <c r="J156" s="6">
        <v>0.59240000000000004</v>
      </c>
      <c r="K156" s="6">
        <f t="shared" si="6"/>
        <v>0</v>
      </c>
      <c r="L156" s="6">
        <v>3.0000000000000001E-3</v>
      </c>
      <c r="M156" s="6">
        <v>3.5999999999999999E-3</v>
      </c>
      <c r="N156" s="6">
        <v>1.0012000000000001</v>
      </c>
      <c r="O156" s="6">
        <v>1.14E-2</v>
      </c>
      <c r="P156" s="6">
        <v>7.4000000000000003E-3</v>
      </c>
      <c r="Q156" s="6" t="s">
        <v>112</v>
      </c>
      <c r="R156" s="6">
        <v>-0.32140000000000002</v>
      </c>
      <c r="S156" s="6">
        <v>0.25800000000000001</v>
      </c>
      <c r="T156" s="6">
        <v>-1.2455000000000001</v>
      </c>
      <c r="U156" s="6">
        <v>0.21299999999999999</v>
      </c>
      <c r="V156" s="6">
        <f t="shared" si="7"/>
        <v>0</v>
      </c>
      <c r="W156" s="6">
        <v>3.0000000000000001E-3</v>
      </c>
      <c r="X156" s="6">
        <v>3.5999999999999999E-3</v>
      </c>
      <c r="Y156" s="6">
        <v>1.0012000000000001</v>
      </c>
      <c r="Z156" s="6">
        <v>1.14E-2</v>
      </c>
      <c r="AA156" s="6">
        <v>9.9000000000000008E-3</v>
      </c>
      <c r="AB156" s="6">
        <v>7.7000000000000002E-3</v>
      </c>
      <c r="AC156" s="6">
        <v>0.55259999999999998</v>
      </c>
      <c r="AD156" s="6">
        <v>0.58679999999999999</v>
      </c>
      <c r="AE156" s="6">
        <v>0.94169999999999998</v>
      </c>
      <c r="AF156" s="6">
        <v>0.34639999999999999</v>
      </c>
      <c r="AG156" s="6">
        <v>0</v>
      </c>
      <c r="AH156" s="6">
        <v>3.0000000000000001E-3</v>
      </c>
      <c r="AI156" s="6">
        <v>3.5999999999999999E-3</v>
      </c>
      <c r="AJ156" s="6">
        <v>1.0012000000000001</v>
      </c>
      <c r="AK156" s="6">
        <v>1.14E-2</v>
      </c>
      <c r="AL156" s="6">
        <v>-1.5100000000000001E-2</v>
      </c>
      <c r="AM156" s="6">
        <v>7.4999999999999997E-3</v>
      </c>
    </row>
    <row r="157" spans="1:55" x14ac:dyDescent="0.5">
      <c r="A157" s="6" t="s">
        <v>762</v>
      </c>
      <c r="B157" s="6">
        <v>0</v>
      </c>
      <c r="C157" s="6" t="s">
        <v>300</v>
      </c>
      <c r="D157" s="6" t="s">
        <v>22</v>
      </c>
      <c r="E157" s="6" t="s">
        <v>23</v>
      </c>
      <c r="F157" s="6" t="s">
        <v>813</v>
      </c>
      <c r="G157" s="6">
        <v>4.4299999999999999E-2</v>
      </c>
      <c r="H157" s="6">
        <v>0.1153</v>
      </c>
      <c r="I157" s="6">
        <v>0.38419999999999999</v>
      </c>
      <c r="J157" s="6">
        <v>0.70079999999999998</v>
      </c>
      <c r="K157" s="6">
        <f t="shared" si="6"/>
        <v>0</v>
      </c>
      <c r="L157" s="6">
        <v>6.8999999999999999E-3</v>
      </c>
      <c r="M157" s="6">
        <v>3.0000000000000001E-3</v>
      </c>
      <c r="N157" s="6">
        <v>0.99250000000000005</v>
      </c>
      <c r="O157" s="6">
        <v>9.5999999999999992E-3</v>
      </c>
      <c r="P157" s="6">
        <v>1.8800000000000001E-2</v>
      </c>
      <c r="Q157" s="6" t="s">
        <v>156</v>
      </c>
      <c r="R157" s="6">
        <v>0.1142</v>
      </c>
      <c r="S157" s="6">
        <v>0.1384</v>
      </c>
      <c r="T157" s="6">
        <v>0.82569999999999999</v>
      </c>
      <c r="U157" s="6">
        <v>0.40899999999999997</v>
      </c>
      <c r="V157" s="6">
        <f t="shared" si="7"/>
        <v>0</v>
      </c>
      <c r="W157" s="6">
        <v>6.8999999999999999E-3</v>
      </c>
      <c r="X157" s="6">
        <v>3.0000000000000001E-3</v>
      </c>
      <c r="Y157" s="6">
        <v>0.99260000000000004</v>
      </c>
      <c r="Z157" s="6">
        <v>9.5999999999999992E-3</v>
      </c>
      <c r="AA157" s="6">
        <v>-6.8999999999999999E-3</v>
      </c>
      <c r="AB157" s="6">
        <v>7.7000000000000002E-3</v>
      </c>
      <c r="AC157" s="6">
        <v>0.2555</v>
      </c>
      <c r="AD157" s="6">
        <v>0.19009999999999999</v>
      </c>
      <c r="AE157" s="6">
        <v>1.3443000000000001</v>
      </c>
      <c r="AF157" s="6">
        <v>0.17879999999999999</v>
      </c>
      <c r="AG157" s="6">
        <v>0</v>
      </c>
      <c r="AH157" s="6">
        <v>6.8999999999999999E-3</v>
      </c>
      <c r="AI157" s="6">
        <v>3.0000000000000001E-3</v>
      </c>
      <c r="AJ157" s="6">
        <v>0.99260000000000004</v>
      </c>
      <c r="AK157" s="6">
        <v>9.7000000000000003E-3</v>
      </c>
      <c r="AL157" s="6">
        <v>-1E-4</v>
      </c>
      <c r="AM157" s="6">
        <v>7.4000000000000003E-3</v>
      </c>
    </row>
    <row r="158" spans="1:55" x14ac:dyDescent="0.5">
      <c r="A158" s="6" t="s">
        <v>763</v>
      </c>
      <c r="B158" s="6">
        <v>0</v>
      </c>
      <c r="C158" s="6" t="s">
        <v>300</v>
      </c>
      <c r="D158" s="6" t="s">
        <v>22</v>
      </c>
      <c r="E158" s="6" t="s">
        <v>23</v>
      </c>
      <c r="F158" s="6" t="s">
        <v>813</v>
      </c>
      <c r="G158" s="6">
        <v>0.15010000000000001</v>
      </c>
      <c r="H158" s="6">
        <v>0.1236</v>
      </c>
      <c r="I158" s="6">
        <v>1.2144999999999999</v>
      </c>
      <c r="J158" s="6">
        <v>0.22459999999999999</v>
      </c>
      <c r="K158" s="6">
        <f t="shared" si="6"/>
        <v>0</v>
      </c>
      <c r="L158" s="6">
        <v>5.7000000000000002E-3</v>
      </c>
      <c r="M158" s="6">
        <v>3.0999999999999999E-3</v>
      </c>
      <c r="N158" s="6">
        <v>0.98</v>
      </c>
      <c r="O158" s="6">
        <v>1.04E-2</v>
      </c>
      <c r="P158" s="6">
        <v>8.8000000000000005E-3</v>
      </c>
      <c r="Q158" s="6" t="s">
        <v>179</v>
      </c>
      <c r="R158" s="6">
        <v>-5.1999999999999998E-3</v>
      </c>
      <c r="S158" s="6">
        <v>0.1527</v>
      </c>
      <c r="T158" s="6">
        <v>-3.39E-2</v>
      </c>
      <c r="U158" s="6">
        <v>0.97289999999999999</v>
      </c>
      <c r="V158" s="6">
        <f t="shared" si="7"/>
        <v>0</v>
      </c>
      <c r="W158" s="6">
        <v>5.7000000000000002E-3</v>
      </c>
      <c r="X158" s="6">
        <v>3.0999999999999999E-3</v>
      </c>
      <c r="Y158" s="6">
        <v>0.98009999999999997</v>
      </c>
      <c r="Z158" s="6">
        <v>1.03E-2</v>
      </c>
      <c r="AA158" s="6">
        <v>6.8999999999999999E-3</v>
      </c>
      <c r="AB158" s="6">
        <v>8.0999999999999996E-3</v>
      </c>
      <c r="AC158" s="6">
        <v>-3.8100000000000002E-2</v>
      </c>
      <c r="AD158" s="6">
        <v>0.24410000000000001</v>
      </c>
      <c r="AE158" s="6">
        <v>-0.15620000000000001</v>
      </c>
      <c r="AF158" s="6">
        <v>0.87590000000000001</v>
      </c>
      <c r="AG158" s="6">
        <v>0</v>
      </c>
      <c r="AH158" s="6">
        <v>5.7000000000000002E-3</v>
      </c>
      <c r="AI158" s="6">
        <v>3.0999999999999999E-3</v>
      </c>
      <c r="AJ158" s="6">
        <v>0.97989999999999999</v>
      </c>
      <c r="AK158" s="6">
        <v>1.03E-2</v>
      </c>
      <c r="AL158" s="6">
        <v>-6.1000000000000004E-3</v>
      </c>
      <c r="AM158" s="6">
        <v>7.7999999999999996E-3</v>
      </c>
    </row>
    <row r="159" spans="1:55" x14ac:dyDescent="0.5">
      <c r="A159" s="6" t="s">
        <v>764</v>
      </c>
      <c r="B159" s="6">
        <v>0</v>
      </c>
      <c r="C159" s="6" t="s">
        <v>300</v>
      </c>
      <c r="D159" s="6" t="s">
        <v>22</v>
      </c>
      <c r="E159" s="6" t="s">
        <v>23</v>
      </c>
      <c r="F159" s="6" t="s">
        <v>813</v>
      </c>
      <c r="G159" s="6">
        <v>-0.30959999999999999</v>
      </c>
      <c r="H159" s="6">
        <v>0.2021</v>
      </c>
      <c r="I159" s="6">
        <v>-1.5322</v>
      </c>
      <c r="J159" s="6">
        <v>0.1255</v>
      </c>
      <c r="K159" s="6">
        <f t="shared" si="6"/>
        <v>0</v>
      </c>
      <c r="L159" s="6">
        <v>3.5999999999999999E-3</v>
      </c>
      <c r="M159" s="6">
        <v>3.5000000000000001E-3</v>
      </c>
      <c r="N159" s="6">
        <v>1.0095000000000001</v>
      </c>
      <c r="O159" s="6">
        <v>1.04E-2</v>
      </c>
      <c r="P159" s="6">
        <v>2.01E-2</v>
      </c>
      <c r="Q159" s="6" t="s">
        <v>63</v>
      </c>
      <c r="R159" s="6">
        <v>0.2185</v>
      </c>
      <c r="S159" s="6">
        <v>0.22059999999999999</v>
      </c>
      <c r="T159" s="6">
        <v>0.99070000000000003</v>
      </c>
      <c r="U159" s="6">
        <v>0.32179999999999997</v>
      </c>
      <c r="V159" s="6">
        <f t="shared" si="7"/>
        <v>0</v>
      </c>
      <c r="W159" s="6">
        <v>3.5999999999999999E-3</v>
      </c>
      <c r="X159" s="6">
        <v>3.5000000000000001E-3</v>
      </c>
      <c r="Y159" s="6">
        <v>1.0095000000000001</v>
      </c>
      <c r="Z159" s="6">
        <v>1.0500000000000001E-2</v>
      </c>
      <c r="AA159" s="6">
        <v>-3.8999999999999998E-3</v>
      </c>
      <c r="AB159" s="6">
        <v>8.2000000000000007E-3</v>
      </c>
      <c r="AC159" s="6">
        <v>0.23050000000000001</v>
      </c>
      <c r="AD159" s="6">
        <v>0.31059999999999999</v>
      </c>
      <c r="AE159" s="6">
        <v>0.74199999999999999</v>
      </c>
      <c r="AF159" s="6">
        <v>0.45810000000000001</v>
      </c>
      <c r="AG159" s="6">
        <v>0</v>
      </c>
      <c r="AH159" s="6">
        <v>3.5000000000000001E-3</v>
      </c>
      <c r="AI159" s="6">
        <v>3.5000000000000001E-3</v>
      </c>
      <c r="AJ159" s="6">
        <v>1.0096000000000001</v>
      </c>
      <c r="AK159" s="6">
        <v>1.04E-2</v>
      </c>
      <c r="AL159" s="6">
        <v>3.2000000000000002E-3</v>
      </c>
      <c r="AM159" s="6">
        <v>7.6E-3</v>
      </c>
    </row>
    <row r="160" spans="1:55" x14ac:dyDescent="0.5">
      <c r="A160" s="6" t="s">
        <v>765</v>
      </c>
      <c r="B160" s="6">
        <v>0</v>
      </c>
      <c r="C160" s="6" t="s">
        <v>300</v>
      </c>
      <c r="D160" s="6" t="s">
        <v>22</v>
      </c>
      <c r="E160" s="6" t="s">
        <v>23</v>
      </c>
      <c r="F160" s="6" t="s">
        <v>813</v>
      </c>
      <c r="G160" s="6">
        <v>0.33389999999999997</v>
      </c>
      <c r="H160" s="6">
        <v>0.1366</v>
      </c>
      <c r="I160" s="6">
        <v>2.4439000000000002</v>
      </c>
      <c r="J160" s="6">
        <v>1.4500000000000001E-2</v>
      </c>
      <c r="K160" s="6">
        <f t="shared" si="6"/>
        <v>0</v>
      </c>
      <c r="L160" s="6">
        <v>7.1999999999999998E-3</v>
      </c>
      <c r="M160" s="6">
        <v>3.5000000000000001E-3</v>
      </c>
      <c r="N160" s="6">
        <v>1.0186999999999999</v>
      </c>
      <c r="O160" s="6">
        <v>1.12E-2</v>
      </c>
      <c r="P160" s="6">
        <v>3.8999999999999998E-3</v>
      </c>
      <c r="Q160" s="6" t="s">
        <v>42</v>
      </c>
      <c r="R160" s="6">
        <v>4.7000000000000002E-3</v>
      </c>
      <c r="S160" s="6">
        <v>0.1414</v>
      </c>
      <c r="T160" s="6">
        <v>3.3000000000000002E-2</v>
      </c>
      <c r="U160" s="6">
        <v>0.97360000000000002</v>
      </c>
      <c r="V160" s="6">
        <f t="shared" si="7"/>
        <v>0</v>
      </c>
      <c r="W160" s="6">
        <v>7.1999999999999998E-3</v>
      </c>
      <c r="X160" s="6">
        <v>3.5000000000000001E-3</v>
      </c>
      <c r="Y160" s="6">
        <v>1.0186999999999999</v>
      </c>
      <c r="Z160" s="6">
        <v>1.15E-2</v>
      </c>
      <c r="AA160" s="6">
        <v>-8.0999999999999996E-3</v>
      </c>
      <c r="AB160" s="6">
        <v>8.3000000000000001E-3</v>
      </c>
      <c r="AC160" s="6">
        <v>-6.7100000000000007E-2</v>
      </c>
      <c r="AD160" s="6">
        <v>0.2084</v>
      </c>
      <c r="AE160" s="6">
        <v>-0.32179999999999997</v>
      </c>
      <c r="AF160" s="6">
        <v>0.74760000000000004</v>
      </c>
      <c r="AG160" s="6">
        <v>0</v>
      </c>
      <c r="AH160" s="6">
        <v>7.1999999999999998E-3</v>
      </c>
      <c r="AI160" s="6">
        <v>3.5000000000000001E-3</v>
      </c>
      <c r="AJ160" s="6">
        <v>1.0186999999999999</v>
      </c>
      <c r="AK160" s="6">
        <v>1.1299999999999999E-2</v>
      </c>
      <c r="AL160" s="6">
        <v>1.0800000000000001E-2</v>
      </c>
      <c r="AM160" s="6">
        <v>7.9000000000000008E-3</v>
      </c>
    </row>
    <row r="161" spans="1:39" x14ac:dyDescent="0.5">
      <c r="A161" s="6" t="s">
        <v>766</v>
      </c>
      <c r="B161" s="6">
        <v>0</v>
      </c>
      <c r="C161" s="6" t="s">
        <v>300</v>
      </c>
      <c r="D161" s="6" t="s">
        <v>22</v>
      </c>
      <c r="E161" s="6" t="s">
        <v>23</v>
      </c>
      <c r="F161" s="6" t="s">
        <v>813</v>
      </c>
      <c r="G161" s="6">
        <v>-0.2288</v>
      </c>
      <c r="H161" s="6">
        <v>0.1431</v>
      </c>
      <c r="I161" s="6">
        <v>-1.5988</v>
      </c>
      <c r="J161" s="6">
        <v>0.1099</v>
      </c>
      <c r="K161" s="6">
        <f t="shared" si="6"/>
        <v>0</v>
      </c>
      <c r="L161" s="6">
        <v>5.3E-3</v>
      </c>
      <c r="M161" s="6">
        <v>3.3E-3</v>
      </c>
      <c r="N161" s="6">
        <v>0.97570000000000001</v>
      </c>
      <c r="O161" s="6">
        <v>0.01</v>
      </c>
      <c r="P161" s="6">
        <v>3.8E-3</v>
      </c>
      <c r="Q161" s="6" t="s">
        <v>40</v>
      </c>
      <c r="R161" s="6">
        <v>4.2000000000000003E-2</v>
      </c>
      <c r="S161" s="6">
        <v>0.16289999999999999</v>
      </c>
      <c r="T161" s="6">
        <v>0.2576</v>
      </c>
      <c r="U161" s="6">
        <v>0.79669999999999996</v>
      </c>
      <c r="V161" s="6">
        <f t="shared" si="7"/>
        <v>0</v>
      </c>
      <c r="W161" s="6">
        <v>5.3E-3</v>
      </c>
      <c r="X161" s="6">
        <v>3.3E-3</v>
      </c>
      <c r="Y161" s="6">
        <v>0.9758</v>
      </c>
      <c r="Z161" s="6">
        <v>0.01</v>
      </c>
      <c r="AA161" s="6">
        <v>6.0000000000000001E-3</v>
      </c>
      <c r="AB161" s="6">
        <v>7.4999999999999997E-3</v>
      </c>
      <c r="AC161" s="6">
        <v>-0.1348</v>
      </c>
      <c r="AD161" s="6">
        <v>0.24490000000000001</v>
      </c>
      <c r="AE161" s="6">
        <v>-0.55030000000000001</v>
      </c>
      <c r="AF161" s="6">
        <v>0.58209999999999995</v>
      </c>
      <c r="AG161" s="6">
        <v>0</v>
      </c>
      <c r="AH161" s="6">
        <v>5.3E-3</v>
      </c>
      <c r="AI161" s="6">
        <v>3.3E-3</v>
      </c>
      <c r="AJ161" s="6">
        <v>0.9758</v>
      </c>
      <c r="AK161" s="6">
        <v>0.01</v>
      </c>
      <c r="AL161" s="6">
        <v>-9.9000000000000008E-3</v>
      </c>
      <c r="AM161" s="6">
        <v>7.7999999999999996E-3</v>
      </c>
    </row>
    <row r="162" spans="1:39" x14ac:dyDescent="0.5">
      <c r="A162" s="6" t="s">
        <v>767</v>
      </c>
      <c r="B162" s="6">
        <v>0</v>
      </c>
      <c r="C162" s="6" t="s">
        <v>300</v>
      </c>
      <c r="D162" s="6" t="s">
        <v>22</v>
      </c>
      <c r="E162" s="6" t="s">
        <v>23</v>
      </c>
      <c r="F162" s="6" t="s">
        <v>813</v>
      </c>
      <c r="G162" s="6">
        <v>-0.1169</v>
      </c>
      <c r="H162" s="6">
        <v>0.11600000000000001</v>
      </c>
      <c r="I162" s="6">
        <v>-1.0079</v>
      </c>
      <c r="J162" s="6">
        <v>0.3135</v>
      </c>
      <c r="K162" s="6">
        <f t="shared" si="6"/>
        <v>0</v>
      </c>
      <c r="L162" s="6">
        <v>7.0000000000000001E-3</v>
      </c>
      <c r="M162" s="6">
        <v>3.3E-3</v>
      </c>
      <c r="N162" s="6">
        <v>0.97560000000000002</v>
      </c>
      <c r="O162" s="6">
        <v>9.9000000000000008E-3</v>
      </c>
      <c r="P162" s="6">
        <v>2.1399999999999999E-2</v>
      </c>
      <c r="Q162" s="6" t="s">
        <v>29</v>
      </c>
      <c r="R162" s="6">
        <v>5.5599999999999997E-2</v>
      </c>
      <c r="S162" s="6">
        <v>0.14330000000000001</v>
      </c>
      <c r="T162" s="6">
        <v>0.38840000000000002</v>
      </c>
      <c r="U162" s="6">
        <v>0.69769999999999999</v>
      </c>
      <c r="V162" s="6">
        <f t="shared" si="7"/>
        <v>0</v>
      </c>
      <c r="W162" s="6">
        <v>7.0000000000000001E-3</v>
      </c>
      <c r="X162" s="6">
        <v>3.3E-3</v>
      </c>
      <c r="Y162" s="6">
        <v>0.97570000000000001</v>
      </c>
      <c r="Z162" s="6">
        <v>0.01</v>
      </c>
      <c r="AA162" s="6">
        <v>-8.8000000000000005E-3</v>
      </c>
      <c r="AB162" s="6">
        <v>8.2000000000000007E-3</v>
      </c>
      <c r="AC162" s="6">
        <v>0.49320000000000003</v>
      </c>
      <c r="AD162" s="6">
        <v>0.2177</v>
      </c>
      <c r="AE162" s="6">
        <v>2.2654000000000001</v>
      </c>
      <c r="AF162" s="6">
        <v>2.35E-2</v>
      </c>
      <c r="AG162" s="6">
        <v>0</v>
      </c>
      <c r="AH162" s="6">
        <v>6.8999999999999999E-3</v>
      </c>
      <c r="AI162" s="6">
        <v>3.3E-3</v>
      </c>
      <c r="AJ162" s="6">
        <v>0.97570000000000001</v>
      </c>
      <c r="AK162" s="6">
        <v>9.9000000000000008E-3</v>
      </c>
      <c r="AL162" s="6">
        <v>-1.55E-2</v>
      </c>
      <c r="AM162" s="6">
        <v>7.0000000000000001E-3</v>
      </c>
    </row>
    <row r="163" spans="1:39" x14ac:dyDescent="0.5">
      <c r="A163" s="6" t="s">
        <v>768</v>
      </c>
      <c r="B163" s="6">
        <v>0</v>
      </c>
      <c r="C163" s="6" t="s">
        <v>300</v>
      </c>
      <c r="D163" s="6" t="s">
        <v>22</v>
      </c>
      <c r="E163" s="6" t="s">
        <v>23</v>
      </c>
      <c r="F163" s="6" t="s">
        <v>813</v>
      </c>
      <c r="G163" s="6">
        <v>0.47249999999999998</v>
      </c>
      <c r="H163" s="6">
        <v>0.1013</v>
      </c>
      <c r="I163" s="6">
        <v>4.6641000000000004</v>
      </c>
      <c r="J163" s="6">
        <v>3.1003000000000002E-6</v>
      </c>
      <c r="K163" s="6">
        <f t="shared" si="6"/>
        <v>1</v>
      </c>
      <c r="L163" s="6">
        <v>1.32E-2</v>
      </c>
      <c r="M163" s="6">
        <v>3.3999999999999998E-3</v>
      </c>
      <c r="N163" s="6">
        <v>0.99609999999999999</v>
      </c>
      <c r="O163" s="6">
        <v>9.7000000000000003E-3</v>
      </c>
      <c r="P163" s="6">
        <v>3.4200000000000001E-2</v>
      </c>
      <c r="Q163" s="6" t="s">
        <v>55</v>
      </c>
      <c r="R163" s="6">
        <v>-0.1275</v>
      </c>
      <c r="S163" s="6">
        <v>0.1</v>
      </c>
      <c r="T163" s="6">
        <v>-1.2748999999999999</v>
      </c>
      <c r="U163" s="6">
        <v>0.2024</v>
      </c>
      <c r="V163" s="6">
        <f t="shared" si="7"/>
        <v>0</v>
      </c>
      <c r="W163" s="6">
        <v>1.3299999999999999E-2</v>
      </c>
      <c r="X163" s="6">
        <v>3.3999999999999998E-3</v>
      </c>
      <c r="Y163" s="6">
        <v>0.99619999999999997</v>
      </c>
      <c r="Z163" s="6">
        <v>9.7000000000000003E-3</v>
      </c>
      <c r="AA163" s="6">
        <v>-6.1999999999999998E-3</v>
      </c>
      <c r="AB163" s="6">
        <v>8.0000000000000002E-3</v>
      </c>
      <c r="AC163" s="6">
        <v>0.16769999999999999</v>
      </c>
      <c r="AD163" s="6">
        <v>0.17080000000000001</v>
      </c>
      <c r="AE163" s="6">
        <v>0.9819</v>
      </c>
      <c r="AF163" s="6">
        <v>0.3261</v>
      </c>
      <c r="AG163" s="6">
        <v>0</v>
      </c>
      <c r="AH163" s="6">
        <v>1.3299999999999999E-2</v>
      </c>
      <c r="AI163" s="6">
        <v>3.3999999999999998E-3</v>
      </c>
      <c r="AJ163" s="6">
        <v>0.99609999999999999</v>
      </c>
      <c r="AK163" s="6">
        <v>9.7000000000000003E-3</v>
      </c>
      <c r="AL163" s="6">
        <v>7.7000000000000002E-3</v>
      </c>
      <c r="AM163" s="6">
        <v>7.9000000000000008E-3</v>
      </c>
    </row>
    <row r="164" spans="1:39" x14ac:dyDescent="0.5">
      <c r="A164" s="6" t="s">
        <v>769</v>
      </c>
      <c r="B164" s="6">
        <v>0</v>
      </c>
      <c r="C164" s="6" t="s">
        <v>300</v>
      </c>
      <c r="D164" s="6" t="s">
        <v>22</v>
      </c>
      <c r="E164" s="6" t="s">
        <v>23</v>
      </c>
      <c r="F164" s="6" t="s">
        <v>813</v>
      </c>
      <c r="G164" s="6">
        <v>0.35239999999999999</v>
      </c>
      <c r="H164" s="6">
        <v>0.1085</v>
      </c>
      <c r="I164" s="6">
        <v>3.246</v>
      </c>
      <c r="J164" s="6">
        <v>1.1999999999999999E-3</v>
      </c>
      <c r="K164" s="6">
        <f t="shared" si="6"/>
        <v>0</v>
      </c>
      <c r="L164" s="6">
        <v>9.1999999999999998E-3</v>
      </c>
      <c r="M164" s="6">
        <v>3.3E-3</v>
      </c>
      <c r="N164" s="6">
        <v>0.99950000000000006</v>
      </c>
      <c r="O164" s="6">
        <v>1.06E-2</v>
      </c>
      <c r="P164" s="6">
        <v>2.9700000000000001E-2</v>
      </c>
      <c r="Q164" s="6" t="s">
        <v>69</v>
      </c>
      <c r="R164" s="6">
        <v>-0.20380000000000001</v>
      </c>
      <c r="S164" s="6">
        <v>0.12709999999999999</v>
      </c>
      <c r="T164" s="6">
        <v>-1.6036999999999999</v>
      </c>
      <c r="U164" s="6">
        <v>0.10879999999999999</v>
      </c>
      <c r="V164" s="6">
        <f t="shared" si="7"/>
        <v>0</v>
      </c>
      <c r="W164" s="6">
        <v>9.1999999999999998E-3</v>
      </c>
      <c r="X164" s="6">
        <v>3.3E-3</v>
      </c>
      <c r="Y164" s="6">
        <v>0.99950000000000006</v>
      </c>
      <c r="Z164" s="6">
        <v>1.0500000000000001E-2</v>
      </c>
      <c r="AA164" s="6">
        <v>-7.9000000000000008E-3</v>
      </c>
      <c r="AB164" s="6">
        <v>7.3000000000000001E-3</v>
      </c>
      <c r="AC164" s="6">
        <v>0.22389999999999999</v>
      </c>
      <c r="AD164" s="6">
        <v>0.18490000000000001</v>
      </c>
      <c r="AE164" s="6">
        <v>1.2110000000000001</v>
      </c>
      <c r="AF164" s="6">
        <v>0.22589999999999999</v>
      </c>
      <c r="AG164" s="6">
        <v>0</v>
      </c>
      <c r="AH164" s="6">
        <v>9.1999999999999998E-3</v>
      </c>
      <c r="AI164" s="6">
        <v>3.3E-3</v>
      </c>
      <c r="AJ164" s="6">
        <v>0.99960000000000004</v>
      </c>
      <c r="AK164" s="6">
        <v>1.0500000000000001E-2</v>
      </c>
      <c r="AL164" s="6">
        <v>2E-3</v>
      </c>
      <c r="AM164" s="6">
        <v>8.3000000000000001E-3</v>
      </c>
    </row>
    <row r="165" spans="1:39" x14ac:dyDescent="0.5">
      <c r="A165" s="6" t="s">
        <v>770</v>
      </c>
      <c r="B165" s="6">
        <v>0</v>
      </c>
      <c r="C165" s="6" t="s">
        <v>300</v>
      </c>
      <c r="D165" s="6" t="s">
        <v>22</v>
      </c>
      <c r="E165" s="6" t="s">
        <v>23</v>
      </c>
      <c r="F165" s="6" t="s">
        <v>813</v>
      </c>
      <c r="G165" s="6">
        <v>0.32979999999999998</v>
      </c>
      <c r="H165" s="6">
        <v>0.2346</v>
      </c>
      <c r="I165" s="6">
        <v>1.4059999999999999</v>
      </c>
      <c r="J165" s="6">
        <v>0.15970000000000001</v>
      </c>
      <c r="K165" s="6">
        <f t="shared" si="6"/>
        <v>0</v>
      </c>
      <c r="L165" s="6">
        <v>2.7000000000000001E-3</v>
      </c>
      <c r="M165" s="6">
        <v>3.0999999999999999E-3</v>
      </c>
      <c r="N165" s="6">
        <v>0.99280000000000002</v>
      </c>
      <c r="O165" s="6">
        <v>9.2999999999999992E-3</v>
      </c>
      <c r="P165" s="6">
        <v>9.1999999999999998E-3</v>
      </c>
      <c r="Q165" s="6" t="s">
        <v>40</v>
      </c>
      <c r="R165" s="6">
        <v>-0.84299999999999997</v>
      </c>
      <c r="S165" s="6">
        <v>0.54090000000000005</v>
      </c>
      <c r="T165" s="6">
        <v>-1.5587</v>
      </c>
      <c r="U165" s="6">
        <v>0.1191</v>
      </c>
      <c r="V165" s="6">
        <f t="shared" si="7"/>
        <v>0</v>
      </c>
      <c r="W165" s="6">
        <v>2.7000000000000001E-3</v>
      </c>
      <c r="X165" s="6">
        <v>3.0999999999999999E-3</v>
      </c>
      <c r="Y165" s="6">
        <v>0.99280000000000002</v>
      </c>
      <c r="Z165" s="6">
        <v>9.2999999999999992E-3</v>
      </c>
      <c r="AA165" s="6">
        <v>1.6899999999999998E-2</v>
      </c>
      <c r="AB165" s="6">
        <v>8.3000000000000001E-3</v>
      </c>
      <c r="AC165" s="6">
        <v>-0.13819999999999999</v>
      </c>
      <c r="AD165" s="6">
        <v>0.31719999999999998</v>
      </c>
      <c r="AE165" s="6">
        <v>-0.43559999999999999</v>
      </c>
      <c r="AF165" s="6">
        <v>0.66310000000000002</v>
      </c>
      <c r="AG165" s="6">
        <v>0</v>
      </c>
      <c r="AH165" s="6">
        <v>2.7000000000000001E-3</v>
      </c>
      <c r="AI165" s="6">
        <v>3.0999999999999999E-3</v>
      </c>
      <c r="AJ165" s="6">
        <v>0.99280000000000002</v>
      </c>
      <c r="AK165" s="6">
        <v>9.2999999999999992E-3</v>
      </c>
      <c r="AL165" s="6">
        <v>-3.7000000000000002E-3</v>
      </c>
      <c r="AM165" s="6">
        <v>7.6E-3</v>
      </c>
    </row>
    <row r="166" spans="1:39" x14ac:dyDescent="0.5">
      <c r="A166" s="6" t="s">
        <v>771</v>
      </c>
      <c r="B166" s="6">
        <v>0</v>
      </c>
      <c r="C166" s="6" t="s">
        <v>300</v>
      </c>
      <c r="D166" s="6" t="s">
        <v>22</v>
      </c>
      <c r="E166" s="6" t="s">
        <v>23</v>
      </c>
      <c r="F166" s="6" t="s">
        <v>813</v>
      </c>
      <c r="G166" s="6">
        <v>9.5000000000000001E-2</v>
      </c>
      <c r="H166" s="6">
        <v>0.2301</v>
      </c>
      <c r="I166" s="6">
        <v>0.4128</v>
      </c>
      <c r="J166" s="6">
        <v>0.67979999999999996</v>
      </c>
      <c r="K166" s="6">
        <f t="shared" si="6"/>
        <v>0</v>
      </c>
      <c r="L166" s="6">
        <v>1.9E-3</v>
      </c>
      <c r="M166" s="6">
        <v>3.2000000000000002E-3</v>
      </c>
      <c r="N166" s="6">
        <v>0.99770000000000003</v>
      </c>
      <c r="O166" s="6">
        <v>1.03E-2</v>
      </c>
      <c r="P166" s="6">
        <v>1.17E-2</v>
      </c>
      <c r="Q166" s="6" t="s">
        <v>156</v>
      </c>
      <c r="R166" s="6">
        <v>-0.10680000000000001</v>
      </c>
      <c r="S166" s="6">
        <v>0.27089999999999997</v>
      </c>
      <c r="T166" s="6">
        <v>-0.39419999999999999</v>
      </c>
      <c r="U166" s="6">
        <v>0.69340000000000002</v>
      </c>
      <c r="V166" s="6">
        <f t="shared" si="7"/>
        <v>0</v>
      </c>
      <c r="W166" s="6">
        <v>1.9E-3</v>
      </c>
      <c r="X166" s="6">
        <v>3.2000000000000002E-3</v>
      </c>
      <c r="Y166" s="6">
        <v>0.99770000000000003</v>
      </c>
      <c r="Z166" s="6">
        <v>1.0200000000000001E-2</v>
      </c>
      <c r="AA166" s="6">
        <v>7.4999999999999997E-3</v>
      </c>
      <c r="AB166" s="6">
        <v>7.4000000000000003E-3</v>
      </c>
      <c r="AC166" s="6">
        <v>1.61E-2</v>
      </c>
      <c r="AD166" s="6">
        <v>0.43190000000000001</v>
      </c>
      <c r="AE166" s="6">
        <v>3.73E-2</v>
      </c>
      <c r="AF166" s="6">
        <v>0.97030000000000005</v>
      </c>
      <c r="AG166" s="6">
        <v>0</v>
      </c>
      <c r="AH166" s="6">
        <v>1.9E-3</v>
      </c>
      <c r="AI166" s="6">
        <v>3.2000000000000002E-3</v>
      </c>
      <c r="AJ166" s="6">
        <v>0.99770000000000003</v>
      </c>
      <c r="AK166" s="6">
        <v>1.0200000000000001E-2</v>
      </c>
      <c r="AL166" s="6">
        <v>1.0200000000000001E-2</v>
      </c>
      <c r="AM166" s="6">
        <v>7.4000000000000003E-3</v>
      </c>
    </row>
    <row r="167" spans="1:39" x14ac:dyDescent="0.5">
      <c r="A167" s="6" t="s">
        <v>772</v>
      </c>
      <c r="B167" s="6">
        <v>0</v>
      </c>
      <c r="C167" s="6" t="s">
        <v>300</v>
      </c>
      <c r="D167" s="6" t="s">
        <v>22</v>
      </c>
      <c r="E167" s="6" t="s">
        <v>23</v>
      </c>
      <c r="F167" s="6" t="s">
        <v>813</v>
      </c>
      <c r="G167" s="6">
        <v>-0.15379999999999999</v>
      </c>
      <c r="H167" s="6">
        <v>0.2087</v>
      </c>
      <c r="I167" s="6">
        <v>-0.73699999999999999</v>
      </c>
      <c r="J167" s="6">
        <v>0.46110000000000001</v>
      </c>
      <c r="K167" s="6">
        <f t="shared" si="6"/>
        <v>0</v>
      </c>
      <c r="L167" s="6">
        <v>2.3999999999999998E-3</v>
      </c>
      <c r="M167" s="6">
        <v>3.0000000000000001E-3</v>
      </c>
      <c r="N167" s="6">
        <v>0.99839999999999995</v>
      </c>
      <c r="O167" s="6">
        <v>9.5999999999999992E-3</v>
      </c>
      <c r="P167" s="6">
        <v>2.18E-2</v>
      </c>
      <c r="Q167" s="6" t="s">
        <v>31</v>
      </c>
      <c r="R167" s="6">
        <v>6.9000000000000006E-2</v>
      </c>
      <c r="S167" s="6">
        <v>0.24990000000000001</v>
      </c>
      <c r="T167" s="6">
        <v>0.27629999999999999</v>
      </c>
      <c r="U167" s="6">
        <v>0.78239999999999998</v>
      </c>
      <c r="V167" s="6">
        <f t="shared" si="7"/>
        <v>0</v>
      </c>
      <c r="W167" s="6">
        <v>2.5000000000000001E-3</v>
      </c>
      <c r="X167" s="6">
        <v>3.0000000000000001E-3</v>
      </c>
      <c r="Y167" s="6">
        <v>0.99829999999999997</v>
      </c>
      <c r="Z167" s="6">
        <v>9.5999999999999992E-3</v>
      </c>
      <c r="AA167" s="6">
        <v>-2.8999999999999998E-3</v>
      </c>
      <c r="AB167" s="6">
        <v>7.9000000000000008E-3</v>
      </c>
      <c r="AC167" s="6">
        <v>0.51829999999999998</v>
      </c>
      <c r="AD167" s="6">
        <v>0.4506</v>
      </c>
      <c r="AE167" s="6">
        <v>1.1500999999999999</v>
      </c>
      <c r="AF167" s="6">
        <v>0.25009999999999999</v>
      </c>
      <c r="AG167" s="6">
        <v>0</v>
      </c>
      <c r="AH167" s="6">
        <v>2.5000000000000001E-3</v>
      </c>
      <c r="AI167" s="6">
        <v>3.0000000000000001E-3</v>
      </c>
      <c r="AJ167" s="6">
        <v>0.99829999999999997</v>
      </c>
      <c r="AK167" s="6">
        <v>9.7000000000000003E-3</v>
      </c>
      <c r="AL167" s="6">
        <v>-2.2000000000000001E-3</v>
      </c>
      <c r="AM167" s="6">
        <v>7.1999999999999998E-3</v>
      </c>
    </row>
    <row r="168" spans="1:39" x14ac:dyDescent="0.5">
      <c r="A168" s="6" t="s">
        <v>773</v>
      </c>
      <c r="B168" s="6">
        <v>0</v>
      </c>
      <c r="C168" s="6" t="s">
        <v>300</v>
      </c>
      <c r="D168" s="6" t="s">
        <v>22</v>
      </c>
      <c r="E168" s="6" t="s">
        <v>23</v>
      </c>
      <c r="F168" s="6" t="s">
        <v>813</v>
      </c>
      <c r="G168" s="6">
        <v>-0.20300000000000001</v>
      </c>
      <c r="H168" s="6">
        <v>0.50690000000000002</v>
      </c>
      <c r="I168" s="6">
        <v>-0.40050000000000002</v>
      </c>
      <c r="J168" s="6">
        <v>0.68879999999999997</v>
      </c>
      <c r="K168" s="6">
        <f t="shared" si="6"/>
        <v>0</v>
      </c>
      <c r="L168" s="6">
        <v>1.1000000000000001E-3</v>
      </c>
      <c r="M168" s="6">
        <v>3.0999999999999999E-3</v>
      </c>
      <c r="N168" s="6">
        <v>1.0067999999999999</v>
      </c>
      <c r="O168" s="6">
        <v>1.01E-2</v>
      </c>
      <c r="P168" s="6">
        <v>1.67E-2</v>
      </c>
      <c r="Q168" s="6" t="s">
        <v>65</v>
      </c>
      <c r="R168" s="6">
        <v>1.46E-2</v>
      </c>
      <c r="S168" s="6">
        <v>0.43569999999999998</v>
      </c>
      <c r="T168" s="6">
        <v>3.3500000000000002E-2</v>
      </c>
      <c r="U168" s="6">
        <v>0.97330000000000005</v>
      </c>
      <c r="V168" s="6">
        <f t="shared" si="7"/>
        <v>0</v>
      </c>
      <c r="W168" s="6">
        <v>1.1000000000000001E-3</v>
      </c>
      <c r="X168" s="6">
        <v>3.0999999999999999E-3</v>
      </c>
      <c r="Y168" s="6">
        <v>1.0068999999999999</v>
      </c>
      <c r="Z168" s="6">
        <v>1.01E-2</v>
      </c>
      <c r="AA168" s="6">
        <v>2.0999999999999999E-3</v>
      </c>
      <c r="AB168" s="6">
        <v>7.6E-3</v>
      </c>
      <c r="AC168" s="6">
        <v>0.15029999999999999</v>
      </c>
      <c r="AD168" s="6">
        <v>0.66800000000000004</v>
      </c>
      <c r="AE168" s="6">
        <v>0.22500000000000001</v>
      </c>
      <c r="AF168" s="6">
        <v>0.82199999999999995</v>
      </c>
      <c r="AG168" s="6">
        <v>0</v>
      </c>
      <c r="AH168" s="6">
        <v>1.1000000000000001E-3</v>
      </c>
      <c r="AI168" s="6">
        <v>3.0999999999999999E-3</v>
      </c>
      <c r="AJ168" s="6">
        <v>1.0069999999999999</v>
      </c>
      <c r="AK168" s="6">
        <v>1.0200000000000001E-2</v>
      </c>
      <c r="AL168" s="6">
        <v>1.1999999999999999E-3</v>
      </c>
      <c r="AM168" s="6">
        <v>7.6E-3</v>
      </c>
    </row>
    <row r="169" spans="1:39" x14ac:dyDescent="0.5">
      <c r="A169" s="6" t="s">
        <v>774</v>
      </c>
      <c r="B169" s="6">
        <v>0</v>
      </c>
      <c r="C169" s="6" t="s">
        <v>300</v>
      </c>
      <c r="D169" s="6" t="s">
        <v>22</v>
      </c>
      <c r="E169" s="6" t="s">
        <v>23</v>
      </c>
      <c r="F169" s="6" t="s">
        <v>813</v>
      </c>
      <c r="G169" s="6">
        <v>7.4999999999999997E-2</v>
      </c>
      <c r="H169" s="6">
        <v>0.18290000000000001</v>
      </c>
      <c r="I169" s="6">
        <v>0.41020000000000001</v>
      </c>
      <c r="J169" s="6">
        <v>0.68169999999999997</v>
      </c>
      <c r="K169" s="6">
        <f t="shared" si="6"/>
        <v>0</v>
      </c>
      <c r="L169" s="6">
        <v>3.0999999999999999E-3</v>
      </c>
      <c r="M169" s="6">
        <v>2.8999999999999998E-3</v>
      </c>
      <c r="N169" s="6">
        <v>1.006</v>
      </c>
      <c r="O169" s="6">
        <v>9.7999999999999997E-3</v>
      </c>
      <c r="P169" s="6">
        <v>2.5499999999999998E-2</v>
      </c>
      <c r="Q169" s="6" t="s">
        <v>52</v>
      </c>
      <c r="R169" s="6">
        <v>0.22370000000000001</v>
      </c>
      <c r="S169" s="6">
        <v>0.24529999999999999</v>
      </c>
      <c r="T169" s="6">
        <v>0.91210000000000002</v>
      </c>
      <c r="U169" s="6">
        <v>0.36170000000000002</v>
      </c>
      <c r="V169" s="6">
        <f t="shared" si="7"/>
        <v>0</v>
      </c>
      <c r="W169" s="6">
        <v>3.0999999999999999E-3</v>
      </c>
      <c r="X169" s="6">
        <v>3.0000000000000001E-3</v>
      </c>
      <c r="Y169" s="6">
        <v>1.006</v>
      </c>
      <c r="Z169" s="6">
        <v>0.01</v>
      </c>
      <c r="AA169" s="6">
        <v>-1.54E-2</v>
      </c>
      <c r="AB169" s="6">
        <v>8.0000000000000002E-3</v>
      </c>
      <c r="AC169" s="6">
        <v>-0.10489999999999999</v>
      </c>
      <c r="AD169" s="6">
        <v>0.29620000000000002</v>
      </c>
      <c r="AE169" s="6">
        <v>-0.35420000000000001</v>
      </c>
      <c r="AF169" s="6">
        <v>0.72319999999999995</v>
      </c>
      <c r="AG169" s="6">
        <v>0</v>
      </c>
      <c r="AH169" s="6">
        <v>3.0999999999999999E-3</v>
      </c>
      <c r="AI169" s="6">
        <v>2.8999999999999998E-3</v>
      </c>
      <c r="AJ169" s="6">
        <v>1.0061</v>
      </c>
      <c r="AK169" s="6">
        <v>0.01</v>
      </c>
      <c r="AL169" s="6">
        <v>-4.5999999999999999E-3</v>
      </c>
      <c r="AM169" s="6">
        <v>7.0000000000000001E-3</v>
      </c>
    </row>
    <row r="170" spans="1:39" x14ac:dyDescent="0.5">
      <c r="A170" s="6" t="s">
        <v>775</v>
      </c>
      <c r="B170" s="6">
        <v>0</v>
      </c>
      <c r="C170" s="6" t="s">
        <v>300</v>
      </c>
      <c r="D170" s="6" t="s">
        <v>22</v>
      </c>
      <c r="E170" s="6" t="s">
        <v>23</v>
      </c>
      <c r="F170" s="6" t="s">
        <v>813</v>
      </c>
      <c r="G170" s="6">
        <v>1.8599999999999998E-2</v>
      </c>
      <c r="H170" s="6">
        <v>0.1179</v>
      </c>
      <c r="I170" s="6">
        <v>0.15809999999999999</v>
      </c>
      <c r="J170" s="6">
        <v>0.87439999999999996</v>
      </c>
      <c r="K170" s="6">
        <f t="shared" si="6"/>
        <v>0</v>
      </c>
      <c r="L170" s="6">
        <v>7.3000000000000001E-3</v>
      </c>
      <c r="M170" s="6">
        <v>3.2000000000000002E-3</v>
      </c>
      <c r="N170" s="6">
        <v>0.99619999999999997</v>
      </c>
      <c r="O170" s="6">
        <v>1.0800000000000001E-2</v>
      </c>
      <c r="P170" s="6">
        <v>2.0899999999999998E-2</v>
      </c>
      <c r="Q170" s="6" t="s">
        <v>110</v>
      </c>
      <c r="R170" s="6">
        <v>-0.1434</v>
      </c>
      <c r="S170" s="6">
        <v>0.14549999999999999</v>
      </c>
      <c r="T170" s="6">
        <v>-0.9849</v>
      </c>
      <c r="U170" s="6">
        <v>0.32469999999999999</v>
      </c>
      <c r="V170" s="6">
        <f t="shared" si="7"/>
        <v>0</v>
      </c>
      <c r="W170" s="6">
        <v>7.3000000000000001E-3</v>
      </c>
      <c r="X170" s="6">
        <v>3.2000000000000002E-3</v>
      </c>
      <c r="Y170" s="6">
        <v>0.99629999999999996</v>
      </c>
      <c r="Z170" s="6">
        <v>1.0800000000000001E-2</v>
      </c>
      <c r="AA170" s="6">
        <v>4.4999999999999997E-3</v>
      </c>
      <c r="AB170" s="6">
        <v>8.6E-3</v>
      </c>
      <c r="AC170" s="6">
        <v>5.6399999999999999E-2</v>
      </c>
      <c r="AD170" s="6">
        <v>0.193</v>
      </c>
      <c r="AE170" s="6">
        <v>0.29199999999999998</v>
      </c>
      <c r="AF170" s="6">
        <v>0.77029999999999998</v>
      </c>
      <c r="AG170" s="6">
        <v>0</v>
      </c>
      <c r="AH170" s="6">
        <v>7.3000000000000001E-3</v>
      </c>
      <c r="AI170" s="6">
        <v>3.2000000000000002E-3</v>
      </c>
      <c r="AJ170" s="6">
        <v>0.99629999999999996</v>
      </c>
      <c r="AK170" s="6">
        <v>1.0699999999999999E-2</v>
      </c>
      <c r="AL170" s="6">
        <v>-1.9E-3</v>
      </c>
      <c r="AM170" s="6">
        <v>8.3999999999999995E-3</v>
      </c>
    </row>
    <row r="171" spans="1:39" x14ac:dyDescent="0.5">
      <c r="A171" s="6" t="s">
        <v>776</v>
      </c>
      <c r="B171" s="6">
        <v>0</v>
      </c>
      <c r="C171" s="6" t="s">
        <v>300</v>
      </c>
      <c r="D171" s="6" t="s">
        <v>22</v>
      </c>
      <c r="E171" s="6" t="s">
        <v>23</v>
      </c>
      <c r="F171" s="6" t="s">
        <v>813</v>
      </c>
      <c r="G171" s="6">
        <v>3.5200000000000002E-2</v>
      </c>
      <c r="H171" s="6">
        <v>0.1953</v>
      </c>
      <c r="I171" s="6">
        <v>0.1804</v>
      </c>
      <c r="J171" s="6">
        <v>0.85680000000000001</v>
      </c>
      <c r="K171" s="6">
        <f t="shared" si="6"/>
        <v>0</v>
      </c>
      <c r="L171" s="6">
        <v>2.7000000000000001E-3</v>
      </c>
      <c r="M171" s="6">
        <v>3.3999999999999998E-3</v>
      </c>
      <c r="N171" s="6">
        <v>1.0031000000000001</v>
      </c>
      <c r="O171" s="6">
        <v>9.5999999999999992E-3</v>
      </c>
      <c r="P171" s="6">
        <v>1.1999999999999999E-3</v>
      </c>
      <c r="Q171" s="6" t="s">
        <v>241</v>
      </c>
      <c r="R171" s="6">
        <v>-0.25109999999999999</v>
      </c>
      <c r="S171" s="6">
        <v>0.2626</v>
      </c>
      <c r="T171" s="6">
        <v>-0.95650000000000002</v>
      </c>
      <c r="U171" s="6">
        <v>0.33879999999999999</v>
      </c>
      <c r="V171" s="6">
        <f t="shared" si="7"/>
        <v>0</v>
      </c>
      <c r="W171" s="6">
        <v>2.5999999999999999E-3</v>
      </c>
      <c r="X171" s="6">
        <v>3.5000000000000001E-3</v>
      </c>
      <c r="Y171" s="6">
        <v>1.0031000000000001</v>
      </c>
      <c r="Z171" s="6">
        <v>9.7000000000000003E-3</v>
      </c>
      <c r="AA171" s="6">
        <v>4.3E-3</v>
      </c>
      <c r="AB171" s="6">
        <v>8.0999999999999996E-3</v>
      </c>
      <c r="AC171" s="6">
        <v>0.18129999999999999</v>
      </c>
      <c r="AD171" s="6">
        <v>0.35370000000000001</v>
      </c>
      <c r="AE171" s="6">
        <v>0.51249999999999996</v>
      </c>
      <c r="AF171" s="6">
        <v>0.60829999999999995</v>
      </c>
      <c r="AG171" s="6">
        <v>0</v>
      </c>
      <c r="AH171" s="6">
        <v>2.5999999999999999E-3</v>
      </c>
      <c r="AI171" s="6">
        <v>3.3999999999999998E-3</v>
      </c>
      <c r="AJ171" s="6">
        <v>1.0031000000000001</v>
      </c>
      <c r="AK171" s="6">
        <v>9.5999999999999992E-3</v>
      </c>
      <c r="AL171" s="6">
        <v>-2.4299999999999999E-2</v>
      </c>
      <c r="AM171" s="6">
        <v>7.4000000000000003E-3</v>
      </c>
    </row>
    <row r="172" spans="1:39" x14ac:dyDescent="0.5">
      <c r="A172" s="6" t="s">
        <v>777</v>
      </c>
      <c r="B172" s="6">
        <v>0</v>
      </c>
      <c r="C172" s="6" t="s">
        <v>300</v>
      </c>
      <c r="D172" s="6" t="s">
        <v>22</v>
      </c>
      <c r="E172" s="6" t="s">
        <v>23</v>
      </c>
      <c r="F172" s="6" t="s">
        <v>813</v>
      </c>
      <c r="G172" s="6">
        <v>-0.72160000000000002</v>
      </c>
      <c r="H172" s="6">
        <v>1.3643000000000001</v>
      </c>
      <c r="I172" s="6">
        <v>-0.52890000000000004</v>
      </c>
      <c r="J172" s="6">
        <v>0.59689999999999999</v>
      </c>
      <c r="K172" s="6">
        <f t="shared" si="6"/>
        <v>0</v>
      </c>
      <c r="L172" s="6">
        <v>1.1000000000000001E-3</v>
      </c>
      <c r="M172" s="6">
        <v>3.0000000000000001E-3</v>
      </c>
      <c r="N172" s="6">
        <v>1.0108999999999999</v>
      </c>
      <c r="O172" s="6">
        <v>9.2999999999999992E-3</v>
      </c>
      <c r="P172" s="6">
        <v>1.0500000000000001E-2</v>
      </c>
      <c r="Q172" s="6" t="s">
        <v>29</v>
      </c>
      <c r="R172" s="6">
        <v>-0.109</v>
      </c>
      <c r="S172" s="6">
        <v>0.40889999999999999</v>
      </c>
      <c r="T172" s="6">
        <v>-0.26650000000000001</v>
      </c>
      <c r="U172" s="6">
        <v>0.78979999999999995</v>
      </c>
      <c r="V172" s="6">
        <f t="shared" si="7"/>
        <v>0</v>
      </c>
      <c r="W172" s="6">
        <v>1.1000000000000001E-3</v>
      </c>
      <c r="X172" s="6">
        <v>3.0000000000000001E-3</v>
      </c>
      <c r="Y172" s="6">
        <v>1.0109999999999999</v>
      </c>
      <c r="Z172" s="6">
        <v>9.2999999999999992E-3</v>
      </c>
      <c r="AA172" s="6">
        <v>-4.0000000000000002E-4</v>
      </c>
      <c r="AB172" s="6">
        <v>7.6E-3</v>
      </c>
      <c r="AC172" s="6">
        <v>-0.53690000000000004</v>
      </c>
      <c r="AD172" s="6">
        <v>0.96409999999999996</v>
      </c>
      <c r="AE172" s="6">
        <v>-0.55700000000000005</v>
      </c>
      <c r="AF172" s="6">
        <v>0.5776</v>
      </c>
      <c r="AG172" s="6">
        <v>0</v>
      </c>
      <c r="AH172" s="6">
        <v>1.1999999999999999E-3</v>
      </c>
      <c r="AI172" s="6">
        <v>3.0000000000000001E-3</v>
      </c>
      <c r="AJ172" s="6">
        <v>1.0109999999999999</v>
      </c>
      <c r="AK172" s="6">
        <v>9.2999999999999992E-3</v>
      </c>
      <c r="AL172" s="6">
        <v>-2.5000000000000001E-3</v>
      </c>
      <c r="AM172" s="6">
        <v>8.2000000000000007E-3</v>
      </c>
    </row>
    <row r="173" spans="1:39" x14ac:dyDescent="0.5">
      <c r="A173" s="6" t="s">
        <v>778</v>
      </c>
      <c r="B173" s="6">
        <v>0</v>
      </c>
      <c r="C173" s="6" t="s">
        <v>300</v>
      </c>
      <c r="D173" s="6" t="s">
        <v>22</v>
      </c>
      <c r="E173" s="6" t="s">
        <v>23</v>
      </c>
      <c r="F173" s="6" t="s">
        <v>813</v>
      </c>
      <c r="G173" s="6">
        <v>-1.7399999999999999E-2</v>
      </c>
      <c r="H173" s="6">
        <v>0.1245</v>
      </c>
      <c r="I173" s="6">
        <v>-0.13930000000000001</v>
      </c>
      <c r="J173" s="6">
        <v>0.88919999999999999</v>
      </c>
      <c r="K173" s="6">
        <f t="shared" si="6"/>
        <v>0</v>
      </c>
      <c r="L173" s="6">
        <v>6.1999999999999998E-3</v>
      </c>
      <c r="M173" s="6">
        <v>3.5000000000000001E-3</v>
      </c>
      <c r="N173" s="6">
        <v>0.9869</v>
      </c>
      <c r="O173" s="6">
        <v>1.0699999999999999E-2</v>
      </c>
      <c r="P173" s="6">
        <v>5.0000000000000001E-3</v>
      </c>
      <c r="Q173" s="6" t="s">
        <v>241</v>
      </c>
      <c r="R173" s="6">
        <v>-0.17419999999999999</v>
      </c>
      <c r="S173" s="6">
        <v>0.15640000000000001</v>
      </c>
      <c r="T173" s="6">
        <v>-1.1142000000000001</v>
      </c>
      <c r="U173" s="6">
        <v>0.26519999999999999</v>
      </c>
      <c r="V173" s="6">
        <f t="shared" si="7"/>
        <v>0</v>
      </c>
      <c r="W173" s="6">
        <v>6.1999999999999998E-3</v>
      </c>
      <c r="X173" s="6">
        <v>3.5000000000000001E-3</v>
      </c>
      <c r="Y173" s="6">
        <v>0.98699999999999999</v>
      </c>
      <c r="Z173" s="6">
        <v>1.06E-2</v>
      </c>
      <c r="AA173" s="6">
        <v>-5.8999999999999999E-3</v>
      </c>
      <c r="AB173" s="6">
        <v>8.2000000000000007E-3</v>
      </c>
      <c r="AC173" s="6">
        <v>-0.29149999999999998</v>
      </c>
      <c r="AD173" s="6">
        <v>0.21060000000000001</v>
      </c>
      <c r="AE173" s="6">
        <v>-1.3839999999999999</v>
      </c>
      <c r="AF173" s="6">
        <v>0.16639999999999999</v>
      </c>
      <c r="AG173" s="6">
        <v>0</v>
      </c>
      <c r="AH173" s="6">
        <v>6.1999999999999998E-3</v>
      </c>
      <c r="AI173" s="6">
        <v>3.5000000000000001E-3</v>
      </c>
      <c r="AJ173" s="6">
        <v>0.98680000000000001</v>
      </c>
      <c r="AK173" s="6">
        <v>1.0699999999999999E-2</v>
      </c>
      <c r="AL173" s="6">
        <v>2.0799999999999999E-2</v>
      </c>
      <c r="AM173" s="6">
        <v>7.1000000000000004E-3</v>
      </c>
    </row>
    <row r="174" spans="1:39" x14ac:dyDescent="0.5">
      <c r="A174" s="6" t="s">
        <v>779</v>
      </c>
      <c r="B174" s="6">
        <v>0</v>
      </c>
      <c r="C174" s="6" t="s">
        <v>300</v>
      </c>
      <c r="D174" s="6" t="s">
        <v>22</v>
      </c>
      <c r="E174" s="6" t="s">
        <v>23</v>
      </c>
      <c r="F174" s="6" t="s">
        <v>813</v>
      </c>
      <c r="G174" s="6">
        <v>-5.45E-2</v>
      </c>
      <c r="H174" s="6">
        <v>0.12520000000000001</v>
      </c>
      <c r="I174" s="6">
        <v>-0.43569999999999998</v>
      </c>
      <c r="J174" s="6">
        <v>0.66310000000000002</v>
      </c>
      <c r="K174" s="6">
        <f t="shared" si="6"/>
        <v>0</v>
      </c>
      <c r="L174" s="6">
        <v>5.7999999999999996E-3</v>
      </c>
      <c r="M174" s="6">
        <v>3.0000000000000001E-3</v>
      </c>
      <c r="N174" s="6">
        <v>0.98309999999999997</v>
      </c>
      <c r="O174" s="6">
        <v>0.01</v>
      </c>
      <c r="P174" s="6">
        <v>7.4999999999999997E-3</v>
      </c>
      <c r="Q174" s="6" t="s">
        <v>65</v>
      </c>
      <c r="R174" s="6">
        <v>-0.37859999999999999</v>
      </c>
      <c r="S174" s="6">
        <v>0.17319999999999999</v>
      </c>
      <c r="T174" s="6">
        <v>-2.1865999999999999</v>
      </c>
      <c r="U174" s="6">
        <v>2.8799999999999999E-2</v>
      </c>
      <c r="V174" s="6">
        <f t="shared" si="7"/>
        <v>0</v>
      </c>
      <c r="W174" s="6">
        <v>5.7000000000000002E-3</v>
      </c>
      <c r="X174" s="6">
        <v>3.0999999999999999E-3</v>
      </c>
      <c r="Y174" s="6">
        <v>0.98319999999999996</v>
      </c>
      <c r="Z174" s="6">
        <v>0.01</v>
      </c>
      <c r="AA174" s="6">
        <v>1.54E-2</v>
      </c>
      <c r="AB174" s="6">
        <v>8.0999999999999996E-3</v>
      </c>
      <c r="AC174" s="6">
        <v>-7.2099999999999997E-2</v>
      </c>
      <c r="AD174" s="6">
        <v>0.25</v>
      </c>
      <c r="AE174" s="6">
        <v>-0.28849999999999998</v>
      </c>
      <c r="AF174" s="6">
        <v>0.77290000000000003</v>
      </c>
      <c r="AG174" s="6">
        <v>0</v>
      </c>
      <c r="AH174" s="6">
        <v>5.7999999999999996E-3</v>
      </c>
      <c r="AI174" s="6">
        <v>3.0999999999999999E-3</v>
      </c>
      <c r="AJ174" s="6">
        <v>0.98319999999999996</v>
      </c>
      <c r="AK174" s="6">
        <v>1.01E-2</v>
      </c>
      <c r="AL174" s="6">
        <v>2.0999999999999999E-3</v>
      </c>
      <c r="AM174" s="6">
        <v>8.0999999999999996E-3</v>
      </c>
    </row>
    <row r="175" spans="1:39" x14ac:dyDescent="0.5">
      <c r="A175" s="6" t="s">
        <v>780</v>
      </c>
      <c r="B175" s="6">
        <v>0</v>
      </c>
      <c r="C175" s="6" t="s">
        <v>300</v>
      </c>
      <c r="D175" s="6" t="s">
        <v>22</v>
      </c>
      <c r="E175" s="6" t="s">
        <v>23</v>
      </c>
      <c r="F175" s="6" t="s">
        <v>813</v>
      </c>
      <c r="G175" s="6">
        <v>0.31369999999999998</v>
      </c>
      <c r="H175" s="6">
        <v>0.26250000000000001</v>
      </c>
      <c r="I175" s="6">
        <v>1.1951000000000001</v>
      </c>
      <c r="J175" s="6">
        <v>0.23200000000000001</v>
      </c>
      <c r="K175" s="6">
        <f t="shared" si="6"/>
        <v>0</v>
      </c>
      <c r="L175" s="6">
        <v>2.5999999999999999E-3</v>
      </c>
      <c r="M175" s="6">
        <v>3.2000000000000002E-3</v>
      </c>
      <c r="N175" s="6">
        <v>0.996</v>
      </c>
      <c r="O175" s="6">
        <v>1.04E-2</v>
      </c>
      <c r="P175" s="6">
        <v>5.4999999999999997E-3</v>
      </c>
      <c r="Q175" s="6" t="s">
        <v>186</v>
      </c>
      <c r="R175" s="6">
        <v>-0.22900000000000001</v>
      </c>
      <c r="S175" s="6">
        <v>0.25669999999999998</v>
      </c>
      <c r="T175" s="6">
        <v>-0.89190000000000003</v>
      </c>
      <c r="U175" s="6">
        <v>0.37240000000000001</v>
      </c>
      <c r="V175" s="6">
        <f t="shared" si="7"/>
        <v>0</v>
      </c>
      <c r="W175" s="6">
        <v>2.5999999999999999E-3</v>
      </c>
      <c r="X175" s="6">
        <v>3.2000000000000002E-3</v>
      </c>
      <c r="Y175" s="6">
        <v>0.996</v>
      </c>
      <c r="Z175" s="6">
        <v>1.04E-2</v>
      </c>
      <c r="AA175" s="6">
        <v>1.9E-3</v>
      </c>
      <c r="AB175" s="6">
        <v>7.7999999999999996E-3</v>
      </c>
      <c r="AC175" s="6">
        <v>-7.2400000000000006E-2</v>
      </c>
      <c r="AD175" s="6">
        <v>0.3417</v>
      </c>
      <c r="AE175" s="6">
        <v>-0.21179999999999999</v>
      </c>
      <c r="AF175" s="6">
        <v>0.83230000000000004</v>
      </c>
      <c r="AG175" s="6">
        <v>0</v>
      </c>
      <c r="AH175" s="6">
        <v>2.5999999999999999E-3</v>
      </c>
      <c r="AI175" s="6">
        <v>3.2000000000000002E-3</v>
      </c>
      <c r="AJ175" s="6">
        <v>0.996</v>
      </c>
      <c r="AK175" s="6">
        <v>1.04E-2</v>
      </c>
      <c r="AL175" s="6">
        <v>5.7000000000000002E-3</v>
      </c>
      <c r="AM175" s="6">
        <v>7.7999999999999996E-3</v>
      </c>
    </row>
    <row r="176" spans="1:39" x14ac:dyDescent="0.5">
      <c r="A176" s="6" t="s">
        <v>781</v>
      </c>
      <c r="B176" s="6">
        <v>0</v>
      </c>
      <c r="C176" s="6" t="s">
        <v>300</v>
      </c>
      <c r="D176" s="6" t="s">
        <v>22</v>
      </c>
      <c r="E176" s="6" t="s">
        <v>23</v>
      </c>
      <c r="F176" s="6" t="s">
        <v>813</v>
      </c>
      <c r="G176" s="6">
        <v>0.23430000000000001</v>
      </c>
      <c r="H176" s="6">
        <v>0.1419</v>
      </c>
      <c r="I176" s="6">
        <v>1.6514</v>
      </c>
      <c r="J176" s="6">
        <v>9.8699999999999996E-2</v>
      </c>
      <c r="K176" s="6">
        <f t="shared" si="6"/>
        <v>0</v>
      </c>
      <c r="L176" s="6">
        <v>4.7999999999999996E-3</v>
      </c>
      <c r="M176" s="6">
        <v>2.8999999999999998E-3</v>
      </c>
      <c r="N176" s="6">
        <v>0.99719999999999998</v>
      </c>
      <c r="O176" s="6">
        <v>9.4999999999999998E-3</v>
      </c>
      <c r="P176" s="6">
        <v>9.7000000000000003E-3</v>
      </c>
      <c r="Q176" s="6" t="s">
        <v>65</v>
      </c>
      <c r="R176" s="6">
        <v>-5.7299999999999997E-2</v>
      </c>
      <c r="S176" s="6">
        <v>0.18079999999999999</v>
      </c>
      <c r="T176" s="6">
        <v>-0.31659999999999999</v>
      </c>
      <c r="U176" s="6">
        <v>0.75149999999999995</v>
      </c>
      <c r="V176" s="6">
        <f t="shared" si="7"/>
        <v>0</v>
      </c>
      <c r="W176" s="6">
        <v>4.7999999999999996E-3</v>
      </c>
      <c r="X176" s="6">
        <v>2.8999999999999998E-3</v>
      </c>
      <c r="Y176" s="6">
        <v>0.99729999999999996</v>
      </c>
      <c r="Z176" s="6">
        <v>9.4999999999999998E-3</v>
      </c>
      <c r="AA176" s="6">
        <v>5.9999999999999995E-4</v>
      </c>
      <c r="AB176" s="6">
        <v>8.0999999999999996E-3</v>
      </c>
      <c r="AC176" s="6">
        <v>0.3977</v>
      </c>
      <c r="AD176" s="6">
        <v>0.26329999999999998</v>
      </c>
      <c r="AE176" s="6">
        <v>1.5104</v>
      </c>
      <c r="AF176" s="6">
        <v>0.13089999999999999</v>
      </c>
      <c r="AG176" s="6">
        <v>0</v>
      </c>
      <c r="AH176" s="6">
        <v>4.7999999999999996E-3</v>
      </c>
      <c r="AI176" s="6">
        <v>2.8999999999999998E-3</v>
      </c>
      <c r="AJ176" s="6">
        <v>0.997</v>
      </c>
      <c r="AK176" s="6">
        <v>9.4999999999999998E-3</v>
      </c>
      <c r="AL176" s="6">
        <v>-6.6E-3</v>
      </c>
      <c r="AM176" s="6">
        <v>7.6E-3</v>
      </c>
    </row>
    <row r="177" spans="1:39" x14ac:dyDescent="0.5">
      <c r="A177" s="6" t="s">
        <v>782</v>
      </c>
      <c r="B177" s="6">
        <v>0</v>
      </c>
      <c r="C177" s="6" t="s">
        <v>300</v>
      </c>
      <c r="D177" s="6" t="s">
        <v>22</v>
      </c>
      <c r="E177" s="6" t="s">
        <v>23</v>
      </c>
      <c r="F177" s="6" t="s">
        <v>813</v>
      </c>
      <c r="G177" s="6">
        <v>-6.4299999999999996E-2</v>
      </c>
      <c r="H177" s="6">
        <v>0.17119999999999999</v>
      </c>
      <c r="I177" s="6">
        <v>-0.37569999999999998</v>
      </c>
      <c r="J177" s="6">
        <v>0.70709999999999995</v>
      </c>
      <c r="K177" s="6">
        <f t="shared" si="6"/>
        <v>0</v>
      </c>
      <c r="L177" s="6">
        <v>3.0000000000000001E-3</v>
      </c>
      <c r="M177" s="6">
        <v>2.8E-3</v>
      </c>
      <c r="N177" s="6">
        <v>1</v>
      </c>
      <c r="O177" s="6">
        <v>9.4000000000000004E-3</v>
      </c>
      <c r="P177" s="6">
        <v>4.7000000000000002E-3</v>
      </c>
      <c r="Q177" s="6" t="s">
        <v>55</v>
      </c>
      <c r="R177" s="6">
        <v>-0.1163</v>
      </c>
      <c r="S177" s="6">
        <v>0.2069</v>
      </c>
      <c r="T177" s="6">
        <v>-0.56220000000000003</v>
      </c>
      <c r="U177" s="6">
        <v>0.57399999999999995</v>
      </c>
      <c r="V177" s="6">
        <f t="shared" si="7"/>
        <v>0</v>
      </c>
      <c r="W177" s="6">
        <v>2.8999999999999998E-3</v>
      </c>
      <c r="X177" s="6">
        <v>2.8E-3</v>
      </c>
      <c r="Y177" s="6">
        <v>1</v>
      </c>
      <c r="Z177" s="6">
        <v>9.4000000000000004E-3</v>
      </c>
      <c r="AA177" s="6">
        <v>6.7000000000000002E-3</v>
      </c>
      <c r="AB177" s="6">
        <v>7.9000000000000008E-3</v>
      </c>
      <c r="AC177" s="6">
        <v>0.18090000000000001</v>
      </c>
      <c r="AD177" s="6">
        <v>0.32950000000000002</v>
      </c>
      <c r="AE177" s="6">
        <v>0.54890000000000005</v>
      </c>
      <c r="AF177" s="6">
        <v>0.58309999999999995</v>
      </c>
      <c r="AG177" s="6">
        <v>0</v>
      </c>
      <c r="AH177" s="6">
        <v>2.8999999999999998E-3</v>
      </c>
      <c r="AI177" s="6">
        <v>2.8E-3</v>
      </c>
      <c r="AJ177" s="6">
        <v>1</v>
      </c>
      <c r="AK177" s="6">
        <v>9.4999999999999998E-3</v>
      </c>
      <c r="AL177" s="6">
        <v>-9.9000000000000008E-3</v>
      </c>
      <c r="AM177" s="6">
        <v>7.6E-3</v>
      </c>
    </row>
    <row r="178" spans="1:39" x14ac:dyDescent="0.5">
      <c r="A178" s="6" t="s">
        <v>783</v>
      </c>
      <c r="B178" s="6">
        <v>0</v>
      </c>
      <c r="C178" s="6" t="s">
        <v>300</v>
      </c>
      <c r="D178" s="6" t="s">
        <v>22</v>
      </c>
      <c r="E178" s="6" t="s">
        <v>23</v>
      </c>
      <c r="F178" s="6" t="s">
        <v>813</v>
      </c>
      <c r="G178" s="6">
        <v>0.20119999999999999</v>
      </c>
      <c r="H178" s="6">
        <v>0.14000000000000001</v>
      </c>
      <c r="I178" s="6">
        <v>1.4373</v>
      </c>
      <c r="J178" s="6">
        <v>0.15060000000000001</v>
      </c>
      <c r="K178" s="6">
        <f t="shared" si="6"/>
        <v>0</v>
      </c>
      <c r="L178" s="6">
        <v>5.4000000000000003E-3</v>
      </c>
      <c r="M178" s="6">
        <v>3.3E-3</v>
      </c>
      <c r="N178" s="6">
        <v>0.97770000000000001</v>
      </c>
      <c r="O178" s="6">
        <v>9.7000000000000003E-3</v>
      </c>
      <c r="P178" s="6">
        <v>-4.7000000000000002E-3</v>
      </c>
      <c r="Q178" s="6" t="s">
        <v>65</v>
      </c>
      <c r="R178" s="6">
        <v>0.1138</v>
      </c>
      <c r="S178" s="6">
        <v>0.15579999999999999</v>
      </c>
      <c r="T178" s="6">
        <v>0.73050000000000004</v>
      </c>
      <c r="U178" s="6">
        <v>0.46510000000000001</v>
      </c>
      <c r="V178" s="6">
        <f t="shared" si="7"/>
        <v>0</v>
      </c>
      <c r="W178" s="6">
        <v>5.4000000000000003E-3</v>
      </c>
      <c r="X178" s="6">
        <v>3.3E-3</v>
      </c>
      <c r="Y178" s="6">
        <v>0.97770000000000001</v>
      </c>
      <c r="Z178" s="6">
        <v>9.7000000000000003E-3</v>
      </c>
      <c r="AA178" s="6">
        <v>5.1999999999999998E-3</v>
      </c>
      <c r="AB178" s="6">
        <v>7.1999999999999998E-3</v>
      </c>
      <c r="AC178" s="6">
        <v>-0.27110000000000001</v>
      </c>
      <c r="AD178" s="6">
        <v>0.2329</v>
      </c>
      <c r="AE178" s="6">
        <v>-1.1642999999999999</v>
      </c>
      <c r="AF178" s="6">
        <v>0.24429999999999999</v>
      </c>
      <c r="AG178" s="6">
        <v>0</v>
      </c>
      <c r="AH178" s="6">
        <v>5.4000000000000003E-3</v>
      </c>
      <c r="AI178" s="6">
        <v>3.3999999999999998E-3</v>
      </c>
      <c r="AJ178" s="6">
        <v>0.97770000000000001</v>
      </c>
      <c r="AK178" s="6">
        <v>9.7999999999999997E-3</v>
      </c>
      <c r="AL178" s="6">
        <v>1.2E-2</v>
      </c>
      <c r="AM178" s="6">
        <v>7.7000000000000002E-3</v>
      </c>
    </row>
    <row r="179" spans="1:39" x14ac:dyDescent="0.5">
      <c r="A179" s="6" t="s">
        <v>441</v>
      </c>
      <c r="B179" s="6">
        <v>0</v>
      </c>
      <c r="C179" s="6" t="s">
        <v>300</v>
      </c>
      <c r="D179" s="6" t="s">
        <v>22</v>
      </c>
      <c r="E179" s="6" t="s">
        <v>23</v>
      </c>
      <c r="F179" s="6" t="s">
        <v>813</v>
      </c>
      <c r="G179" s="6">
        <v>0.24249999999999999</v>
      </c>
      <c r="H179" s="6">
        <v>4.3799999999999999E-2</v>
      </c>
      <c r="I179" s="6">
        <v>5.5358999999999998</v>
      </c>
      <c r="J179" s="6">
        <v>3.0955000000000002E-8</v>
      </c>
      <c r="K179" s="6">
        <f t="shared" si="6"/>
        <v>1</v>
      </c>
      <c r="L179" s="6">
        <v>9.0700000000000003E-2</v>
      </c>
      <c r="M179" s="6">
        <v>6.8999999999999999E-3</v>
      </c>
      <c r="N179" s="6">
        <v>1.0916999999999999</v>
      </c>
      <c r="O179" s="6">
        <v>1.77E-2</v>
      </c>
      <c r="P179" s="6">
        <v>8.5999999999999993E-2</v>
      </c>
      <c r="Q179" s="6" t="s">
        <v>115</v>
      </c>
      <c r="R179" s="6">
        <v>-6.9099999999999995E-2</v>
      </c>
      <c r="S179" s="6">
        <v>4.9399999999999999E-2</v>
      </c>
      <c r="T179" s="6">
        <v>-1.3985000000000001</v>
      </c>
      <c r="U179" s="6">
        <v>0.16200000000000001</v>
      </c>
      <c r="V179" s="6">
        <f t="shared" si="7"/>
        <v>0</v>
      </c>
      <c r="W179" s="6">
        <v>9.0700000000000003E-2</v>
      </c>
      <c r="X179" s="6">
        <v>6.8999999999999999E-3</v>
      </c>
      <c r="Y179" s="6">
        <v>1.0918000000000001</v>
      </c>
      <c r="Z179" s="6">
        <v>1.77E-2</v>
      </c>
      <c r="AA179" s="6">
        <v>-2.3199999999999998E-2</v>
      </c>
      <c r="AB179" s="6">
        <v>8.6999999999999994E-3</v>
      </c>
      <c r="AC179" s="6">
        <v>7.8600000000000003E-2</v>
      </c>
      <c r="AD179" s="6">
        <v>6.2799999999999995E-2</v>
      </c>
      <c r="AE179" s="6">
        <v>1.2521</v>
      </c>
      <c r="AF179" s="6">
        <v>0.21049999999999999</v>
      </c>
      <c r="AG179" s="6">
        <v>0</v>
      </c>
      <c r="AH179" s="6">
        <v>9.0700000000000003E-2</v>
      </c>
      <c r="AI179" s="6">
        <v>6.8999999999999999E-3</v>
      </c>
      <c r="AJ179" s="6">
        <v>1.0916999999999999</v>
      </c>
      <c r="AK179" s="6">
        <v>1.7600000000000001E-2</v>
      </c>
      <c r="AL179" s="6">
        <v>1.2200000000000001E-2</v>
      </c>
      <c r="AM179" s="6">
        <v>8.0000000000000002E-3</v>
      </c>
    </row>
    <row r="180" spans="1:39" x14ac:dyDescent="0.5">
      <c r="A180" s="6" t="s">
        <v>257</v>
      </c>
      <c r="B180" s="6">
        <v>23449627</v>
      </c>
      <c r="C180" s="6" t="s">
        <v>26</v>
      </c>
      <c r="D180" s="6" t="s">
        <v>22</v>
      </c>
      <c r="E180" s="6" t="s">
        <v>23</v>
      </c>
      <c r="F180" s="6" t="s">
        <v>813</v>
      </c>
      <c r="G180" s="6">
        <v>-3.0599999999999999E-2</v>
      </c>
      <c r="H180" s="6">
        <v>0.29199999999999998</v>
      </c>
      <c r="I180" s="6">
        <v>-0.10489999999999999</v>
      </c>
      <c r="J180" s="6">
        <v>0.91649999999999998</v>
      </c>
      <c r="K180" s="6">
        <f t="shared" si="6"/>
        <v>0</v>
      </c>
      <c r="L180" s="6">
        <v>8.6699999999999999E-2</v>
      </c>
      <c r="M180" s="6">
        <v>0.24640000000000001</v>
      </c>
      <c r="N180" s="6">
        <v>0.99390000000000001</v>
      </c>
      <c r="O180" s="6">
        <v>0.01</v>
      </c>
      <c r="P180" s="6">
        <v>3.3E-3</v>
      </c>
      <c r="Q180" s="6" t="s">
        <v>19</v>
      </c>
      <c r="R180" s="6" t="e">
        <v>#N/A</v>
      </c>
      <c r="S180" s="6" t="e">
        <v>#N/A</v>
      </c>
      <c r="T180" s="6" t="e">
        <v>#N/A</v>
      </c>
      <c r="U180" s="6" t="e">
        <v>#N/A</v>
      </c>
      <c r="V180" s="6" t="e">
        <f t="shared" si="7"/>
        <v>#N/A</v>
      </c>
      <c r="W180" s="6" t="e">
        <v>#N/A</v>
      </c>
      <c r="X180" s="6" t="e">
        <v>#N/A</v>
      </c>
      <c r="Y180" s="6" t="e">
        <v>#N/A</v>
      </c>
      <c r="Z180" s="6" t="e">
        <v>#N/A</v>
      </c>
      <c r="AA180" s="6" t="e">
        <v>#N/A</v>
      </c>
      <c r="AB180" s="6" t="e">
        <v>#N/A</v>
      </c>
      <c r="AC180" s="6">
        <v>-0.69120000000000004</v>
      </c>
      <c r="AD180" s="6">
        <v>1.7461</v>
      </c>
      <c r="AE180" s="6">
        <v>-0.39589999999999997</v>
      </c>
      <c r="AF180" s="6">
        <v>0.69220000000000004</v>
      </c>
      <c r="AG180" s="6">
        <v>0</v>
      </c>
      <c r="AH180" s="6">
        <v>8.5800000000000001E-2</v>
      </c>
      <c r="AI180" s="6">
        <v>0.24510000000000001</v>
      </c>
      <c r="AJ180" s="6">
        <v>0.99409999999999998</v>
      </c>
      <c r="AK180" s="6">
        <v>0.01</v>
      </c>
      <c r="AL180" s="6">
        <v>1.0800000000000001E-2</v>
      </c>
      <c r="AM180" s="6">
        <v>7.7000000000000002E-3</v>
      </c>
    </row>
    <row r="181" spans="1:39" x14ac:dyDescent="0.5">
      <c r="A181" s="6" t="s">
        <v>269</v>
      </c>
      <c r="B181" s="6">
        <v>23449627</v>
      </c>
      <c r="C181" s="6" t="s">
        <v>26</v>
      </c>
      <c r="D181" s="6" t="s">
        <v>22</v>
      </c>
      <c r="E181" s="6" t="s">
        <v>23</v>
      </c>
      <c r="F181" s="6" t="s">
        <v>813</v>
      </c>
      <c r="G181" s="6">
        <v>-0.17219999999999999</v>
      </c>
      <c r="H181" s="6">
        <v>0.12180000000000001</v>
      </c>
      <c r="I181" s="6">
        <v>-1.4138999999999999</v>
      </c>
      <c r="J181" s="6">
        <v>0.15740000000000001</v>
      </c>
      <c r="K181" s="6">
        <f t="shared" si="6"/>
        <v>0</v>
      </c>
      <c r="L181" s="6">
        <v>0.18790000000000001</v>
      </c>
      <c r="M181" s="6">
        <v>0.10059999999999999</v>
      </c>
      <c r="N181" s="6">
        <v>0.97470000000000001</v>
      </c>
      <c r="O181" s="6">
        <v>1.2200000000000001E-2</v>
      </c>
      <c r="P181" s="6">
        <v>2.2700000000000001E-2</v>
      </c>
      <c r="Q181" s="6" t="s">
        <v>270</v>
      </c>
      <c r="R181" s="6" t="e">
        <v>#N/A</v>
      </c>
      <c r="S181" s="6" t="e">
        <v>#N/A</v>
      </c>
      <c r="T181" s="6" t="e">
        <v>#N/A</v>
      </c>
      <c r="U181" s="6" t="e">
        <v>#N/A</v>
      </c>
      <c r="V181" s="6" t="e">
        <f t="shared" si="7"/>
        <v>#N/A</v>
      </c>
      <c r="W181" s="6" t="e">
        <v>#N/A</v>
      </c>
      <c r="X181" s="6" t="e">
        <v>#N/A</v>
      </c>
      <c r="Y181" s="6" t="e">
        <v>#N/A</v>
      </c>
      <c r="Z181" s="6" t="e">
        <v>#N/A</v>
      </c>
      <c r="AA181" s="6" t="e">
        <v>#N/A</v>
      </c>
      <c r="AB181" s="6" t="e">
        <v>#N/A</v>
      </c>
      <c r="AC181" s="6">
        <v>0.16880000000000001</v>
      </c>
      <c r="AD181" s="6">
        <v>0.21490000000000001</v>
      </c>
      <c r="AE181" s="6">
        <v>0.78569999999999995</v>
      </c>
      <c r="AF181" s="6">
        <v>0.43209999999999998</v>
      </c>
      <c r="AG181" s="6">
        <v>0</v>
      </c>
      <c r="AH181" s="6">
        <v>0.18690000000000001</v>
      </c>
      <c r="AI181" s="6">
        <v>0.1012</v>
      </c>
      <c r="AJ181" s="6">
        <v>0.97489999999999999</v>
      </c>
      <c r="AK181" s="6">
        <v>1.23E-2</v>
      </c>
      <c r="AL181" s="6">
        <v>-3.5999999999999999E-3</v>
      </c>
      <c r="AM181" s="6">
        <v>8.2000000000000007E-3</v>
      </c>
    </row>
    <row r="182" spans="1:39" x14ac:dyDescent="0.5">
      <c r="A182" s="6" t="s">
        <v>432</v>
      </c>
      <c r="B182" s="6">
        <v>0</v>
      </c>
      <c r="C182" s="6" t="s">
        <v>300</v>
      </c>
      <c r="D182" s="6" t="s">
        <v>22</v>
      </c>
      <c r="E182" s="6" t="s">
        <v>23</v>
      </c>
      <c r="F182" s="6" t="s">
        <v>813</v>
      </c>
      <c r="G182" s="6">
        <v>-4.7999999999999996E-3</v>
      </c>
      <c r="H182" s="6">
        <v>0.1206</v>
      </c>
      <c r="I182" s="6">
        <v>-0.04</v>
      </c>
      <c r="J182" s="6">
        <v>0.96809999999999996</v>
      </c>
      <c r="K182" s="6">
        <f t="shared" si="6"/>
        <v>0</v>
      </c>
      <c r="L182" s="6">
        <v>7.7600000000000002E-2</v>
      </c>
      <c r="M182" s="6">
        <v>0.05</v>
      </c>
      <c r="N182" s="6">
        <v>0.98699999999999999</v>
      </c>
      <c r="O182" s="6">
        <v>1.01E-2</v>
      </c>
      <c r="P182" s="6">
        <v>1.5800000000000002E-2</v>
      </c>
      <c r="Q182" s="6" t="s">
        <v>156</v>
      </c>
      <c r="R182" s="6">
        <v>0.10340000000000001</v>
      </c>
      <c r="S182" s="6">
        <v>0.1714</v>
      </c>
      <c r="T182" s="6">
        <v>0.60329999999999995</v>
      </c>
      <c r="U182" s="6">
        <v>0.54630000000000001</v>
      </c>
      <c r="V182" s="6">
        <f t="shared" si="7"/>
        <v>0</v>
      </c>
      <c r="W182" s="6">
        <v>7.7799999999999994E-2</v>
      </c>
      <c r="X182" s="6">
        <v>4.99E-2</v>
      </c>
      <c r="Y182" s="6">
        <v>0.98709999999999998</v>
      </c>
      <c r="Z182" s="6">
        <v>0.01</v>
      </c>
      <c r="AA182" s="6">
        <v>-7.4541000000000003E-5</v>
      </c>
      <c r="AB182" s="6">
        <v>8.6E-3</v>
      </c>
      <c r="AC182" s="6">
        <v>0.14430000000000001</v>
      </c>
      <c r="AD182" s="6">
        <v>0.21190000000000001</v>
      </c>
      <c r="AE182" s="6">
        <v>0.68110000000000004</v>
      </c>
      <c r="AF182" s="6">
        <v>0.49580000000000002</v>
      </c>
      <c r="AG182" s="6">
        <v>0</v>
      </c>
      <c r="AH182" s="6">
        <v>7.7700000000000005E-2</v>
      </c>
      <c r="AI182" s="6">
        <v>0.05</v>
      </c>
      <c r="AJ182" s="6">
        <v>0.98709999999999998</v>
      </c>
      <c r="AK182" s="6">
        <v>1.01E-2</v>
      </c>
      <c r="AL182" s="6">
        <v>-1.77E-2</v>
      </c>
      <c r="AM182" s="6">
        <v>7.0000000000000001E-3</v>
      </c>
    </row>
    <row r="183" spans="1:39" x14ac:dyDescent="0.5">
      <c r="A183" s="6" t="s">
        <v>317</v>
      </c>
      <c r="B183" s="6">
        <v>0</v>
      </c>
      <c r="C183" s="6" t="s">
        <v>300</v>
      </c>
      <c r="D183" s="6" t="s">
        <v>22</v>
      </c>
      <c r="E183" s="6" t="s">
        <v>23</v>
      </c>
      <c r="F183" s="6" t="s">
        <v>813</v>
      </c>
      <c r="G183" s="6">
        <v>-0.13869999999999999</v>
      </c>
      <c r="H183" s="6">
        <v>0.22409999999999999</v>
      </c>
      <c r="I183" s="6">
        <v>-0.61899999999999999</v>
      </c>
      <c r="J183" s="6">
        <v>0.53590000000000004</v>
      </c>
      <c r="K183" s="6">
        <f t="shared" si="6"/>
        <v>0</v>
      </c>
      <c r="L183" s="6">
        <v>4.4000000000000003E-3</v>
      </c>
      <c r="M183" s="6">
        <v>6.1999999999999998E-3</v>
      </c>
      <c r="N183" s="6">
        <v>1.0082</v>
      </c>
      <c r="O183" s="6">
        <v>9.5999999999999992E-3</v>
      </c>
      <c r="P183" s="6">
        <v>-4.8800000000000003E-2</v>
      </c>
      <c r="Q183" s="6" t="s">
        <v>40</v>
      </c>
      <c r="R183" s="6">
        <v>0.87909999999999999</v>
      </c>
      <c r="S183" s="6">
        <v>0.72919999999999996</v>
      </c>
      <c r="T183" s="6">
        <v>1.2056</v>
      </c>
      <c r="U183" s="6">
        <v>0.22800000000000001</v>
      </c>
      <c r="V183" s="6">
        <f t="shared" si="7"/>
        <v>0</v>
      </c>
      <c r="W183" s="6">
        <v>4.4000000000000003E-3</v>
      </c>
      <c r="X183" s="6">
        <v>6.3E-3</v>
      </c>
      <c r="Y183" s="6">
        <v>1.0082</v>
      </c>
      <c r="Z183" s="6">
        <v>9.5999999999999992E-3</v>
      </c>
      <c r="AA183" s="6">
        <v>5.0099999999999999E-2</v>
      </c>
      <c r="AB183" s="6">
        <v>8.3999999999999995E-3</v>
      </c>
      <c r="AC183" s="6">
        <v>0.26379999999999998</v>
      </c>
      <c r="AD183" s="6">
        <v>0.35270000000000001</v>
      </c>
      <c r="AE183" s="6">
        <v>0.748</v>
      </c>
      <c r="AF183" s="6">
        <v>0.45450000000000002</v>
      </c>
      <c r="AG183" s="6">
        <v>0</v>
      </c>
      <c r="AH183" s="6">
        <v>4.3E-3</v>
      </c>
      <c r="AI183" s="6">
        <v>6.3E-3</v>
      </c>
      <c r="AJ183" s="6">
        <v>1.0083</v>
      </c>
      <c r="AK183" s="6">
        <v>9.5999999999999992E-3</v>
      </c>
      <c r="AL183" s="6">
        <v>0.23219999999999999</v>
      </c>
      <c r="AM183" s="6">
        <v>7.7000000000000002E-3</v>
      </c>
    </row>
    <row r="184" spans="1:39" x14ac:dyDescent="0.5">
      <c r="A184" s="6" t="s">
        <v>485</v>
      </c>
      <c r="B184" s="6">
        <v>0</v>
      </c>
      <c r="C184" s="6" t="s">
        <v>300</v>
      </c>
      <c r="D184" s="6" t="s">
        <v>22</v>
      </c>
      <c r="E184" s="6" t="s">
        <v>23</v>
      </c>
      <c r="F184" s="6" t="s">
        <v>813</v>
      </c>
      <c r="G184" s="6">
        <v>0.3281</v>
      </c>
      <c r="H184" s="6">
        <v>0.15190000000000001</v>
      </c>
      <c r="I184" s="6">
        <v>2.1602000000000001</v>
      </c>
      <c r="J184" s="6">
        <v>3.0800000000000001E-2</v>
      </c>
      <c r="K184" s="6">
        <f t="shared" si="6"/>
        <v>0</v>
      </c>
      <c r="L184" s="6">
        <v>2.2700000000000001E-2</v>
      </c>
      <c r="M184" s="6">
        <v>1.46E-2</v>
      </c>
      <c r="N184" s="6">
        <v>1.0130999999999999</v>
      </c>
      <c r="O184" s="6">
        <v>1.1299999999999999E-2</v>
      </c>
      <c r="P184" s="6">
        <v>-1.9800000000000002E-2</v>
      </c>
      <c r="Q184" s="6" t="s">
        <v>29</v>
      </c>
      <c r="R184" s="6">
        <v>0.17430000000000001</v>
      </c>
      <c r="S184" s="6">
        <v>0.1802</v>
      </c>
      <c r="T184" s="6">
        <v>0.96699999999999997</v>
      </c>
      <c r="U184" s="6">
        <v>0.33360000000000001</v>
      </c>
      <c r="V184" s="6">
        <f t="shared" si="7"/>
        <v>0</v>
      </c>
      <c r="W184" s="6">
        <v>2.2800000000000001E-2</v>
      </c>
      <c r="X184" s="6">
        <v>1.47E-2</v>
      </c>
      <c r="Y184" s="6">
        <v>1.0129999999999999</v>
      </c>
      <c r="Z184" s="6">
        <v>1.14E-2</v>
      </c>
      <c r="AA184" s="6">
        <v>6.1000000000000004E-3</v>
      </c>
      <c r="AB184" s="6">
        <v>8.5000000000000006E-3</v>
      </c>
      <c r="AC184" s="6">
        <v>-0.52110000000000001</v>
      </c>
      <c r="AD184" s="6">
        <v>0.29409999999999997</v>
      </c>
      <c r="AE184" s="6">
        <v>-1.7717000000000001</v>
      </c>
      <c r="AF184" s="6">
        <v>7.6399999999999996E-2</v>
      </c>
      <c r="AG184" s="6">
        <v>0</v>
      </c>
      <c r="AH184" s="6">
        <v>2.29E-2</v>
      </c>
      <c r="AI184" s="6">
        <v>1.47E-2</v>
      </c>
      <c r="AJ184" s="6">
        <v>1.0128999999999999</v>
      </c>
      <c r="AK184" s="6">
        <v>1.14E-2</v>
      </c>
      <c r="AL184" s="6">
        <v>1.1599999999999999E-2</v>
      </c>
      <c r="AM184" s="6">
        <v>7.9000000000000008E-3</v>
      </c>
    </row>
    <row r="185" spans="1:39" x14ac:dyDescent="0.5">
      <c r="A185" s="6" t="s">
        <v>484</v>
      </c>
      <c r="B185" s="6">
        <v>0</v>
      </c>
      <c r="C185" s="6" t="s">
        <v>300</v>
      </c>
      <c r="D185" s="6" t="s">
        <v>22</v>
      </c>
      <c r="E185" s="6" t="s">
        <v>23</v>
      </c>
      <c r="F185" s="6" t="s">
        <v>813</v>
      </c>
      <c r="G185" s="6">
        <v>0.1111</v>
      </c>
      <c r="H185" s="6">
        <v>8.6199999999999999E-2</v>
      </c>
      <c r="I185" s="6">
        <v>1.2889999999999999</v>
      </c>
      <c r="J185" s="6">
        <v>0.19739999999999999</v>
      </c>
      <c r="K185" s="6">
        <f t="shared" si="6"/>
        <v>0</v>
      </c>
      <c r="L185" s="6">
        <v>4.7899999999999998E-2</v>
      </c>
      <c r="M185" s="6">
        <v>1.5100000000000001E-2</v>
      </c>
      <c r="N185" s="6">
        <v>1.0164</v>
      </c>
      <c r="O185" s="6">
        <v>1.06E-2</v>
      </c>
      <c r="P185" s="6">
        <v>-1.17E-2</v>
      </c>
      <c r="Q185" s="6" t="s">
        <v>156</v>
      </c>
      <c r="R185" s="6">
        <v>7.7299999999999994E-2</v>
      </c>
      <c r="S185" s="6">
        <v>0.11409999999999999</v>
      </c>
      <c r="T185" s="6">
        <v>0.67720000000000002</v>
      </c>
      <c r="U185" s="6">
        <v>0.49830000000000002</v>
      </c>
      <c r="V185" s="6">
        <f t="shared" si="7"/>
        <v>0</v>
      </c>
      <c r="W185" s="6">
        <v>4.7899999999999998E-2</v>
      </c>
      <c r="X185" s="6">
        <v>1.5100000000000001E-2</v>
      </c>
      <c r="Y185" s="6">
        <v>1.0163</v>
      </c>
      <c r="Z185" s="6">
        <v>1.06E-2</v>
      </c>
      <c r="AA185" s="6">
        <v>2.3E-3</v>
      </c>
      <c r="AB185" s="6">
        <v>8.3999999999999995E-3</v>
      </c>
      <c r="AC185" s="6">
        <v>-0.18540000000000001</v>
      </c>
      <c r="AD185" s="6">
        <v>0.16020000000000001</v>
      </c>
      <c r="AE185" s="6">
        <v>-1.1568000000000001</v>
      </c>
      <c r="AF185" s="6">
        <v>0.24740000000000001</v>
      </c>
      <c r="AG185" s="6">
        <v>0</v>
      </c>
      <c r="AH185" s="6">
        <v>4.7899999999999998E-2</v>
      </c>
      <c r="AI185" s="6">
        <v>1.5100000000000001E-2</v>
      </c>
      <c r="AJ185" s="6">
        <v>1.0165</v>
      </c>
      <c r="AK185" s="6">
        <v>1.06E-2</v>
      </c>
      <c r="AL185" s="6">
        <v>1.6999999999999999E-3</v>
      </c>
      <c r="AM185" s="6">
        <v>7.1999999999999998E-3</v>
      </c>
    </row>
    <row r="186" spans="1:39" x14ac:dyDescent="0.5">
      <c r="A186" s="6" t="s">
        <v>339</v>
      </c>
      <c r="B186" s="6">
        <v>0</v>
      </c>
      <c r="C186" s="6" t="s">
        <v>300</v>
      </c>
      <c r="D186" s="6" t="s">
        <v>22</v>
      </c>
      <c r="E186" s="6" t="s">
        <v>23</v>
      </c>
      <c r="F186" s="6" t="s">
        <v>813</v>
      </c>
      <c r="G186" s="6">
        <v>-0.1464</v>
      </c>
      <c r="H186" s="6">
        <v>5.7500000000000002E-2</v>
      </c>
      <c r="I186" s="6">
        <v>-2.5472999999999999</v>
      </c>
      <c r="J186" s="6">
        <v>1.09E-2</v>
      </c>
      <c r="K186" s="6">
        <f t="shared" si="6"/>
        <v>0</v>
      </c>
      <c r="L186" s="6">
        <v>3.1300000000000001E-2</v>
      </c>
      <c r="M186" s="6">
        <v>4.1999999999999997E-3</v>
      </c>
      <c r="N186" s="6">
        <v>1.0621</v>
      </c>
      <c r="O186" s="6">
        <v>1.2200000000000001E-2</v>
      </c>
      <c r="P186" s="6">
        <v>-5.8900000000000001E-2</v>
      </c>
      <c r="Q186" s="6" t="s">
        <v>55</v>
      </c>
      <c r="R186" s="6">
        <v>0.39169999999999999</v>
      </c>
      <c r="S186" s="6">
        <v>7.6899999999999996E-2</v>
      </c>
      <c r="T186" s="6">
        <v>5.0914000000000001</v>
      </c>
      <c r="U186" s="6">
        <v>3.5540999999999998E-7</v>
      </c>
      <c r="V186" s="6">
        <f t="shared" si="7"/>
        <v>1</v>
      </c>
      <c r="W186" s="6">
        <v>3.1300000000000001E-2</v>
      </c>
      <c r="X186" s="6">
        <v>4.1999999999999997E-3</v>
      </c>
      <c r="Y186" s="6">
        <v>1.0622</v>
      </c>
      <c r="Z186" s="6">
        <v>1.2200000000000001E-2</v>
      </c>
      <c r="AA186" s="6">
        <v>0.1003</v>
      </c>
      <c r="AB186" s="6">
        <v>8.6E-3</v>
      </c>
      <c r="AC186" s="6">
        <v>4.3999999999999997E-2</v>
      </c>
      <c r="AD186" s="6">
        <v>0.11269999999999999</v>
      </c>
      <c r="AE186" s="6">
        <v>0.39040000000000002</v>
      </c>
      <c r="AF186" s="6">
        <v>0.69630000000000003</v>
      </c>
      <c r="AG186" s="6">
        <v>0</v>
      </c>
      <c r="AH186" s="6">
        <v>3.1199999999999999E-2</v>
      </c>
      <c r="AI186" s="6">
        <v>4.1999999999999997E-3</v>
      </c>
      <c r="AJ186" s="6">
        <v>1.0622</v>
      </c>
      <c r="AK186" s="6">
        <v>1.2200000000000001E-2</v>
      </c>
      <c r="AL186" s="6">
        <v>0.1298</v>
      </c>
      <c r="AM186" s="6">
        <v>8.6999999999999994E-3</v>
      </c>
    </row>
    <row r="187" spans="1:39" x14ac:dyDescent="0.5">
      <c r="A187" s="6" t="s">
        <v>818</v>
      </c>
      <c r="B187" s="6">
        <v>0</v>
      </c>
      <c r="C187" s="6" t="s">
        <v>300</v>
      </c>
      <c r="D187" s="6" t="s">
        <v>22</v>
      </c>
      <c r="E187" s="6" t="s">
        <v>23</v>
      </c>
      <c r="F187" s="6" t="s">
        <v>814</v>
      </c>
      <c r="G187" s="6">
        <v>0.231123</v>
      </c>
      <c r="H187" s="6">
        <v>1.5984999999999999E-2</v>
      </c>
      <c r="I187" s="6">
        <f>ABS(G187/H187)</f>
        <v>14.458742571160464</v>
      </c>
      <c r="J187" s="7" t="s">
        <v>815</v>
      </c>
      <c r="K187" s="6">
        <f t="shared" si="6"/>
        <v>0</v>
      </c>
      <c r="L187" s="6" t="s">
        <v>57</v>
      </c>
      <c r="M187" s="6" t="s">
        <v>57</v>
      </c>
      <c r="N187" s="6" t="s">
        <v>57</v>
      </c>
      <c r="O187" s="6" t="s">
        <v>57</v>
      </c>
      <c r="P187" s="6" t="s">
        <v>57</v>
      </c>
      <c r="Q187" s="6" t="s">
        <v>57</v>
      </c>
      <c r="R187" s="6">
        <v>1.3365999999999999E-2</v>
      </c>
      <c r="S187" s="6">
        <v>1.64E-3</v>
      </c>
      <c r="T187" s="6">
        <f>ABS(R187/S187)</f>
        <v>8.15</v>
      </c>
      <c r="U187" s="6">
        <v>0.49399999999999999</v>
      </c>
      <c r="V187" s="7"/>
      <c r="W187" s="8" t="s">
        <v>57</v>
      </c>
      <c r="X187" s="8" t="s">
        <v>57</v>
      </c>
      <c r="Y187" s="8" t="s">
        <v>57</v>
      </c>
      <c r="Z187" s="8" t="s">
        <v>57</v>
      </c>
      <c r="AA187" s="8" t="s">
        <v>57</v>
      </c>
      <c r="AB187" s="8" t="s">
        <v>57</v>
      </c>
      <c r="AC187" s="8" t="s">
        <v>57</v>
      </c>
      <c r="AD187" s="8" t="s">
        <v>57</v>
      </c>
      <c r="AE187" s="8" t="s">
        <v>57</v>
      </c>
      <c r="AF187" s="8" t="s">
        <v>57</v>
      </c>
      <c r="AG187" s="8" t="s">
        <v>57</v>
      </c>
      <c r="AH187" s="8" t="s">
        <v>57</v>
      </c>
      <c r="AI187" s="8" t="s">
        <v>57</v>
      </c>
      <c r="AJ187" s="8" t="s">
        <v>57</v>
      </c>
      <c r="AK187" s="8" t="s">
        <v>57</v>
      </c>
      <c r="AL187" s="8" t="s">
        <v>57</v>
      </c>
      <c r="AM187" s="8" t="s">
        <v>57</v>
      </c>
    </row>
    <row r="188" spans="1:39" x14ac:dyDescent="0.5">
      <c r="A188" s="6" t="s">
        <v>407</v>
      </c>
      <c r="B188" s="6">
        <v>0</v>
      </c>
      <c r="C188" s="6" t="s">
        <v>300</v>
      </c>
      <c r="D188" s="6" t="s">
        <v>22</v>
      </c>
      <c r="E188" s="6" t="s">
        <v>23</v>
      </c>
      <c r="F188" s="6" t="s">
        <v>813</v>
      </c>
      <c r="G188" s="6">
        <v>0.29399999999999998</v>
      </c>
      <c r="H188" s="6">
        <v>0.1178</v>
      </c>
      <c r="I188" s="6">
        <v>2.4956</v>
      </c>
      <c r="J188" s="6">
        <v>1.26E-2</v>
      </c>
      <c r="K188" s="6">
        <f t="shared" si="6"/>
        <v>0</v>
      </c>
      <c r="L188" s="6">
        <v>2.2499999999999999E-2</v>
      </c>
      <c r="M188" s="6">
        <v>8.9999999999999993E-3</v>
      </c>
      <c r="N188" s="6">
        <v>1.0124</v>
      </c>
      <c r="O188" s="6">
        <v>1.1299999999999999E-2</v>
      </c>
      <c r="P188" s="6">
        <v>-3.5400000000000001E-2</v>
      </c>
      <c r="Q188" s="6" t="s">
        <v>31</v>
      </c>
      <c r="R188" s="6">
        <v>-2.5399999999999999E-2</v>
      </c>
      <c r="S188" s="6">
        <v>0.12939999999999999</v>
      </c>
      <c r="T188" s="6">
        <v>-0.1961</v>
      </c>
      <c r="U188" s="6">
        <v>0.84460000000000002</v>
      </c>
      <c r="V188" s="6">
        <f t="shared" ref="V188:V251" si="8">IF(U188&lt;0.005/695,1,0)</f>
        <v>0</v>
      </c>
      <c r="W188" s="6">
        <v>2.2499999999999999E-2</v>
      </c>
      <c r="X188" s="6">
        <v>8.9999999999999993E-3</v>
      </c>
      <c r="Y188" s="6">
        <v>1.0125</v>
      </c>
      <c r="Z188" s="6">
        <v>1.1299999999999999E-2</v>
      </c>
      <c r="AA188" s="6">
        <v>7.4999999999999997E-3</v>
      </c>
      <c r="AB188" s="6">
        <v>8.8000000000000005E-3</v>
      </c>
      <c r="AC188" s="6">
        <v>0.37230000000000002</v>
      </c>
      <c r="AD188" s="6">
        <v>0.19869999999999999</v>
      </c>
      <c r="AE188" s="6">
        <v>1.8741000000000001</v>
      </c>
      <c r="AF188" s="6">
        <v>6.0900000000000003E-2</v>
      </c>
      <c r="AG188" s="6">
        <v>0</v>
      </c>
      <c r="AH188" s="6">
        <v>2.2499999999999999E-2</v>
      </c>
      <c r="AI188" s="6">
        <v>8.9999999999999993E-3</v>
      </c>
      <c r="AJ188" s="6">
        <v>1.0125</v>
      </c>
      <c r="AK188" s="6">
        <v>1.1299999999999999E-2</v>
      </c>
      <c r="AL188" s="6">
        <v>5.8999999999999999E-3</v>
      </c>
      <c r="AM188" s="6">
        <v>7.6E-3</v>
      </c>
    </row>
    <row r="189" spans="1:39" x14ac:dyDescent="0.5">
      <c r="A189" s="6" t="s">
        <v>334</v>
      </c>
      <c r="B189" s="6">
        <v>0</v>
      </c>
      <c r="C189" s="6" t="s">
        <v>300</v>
      </c>
      <c r="D189" s="6" t="s">
        <v>22</v>
      </c>
      <c r="E189" s="6" t="s">
        <v>23</v>
      </c>
      <c r="F189" s="6" t="s">
        <v>813</v>
      </c>
      <c r="G189" s="6">
        <v>0.2616</v>
      </c>
      <c r="H189" s="6">
        <v>0.11119999999999999</v>
      </c>
      <c r="I189" s="6">
        <v>2.3532000000000002</v>
      </c>
      <c r="J189" s="6">
        <v>1.8599999999999998E-2</v>
      </c>
      <c r="K189" s="6">
        <f t="shared" si="6"/>
        <v>0</v>
      </c>
      <c r="L189" s="6">
        <v>1.7899999999999999E-2</v>
      </c>
      <c r="M189" s="6">
        <v>7.0000000000000001E-3</v>
      </c>
      <c r="N189" s="6">
        <v>1.0122</v>
      </c>
      <c r="O189" s="6">
        <v>1.11E-2</v>
      </c>
      <c r="P189" s="6">
        <v>-8.6E-3</v>
      </c>
      <c r="Q189" s="6" t="s">
        <v>52</v>
      </c>
      <c r="R189" s="6">
        <v>-0.1162</v>
      </c>
      <c r="S189" s="6">
        <v>0.1226</v>
      </c>
      <c r="T189" s="6">
        <v>-0.94779999999999998</v>
      </c>
      <c r="U189" s="6">
        <v>0.34320000000000001</v>
      </c>
      <c r="V189" s="6">
        <f t="shared" si="8"/>
        <v>0</v>
      </c>
      <c r="W189" s="6">
        <v>1.78E-2</v>
      </c>
      <c r="X189" s="6">
        <v>7.1000000000000004E-3</v>
      </c>
      <c r="Y189" s="6">
        <v>1.0122</v>
      </c>
      <c r="Z189" s="6">
        <v>1.0999999999999999E-2</v>
      </c>
      <c r="AA189" s="6">
        <v>-5.0000000000000001E-3</v>
      </c>
      <c r="AB189" s="6">
        <v>7.7999999999999996E-3</v>
      </c>
      <c r="AC189" s="6">
        <v>0.61760000000000004</v>
      </c>
      <c r="AD189" s="6">
        <v>0.2049</v>
      </c>
      <c r="AE189" s="6">
        <v>3.0137</v>
      </c>
      <c r="AF189" s="6">
        <v>2.5999999999999999E-3</v>
      </c>
      <c r="AG189" s="6">
        <v>0</v>
      </c>
      <c r="AH189" s="6">
        <v>1.78E-2</v>
      </c>
      <c r="AI189" s="6">
        <v>7.1000000000000004E-3</v>
      </c>
      <c r="AJ189" s="6">
        <v>1.0121</v>
      </c>
      <c r="AK189" s="6">
        <v>1.11E-2</v>
      </c>
      <c r="AL189" s="6">
        <v>1.6400000000000001E-2</v>
      </c>
      <c r="AM189" s="6">
        <v>7.3000000000000001E-3</v>
      </c>
    </row>
    <row r="190" spans="1:39" x14ac:dyDescent="0.5">
      <c r="A190" s="6" t="s">
        <v>325</v>
      </c>
      <c r="B190" s="6">
        <v>0</v>
      </c>
      <c r="C190" s="6" t="s">
        <v>300</v>
      </c>
      <c r="D190" s="6" t="s">
        <v>22</v>
      </c>
      <c r="E190" s="6" t="s">
        <v>23</v>
      </c>
      <c r="F190" s="6" t="s">
        <v>813</v>
      </c>
      <c r="G190" s="6">
        <v>0.1993</v>
      </c>
      <c r="H190" s="6">
        <v>8.6800000000000002E-2</v>
      </c>
      <c r="I190" s="6">
        <v>2.2968000000000002</v>
      </c>
      <c r="J190" s="6">
        <v>2.1600000000000001E-2</v>
      </c>
      <c r="K190" s="6">
        <f t="shared" si="6"/>
        <v>0</v>
      </c>
      <c r="L190" s="6">
        <v>1.6199999999999999E-2</v>
      </c>
      <c r="M190" s="6">
        <v>4.7000000000000002E-3</v>
      </c>
      <c r="N190" s="6">
        <v>1.0227999999999999</v>
      </c>
      <c r="O190" s="6">
        <v>0.01</v>
      </c>
      <c r="P190" s="6">
        <v>2.9899999999999999E-2</v>
      </c>
      <c r="Q190" s="6" t="s">
        <v>52</v>
      </c>
      <c r="R190" s="6">
        <v>-0.40960000000000002</v>
      </c>
      <c r="S190" s="6">
        <v>0.1226</v>
      </c>
      <c r="T190" s="6">
        <v>-3.3395999999999999</v>
      </c>
      <c r="U190" s="6">
        <v>8.0000000000000004E-4</v>
      </c>
      <c r="V190" s="6">
        <f t="shared" si="8"/>
        <v>0</v>
      </c>
      <c r="W190" s="6">
        <v>1.6199999999999999E-2</v>
      </c>
      <c r="X190" s="6">
        <v>4.7000000000000002E-3</v>
      </c>
      <c r="Y190" s="6">
        <v>1.0227999999999999</v>
      </c>
      <c r="Z190" s="6">
        <v>1.01E-2</v>
      </c>
      <c r="AA190" s="6">
        <v>-6.4000000000000001E-2</v>
      </c>
      <c r="AB190" s="6">
        <v>9.4999999999999998E-3</v>
      </c>
      <c r="AC190" s="6">
        <v>0.4204</v>
      </c>
      <c r="AD190" s="6">
        <v>0.18029999999999999</v>
      </c>
      <c r="AE190" s="6">
        <v>2.3321999999999998</v>
      </c>
      <c r="AF190" s="6">
        <v>1.9699999999999999E-2</v>
      </c>
      <c r="AG190" s="6">
        <v>0</v>
      </c>
      <c r="AH190" s="6">
        <v>1.6199999999999999E-2</v>
      </c>
      <c r="AI190" s="6">
        <v>4.7000000000000002E-3</v>
      </c>
      <c r="AJ190" s="6">
        <v>1.0228999999999999</v>
      </c>
      <c r="AK190" s="6">
        <v>0.01</v>
      </c>
      <c r="AL190" s="6">
        <v>1.7399999999999999E-2</v>
      </c>
      <c r="AM190" s="6">
        <v>7.7999999999999996E-3</v>
      </c>
    </row>
    <row r="191" spans="1:39" x14ac:dyDescent="0.5">
      <c r="A191" s="6" t="s">
        <v>332</v>
      </c>
      <c r="B191" s="6">
        <v>0</v>
      </c>
      <c r="C191" s="6" t="s">
        <v>300</v>
      </c>
      <c r="D191" s="6" t="s">
        <v>22</v>
      </c>
      <c r="E191" s="6" t="s">
        <v>23</v>
      </c>
      <c r="F191" s="6" t="s">
        <v>813</v>
      </c>
      <c r="G191" s="6">
        <v>6.5500000000000003E-2</v>
      </c>
      <c r="H191" s="6">
        <v>9.8799999999999999E-2</v>
      </c>
      <c r="I191" s="6">
        <v>0.66290000000000004</v>
      </c>
      <c r="J191" s="6">
        <v>0.50739999999999996</v>
      </c>
      <c r="K191" s="6">
        <f t="shared" si="6"/>
        <v>0</v>
      </c>
      <c r="L191" s="6">
        <v>7.46E-2</v>
      </c>
      <c r="M191" s="6">
        <v>2.9100000000000001E-2</v>
      </c>
      <c r="N191" s="6">
        <v>0.98780000000000001</v>
      </c>
      <c r="O191" s="6">
        <v>9.5999999999999992E-3</v>
      </c>
      <c r="P191" s="6">
        <v>-2.8E-3</v>
      </c>
      <c r="Q191" s="6" t="s">
        <v>65</v>
      </c>
      <c r="R191" s="6">
        <v>5.7299999999999997E-2</v>
      </c>
      <c r="S191" s="6">
        <v>0.1439</v>
      </c>
      <c r="T191" s="6">
        <v>0.3982</v>
      </c>
      <c r="U191" s="6">
        <v>0.6905</v>
      </c>
      <c r="V191" s="6">
        <f t="shared" si="8"/>
        <v>0</v>
      </c>
      <c r="W191" s="6">
        <v>7.4800000000000005E-2</v>
      </c>
      <c r="X191" s="6">
        <v>2.9100000000000001E-2</v>
      </c>
      <c r="Y191" s="6">
        <v>0.98770000000000002</v>
      </c>
      <c r="Z191" s="6">
        <v>9.7000000000000003E-3</v>
      </c>
      <c r="AA191" s="6">
        <v>9.1999999999999998E-3</v>
      </c>
      <c r="AB191" s="6">
        <v>8.3000000000000001E-3</v>
      </c>
      <c r="AC191" s="6">
        <v>0.4829</v>
      </c>
      <c r="AD191" s="6">
        <v>0.20680000000000001</v>
      </c>
      <c r="AE191" s="6">
        <v>2.3357000000000001</v>
      </c>
      <c r="AF191" s="6">
        <v>1.95E-2</v>
      </c>
      <c r="AG191" s="6">
        <v>0</v>
      </c>
      <c r="AH191" s="6">
        <v>7.46E-2</v>
      </c>
      <c r="AI191" s="6">
        <v>2.92E-2</v>
      </c>
      <c r="AJ191" s="6">
        <v>0.98780000000000001</v>
      </c>
      <c r="AK191" s="6">
        <v>9.7000000000000003E-3</v>
      </c>
      <c r="AL191" s="6">
        <v>-6.1000000000000004E-3</v>
      </c>
      <c r="AM191" s="6">
        <v>7.4000000000000003E-3</v>
      </c>
    </row>
    <row r="192" spans="1:39" x14ac:dyDescent="0.5">
      <c r="A192" s="6" t="s">
        <v>327</v>
      </c>
      <c r="B192" s="6">
        <v>0</v>
      </c>
      <c r="C192" s="6" t="s">
        <v>300</v>
      </c>
      <c r="D192" s="6" t="s">
        <v>22</v>
      </c>
      <c r="E192" s="6" t="s">
        <v>23</v>
      </c>
      <c r="F192" s="6" t="s">
        <v>813</v>
      </c>
      <c r="G192" s="6">
        <v>0.36130000000000001</v>
      </c>
      <c r="H192" s="6">
        <v>9.6199999999999994E-2</v>
      </c>
      <c r="I192" s="6">
        <v>3.7570999999999999</v>
      </c>
      <c r="J192" s="6">
        <v>2.0000000000000001E-4</v>
      </c>
      <c r="K192" s="6">
        <f t="shared" si="6"/>
        <v>0</v>
      </c>
      <c r="L192" s="6">
        <v>2.0299999999999999E-2</v>
      </c>
      <c r="M192" s="6">
        <v>6.1000000000000004E-3</v>
      </c>
      <c r="N192" s="6">
        <v>0.99739999999999995</v>
      </c>
      <c r="O192" s="6">
        <v>1.0200000000000001E-2</v>
      </c>
      <c r="P192" s="6">
        <v>1.34E-2</v>
      </c>
      <c r="Q192" s="6" t="s">
        <v>24</v>
      </c>
      <c r="R192" s="6">
        <v>-0.2185</v>
      </c>
      <c r="S192" s="6">
        <v>0.1249</v>
      </c>
      <c r="T192" s="6">
        <v>-1.75</v>
      </c>
      <c r="U192" s="6">
        <v>8.0100000000000005E-2</v>
      </c>
      <c r="V192" s="6">
        <f t="shared" si="8"/>
        <v>0</v>
      </c>
      <c r="W192" s="6">
        <v>2.0299999999999999E-2</v>
      </c>
      <c r="X192" s="6">
        <v>6.1000000000000004E-3</v>
      </c>
      <c r="Y192" s="6">
        <v>0.99739999999999995</v>
      </c>
      <c r="Z192" s="6">
        <v>1.0200000000000001E-2</v>
      </c>
      <c r="AA192" s="6">
        <v>-4.2099999999999999E-2</v>
      </c>
      <c r="AB192" s="6">
        <v>8.6E-3</v>
      </c>
      <c r="AC192" s="6">
        <v>0.3856</v>
      </c>
      <c r="AD192" s="6">
        <v>0.15920000000000001</v>
      </c>
      <c r="AE192" s="6">
        <v>2.4220000000000002</v>
      </c>
      <c r="AF192" s="6">
        <v>1.54E-2</v>
      </c>
      <c r="AG192" s="6">
        <v>0</v>
      </c>
      <c r="AH192" s="6">
        <v>2.0299999999999999E-2</v>
      </c>
      <c r="AI192" s="6">
        <v>6.1000000000000004E-3</v>
      </c>
      <c r="AJ192" s="6">
        <v>0.99739999999999995</v>
      </c>
      <c r="AK192" s="6">
        <v>1.0200000000000001E-2</v>
      </c>
      <c r="AL192" s="6">
        <v>1.4999999999999999E-2</v>
      </c>
      <c r="AM192" s="6">
        <v>6.7999999999999996E-3</v>
      </c>
    </row>
    <row r="193" spans="1:39" x14ac:dyDescent="0.5">
      <c r="A193" s="6" t="s">
        <v>323</v>
      </c>
      <c r="B193" s="6">
        <v>0</v>
      </c>
      <c r="C193" s="6" t="s">
        <v>300</v>
      </c>
      <c r="D193" s="6" t="s">
        <v>22</v>
      </c>
      <c r="E193" s="6" t="s">
        <v>23</v>
      </c>
      <c r="F193" s="6" t="s">
        <v>813</v>
      </c>
      <c r="G193" s="6">
        <v>0.33200000000000002</v>
      </c>
      <c r="H193" s="6">
        <v>7.2099999999999997E-2</v>
      </c>
      <c r="I193" s="6">
        <v>4.6069000000000004</v>
      </c>
      <c r="J193" s="6">
        <v>4.0864999999999998E-6</v>
      </c>
      <c r="K193" s="6">
        <f t="shared" si="6"/>
        <v>1</v>
      </c>
      <c r="L193" s="6">
        <v>2.93E-2</v>
      </c>
      <c r="M193" s="6">
        <v>4.4999999999999997E-3</v>
      </c>
      <c r="N193" s="6">
        <v>1.0105</v>
      </c>
      <c r="O193" s="6">
        <v>1.12E-2</v>
      </c>
      <c r="P193" s="6">
        <v>2.1000000000000001E-2</v>
      </c>
      <c r="Q193" s="6" t="s">
        <v>45</v>
      </c>
      <c r="R193" s="6">
        <v>-0.40139999999999998</v>
      </c>
      <c r="S193" s="6">
        <v>7.7100000000000002E-2</v>
      </c>
      <c r="T193" s="6">
        <v>-5.2070999999999996</v>
      </c>
      <c r="U193" s="6">
        <v>1.9177E-7</v>
      </c>
      <c r="V193" s="6">
        <f t="shared" si="8"/>
        <v>1</v>
      </c>
      <c r="W193" s="6">
        <v>2.92E-2</v>
      </c>
      <c r="X193" s="6">
        <v>4.4999999999999997E-3</v>
      </c>
      <c r="Y193" s="6">
        <v>1.0105</v>
      </c>
      <c r="Z193" s="6">
        <v>1.12E-2</v>
      </c>
      <c r="AA193" s="6">
        <v>-0.10829999999999999</v>
      </c>
      <c r="AB193" s="6">
        <v>8.8999999999999999E-3</v>
      </c>
      <c r="AC193" s="6">
        <v>0.32100000000000001</v>
      </c>
      <c r="AD193" s="6">
        <v>0.1331</v>
      </c>
      <c r="AE193" s="6">
        <v>2.4112</v>
      </c>
      <c r="AF193" s="6">
        <v>1.5900000000000001E-2</v>
      </c>
      <c r="AG193" s="6">
        <v>0</v>
      </c>
      <c r="AH193" s="6">
        <v>2.92E-2</v>
      </c>
      <c r="AI193" s="6">
        <v>4.4999999999999997E-3</v>
      </c>
      <c r="AJ193" s="6">
        <v>1.0105999999999999</v>
      </c>
      <c r="AK193" s="6">
        <v>1.1299999999999999E-2</v>
      </c>
      <c r="AL193" s="6">
        <v>-8.3000000000000001E-3</v>
      </c>
      <c r="AM193" s="6">
        <v>7.6E-3</v>
      </c>
    </row>
    <row r="194" spans="1:39" x14ac:dyDescent="0.5">
      <c r="A194" s="6" t="s">
        <v>331</v>
      </c>
      <c r="B194" s="6">
        <v>0</v>
      </c>
      <c r="C194" s="6" t="s">
        <v>300</v>
      </c>
      <c r="D194" s="6" t="s">
        <v>22</v>
      </c>
      <c r="E194" s="6" t="s">
        <v>23</v>
      </c>
      <c r="F194" s="6" t="s">
        <v>813</v>
      </c>
      <c r="G194" s="6">
        <v>-0.3513</v>
      </c>
      <c r="H194" s="6">
        <v>0.1139</v>
      </c>
      <c r="I194" s="6">
        <v>-3.0834999999999999</v>
      </c>
      <c r="J194" s="6">
        <v>2E-3</v>
      </c>
      <c r="K194" s="6">
        <f t="shared" si="6"/>
        <v>0</v>
      </c>
      <c r="L194" s="6">
        <v>1.1900000000000001E-2</v>
      </c>
      <c r="M194" s="6">
        <v>4.4999999999999997E-3</v>
      </c>
      <c r="N194" s="6">
        <v>1.02</v>
      </c>
      <c r="O194" s="6">
        <v>1.0800000000000001E-2</v>
      </c>
      <c r="P194" s="6">
        <v>-8.4900000000000003E-2</v>
      </c>
      <c r="Q194" s="6" t="s">
        <v>55</v>
      </c>
      <c r="R194" s="6">
        <v>0.24129999999999999</v>
      </c>
      <c r="S194" s="6">
        <v>0.1368</v>
      </c>
      <c r="T194" s="6">
        <v>1.7639</v>
      </c>
      <c r="U194" s="6">
        <v>7.7700000000000005E-2</v>
      </c>
      <c r="V194" s="6">
        <f t="shared" si="8"/>
        <v>0</v>
      </c>
      <c r="W194" s="6">
        <v>1.18E-2</v>
      </c>
      <c r="X194" s="6">
        <v>4.4999999999999997E-3</v>
      </c>
      <c r="Y194" s="6">
        <v>1.0203</v>
      </c>
      <c r="Z194" s="6">
        <v>1.0800000000000001E-2</v>
      </c>
      <c r="AA194" s="6">
        <v>9.4999999999999998E-3</v>
      </c>
      <c r="AB194" s="6">
        <v>8.2000000000000007E-3</v>
      </c>
      <c r="AC194" s="6">
        <v>-0.32100000000000001</v>
      </c>
      <c r="AD194" s="6">
        <v>0.20699999999999999</v>
      </c>
      <c r="AE194" s="6">
        <v>-1.5505</v>
      </c>
      <c r="AF194" s="6">
        <v>0.121</v>
      </c>
      <c r="AG194" s="6">
        <v>0</v>
      </c>
      <c r="AH194" s="6">
        <v>1.1900000000000001E-2</v>
      </c>
      <c r="AI194" s="6">
        <v>4.4999999999999997E-3</v>
      </c>
      <c r="AJ194" s="6">
        <v>1.0202</v>
      </c>
      <c r="AK194" s="6">
        <v>1.0800000000000001E-2</v>
      </c>
      <c r="AL194" s="6">
        <v>-8.6999999999999994E-3</v>
      </c>
      <c r="AM194" s="6">
        <v>7.7999999999999996E-3</v>
      </c>
    </row>
    <row r="195" spans="1:39" x14ac:dyDescent="0.5">
      <c r="A195" s="6" t="s">
        <v>48</v>
      </c>
      <c r="B195" s="6">
        <v>26482879</v>
      </c>
      <c r="C195" s="6" t="s">
        <v>49</v>
      </c>
      <c r="D195" s="6" t="s">
        <v>17</v>
      </c>
      <c r="E195" s="6" t="s">
        <v>18</v>
      </c>
      <c r="F195" s="6" t="s">
        <v>813</v>
      </c>
      <c r="G195" s="6">
        <v>-1.4800000000000001E-2</v>
      </c>
      <c r="H195" s="6">
        <v>0.1168</v>
      </c>
      <c r="I195" s="6">
        <v>-0.127</v>
      </c>
      <c r="J195" s="6">
        <v>0.89890000000000003</v>
      </c>
      <c r="K195" s="6">
        <f t="shared" si="6"/>
        <v>0</v>
      </c>
      <c r="L195" s="6">
        <v>5.6899999999999999E-2</v>
      </c>
      <c r="M195" s="6">
        <v>3.1E-2</v>
      </c>
      <c r="N195" s="6">
        <v>1.0346</v>
      </c>
      <c r="O195" s="6">
        <v>1.14E-2</v>
      </c>
      <c r="P195" s="6">
        <v>-6.4999999999999997E-3</v>
      </c>
      <c r="Q195" s="6" t="s">
        <v>50</v>
      </c>
      <c r="R195" s="6">
        <v>-0.25290000000000001</v>
      </c>
      <c r="S195" s="6">
        <v>0.17330000000000001</v>
      </c>
      <c r="T195" s="6">
        <v>-1.4594</v>
      </c>
      <c r="U195" s="6">
        <v>0.14449999999999999</v>
      </c>
      <c r="V195" s="6">
        <f t="shared" si="8"/>
        <v>0</v>
      </c>
      <c r="W195" s="6">
        <v>5.7099999999999998E-2</v>
      </c>
      <c r="X195" s="6">
        <v>3.1E-2</v>
      </c>
      <c r="Y195" s="6">
        <v>1.0347</v>
      </c>
      <c r="Z195" s="6">
        <v>1.15E-2</v>
      </c>
      <c r="AA195" s="6">
        <v>4.1999999999999997E-3</v>
      </c>
      <c r="AB195" s="6">
        <v>8.6999999999999994E-3</v>
      </c>
      <c r="AC195" s="6">
        <v>-0.1249</v>
      </c>
      <c r="AD195" s="6">
        <v>0.2157</v>
      </c>
      <c r="AE195" s="6">
        <v>-0.57909999999999995</v>
      </c>
      <c r="AF195" s="6">
        <v>0.5625</v>
      </c>
      <c r="AG195" s="6">
        <v>0</v>
      </c>
      <c r="AH195" s="6">
        <v>5.7200000000000001E-2</v>
      </c>
      <c r="AI195" s="6">
        <v>3.1099999999999999E-2</v>
      </c>
      <c r="AJ195" s="6">
        <v>1.0346</v>
      </c>
      <c r="AK195" s="6">
        <v>1.15E-2</v>
      </c>
      <c r="AL195" s="6">
        <v>6.0000000000000001E-3</v>
      </c>
      <c r="AM195" s="6">
        <v>7.4999999999999997E-3</v>
      </c>
    </row>
    <row r="196" spans="1:39" x14ac:dyDescent="0.5">
      <c r="A196" s="6" t="s">
        <v>455</v>
      </c>
      <c r="B196" s="6">
        <v>0</v>
      </c>
      <c r="C196" s="6" t="s">
        <v>300</v>
      </c>
      <c r="D196" s="6" t="s">
        <v>22</v>
      </c>
      <c r="E196" s="6" t="s">
        <v>23</v>
      </c>
      <c r="F196" s="6" t="s">
        <v>813</v>
      </c>
      <c r="G196" s="6">
        <v>5.9299999999999999E-2</v>
      </c>
      <c r="H196" s="6">
        <v>8.4000000000000005E-2</v>
      </c>
      <c r="I196" s="6">
        <v>0.70620000000000005</v>
      </c>
      <c r="J196" s="6">
        <v>0.48010000000000003</v>
      </c>
      <c r="K196" s="6">
        <f t="shared" si="6"/>
        <v>0</v>
      </c>
      <c r="L196" s="6">
        <v>3.95E-2</v>
      </c>
      <c r="M196" s="6">
        <v>9.4999999999999998E-3</v>
      </c>
      <c r="N196" s="6">
        <v>0.99760000000000004</v>
      </c>
      <c r="O196" s="6">
        <v>9.7999999999999997E-3</v>
      </c>
      <c r="P196" s="6">
        <v>-1.6999999999999999E-3</v>
      </c>
      <c r="Q196" s="6" t="s">
        <v>40</v>
      </c>
      <c r="R196" s="6">
        <v>0.1159</v>
      </c>
      <c r="S196" s="6">
        <v>0.1108</v>
      </c>
      <c r="T196" s="6">
        <v>1.0462</v>
      </c>
      <c r="U196" s="6">
        <v>0.29549999999999998</v>
      </c>
      <c r="V196" s="6">
        <f t="shared" si="8"/>
        <v>0</v>
      </c>
      <c r="W196" s="6">
        <v>3.95E-2</v>
      </c>
      <c r="X196" s="6">
        <v>9.4999999999999998E-3</v>
      </c>
      <c r="Y196" s="6">
        <v>0.99760000000000004</v>
      </c>
      <c r="Z196" s="6">
        <v>9.7999999999999997E-3</v>
      </c>
      <c r="AA196" s="6">
        <v>8.5000000000000006E-3</v>
      </c>
      <c r="AB196" s="6">
        <v>8.8000000000000005E-3</v>
      </c>
      <c r="AC196" s="6">
        <v>-9.0999999999999998E-2</v>
      </c>
      <c r="AD196" s="6">
        <v>0.14899999999999999</v>
      </c>
      <c r="AE196" s="6">
        <v>-0.61060000000000003</v>
      </c>
      <c r="AF196" s="6">
        <v>0.54149999999999998</v>
      </c>
      <c r="AG196" s="6">
        <v>0</v>
      </c>
      <c r="AH196" s="6">
        <v>3.9699999999999999E-2</v>
      </c>
      <c r="AI196" s="6">
        <v>9.4999999999999998E-3</v>
      </c>
      <c r="AJ196" s="6">
        <v>0.99750000000000005</v>
      </c>
      <c r="AK196" s="6">
        <v>9.7999999999999997E-3</v>
      </c>
      <c r="AL196" s="6">
        <v>-1.8599999999999998E-2</v>
      </c>
      <c r="AM196" s="6">
        <v>8.0999999999999996E-3</v>
      </c>
    </row>
    <row r="197" spans="1:39" x14ac:dyDescent="0.5">
      <c r="A197" s="6" t="s">
        <v>394</v>
      </c>
      <c r="B197" s="6">
        <v>0</v>
      </c>
      <c r="C197" s="6" t="s">
        <v>300</v>
      </c>
      <c r="D197" s="6" t="s">
        <v>22</v>
      </c>
      <c r="E197" s="6" t="s">
        <v>23</v>
      </c>
      <c r="F197" s="6" t="s">
        <v>813</v>
      </c>
      <c r="G197" s="6">
        <v>-0.2392</v>
      </c>
      <c r="H197" s="6">
        <v>0.13300000000000001</v>
      </c>
      <c r="I197" s="6">
        <v>-1.7988999999999999</v>
      </c>
      <c r="J197" s="6">
        <v>7.1999999999999995E-2</v>
      </c>
      <c r="K197" s="6">
        <f t="shared" ref="K197:K260" si="9">IF(J197&lt;0.05/696,1,0)</f>
        <v>0</v>
      </c>
      <c r="L197" s="6">
        <v>6.0000000000000001E-3</v>
      </c>
      <c r="M197" s="6">
        <v>3.5000000000000001E-3</v>
      </c>
      <c r="N197" s="6">
        <v>1.0266</v>
      </c>
      <c r="O197" s="6">
        <v>1.15E-2</v>
      </c>
      <c r="P197" s="6">
        <v>-7.4999999999999997E-3</v>
      </c>
      <c r="Q197" s="6" t="s">
        <v>112</v>
      </c>
      <c r="R197" s="6">
        <v>0.3735</v>
      </c>
      <c r="S197" s="6">
        <v>0.18329999999999999</v>
      </c>
      <c r="T197" s="6">
        <v>2.0375999999999999</v>
      </c>
      <c r="U197" s="6">
        <v>4.1599999999999998E-2</v>
      </c>
      <c r="V197" s="6">
        <f t="shared" si="8"/>
        <v>0</v>
      </c>
      <c r="W197" s="6">
        <v>6.1000000000000004E-3</v>
      </c>
      <c r="X197" s="6">
        <v>3.5000000000000001E-3</v>
      </c>
      <c r="Y197" s="6">
        <v>1.0265</v>
      </c>
      <c r="Z197" s="6">
        <v>1.14E-2</v>
      </c>
      <c r="AA197" s="6">
        <v>4.9099999999999998E-2</v>
      </c>
      <c r="AB197" s="6">
        <v>7.9000000000000008E-3</v>
      </c>
      <c r="AC197" s="6">
        <v>-6.7900000000000002E-2</v>
      </c>
      <c r="AD197" s="6">
        <v>0.22239999999999999</v>
      </c>
      <c r="AE197" s="6">
        <v>-0.30530000000000002</v>
      </c>
      <c r="AF197" s="6">
        <v>0.7601</v>
      </c>
      <c r="AG197" s="6">
        <v>0</v>
      </c>
      <c r="AH197" s="6">
        <v>6.0000000000000001E-3</v>
      </c>
      <c r="AI197" s="6">
        <v>3.5000000000000001E-3</v>
      </c>
      <c r="AJ197" s="6">
        <v>1.0266</v>
      </c>
      <c r="AK197" s="6">
        <v>1.14E-2</v>
      </c>
      <c r="AL197" s="6">
        <v>1.6799999999999999E-2</v>
      </c>
      <c r="AM197" s="6">
        <v>7.6E-3</v>
      </c>
    </row>
    <row r="198" spans="1:39" x14ac:dyDescent="0.5">
      <c r="A198" s="6" t="s">
        <v>434</v>
      </c>
      <c r="B198" s="6">
        <v>0</v>
      </c>
      <c r="C198" s="6" t="s">
        <v>300</v>
      </c>
      <c r="D198" s="6" t="s">
        <v>22</v>
      </c>
      <c r="E198" s="6" t="s">
        <v>23</v>
      </c>
      <c r="F198" s="6" t="s">
        <v>813</v>
      </c>
      <c r="G198" s="6">
        <v>0.2177</v>
      </c>
      <c r="H198" s="6">
        <v>0.13400000000000001</v>
      </c>
      <c r="I198" s="6">
        <v>1.6247</v>
      </c>
      <c r="J198" s="6">
        <v>0.1042</v>
      </c>
      <c r="K198" s="6">
        <f t="shared" si="9"/>
        <v>0</v>
      </c>
      <c r="L198" s="6">
        <v>1.18E-2</v>
      </c>
      <c r="M198" s="6">
        <v>7.1000000000000004E-3</v>
      </c>
      <c r="N198" s="6">
        <v>1.012</v>
      </c>
      <c r="O198" s="6">
        <v>1.0999999999999999E-2</v>
      </c>
      <c r="P198" s="6">
        <v>4.2900000000000001E-2</v>
      </c>
      <c r="Q198" s="6" t="s">
        <v>40</v>
      </c>
      <c r="R198" s="6">
        <v>-9.0399999999999994E-2</v>
      </c>
      <c r="S198" s="6">
        <v>0.15509999999999999</v>
      </c>
      <c r="T198" s="6">
        <v>-0.58289999999999997</v>
      </c>
      <c r="U198" s="6">
        <v>0.56000000000000005</v>
      </c>
      <c r="V198" s="6">
        <f t="shared" si="8"/>
        <v>0</v>
      </c>
      <c r="W198" s="6">
        <v>1.17E-2</v>
      </c>
      <c r="X198" s="6">
        <v>7.1000000000000004E-3</v>
      </c>
      <c r="Y198" s="6">
        <v>1.0121</v>
      </c>
      <c r="Z198" s="6">
        <v>1.0999999999999999E-2</v>
      </c>
      <c r="AA198" s="6">
        <v>2E-3</v>
      </c>
      <c r="AB198" s="6">
        <v>8.3000000000000001E-3</v>
      </c>
      <c r="AC198" s="6">
        <v>-4.87E-2</v>
      </c>
      <c r="AD198" s="6">
        <v>0.23050000000000001</v>
      </c>
      <c r="AE198" s="6">
        <v>-0.2112</v>
      </c>
      <c r="AF198" s="6">
        <v>0.8327</v>
      </c>
      <c r="AG198" s="6">
        <v>0</v>
      </c>
      <c r="AH198" s="6">
        <v>1.18E-2</v>
      </c>
      <c r="AI198" s="6">
        <v>7.1000000000000004E-3</v>
      </c>
      <c r="AJ198" s="6">
        <v>1.0121</v>
      </c>
      <c r="AK198" s="6">
        <v>1.0999999999999999E-2</v>
      </c>
      <c r="AL198" s="6">
        <v>2.52E-2</v>
      </c>
      <c r="AM198" s="6">
        <v>7.4999999999999997E-3</v>
      </c>
    </row>
    <row r="199" spans="1:39" x14ac:dyDescent="0.5">
      <c r="A199" s="6" t="s">
        <v>396</v>
      </c>
      <c r="B199" s="6">
        <v>0</v>
      </c>
      <c r="C199" s="6" t="s">
        <v>300</v>
      </c>
      <c r="D199" s="6" t="s">
        <v>22</v>
      </c>
      <c r="E199" s="6" t="s">
        <v>23</v>
      </c>
      <c r="F199" s="6" t="s">
        <v>813</v>
      </c>
      <c r="G199" s="6">
        <v>-0.30969999999999998</v>
      </c>
      <c r="H199" s="6">
        <v>0.1067</v>
      </c>
      <c r="I199" s="6">
        <v>-2.9015</v>
      </c>
      <c r="J199" s="6">
        <v>3.7000000000000002E-3</v>
      </c>
      <c r="K199" s="6">
        <f t="shared" si="9"/>
        <v>0</v>
      </c>
      <c r="L199" s="6">
        <v>2.4799999999999999E-2</v>
      </c>
      <c r="M199" s="6">
        <v>6.8999999999999999E-3</v>
      </c>
      <c r="N199" s="6">
        <v>1.0091000000000001</v>
      </c>
      <c r="O199" s="6">
        <v>9.7999999999999997E-3</v>
      </c>
      <c r="P199" s="6">
        <v>-2.1299999999999999E-2</v>
      </c>
      <c r="Q199" s="6" t="s">
        <v>55</v>
      </c>
      <c r="R199" s="6">
        <v>0.25700000000000001</v>
      </c>
      <c r="S199" s="6">
        <v>0.12609999999999999</v>
      </c>
      <c r="T199" s="6">
        <v>2.0387</v>
      </c>
      <c r="U199" s="6">
        <v>4.1500000000000002E-2</v>
      </c>
      <c r="V199" s="6">
        <f t="shared" si="8"/>
        <v>0</v>
      </c>
      <c r="W199" s="6">
        <v>2.47E-2</v>
      </c>
      <c r="X199" s="6">
        <v>6.8999999999999999E-3</v>
      </c>
      <c r="Y199" s="6">
        <v>1.0092000000000001</v>
      </c>
      <c r="Z199" s="6">
        <v>9.7999999999999997E-3</v>
      </c>
      <c r="AA199" s="6">
        <v>6.3799999999999996E-2</v>
      </c>
      <c r="AB199" s="6">
        <v>8.6E-3</v>
      </c>
      <c r="AC199" s="6">
        <v>-0.19500000000000001</v>
      </c>
      <c r="AD199" s="6">
        <v>0.17599999999999999</v>
      </c>
      <c r="AE199" s="6">
        <v>-1.1080000000000001</v>
      </c>
      <c r="AF199" s="6">
        <v>0.26790000000000003</v>
      </c>
      <c r="AG199" s="6">
        <v>0</v>
      </c>
      <c r="AH199" s="6">
        <v>2.47E-2</v>
      </c>
      <c r="AI199" s="6">
        <v>6.8999999999999999E-3</v>
      </c>
      <c r="AJ199" s="6">
        <v>1.0092000000000001</v>
      </c>
      <c r="AK199" s="6">
        <v>9.9000000000000008E-3</v>
      </c>
      <c r="AL199" s="6">
        <v>3.4000000000000002E-2</v>
      </c>
      <c r="AM199" s="6">
        <v>7.4000000000000003E-3</v>
      </c>
    </row>
    <row r="200" spans="1:39" x14ac:dyDescent="0.5">
      <c r="A200" s="6" t="s">
        <v>415</v>
      </c>
      <c r="B200" s="6">
        <v>0</v>
      </c>
      <c r="C200" s="6" t="s">
        <v>300</v>
      </c>
      <c r="D200" s="6" t="s">
        <v>22</v>
      </c>
      <c r="E200" s="6" t="s">
        <v>23</v>
      </c>
      <c r="F200" s="6" t="s">
        <v>813</v>
      </c>
      <c r="G200" s="6">
        <v>2.3400000000000001E-2</v>
      </c>
      <c r="H200" s="6">
        <v>0.14710000000000001</v>
      </c>
      <c r="I200" s="6">
        <v>0.15920000000000001</v>
      </c>
      <c r="J200" s="6">
        <v>0.87350000000000005</v>
      </c>
      <c r="K200" s="6">
        <f t="shared" si="9"/>
        <v>0</v>
      </c>
      <c r="L200" s="6">
        <v>7.1999999999999998E-3</v>
      </c>
      <c r="M200" s="6">
        <v>6.6E-3</v>
      </c>
      <c r="N200" s="6">
        <v>1.0097</v>
      </c>
      <c r="O200" s="6">
        <v>1.0999999999999999E-2</v>
      </c>
      <c r="P200" s="6">
        <v>-1.7600000000000001E-2</v>
      </c>
      <c r="Q200" s="6" t="s">
        <v>29</v>
      </c>
      <c r="R200" s="6">
        <v>0.1361</v>
      </c>
      <c r="S200" s="6">
        <v>0.17910000000000001</v>
      </c>
      <c r="T200" s="6">
        <v>0.7601</v>
      </c>
      <c r="U200" s="6">
        <v>0.44719999999999999</v>
      </c>
      <c r="V200" s="6">
        <f t="shared" si="8"/>
        <v>0</v>
      </c>
      <c r="W200" s="6">
        <v>7.1999999999999998E-3</v>
      </c>
      <c r="X200" s="6">
        <v>6.6E-3</v>
      </c>
      <c r="Y200" s="6">
        <v>1.0097</v>
      </c>
      <c r="Z200" s="6">
        <v>1.11E-2</v>
      </c>
      <c r="AA200" s="6">
        <v>2.3300000000000001E-2</v>
      </c>
      <c r="AB200" s="6">
        <v>8.3999999999999995E-3</v>
      </c>
      <c r="AC200" s="6">
        <v>0.40400000000000003</v>
      </c>
      <c r="AD200" s="6">
        <v>0.33629999999999999</v>
      </c>
      <c r="AE200" s="6">
        <v>1.2015</v>
      </c>
      <c r="AF200" s="6">
        <v>0.2296</v>
      </c>
      <c r="AG200" s="6">
        <v>0</v>
      </c>
      <c r="AH200" s="6">
        <v>7.1999999999999998E-3</v>
      </c>
      <c r="AI200" s="6">
        <v>6.6E-3</v>
      </c>
      <c r="AJ200" s="6">
        <v>1.0097</v>
      </c>
      <c r="AK200" s="6">
        <v>1.11E-2</v>
      </c>
      <c r="AL200" s="6">
        <v>4.3E-3</v>
      </c>
      <c r="AM200" s="6">
        <v>8.0000000000000002E-3</v>
      </c>
    </row>
    <row r="201" spans="1:39" x14ac:dyDescent="0.5">
      <c r="A201" s="6" t="s">
        <v>458</v>
      </c>
      <c r="B201" s="6">
        <v>0</v>
      </c>
      <c r="C201" s="6" t="s">
        <v>300</v>
      </c>
      <c r="D201" s="6" t="s">
        <v>22</v>
      </c>
      <c r="E201" s="6" t="s">
        <v>23</v>
      </c>
      <c r="F201" s="6" t="s">
        <v>813</v>
      </c>
      <c r="G201" s="6">
        <v>0.33169999999999999</v>
      </c>
      <c r="H201" s="6">
        <v>8.9099999999999999E-2</v>
      </c>
      <c r="I201" s="6">
        <v>3.7212999999999998</v>
      </c>
      <c r="J201" s="6">
        <v>2.0000000000000001E-4</v>
      </c>
      <c r="K201" s="6">
        <f t="shared" si="9"/>
        <v>0</v>
      </c>
      <c r="L201" s="6">
        <v>3.8899999999999997E-2</v>
      </c>
      <c r="M201" s="6">
        <v>1.0500000000000001E-2</v>
      </c>
      <c r="N201" s="6">
        <v>1.0037</v>
      </c>
      <c r="O201" s="6">
        <v>1.04E-2</v>
      </c>
      <c r="P201" s="6">
        <v>0.05</v>
      </c>
      <c r="Q201" s="6" t="s">
        <v>52</v>
      </c>
      <c r="R201" s="6">
        <v>-5.4199999999999998E-2</v>
      </c>
      <c r="S201" s="6">
        <v>0.1177</v>
      </c>
      <c r="T201" s="6">
        <v>-0.4602</v>
      </c>
      <c r="U201" s="6">
        <v>0.64529999999999998</v>
      </c>
      <c r="V201" s="6">
        <f t="shared" si="8"/>
        <v>0</v>
      </c>
      <c r="W201" s="6">
        <v>3.8800000000000001E-2</v>
      </c>
      <c r="X201" s="6">
        <v>1.0500000000000001E-2</v>
      </c>
      <c r="Y201" s="6">
        <v>1.0038</v>
      </c>
      <c r="Z201" s="6">
        <v>1.04E-2</v>
      </c>
      <c r="AA201" s="6">
        <v>-1.01E-2</v>
      </c>
      <c r="AB201" s="6">
        <v>9.1000000000000004E-3</v>
      </c>
      <c r="AC201" s="6">
        <v>-3.6700000000000003E-2</v>
      </c>
      <c r="AD201" s="6">
        <v>0.14979999999999999</v>
      </c>
      <c r="AE201" s="6">
        <v>-0.24479999999999999</v>
      </c>
      <c r="AF201" s="6">
        <v>0.80659999999999998</v>
      </c>
      <c r="AG201" s="6">
        <v>0</v>
      </c>
      <c r="AH201" s="6">
        <v>3.8899999999999997E-2</v>
      </c>
      <c r="AI201" s="6">
        <v>1.0500000000000001E-2</v>
      </c>
      <c r="AJ201" s="6">
        <v>1.0037</v>
      </c>
      <c r="AK201" s="6">
        <v>1.04E-2</v>
      </c>
      <c r="AL201" s="6">
        <v>1.0200000000000001E-2</v>
      </c>
      <c r="AM201" s="6">
        <v>7.3000000000000001E-3</v>
      </c>
    </row>
    <row r="202" spans="1:39" x14ac:dyDescent="0.5">
      <c r="A202" s="6" t="s">
        <v>457</v>
      </c>
      <c r="B202" s="6">
        <v>0</v>
      </c>
      <c r="C202" s="6" t="s">
        <v>300</v>
      </c>
      <c r="D202" s="6" t="s">
        <v>22</v>
      </c>
      <c r="E202" s="6" t="s">
        <v>23</v>
      </c>
      <c r="F202" s="6" t="s">
        <v>813</v>
      </c>
      <c r="G202" s="6">
        <v>0.1159</v>
      </c>
      <c r="H202" s="6">
        <v>0.42530000000000001</v>
      </c>
      <c r="I202" s="6">
        <v>0.27250000000000002</v>
      </c>
      <c r="J202" s="6">
        <v>0.7853</v>
      </c>
      <c r="K202" s="6">
        <f t="shared" si="9"/>
        <v>0</v>
      </c>
      <c r="L202" s="6">
        <v>2.5999999999999999E-3</v>
      </c>
      <c r="M202" s="6">
        <v>9.1999999999999998E-3</v>
      </c>
      <c r="N202" s="6">
        <v>1.0042</v>
      </c>
      <c r="O202" s="6">
        <v>9.5999999999999992E-3</v>
      </c>
      <c r="P202" s="6">
        <v>2.53E-2</v>
      </c>
      <c r="Q202" s="6" t="s">
        <v>65</v>
      </c>
      <c r="R202" s="6">
        <v>0.74319999999999997</v>
      </c>
      <c r="S202" s="6">
        <v>2.2663000000000002</v>
      </c>
      <c r="T202" s="6">
        <v>0.32790000000000002</v>
      </c>
      <c r="U202" s="6">
        <v>0.74299999999999999</v>
      </c>
      <c r="V202" s="6">
        <f t="shared" si="8"/>
        <v>0</v>
      </c>
      <c r="W202" s="6">
        <v>2.5000000000000001E-3</v>
      </c>
      <c r="X202" s="6">
        <v>9.1999999999999998E-3</v>
      </c>
      <c r="Y202" s="6">
        <v>1.0042</v>
      </c>
      <c r="Z202" s="6">
        <v>9.7000000000000003E-3</v>
      </c>
      <c r="AA202" s="6">
        <v>-1.2200000000000001E-2</v>
      </c>
      <c r="AB202" s="6">
        <v>8.6E-3</v>
      </c>
      <c r="AC202" s="6">
        <v>0.74509999999999998</v>
      </c>
      <c r="AD202" s="6">
        <v>2.2355</v>
      </c>
      <c r="AE202" s="6">
        <v>0.33329999999999999</v>
      </c>
      <c r="AF202" s="6">
        <v>0.7389</v>
      </c>
      <c r="AG202" s="6">
        <v>0</v>
      </c>
      <c r="AH202" s="6">
        <v>2.5000000000000001E-3</v>
      </c>
      <c r="AI202" s="6">
        <v>9.1999999999999998E-3</v>
      </c>
      <c r="AJ202" s="6">
        <v>1.0042</v>
      </c>
      <c r="AK202" s="6">
        <v>9.5999999999999992E-3</v>
      </c>
      <c r="AL202" s="6">
        <v>-1.37E-2</v>
      </c>
      <c r="AM202" s="6">
        <v>7.1000000000000004E-3</v>
      </c>
    </row>
    <row r="203" spans="1:39" x14ac:dyDescent="0.5">
      <c r="A203" s="6" t="s">
        <v>477</v>
      </c>
      <c r="B203" s="6">
        <v>0</v>
      </c>
      <c r="C203" s="6" t="s">
        <v>300</v>
      </c>
      <c r="D203" s="6" t="s">
        <v>22</v>
      </c>
      <c r="E203" s="6" t="s">
        <v>23</v>
      </c>
      <c r="F203" s="6" t="s">
        <v>813</v>
      </c>
      <c r="G203" s="6">
        <v>9.2899999999999996E-2</v>
      </c>
      <c r="H203" s="6">
        <v>5.2699999999999997E-2</v>
      </c>
      <c r="I203" s="6">
        <v>1.7642</v>
      </c>
      <c r="J203" s="6">
        <v>7.7700000000000005E-2</v>
      </c>
      <c r="K203" s="6">
        <f t="shared" si="9"/>
        <v>0</v>
      </c>
      <c r="L203" s="6">
        <v>4.8399999999999999E-2</v>
      </c>
      <c r="M203" s="6">
        <v>4.7999999999999996E-3</v>
      </c>
      <c r="N203" s="6">
        <v>1.0470999999999999</v>
      </c>
      <c r="O203" s="6">
        <v>1.24E-2</v>
      </c>
      <c r="P203" s="6">
        <v>4.8099999999999997E-2</v>
      </c>
      <c r="Q203" s="6" t="s">
        <v>134</v>
      </c>
      <c r="R203" s="6">
        <v>0.126</v>
      </c>
      <c r="S203" s="6">
        <v>6.5199999999999994E-2</v>
      </c>
      <c r="T203" s="6">
        <v>1.9311</v>
      </c>
      <c r="U203" s="6">
        <v>5.3499999999999999E-2</v>
      </c>
      <c r="V203" s="6">
        <f t="shared" si="8"/>
        <v>0</v>
      </c>
      <c r="W203" s="6">
        <v>4.8399999999999999E-2</v>
      </c>
      <c r="X203" s="6">
        <v>4.7999999999999996E-3</v>
      </c>
      <c r="Y203" s="6">
        <v>1.0470999999999999</v>
      </c>
      <c r="Z203" s="6">
        <v>1.2500000000000001E-2</v>
      </c>
      <c r="AA203" s="6">
        <v>2.9899999999999999E-2</v>
      </c>
      <c r="AB203" s="6">
        <v>8.8000000000000005E-3</v>
      </c>
      <c r="AC203" s="6">
        <v>-3.5999999999999999E-3</v>
      </c>
      <c r="AD203" s="6">
        <v>9.8599999999999993E-2</v>
      </c>
      <c r="AE203" s="6">
        <v>-3.6799999999999999E-2</v>
      </c>
      <c r="AF203" s="6">
        <v>0.97060000000000002</v>
      </c>
      <c r="AG203" s="6">
        <v>0</v>
      </c>
      <c r="AH203" s="6">
        <v>4.8399999999999999E-2</v>
      </c>
      <c r="AI203" s="6">
        <v>4.7999999999999996E-3</v>
      </c>
      <c r="AJ203" s="6">
        <v>1.0469999999999999</v>
      </c>
      <c r="AK203" s="6">
        <v>1.2500000000000001E-2</v>
      </c>
      <c r="AL203" s="6">
        <v>-6.9999999999999999E-4</v>
      </c>
      <c r="AM203" s="6">
        <v>8.6999999999999994E-3</v>
      </c>
    </row>
    <row r="204" spans="1:39" x14ac:dyDescent="0.5">
      <c r="A204" s="6" t="s">
        <v>422</v>
      </c>
      <c r="B204" s="6">
        <v>0</v>
      </c>
      <c r="C204" s="6" t="s">
        <v>300</v>
      </c>
      <c r="D204" s="6" t="s">
        <v>22</v>
      </c>
      <c r="E204" s="6" t="s">
        <v>23</v>
      </c>
      <c r="F204" s="6" t="s">
        <v>813</v>
      </c>
      <c r="G204" s="6">
        <v>0.44230000000000003</v>
      </c>
      <c r="H204" s="6">
        <v>1.1577999999999999</v>
      </c>
      <c r="I204" s="6">
        <v>0.38200000000000001</v>
      </c>
      <c r="J204" s="6">
        <v>0.70240000000000002</v>
      </c>
      <c r="K204" s="6">
        <f t="shared" si="9"/>
        <v>0</v>
      </c>
      <c r="L204" s="6">
        <v>3.8999999999999998E-3</v>
      </c>
      <c r="M204" s="6">
        <v>1.21E-2</v>
      </c>
      <c r="N204" s="6">
        <v>1.0041</v>
      </c>
      <c r="O204" s="6">
        <v>9.4999999999999998E-3</v>
      </c>
      <c r="P204" s="6">
        <v>-2.0999999999999999E-3</v>
      </c>
      <c r="Q204" s="6" t="s">
        <v>42</v>
      </c>
      <c r="R204" s="6">
        <v>2.3E-2</v>
      </c>
      <c r="S204" s="6">
        <v>0.48089999999999999</v>
      </c>
      <c r="T204" s="6">
        <v>4.7800000000000002E-2</v>
      </c>
      <c r="U204" s="6">
        <v>0.96189999999999998</v>
      </c>
      <c r="V204" s="6">
        <f t="shared" si="8"/>
        <v>0</v>
      </c>
      <c r="W204" s="6">
        <v>3.8E-3</v>
      </c>
      <c r="X204" s="6">
        <v>1.21E-2</v>
      </c>
      <c r="Y204" s="6">
        <v>1.0042</v>
      </c>
      <c r="Z204" s="6">
        <v>9.4999999999999998E-3</v>
      </c>
      <c r="AA204" s="6">
        <v>-8.9999999999999998E-4</v>
      </c>
      <c r="AB204" s="6">
        <v>7.7999999999999996E-3</v>
      </c>
      <c r="AC204" s="6">
        <v>1.0593999999999999</v>
      </c>
      <c r="AD204" s="6">
        <v>5.5476000000000001</v>
      </c>
      <c r="AE204" s="6">
        <v>0.191</v>
      </c>
      <c r="AF204" s="6">
        <v>0.84860000000000002</v>
      </c>
      <c r="AG204" s="6">
        <v>0</v>
      </c>
      <c r="AH204" s="6">
        <v>3.8E-3</v>
      </c>
      <c r="AI204" s="6">
        <v>1.21E-2</v>
      </c>
      <c r="AJ204" s="6">
        <v>1.0042</v>
      </c>
      <c r="AK204" s="6">
        <v>9.4999999999999998E-3</v>
      </c>
      <c r="AL204" s="6">
        <v>-1.1000000000000001E-3</v>
      </c>
      <c r="AM204" s="6">
        <v>7.6E-3</v>
      </c>
    </row>
    <row r="205" spans="1:39" x14ac:dyDescent="0.5">
      <c r="A205" s="6" t="s">
        <v>416</v>
      </c>
      <c r="B205" s="6">
        <v>0</v>
      </c>
      <c r="C205" s="6" t="s">
        <v>300</v>
      </c>
      <c r="D205" s="6" t="s">
        <v>22</v>
      </c>
      <c r="E205" s="6" t="s">
        <v>23</v>
      </c>
      <c r="F205" s="6" t="s">
        <v>813</v>
      </c>
      <c r="G205" s="6">
        <v>0.23949999999999999</v>
      </c>
      <c r="H205" s="6">
        <v>9.9400000000000002E-2</v>
      </c>
      <c r="I205" s="6">
        <v>2.4085999999999999</v>
      </c>
      <c r="J205" s="6">
        <v>1.6E-2</v>
      </c>
      <c r="K205" s="6">
        <f t="shared" si="9"/>
        <v>0</v>
      </c>
      <c r="L205" s="6">
        <v>1.44E-2</v>
      </c>
      <c r="M205" s="6">
        <v>5.4999999999999997E-3</v>
      </c>
      <c r="N205" s="6">
        <v>1.0186999999999999</v>
      </c>
      <c r="O205" s="6">
        <v>1.06E-2</v>
      </c>
      <c r="P205" s="6">
        <v>-7.7000000000000002E-3</v>
      </c>
      <c r="Q205" s="6" t="s">
        <v>24</v>
      </c>
      <c r="R205" s="6">
        <v>0.3362</v>
      </c>
      <c r="S205" s="6">
        <v>0.15290000000000001</v>
      </c>
      <c r="T205" s="6">
        <v>2.1983999999999999</v>
      </c>
      <c r="U205" s="6">
        <v>2.7900000000000001E-2</v>
      </c>
      <c r="V205" s="6">
        <f t="shared" si="8"/>
        <v>0</v>
      </c>
      <c r="W205" s="6">
        <v>1.44E-2</v>
      </c>
      <c r="X205" s="6">
        <v>5.4999999999999997E-3</v>
      </c>
      <c r="Y205" s="6">
        <v>1.0186999999999999</v>
      </c>
      <c r="Z205" s="6">
        <v>1.06E-2</v>
      </c>
      <c r="AA205" s="6">
        <v>1.8499999999999999E-2</v>
      </c>
      <c r="AB205" s="6">
        <v>8.2000000000000007E-3</v>
      </c>
      <c r="AC205" s="6">
        <v>0.15679999999999999</v>
      </c>
      <c r="AD205" s="6">
        <v>0.20660000000000001</v>
      </c>
      <c r="AE205" s="6">
        <v>0.75900000000000001</v>
      </c>
      <c r="AF205" s="6">
        <v>0.44790000000000002</v>
      </c>
      <c r="AG205" s="6">
        <v>0</v>
      </c>
      <c r="AH205" s="6">
        <v>1.44E-2</v>
      </c>
      <c r="AI205" s="6">
        <v>5.4999999999999997E-3</v>
      </c>
      <c r="AJ205" s="6">
        <v>1.0186999999999999</v>
      </c>
      <c r="AK205" s="6">
        <v>1.0699999999999999E-2</v>
      </c>
      <c r="AL205" s="6">
        <v>1.11E-2</v>
      </c>
      <c r="AM205" s="6">
        <v>7.9000000000000008E-3</v>
      </c>
    </row>
    <row r="206" spans="1:39" x14ac:dyDescent="0.5">
      <c r="A206" s="6" t="s">
        <v>456</v>
      </c>
      <c r="B206" s="6">
        <v>0</v>
      </c>
      <c r="C206" s="6" t="s">
        <v>300</v>
      </c>
      <c r="D206" s="6" t="s">
        <v>22</v>
      </c>
      <c r="E206" s="6" t="s">
        <v>23</v>
      </c>
      <c r="F206" s="6" t="s">
        <v>813</v>
      </c>
      <c r="G206" s="6">
        <v>0.22189999999999999</v>
      </c>
      <c r="H206" s="6">
        <v>0.1245</v>
      </c>
      <c r="I206" s="6">
        <v>1.7831999999999999</v>
      </c>
      <c r="J206" s="6">
        <v>7.46E-2</v>
      </c>
      <c r="K206" s="6">
        <f t="shared" si="9"/>
        <v>0</v>
      </c>
      <c r="L206" s="6">
        <v>2.1499999999999998E-2</v>
      </c>
      <c r="M206" s="6">
        <v>1.1599999999999999E-2</v>
      </c>
      <c r="N206" s="6">
        <v>1.0176000000000001</v>
      </c>
      <c r="O206" s="6">
        <v>1.15E-2</v>
      </c>
      <c r="P206" s="6">
        <v>2.1899999999999999E-2</v>
      </c>
      <c r="Q206" s="6" t="s">
        <v>29</v>
      </c>
      <c r="R206" s="6">
        <v>0.16589999999999999</v>
      </c>
      <c r="S206" s="6">
        <v>0.16289999999999999</v>
      </c>
      <c r="T206" s="6">
        <v>1.018</v>
      </c>
      <c r="U206" s="6">
        <v>0.30869999999999997</v>
      </c>
      <c r="V206" s="6">
        <f t="shared" si="8"/>
        <v>0</v>
      </c>
      <c r="W206" s="6">
        <v>2.18E-2</v>
      </c>
      <c r="X206" s="6">
        <v>1.1599999999999999E-2</v>
      </c>
      <c r="Y206" s="6">
        <v>1.0174000000000001</v>
      </c>
      <c r="Z206" s="6">
        <v>1.14E-2</v>
      </c>
      <c r="AA206" s="6">
        <v>-1.38E-2</v>
      </c>
      <c r="AB206" s="6">
        <v>8.3000000000000001E-3</v>
      </c>
      <c r="AC206" s="6">
        <v>-0.10150000000000001</v>
      </c>
      <c r="AD206" s="6">
        <v>0.21129999999999999</v>
      </c>
      <c r="AE206" s="6">
        <v>-0.4803</v>
      </c>
      <c r="AF206" s="6">
        <v>0.63100000000000001</v>
      </c>
      <c r="AG206" s="6">
        <v>0</v>
      </c>
      <c r="AH206" s="6">
        <v>2.1499999999999998E-2</v>
      </c>
      <c r="AI206" s="6">
        <v>1.1599999999999999E-2</v>
      </c>
      <c r="AJ206" s="6">
        <v>1.0177</v>
      </c>
      <c r="AK206" s="6">
        <v>1.14E-2</v>
      </c>
      <c r="AL206" s="6">
        <v>-3.0599999999999999E-2</v>
      </c>
      <c r="AM206" s="6">
        <v>8.0000000000000002E-3</v>
      </c>
    </row>
    <row r="207" spans="1:39" x14ac:dyDescent="0.5">
      <c r="A207" s="6" t="s">
        <v>418</v>
      </c>
      <c r="B207" s="6">
        <v>0</v>
      </c>
      <c r="C207" s="6" t="s">
        <v>300</v>
      </c>
      <c r="D207" s="6" t="s">
        <v>22</v>
      </c>
      <c r="E207" s="6" t="s">
        <v>23</v>
      </c>
      <c r="F207" s="6" t="s">
        <v>813</v>
      </c>
      <c r="G207" s="6">
        <v>0.183</v>
      </c>
      <c r="H207" s="6">
        <v>6.7699999999999996E-2</v>
      </c>
      <c r="I207" s="6">
        <v>2.7029000000000001</v>
      </c>
      <c r="J207" s="6">
        <v>6.8999999999999999E-3</v>
      </c>
      <c r="K207" s="6">
        <f t="shared" si="9"/>
        <v>0</v>
      </c>
      <c r="L207" s="6">
        <v>3.09E-2</v>
      </c>
      <c r="M207" s="6">
        <v>6.3E-3</v>
      </c>
      <c r="N207" s="6">
        <v>1.0065999999999999</v>
      </c>
      <c r="O207" s="6">
        <v>1.06E-2</v>
      </c>
      <c r="P207" s="6">
        <v>4.1200000000000001E-2</v>
      </c>
      <c r="Q207" s="6" t="s">
        <v>190</v>
      </c>
      <c r="R207" s="6">
        <v>0.14369999999999999</v>
      </c>
      <c r="S207" s="6">
        <v>9.2200000000000004E-2</v>
      </c>
      <c r="T207" s="6">
        <v>1.5587</v>
      </c>
      <c r="U207" s="6">
        <v>0.1191</v>
      </c>
      <c r="V207" s="6">
        <f t="shared" si="8"/>
        <v>0</v>
      </c>
      <c r="W207" s="6">
        <v>3.09E-2</v>
      </c>
      <c r="X207" s="6">
        <v>6.3E-3</v>
      </c>
      <c r="Y207" s="6">
        <v>1.0065999999999999</v>
      </c>
      <c r="Z207" s="6">
        <v>1.06E-2</v>
      </c>
      <c r="AA207" s="6">
        <v>3.1099999999999999E-2</v>
      </c>
      <c r="AB207" s="6">
        <v>7.6E-3</v>
      </c>
      <c r="AC207" s="6">
        <v>0.16450000000000001</v>
      </c>
      <c r="AD207" s="6">
        <v>0.1426</v>
      </c>
      <c r="AE207" s="6">
        <v>1.1534</v>
      </c>
      <c r="AF207" s="6">
        <v>0.24879999999999999</v>
      </c>
      <c r="AG207" s="6">
        <v>0</v>
      </c>
      <c r="AH207" s="6">
        <v>3.09E-2</v>
      </c>
      <c r="AI207" s="6">
        <v>6.3E-3</v>
      </c>
      <c r="AJ207" s="6">
        <v>1.0065999999999999</v>
      </c>
      <c r="AK207" s="6">
        <v>1.06E-2</v>
      </c>
      <c r="AL207" s="6">
        <v>3.39E-2</v>
      </c>
      <c r="AM207" s="6">
        <v>7.6E-3</v>
      </c>
    </row>
    <row r="208" spans="1:39" x14ac:dyDescent="0.5">
      <c r="A208" s="6" t="s">
        <v>242</v>
      </c>
      <c r="B208" s="6">
        <v>20418890</v>
      </c>
      <c r="C208" s="6" t="s">
        <v>21</v>
      </c>
      <c r="D208" s="6" t="s">
        <v>22</v>
      </c>
      <c r="E208" s="6" t="s">
        <v>23</v>
      </c>
      <c r="F208" s="6" t="s">
        <v>813</v>
      </c>
      <c r="G208" s="6">
        <v>0.24809999999999999</v>
      </c>
      <c r="H208" s="6">
        <v>8.6099999999999996E-2</v>
      </c>
      <c r="I208" s="6">
        <v>2.8816999999999999</v>
      </c>
      <c r="J208" s="6">
        <v>4.0000000000000001E-3</v>
      </c>
      <c r="K208" s="6">
        <f t="shared" si="9"/>
        <v>0</v>
      </c>
      <c r="L208" s="6">
        <v>5.5599999999999997E-2</v>
      </c>
      <c r="M208" s="6">
        <v>1.38E-2</v>
      </c>
      <c r="N208" s="6">
        <v>0.98729999999999996</v>
      </c>
      <c r="O208" s="6">
        <v>9.7000000000000003E-3</v>
      </c>
      <c r="P208" s="6">
        <v>1.35E-2</v>
      </c>
      <c r="Q208" s="6" t="s">
        <v>29</v>
      </c>
      <c r="R208" s="6">
        <v>3.2500000000000001E-2</v>
      </c>
      <c r="S208" s="6">
        <v>9.9299999999999999E-2</v>
      </c>
      <c r="T208" s="6">
        <v>0.32790000000000002</v>
      </c>
      <c r="U208" s="6">
        <v>0.74299999999999999</v>
      </c>
      <c r="V208" s="6">
        <f t="shared" si="8"/>
        <v>0</v>
      </c>
      <c r="W208" s="6">
        <v>5.5500000000000001E-2</v>
      </c>
      <c r="X208" s="6">
        <v>1.38E-2</v>
      </c>
      <c r="Y208" s="6">
        <v>0.98750000000000004</v>
      </c>
      <c r="Z208" s="6">
        <v>9.7000000000000003E-3</v>
      </c>
      <c r="AA208" s="6">
        <v>-2.0999999999999999E-3</v>
      </c>
      <c r="AB208" s="6">
        <v>7.7999999999999996E-3</v>
      </c>
      <c r="AC208" s="6">
        <v>0.29220000000000002</v>
      </c>
      <c r="AD208" s="6">
        <v>0.16439999999999999</v>
      </c>
      <c r="AE208" s="6">
        <v>1.7768999999999999</v>
      </c>
      <c r="AF208" s="6">
        <v>7.5600000000000001E-2</v>
      </c>
      <c r="AG208" s="6">
        <v>0</v>
      </c>
      <c r="AH208" s="6">
        <v>5.5599999999999997E-2</v>
      </c>
      <c r="AI208" s="6">
        <v>1.38E-2</v>
      </c>
      <c r="AJ208" s="6">
        <v>0.98740000000000006</v>
      </c>
      <c r="AK208" s="6">
        <v>9.7000000000000003E-3</v>
      </c>
      <c r="AL208" s="6">
        <v>-1E-3</v>
      </c>
      <c r="AM208" s="6">
        <v>7.4999999999999997E-3</v>
      </c>
    </row>
    <row r="209" spans="1:39" x14ac:dyDescent="0.5">
      <c r="A209" s="6" t="s">
        <v>298</v>
      </c>
      <c r="B209" s="6">
        <v>27992416</v>
      </c>
      <c r="C209" s="6" t="s">
        <v>275</v>
      </c>
      <c r="D209" s="6" t="s">
        <v>22</v>
      </c>
      <c r="E209" s="6" t="s">
        <v>23</v>
      </c>
      <c r="F209" s="6" t="s">
        <v>813</v>
      </c>
      <c r="G209" s="6">
        <v>0.2354</v>
      </c>
      <c r="H209" s="6">
        <v>0.1138</v>
      </c>
      <c r="I209" s="6">
        <v>2.0688</v>
      </c>
      <c r="J209" s="6">
        <v>3.8600000000000002E-2</v>
      </c>
      <c r="K209" s="6">
        <f t="shared" si="9"/>
        <v>0</v>
      </c>
      <c r="L209" s="6">
        <v>2.23E-2</v>
      </c>
      <c r="M209" s="6">
        <v>9.4999999999999998E-3</v>
      </c>
      <c r="N209" s="6">
        <v>1.0209999999999999</v>
      </c>
      <c r="O209" s="6">
        <v>1.0500000000000001E-2</v>
      </c>
      <c r="P209" s="6">
        <v>3.61E-2</v>
      </c>
      <c r="Q209" s="6" t="s">
        <v>42</v>
      </c>
      <c r="R209" s="6">
        <v>-8.4199999999999997E-2</v>
      </c>
      <c r="S209" s="6">
        <v>0.12939999999999999</v>
      </c>
      <c r="T209" s="6">
        <v>-0.65039999999999998</v>
      </c>
      <c r="U209" s="6">
        <v>0.51549999999999996</v>
      </c>
      <c r="V209" s="6">
        <f t="shared" si="8"/>
        <v>0</v>
      </c>
      <c r="W209" s="6">
        <v>2.24E-2</v>
      </c>
      <c r="X209" s="6">
        <v>9.4999999999999998E-3</v>
      </c>
      <c r="Y209" s="6">
        <v>1.0208999999999999</v>
      </c>
      <c r="Z209" s="6">
        <v>1.04E-2</v>
      </c>
      <c r="AA209" s="6">
        <v>2.8999999999999998E-3</v>
      </c>
      <c r="AB209" s="6">
        <v>8.0000000000000002E-3</v>
      </c>
      <c r="AC209" s="6">
        <v>3.3999999999999998E-3</v>
      </c>
      <c r="AD209" s="6">
        <v>0.20710000000000001</v>
      </c>
      <c r="AE209" s="6">
        <v>1.6199999999999999E-2</v>
      </c>
      <c r="AF209" s="6">
        <v>0.98709999999999998</v>
      </c>
      <c r="AG209" s="6">
        <v>0</v>
      </c>
      <c r="AH209" s="6">
        <v>2.23E-2</v>
      </c>
      <c r="AI209" s="6">
        <v>9.4999999999999998E-3</v>
      </c>
      <c r="AJ209" s="6">
        <v>1.0208999999999999</v>
      </c>
      <c r="AK209" s="6">
        <v>1.04E-2</v>
      </c>
      <c r="AL209" s="6">
        <v>-3.5700000000000003E-2</v>
      </c>
      <c r="AM209" s="6">
        <v>7.4999999999999997E-3</v>
      </c>
    </row>
    <row r="210" spans="1:39" x14ac:dyDescent="0.5">
      <c r="A210" s="6" t="s">
        <v>349</v>
      </c>
      <c r="B210" s="6">
        <v>0</v>
      </c>
      <c r="C210" s="6" t="s">
        <v>300</v>
      </c>
      <c r="D210" s="6" t="s">
        <v>22</v>
      </c>
      <c r="E210" s="6" t="s">
        <v>23</v>
      </c>
      <c r="F210" s="6" t="s">
        <v>813</v>
      </c>
      <c r="G210" s="6">
        <v>0.33760000000000001</v>
      </c>
      <c r="H210" s="6">
        <v>9.9299999999999999E-2</v>
      </c>
      <c r="I210" s="6">
        <v>3.4001999999999999</v>
      </c>
      <c r="J210" s="6">
        <v>6.9999999999999999E-4</v>
      </c>
      <c r="K210" s="6">
        <f t="shared" si="9"/>
        <v>0</v>
      </c>
      <c r="L210" s="6">
        <v>1.15E-2</v>
      </c>
      <c r="M210" s="6">
        <v>3.5999999999999999E-3</v>
      </c>
      <c r="N210" s="6">
        <v>0.99839999999999995</v>
      </c>
      <c r="O210" s="6">
        <v>1.0699999999999999E-2</v>
      </c>
      <c r="P210" s="6">
        <v>6.5600000000000006E-2</v>
      </c>
      <c r="Q210" s="6" t="s">
        <v>65</v>
      </c>
      <c r="R210" s="6">
        <v>-0.13320000000000001</v>
      </c>
      <c r="S210" s="6">
        <v>0.1037</v>
      </c>
      <c r="T210" s="6">
        <v>-1.2839</v>
      </c>
      <c r="U210" s="6">
        <v>0.19919999999999999</v>
      </c>
      <c r="V210" s="6">
        <f t="shared" si="8"/>
        <v>0</v>
      </c>
      <c r="W210" s="6">
        <v>1.15E-2</v>
      </c>
      <c r="X210" s="6">
        <v>3.5999999999999999E-3</v>
      </c>
      <c r="Y210" s="6">
        <v>0.99850000000000005</v>
      </c>
      <c r="Z210" s="6">
        <v>1.0699999999999999E-2</v>
      </c>
      <c r="AA210" s="6">
        <v>-2.9700000000000001E-2</v>
      </c>
      <c r="AB210" s="6">
        <v>7.4000000000000003E-3</v>
      </c>
      <c r="AC210" s="6">
        <v>0.108</v>
      </c>
      <c r="AD210" s="6">
        <v>0.1721</v>
      </c>
      <c r="AE210" s="6">
        <v>0.62760000000000005</v>
      </c>
      <c r="AF210" s="6">
        <v>0.53029999999999999</v>
      </c>
      <c r="AG210" s="6">
        <v>0</v>
      </c>
      <c r="AH210" s="6">
        <v>1.15E-2</v>
      </c>
      <c r="AI210" s="6">
        <v>3.5999999999999999E-3</v>
      </c>
      <c r="AJ210" s="6">
        <v>0.99839999999999995</v>
      </c>
      <c r="AK210" s="6">
        <v>1.0699999999999999E-2</v>
      </c>
      <c r="AL210" s="6">
        <v>4.8999999999999998E-3</v>
      </c>
      <c r="AM210" s="6">
        <v>7.6E-3</v>
      </c>
    </row>
    <row r="211" spans="1:39" x14ac:dyDescent="0.5">
      <c r="A211" s="6" t="s">
        <v>350</v>
      </c>
      <c r="B211" s="6">
        <v>0</v>
      </c>
      <c r="C211" s="6" t="s">
        <v>300</v>
      </c>
      <c r="D211" s="6" t="s">
        <v>22</v>
      </c>
      <c r="E211" s="6" t="s">
        <v>23</v>
      </c>
      <c r="F211" s="6" t="s">
        <v>813</v>
      </c>
      <c r="G211" s="6">
        <v>0.61699999999999999</v>
      </c>
      <c r="H211" s="6">
        <v>0.112</v>
      </c>
      <c r="I211" s="6">
        <v>5.5080999999999998</v>
      </c>
      <c r="J211" s="6">
        <v>3.6262999999999999E-8</v>
      </c>
      <c r="K211" s="6">
        <f t="shared" si="9"/>
        <v>1</v>
      </c>
      <c r="L211" s="6">
        <v>1.66E-2</v>
      </c>
      <c r="M211" s="6">
        <v>4.5999999999999999E-3</v>
      </c>
      <c r="N211" s="6">
        <v>1.0348999999999999</v>
      </c>
      <c r="O211" s="6">
        <v>1.2699999999999999E-2</v>
      </c>
      <c r="P211" s="6">
        <v>6.8199999999999997E-2</v>
      </c>
      <c r="Q211" s="6" t="s">
        <v>301</v>
      </c>
      <c r="R211" s="6">
        <v>-0.12809999999999999</v>
      </c>
      <c r="S211" s="6">
        <v>0.10680000000000001</v>
      </c>
      <c r="T211" s="6">
        <v>-1.1994</v>
      </c>
      <c r="U211" s="6">
        <v>0.23039999999999999</v>
      </c>
      <c r="V211" s="6">
        <f t="shared" si="8"/>
        <v>0</v>
      </c>
      <c r="W211" s="6">
        <v>1.67E-2</v>
      </c>
      <c r="X211" s="6">
        <v>4.5999999999999999E-3</v>
      </c>
      <c r="Y211" s="6">
        <v>1.0345</v>
      </c>
      <c r="Z211" s="6">
        <v>1.26E-2</v>
      </c>
      <c r="AA211" s="6">
        <v>-2.0299999999999999E-2</v>
      </c>
      <c r="AB211" s="6">
        <v>8.8999999999999999E-3</v>
      </c>
      <c r="AC211" s="6">
        <v>0.28789999999999999</v>
      </c>
      <c r="AD211" s="6">
        <v>0.1497</v>
      </c>
      <c r="AE211" s="6">
        <v>1.9234</v>
      </c>
      <c r="AF211" s="6">
        <v>5.4399999999999997E-2</v>
      </c>
      <c r="AG211" s="6">
        <v>0</v>
      </c>
      <c r="AH211" s="6">
        <v>1.66E-2</v>
      </c>
      <c r="AI211" s="6">
        <v>4.5999999999999999E-3</v>
      </c>
      <c r="AJ211" s="6">
        <v>1.0347999999999999</v>
      </c>
      <c r="AK211" s="6">
        <v>1.26E-2</v>
      </c>
      <c r="AL211" s="6">
        <v>3.8600000000000002E-2</v>
      </c>
      <c r="AM211" s="6">
        <v>7.7000000000000002E-3</v>
      </c>
    </row>
    <row r="212" spans="1:39" x14ac:dyDescent="0.5">
      <c r="A212" s="6" t="s">
        <v>71</v>
      </c>
      <c r="B212" s="6">
        <v>23563607</v>
      </c>
      <c r="C212" s="6" t="s">
        <v>26</v>
      </c>
      <c r="D212" s="6" t="s">
        <v>22</v>
      </c>
      <c r="E212" s="6" t="s">
        <v>23</v>
      </c>
      <c r="F212" s="6" t="s">
        <v>813</v>
      </c>
      <c r="G212" s="6">
        <v>0.32240000000000002</v>
      </c>
      <c r="H212" s="6">
        <v>0.50560000000000005</v>
      </c>
      <c r="I212" s="6">
        <v>0.63780000000000003</v>
      </c>
      <c r="J212" s="6">
        <v>0.52359999999999995</v>
      </c>
      <c r="K212" s="6">
        <f t="shared" si="9"/>
        <v>0</v>
      </c>
      <c r="L212" s="6">
        <v>4.6424000000000003</v>
      </c>
      <c r="M212" s="6">
        <v>1.353</v>
      </c>
      <c r="N212" s="6">
        <v>0.51849999999999996</v>
      </c>
      <c r="O212" s="6">
        <v>0.2135</v>
      </c>
      <c r="P212" s="6">
        <v>-0.14760000000000001</v>
      </c>
      <c r="Q212" s="6" t="s">
        <v>72</v>
      </c>
      <c r="R212" s="6" t="s">
        <v>57</v>
      </c>
      <c r="S212" s="6" t="s">
        <v>57</v>
      </c>
      <c r="T212" s="6" t="s">
        <v>57</v>
      </c>
      <c r="U212" s="6" t="s">
        <v>57</v>
      </c>
      <c r="V212" s="6">
        <f t="shared" si="8"/>
        <v>0</v>
      </c>
      <c r="W212" s="6">
        <v>4.7289000000000003</v>
      </c>
      <c r="X212" s="6">
        <v>1.3683000000000001</v>
      </c>
      <c r="Y212" s="6">
        <v>0.51139999999999997</v>
      </c>
      <c r="Z212" s="6">
        <v>0.21410000000000001</v>
      </c>
      <c r="AA212" s="6">
        <v>0.15490000000000001</v>
      </c>
      <c r="AB212" s="6">
        <v>0.19</v>
      </c>
      <c r="AC212" s="6">
        <v>0.24279999999999999</v>
      </c>
      <c r="AD212" s="6">
        <v>0.27079999999999999</v>
      </c>
      <c r="AE212" s="6">
        <v>0.89670000000000005</v>
      </c>
      <c r="AF212" s="6">
        <v>0.36990000000000001</v>
      </c>
      <c r="AG212" s="6">
        <v>0</v>
      </c>
      <c r="AH212" s="6">
        <v>4.6760999999999999</v>
      </c>
      <c r="AI212" s="6">
        <v>1.3560000000000001</v>
      </c>
      <c r="AJ212" s="6">
        <v>0.51380000000000003</v>
      </c>
      <c r="AK212" s="6">
        <v>0.21390000000000001</v>
      </c>
      <c r="AL212" s="6">
        <v>-0.10489999999999999</v>
      </c>
      <c r="AM212" s="6">
        <v>0.1321</v>
      </c>
    </row>
    <row r="213" spans="1:39" x14ac:dyDescent="0.5">
      <c r="A213" s="6" t="s">
        <v>645</v>
      </c>
      <c r="B213" s="6">
        <v>0</v>
      </c>
      <c r="C213" s="6" t="s">
        <v>300</v>
      </c>
      <c r="D213" s="6" t="s">
        <v>22</v>
      </c>
      <c r="E213" s="6" t="s">
        <v>23</v>
      </c>
      <c r="F213" s="6" t="s">
        <v>813</v>
      </c>
      <c r="G213" s="6">
        <v>0.26629999999999998</v>
      </c>
      <c r="H213" s="6">
        <v>0.26269999999999999</v>
      </c>
      <c r="I213" s="6">
        <v>1.0138</v>
      </c>
      <c r="J213" s="6">
        <v>0.31069999999999998</v>
      </c>
      <c r="K213" s="6">
        <f t="shared" si="9"/>
        <v>0</v>
      </c>
      <c r="L213" s="6">
        <v>7.0000000000000001E-3</v>
      </c>
      <c r="M213" s="6">
        <v>0.01</v>
      </c>
      <c r="N213" s="6">
        <v>1.0187999999999999</v>
      </c>
      <c r="O213" s="6">
        <v>1.0500000000000001E-2</v>
      </c>
      <c r="P213" s="6">
        <v>-2.9999999999999997E-4</v>
      </c>
      <c r="Q213" s="6" t="s">
        <v>112</v>
      </c>
      <c r="R213" s="6">
        <v>0.35770000000000002</v>
      </c>
      <c r="S213" s="6">
        <v>0.39729999999999999</v>
      </c>
      <c r="T213" s="6">
        <v>0.90029999999999999</v>
      </c>
      <c r="U213" s="6">
        <v>0.36799999999999999</v>
      </c>
      <c r="V213" s="6">
        <f t="shared" si="8"/>
        <v>0</v>
      </c>
      <c r="W213" s="6">
        <v>6.8999999999999999E-3</v>
      </c>
      <c r="X213" s="6">
        <v>1.01E-2</v>
      </c>
      <c r="Y213" s="6">
        <v>1.0188999999999999</v>
      </c>
      <c r="Z213" s="6">
        <v>1.06E-2</v>
      </c>
      <c r="AA213" s="6">
        <v>5.0000000000000001E-3</v>
      </c>
      <c r="AB213" s="6">
        <v>7.9000000000000008E-3</v>
      </c>
      <c r="AC213" s="6">
        <v>-0.1149</v>
      </c>
      <c r="AD213" s="6">
        <v>0.37059999999999998</v>
      </c>
      <c r="AE213" s="6">
        <v>-0.31009999999999999</v>
      </c>
      <c r="AF213" s="6">
        <v>0.75649999999999995</v>
      </c>
      <c r="AG213" s="6">
        <v>0</v>
      </c>
      <c r="AH213" s="6">
        <v>7.0000000000000001E-3</v>
      </c>
      <c r="AI213" s="6">
        <v>0.01</v>
      </c>
      <c r="AJ213" s="6">
        <v>1.0187999999999999</v>
      </c>
      <c r="AK213" s="6">
        <v>1.0500000000000001E-2</v>
      </c>
      <c r="AL213" s="6">
        <v>3.8999999999999998E-3</v>
      </c>
      <c r="AM213" s="6">
        <v>7.4999999999999997E-3</v>
      </c>
    </row>
    <row r="214" spans="1:39" x14ac:dyDescent="0.5">
      <c r="A214" s="6" t="s">
        <v>644</v>
      </c>
      <c r="B214" s="6">
        <v>0</v>
      </c>
      <c r="C214" s="6" t="s">
        <v>300</v>
      </c>
      <c r="D214" s="6" t="s">
        <v>22</v>
      </c>
      <c r="E214" s="6" t="s">
        <v>23</v>
      </c>
      <c r="F214" s="6" t="s">
        <v>813</v>
      </c>
      <c r="G214" s="6">
        <v>0.19409999999999999</v>
      </c>
      <c r="H214" s="6">
        <v>0.32850000000000001</v>
      </c>
      <c r="I214" s="6">
        <v>0.59079999999999999</v>
      </c>
      <c r="J214" s="6">
        <v>0.55469999999999997</v>
      </c>
      <c r="K214" s="6">
        <f t="shared" si="9"/>
        <v>0</v>
      </c>
      <c r="L214" s="6">
        <v>4.3E-3</v>
      </c>
      <c r="M214" s="6">
        <v>9.1999999999999998E-3</v>
      </c>
      <c r="N214" s="6">
        <v>1.0298</v>
      </c>
      <c r="O214" s="6">
        <v>1.0200000000000001E-2</v>
      </c>
      <c r="P214" s="6">
        <v>-1.4E-3</v>
      </c>
      <c r="Q214" s="6" t="s">
        <v>40</v>
      </c>
      <c r="R214" s="6">
        <v>0.13270000000000001</v>
      </c>
      <c r="S214" s="6">
        <v>0.34200000000000003</v>
      </c>
      <c r="T214" s="6">
        <v>0.38790000000000002</v>
      </c>
      <c r="U214" s="6">
        <v>0.69810000000000005</v>
      </c>
      <c r="V214" s="6">
        <f t="shared" si="8"/>
        <v>0</v>
      </c>
      <c r="W214" s="6">
        <v>4.1999999999999997E-3</v>
      </c>
      <c r="X214" s="6">
        <v>9.1999999999999998E-3</v>
      </c>
      <c r="Y214" s="6">
        <v>1.0298</v>
      </c>
      <c r="Z214" s="6">
        <v>1.01E-2</v>
      </c>
      <c r="AA214" s="6">
        <v>-1.0200000000000001E-2</v>
      </c>
      <c r="AB214" s="6">
        <v>8.3999999999999995E-3</v>
      </c>
      <c r="AC214" s="6">
        <v>-2.87E-2</v>
      </c>
      <c r="AD214" s="6">
        <v>0.48039999999999999</v>
      </c>
      <c r="AE214" s="6">
        <v>-5.9799999999999999E-2</v>
      </c>
      <c r="AF214" s="6">
        <v>0.95230000000000004</v>
      </c>
      <c r="AG214" s="6">
        <v>0</v>
      </c>
      <c r="AH214" s="6">
        <v>4.1999999999999997E-3</v>
      </c>
      <c r="AI214" s="6">
        <v>9.1999999999999998E-3</v>
      </c>
      <c r="AJ214" s="6">
        <v>1.0298</v>
      </c>
      <c r="AK214" s="6">
        <v>1.0200000000000001E-2</v>
      </c>
      <c r="AL214" s="6">
        <v>5.7000000000000002E-3</v>
      </c>
      <c r="AM214" s="6">
        <v>7.9000000000000008E-3</v>
      </c>
    </row>
    <row r="215" spans="1:39" x14ac:dyDescent="0.5">
      <c r="A215" s="6" t="s">
        <v>390</v>
      </c>
      <c r="B215" s="6">
        <v>0</v>
      </c>
      <c r="C215" s="6" t="s">
        <v>300</v>
      </c>
      <c r="D215" s="6" t="s">
        <v>22</v>
      </c>
      <c r="E215" s="6" t="s">
        <v>23</v>
      </c>
      <c r="F215" s="6" t="s">
        <v>813</v>
      </c>
      <c r="G215" s="6">
        <v>0.1802</v>
      </c>
      <c r="H215" s="6">
        <v>6.3399999999999998E-2</v>
      </c>
      <c r="I215" s="6">
        <v>2.8426</v>
      </c>
      <c r="J215" s="6">
        <v>4.4999999999999997E-3</v>
      </c>
      <c r="K215" s="6">
        <f t="shared" si="9"/>
        <v>0</v>
      </c>
      <c r="L215" s="6">
        <v>2.41E-2</v>
      </c>
      <c r="M215" s="6">
        <v>3.7000000000000002E-3</v>
      </c>
      <c r="N215" s="6">
        <v>1.0086999999999999</v>
      </c>
      <c r="O215" s="6">
        <v>1.03E-2</v>
      </c>
      <c r="P215" s="6">
        <v>4.3799999999999999E-2</v>
      </c>
      <c r="Q215" s="6" t="s">
        <v>134</v>
      </c>
      <c r="R215" s="6">
        <v>-5.91E-2</v>
      </c>
      <c r="S215" s="6">
        <v>8.3000000000000004E-2</v>
      </c>
      <c r="T215" s="6">
        <v>-0.71140000000000003</v>
      </c>
      <c r="U215" s="6">
        <v>0.4768</v>
      </c>
      <c r="V215" s="6">
        <f t="shared" si="8"/>
        <v>0</v>
      </c>
      <c r="W215" s="6">
        <v>2.4E-2</v>
      </c>
      <c r="X215" s="6">
        <v>3.7000000000000002E-3</v>
      </c>
      <c r="Y215" s="6">
        <v>1.0087999999999999</v>
      </c>
      <c r="Z215" s="6">
        <v>1.04E-2</v>
      </c>
      <c r="AA215" s="6">
        <v>1.1900000000000001E-2</v>
      </c>
      <c r="AB215" s="6">
        <v>8.6E-3</v>
      </c>
      <c r="AC215" s="6">
        <v>0.13350000000000001</v>
      </c>
      <c r="AD215" s="6">
        <v>0.10920000000000001</v>
      </c>
      <c r="AE215" s="6">
        <v>1.222</v>
      </c>
      <c r="AF215" s="6">
        <v>0.22170000000000001</v>
      </c>
      <c r="AG215" s="6">
        <v>0</v>
      </c>
      <c r="AH215" s="6">
        <v>2.4E-2</v>
      </c>
      <c r="AI215" s="6">
        <v>3.7000000000000002E-3</v>
      </c>
      <c r="AJ215" s="6">
        <v>1.0087999999999999</v>
      </c>
      <c r="AK215" s="6">
        <v>1.03E-2</v>
      </c>
      <c r="AL215" s="6">
        <v>-3.5700000000000003E-2</v>
      </c>
      <c r="AM215" s="6">
        <v>7.9000000000000008E-3</v>
      </c>
    </row>
    <row r="216" spans="1:39" x14ac:dyDescent="0.5">
      <c r="A216" s="6" t="s">
        <v>452</v>
      </c>
      <c r="B216" s="6">
        <v>0</v>
      </c>
      <c r="C216" s="6" t="s">
        <v>300</v>
      </c>
      <c r="D216" s="6" t="s">
        <v>22</v>
      </c>
      <c r="E216" s="6" t="s">
        <v>23</v>
      </c>
      <c r="F216" s="6" t="s">
        <v>813</v>
      </c>
      <c r="G216" s="6">
        <v>-9.9000000000000005E-2</v>
      </c>
      <c r="H216" s="6">
        <v>7.0900000000000005E-2</v>
      </c>
      <c r="I216" s="6">
        <v>-1.3954</v>
      </c>
      <c r="J216" s="6">
        <v>0.16289999999999999</v>
      </c>
      <c r="K216" s="6">
        <f t="shared" si="9"/>
        <v>0</v>
      </c>
      <c r="L216" s="6">
        <v>5.5E-2</v>
      </c>
      <c r="M216" s="6">
        <v>1.0699999999999999E-2</v>
      </c>
      <c r="N216" s="6">
        <v>0.99939999999999996</v>
      </c>
      <c r="O216" s="6">
        <v>1.0999999999999999E-2</v>
      </c>
      <c r="P216" s="6">
        <v>-5.7000000000000002E-3</v>
      </c>
      <c r="Q216" s="6" t="s">
        <v>252</v>
      </c>
      <c r="R216" s="6">
        <v>0.14530000000000001</v>
      </c>
      <c r="S216" s="6">
        <v>9.2399999999999996E-2</v>
      </c>
      <c r="T216" s="6">
        <v>1.5717000000000001</v>
      </c>
      <c r="U216" s="6">
        <v>0.11600000000000001</v>
      </c>
      <c r="V216" s="6">
        <f t="shared" si="8"/>
        <v>0</v>
      </c>
      <c r="W216" s="6">
        <v>5.5E-2</v>
      </c>
      <c r="X216" s="6">
        <v>1.06E-2</v>
      </c>
      <c r="Y216" s="6">
        <v>0.99950000000000006</v>
      </c>
      <c r="Z216" s="6">
        <v>1.09E-2</v>
      </c>
      <c r="AA216" s="6">
        <v>-8.9999999999999998E-4</v>
      </c>
      <c r="AB216" s="6">
        <v>8.0000000000000002E-3</v>
      </c>
      <c r="AC216" s="6">
        <v>-0.12759999999999999</v>
      </c>
      <c r="AD216" s="6">
        <v>0.12870000000000001</v>
      </c>
      <c r="AE216" s="6">
        <v>-0.99170000000000003</v>
      </c>
      <c r="AF216" s="6">
        <v>0.32140000000000002</v>
      </c>
      <c r="AG216" s="6">
        <v>0</v>
      </c>
      <c r="AH216" s="6">
        <v>5.5E-2</v>
      </c>
      <c r="AI216" s="6">
        <v>1.06E-2</v>
      </c>
      <c r="AJ216" s="6">
        <v>0.99939999999999996</v>
      </c>
      <c r="AK216" s="6">
        <v>1.09E-2</v>
      </c>
      <c r="AL216" s="6">
        <v>-3.2300000000000002E-2</v>
      </c>
      <c r="AM216" s="6">
        <v>7.4999999999999997E-3</v>
      </c>
    </row>
    <row r="217" spans="1:39" x14ac:dyDescent="0.5">
      <c r="A217" s="6" t="s">
        <v>74</v>
      </c>
      <c r="B217" s="6">
        <v>22581228</v>
      </c>
      <c r="C217" s="6" t="s">
        <v>44</v>
      </c>
      <c r="D217" s="6" t="s">
        <v>22</v>
      </c>
      <c r="E217" s="6" t="s">
        <v>23</v>
      </c>
      <c r="F217" s="6" t="s">
        <v>813</v>
      </c>
      <c r="G217" s="6">
        <v>0.18279999999999999</v>
      </c>
      <c r="H217" s="6">
        <v>7.8E-2</v>
      </c>
      <c r="I217" s="6">
        <v>2.3426</v>
      </c>
      <c r="J217" s="6">
        <v>1.9199999999999998E-2</v>
      </c>
      <c r="K217" s="6">
        <f t="shared" si="9"/>
        <v>0</v>
      </c>
      <c r="L217" s="6">
        <v>8.2699999999999996E-2</v>
      </c>
      <c r="M217" s="6">
        <v>2.1100000000000001E-2</v>
      </c>
      <c r="N217" s="6">
        <v>1.0039</v>
      </c>
      <c r="O217" s="6">
        <v>1.1299999999999999E-2</v>
      </c>
      <c r="P217" s="6">
        <v>-7.9000000000000008E-3</v>
      </c>
      <c r="Q217" s="6" t="s">
        <v>69</v>
      </c>
      <c r="R217" s="6">
        <v>-0.17660000000000001</v>
      </c>
      <c r="S217" s="6">
        <v>0.1011</v>
      </c>
      <c r="T217" s="6">
        <v>-1.7479</v>
      </c>
      <c r="U217" s="6">
        <v>8.0500000000000002E-2</v>
      </c>
      <c r="V217" s="6">
        <f t="shared" si="8"/>
        <v>0</v>
      </c>
      <c r="W217" s="6">
        <v>8.2699999999999996E-2</v>
      </c>
      <c r="X217" s="6">
        <v>2.12E-2</v>
      </c>
      <c r="Y217" s="6">
        <v>1.0038</v>
      </c>
      <c r="Z217" s="6">
        <v>1.14E-2</v>
      </c>
      <c r="AA217" s="6">
        <v>1.4E-3</v>
      </c>
      <c r="AB217" s="6">
        <v>8.6999999999999994E-3</v>
      </c>
      <c r="AC217" s="6">
        <v>-0.18260000000000001</v>
      </c>
      <c r="AD217" s="6">
        <v>0.16339999999999999</v>
      </c>
      <c r="AE217" s="6">
        <v>-1.1177999999999999</v>
      </c>
      <c r="AF217" s="6">
        <v>0.26369999999999999</v>
      </c>
      <c r="AG217" s="6">
        <v>0</v>
      </c>
      <c r="AH217" s="6">
        <v>8.2699999999999996E-2</v>
      </c>
      <c r="AI217" s="6">
        <v>2.1100000000000001E-2</v>
      </c>
      <c r="AJ217" s="6">
        <v>1.0038</v>
      </c>
      <c r="AK217" s="6">
        <v>1.14E-2</v>
      </c>
      <c r="AL217" s="6">
        <v>1.2699999999999999E-2</v>
      </c>
      <c r="AM217" s="6">
        <v>7.7000000000000002E-3</v>
      </c>
    </row>
    <row r="218" spans="1:39" x14ac:dyDescent="0.5">
      <c r="A218" s="6" t="s">
        <v>75</v>
      </c>
      <c r="B218" s="6">
        <v>22581228</v>
      </c>
      <c r="C218" s="6" t="s">
        <v>44</v>
      </c>
      <c r="D218" s="6" t="s">
        <v>22</v>
      </c>
      <c r="E218" s="6" t="s">
        <v>23</v>
      </c>
      <c r="F218" s="6" t="s">
        <v>813</v>
      </c>
      <c r="G218" s="6">
        <v>0.18759999999999999</v>
      </c>
      <c r="H218" s="6">
        <v>7.3400000000000007E-2</v>
      </c>
      <c r="I218" s="6">
        <v>2.5552000000000001</v>
      </c>
      <c r="J218" s="6">
        <v>1.06E-2</v>
      </c>
      <c r="K218" s="6">
        <f t="shared" si="9"/>
        <v>0</v>
      </c>
      <c r="L218" s="6">
        <v>7.8899999999999998E-2</v>
      </c>
      <c r="M218" s="6">
        <v>2.3E-2</v>
      </c>
      <c r="N218" s="6">
        <v>1.0130999999999999</v>
      </c>
      <c r="O218" s="6">
        <v>1.0699999999999999E-2</v>
      </c>
      <c r="P218" s="6">
        <v>1.23E-2</v>
      </c>
      <c r="Q218" s="6" t="s">
        <v>29</v>
      </c>
      <c r="R218" s="6">
        <v>-0.17879999999999999</v>
      </c>
      <c r="S218" s="6">
        <v>0.1081</v>
      </c>
      <c r="T218" s="6">
        <v>-1.6536999999999999</v>
      </c>
      <c r="U218" s="6">
        <v>9.8199999999999996E-2</v>
      </c>
      <c r="V218" s="6">
        <f t="shared" si="8"/>
        <v>0</v>
      </c>
      <c r="W218" s="6">
        <v>7.9000000000000001E-2</v>
      </c>
      <c r="X218" s="6">
        <v>2.3E-2</v>
      </c>
      <c r="Y218" s="6">
        <v>1.0129999999999999</v>
      </c>
      <c r="Z218" s="6">
        <v>1.0699999999999999E-2</v>
      </c>
      <c r="AA218" s="6">
        <v>2.3999999999999998E-3</v>
      </c>
      <c r="AB218" s="6">
        <v>8.3000000000000001E-3</v>
      </c>
      <c r="AC218" s="6">
        <v>-3.7199999999999997E-2</v>
      </c>
      <c r="AD218" s="6">
        <v>0.15579999999999999</v>
      </c>
      <c r="AE218" s="6">
        <v>-0.23880000000000001</v>
      </c>
      <c r="AF218" s="6">
        <v>0.81130000000000002</v>
      </c>
      <c r="AG218" s="6">
        <v>0</v>
      </c>
      <c r="AH218" s="6">
        <v>7.9299999999999995E-2</v>
      </c>
      <c r="AI218" s="6">
        <v>2.3E-2</v>
      </c>
      <c r="AJ218" s="6">
        <v>1.0129999999999999</v>
      </c>
      <c r="AK218" s="6">
        <v>1.0699999999999999E-2</v>
      </c>
      <c r="AL218" s="6">
        <v>2.3999999999999998E-3</v>
      </c>
      <c r="AM218" s="6">
        <v>7.7000000000000002E-3</v>
      </c>
    </row>
    <row r="219" spans="1:39" x14ac:dyDescent="0.5">
      <c r="A219" s="6" t="s">
        <v>76</v>
      </c>
      <c r="B219" s="6">
        <v>20081858</v>
      </c>
      <c r="C219" s="6" t="s">
        <v>44</v>
      </c>
      <c r="D219" s="6" t="s">
        <v>22</v>
      </c>
      <c r="E219" s="6" t="s">
        <v>56</v>
      </c>
      <c r="F219" s="6" t="s">
        <v>813</v>
      </c>
      <c r="G219" s="6">
        <v>7.0300000000000001E-2</v>
      </c>
      <c r="H219" s="6">
        <v>0.2291</v>
      </c>
      <c r="I219" s="6">
        <v>0.307</v>
      </c>
      <c r="J219" s="6">
        <v>0.75880000000000003</v>
      </c>
      <c r="K219" s="6">
        <f t="shared" si="9"/>
        <v>0</v>
      </c>
      <c r="L219" s="6">
        <v>7.3300000000000004E-2</v>
      </c>
      <c r="M219" s="6">
        <v>0.1053</v>
      </c>
      <c r="N219" s="6">
        <v>0.98970000000000002</v>
      </c>
      <c r="O219" s="6">
        <v>1.0699999999999999E-2</v>
      </c>
      <c r="P219" s="6">
        <v>2.5000000000000001E-3</v>
      </c>
      <c r="Q219" s="6" t="s">
        <v>19</v>
      </c>
      <c r="R219" s="6">
        <v>1.49E-2</v>
      </c>
      <c r="S219" s="6">
        <v>0.23699999999999999</v>
      </c>
      <c r="T219" s="6">
        <v>6.3E-2</v>
      </c>
      <c r="U219" s="6">
        <v>0.94979999999999998</v>
      </c>
      <c r="V219" s="6">
        <f t="shared" si="8"/>
        <v>0</v>
      </c>
      <c r="W219" s="6">
        <v>7.2900000000000006E-2</v>
      </c>
      <c r="X219" s="6">
        <v>0.1053</v>
      </c>
      <c r="Y219" s="6">
        <v>0.98980000000000001</v>
      </c>
      <c r="Z219" s="6">
        <v>1.06E-2</v>
      </c>
      <c r="AA219" s="6">
        <v>-1.9E-3</v>
      </c>
      <c r="AB219" s="6">
        <v>8.0999999999999996E-3</v>
      </c>
      <c r="AC219" s="6">
        <v>0.19409999999999999</v>
      </c>
      <c r="AD219" s="6">
        <v>0.39360000000000001</v>
      </c>
      <c r="AE219" s="6">
        <v>0.49309999999999998</v>
      </c>
      <c r="AF219" s="6">
        <v>0.62190000000000001</v>
      </c>
      <c r="AG219" s="6">
        <v>0</v>
      </c>
      <c r="AH219" s="6">
        <v>7.3899999999999993E-2</v>
      </c>
      <c r="AI219" s="6">
        <v>0.10489999999999999</v>
      </c>
      <c r="AJ219" s="6">
        <v>0.98970000000000002</v>
      </c>
      <c r="AK219" s="6">
        <v>1.0699999999999999E-2</v>
      </c>
      <c r="AL219" s="6">
        <v>2.2000000000000001E-3</v>
      </c>
      <c r="AM219" s="6">
        <v>7.7999999999999996E-3</v>
      </c>
    </row>
    <row r="220" spans="1:39" x14ac:dyDescent="0.5">
      <c r="A220" s="6" t="s">
        <v>363</v>
      </c>
      <c r="B220" s="6">
        <v>0</v>
      </c>
      <c r="C220" s="6" t="s">
        <v>300</v>
      </c>
      <c r="D220" s="6" t="s">
        <v>22</v>
      </c>
      <c r="E220" s="6" t="s">
        <v>23</v>
      </c>
      <c r="F220" s="6" t="s">
        <v>813</v>
      </c>
      <c r="G220" s="6">
        <v>0.1181</v>
      </c>
      <c r="H220" s="6">
        <v>0.1183</v>
      </c>
      <c r="I220" s="6">
        <v>0.99790000000000001</v>
      </c>
      <c r="J220" s="6">
        <v>0.31830000000000003</v>
      </c>
      <c r="K220" s="6">
        <f t="shared" si="9"/>
        <v>0</v>
      </c>
      <c r="L220" s="6">
        <v>5.8999999999999999E-3</v>
      </c>
      <c r="M220" s="6">
        <v>3.3E-3</v>
      </c>
      <c r="N220" s="6">
        <v>1.0134000000000001</v>
      </c>
      <c r="O220" s="6">
        <v>1.03E-2</v>
      </c>
      <c r="P220" s="6">
        <v>-3.5200000000000002E-2</v>
      </c>
      <c r="Q220" s="6" t="s">
        <v>63</v>
      </c>
      <c r="R220" s="6">
        <v>0.1032</v>
      </c>
      <c r="S220" s="6">
        <v>0.1605</v>
      </c>
      <c r="T220" s="6">
        <v>0.64319999999999999</v>
      </c>
      <c r="U220" s="6">
        <v>0.52010000000000001</v>
      </c>
      <c r="V220" s="6">
        <f t="shared" si="8"/>
        <v>0</v>
      </c>
      <c r="W220" s="6">
        <v>5.7999999999999996E-3</v>
      </c>
      <c r="X220" s="6">
        <v>3.3E-3</v>
      </c>
      <c r="Y220" s="6">
        <v>1.0134000000000001</v>
      </c>
      <c r="Z220" s="6">
        <v>1.03E-2</v>
      </c>
      <c r="AA220" s="6">
        <v>-2.8799999999999999E-2</v>
      </c>
      <c r="AB220" s="6">
        <v>9.4000000000000004E-3</v>
      </c>
      <c r="AC220" s="6">
        <v>-0.24460000000000001</v>
      </c>
      <c r="AD220" s="6">
        <v>0.21940000000000001</v>
      </c>
      <c r="AE220" s="6">
        <v>-1.1147</v>
      </c>
      <c r="AF220" s="6">
        <v>0.26500000000000001</v>
      </c>
      <c r="AG220" s="6">
        <v>0</v>
      </c>
      <c r="AH220" s="6">
        <v>5.8999999999999999E-3</v>
      </c>
      <c r="AI220" s="6">
        <v>3.3E-3</v>
      </c>
      <c r="AJ220" s="6">
        <v>1.0132000000000001</v>
      </c>
      <c r="AK220" s="6">
        <v>1.03E-2</v>
      </c>
      <c r="AL220" s="6">
        <v>-2.7300000000000001E-2</v>
      </c>
      <c r="AM220" s="6">
        <v>7.6E-3</v>
      </c>
    </row>
    <row r="221" spans="1:39" x14ac:dyDescent="0.5">
      <c r="A221" s="6" t="s">
        <v>263</v>
      </c>
      <c r="B221" s="6">
        <v>27015805</v>
      </c>
      <c r="C221" s="6" t="s">
        <v>258</v>
      </c>
      <c r="D221" s="6" t="s">
        <v>22</v>
      </c>
      <c r="E221" s="6" t="s">
        <v>23</v>
      </c>
      <c r="F221" s="6" t="s">
        <v>813</v>
      </c>
      <c r="G221" s="6">
        <v>-0.99809999999999999</v>
      </c>
      <c r="H221" s="6">
        <v>0.5423</v>
      </c>
      <c r="I221" s="6">
        <v>-1.8405</v>
      </c>
      <c r="J221" s="6">
        <v>6.5699999999999995E-2</v>
      </c>
      <c r="K221" s="6">
        <f t="shared" si="9"/>
        <v>0</v>
      </c>
      <c r="L221" s="6">
        <v>1.41E-2</v>
      </c>
      <c r="M221" s="6">
        <v>1.4500000000000001E-2</v>
      </c>
      <c r="N221" s="6">
        <v>1.0366</v>
      </c>
      <c r="O221" s="6">
        <v>1.04E-2</v>
      </c>
      <c r="P221" s="6">
        <v>-1.8100000000000002E-2</v>
      </c>
      <c r="Q221" s="6" t="s">
        <v>190</v>
      </c>
      <c r="R221" s="6">
        <v>0.27589999999999998</v>
      </c>
      <c r="S221" s="6">
        <v>9.7000000000000003E-2</v>
      </c>
      <c r="T221" s="6">
        <v>2.8451</v>
      </c>
      <c r="U221" s="6">
        <v>4.4000000000000003E-3</v>
      </c>
      <c r="V221" s="6">
        <f t="shared" si="8"/>
        <v>0</v>
      </c>
      <c r="W221" s="6">
        <v>2.18E-2</v>
      </c>
      <c r="X221" s="6">
        <v>5.0000000000000001E-3</v>
      </c>
      <c r="Y221" s="6">
        <v>1.0394000000000001</v>
      </c>
      <c r="Z221" s="6">
        <v>1.12E-2</v>
      </c>
      <c r="AA221" s="6">
        <v>3.6200000000000003E-2</v>
      </c>
      <c r="AB221" s="6">
        <v>7.6E-3</v>
      </c>
      <c r="AC221" s="6">
        <v>-0.22370000000000001</v>
      </c>
      <c r="AD221" s="6">
        <v>0.318</v>
      </c>
      <c r="AE221" s="6">
        <v>-0.70330000000000004</v>
      </c>
      <c r="AF221" s="6">
        <v>0.4819</v>
      </c>
      <c r="AG221" s="6">
        <f>IF(AF221&lt;0.005/695,1,0)</f>
        <v>0</v>
      </c>
      <c r="AH221" s="6">
        <v>1.4200000000000001E-2</v>
      </c>
      <c r="AI221" s="6">
        <v>1.44E-2</v>
      </c>
      <c r="AJ221" s="6">
        <v>1.0366</v>
      </c>
      <c r="AK221" s="6">
        <v>1.03E-2</v>
      </c>
      <c r="AL221" s="6">
        <v>-4.4999999999999997E-3</v>
      </c>
      <c r="AM221" s="6">
        <v>7.4999999999999997E-3</v>
      </c>
    </row>
    <row r="222" spans="1:39" x14ac:dyDescent="0.5">
      <c r="A222" s="6" t="s">
        <v>263</v>
      </c>
      <c r="B222" s="6">
        <v>0</v>
      </c>
      <c r="C222" s="6" t="s">
        <v>300</v>
      </c>
      <c r="D222" s="6" t="s">
        <v>22</v>
      </c>
      <c r="E222" s="6" t="s">
        <v>23</v>
      </c>
      <c r="F222" s="6" t="s">
        <v>813</v>
      </c>
      <c r="G222" s="6">
        <v>-0.59509999999999996</v>
      </c>
      <c r="H222" s="6">
        <v>9.2499999999999999E-2</v>
      </c>
      <c r="I222" s="6">
        <v>-6.4348000000000001</v>
      </c>
      <c r="J222" s="6">
        <v>1.2362999999999999E-10</v>
      </c>
      <c r="K222" s="6">
        <f t="shared" si="9"/>
        <v>1</v>
      </c>
      <c r="L222" s="6">
        <v>2.18E-2</v>
      </c>
      <c r="M222" s="6">
        <v>4.8999999999999998E-3</v>
      </c>
      <c r="N222" s="6">
        <v>1.0392999999999999</v>
      </c>
      <c r="O222" s="6">
        <v>1.11E-2</v>
      </c>
      <c r="P222" s="6">
        <v>-6.5100000000000005E-2</v>
      </c>
      <c r="Q222" s="6" t="s">
        <v>252</v>
      </c>
      <c r="R222" s="6">
        <v>0.27589999999999998</v>
      </c>
      <c r="S222" s="6">
        <v>9.7000000000000003E-2</v>
      </c>
      <c r="T222" s="6">
        <v>2.8451</v>
      </c>
      <c r="U222" s="6">
        <v>4.4000000000000003E-3</v>
      </c>
      <c r="V222" s="6">
        <f t="shared" si="8"/>
        <v>0</v>
      </c>
      <c r="W222" s="6">
        <v>2.18E-2</v>
      </c>
      <c r="X222" s="6">
        <v>5.0000000000000001E-3</v>
      </c>
      <c r="Y222" s="6">
        <v>1.0394000000000001</v>
      </c>
      <c r="Z222" s="6">
        <v>1.12E-2</v>
      </c>
      <c r="AA222" s="6">
        <v>3.6200000000000003E-2</v>
      </c>
      <c r="AB222" s="6">
        <v>7.6E-3</v>
      </c>
      <c r="AC222" s="6">
        <v>-0.22370000000000001</v>
      </c>
      <c r="AD222" s="6">
        <v>0.318</v>
      </c>
      <c r="AE222" s="6">
        <v>-0.70330000000000004</v>
      </c>
      <c r="AF222" s="6">
        <v>0.4819</v>
      </c>
      <c r="AG222" s="6">
        <v>0</v>
      </c>
      <c r="AH222" s="6">
        <v>1.4200000000000001E-2</v>
      </c>
      <c r="AI222" s="6">
        <v>1.44E-2</v>
      </c>
      <c r="AJ222" s="6">
        <v>1.0366</v>
      </c>
      <c r="AK222" s="6">
        <v>1.03E-2</v>
      </c>
      <c r="AL222" s="6">
        <v>-4.4999999999999997E-3</v>
      </c>
      <c r="AM222" s="6">
        <v>7.4999999999999997E-3</v>
      </c>
    </row>
    <row r="223" spans="1:39" x14ac:dyDescent="0.5">
      <c r="A223" s="6" t="s">
        <v>370</v>
      </c>
      <c r="B223" s="6">
        <v>0</v>
      </c>
      <c r="C223" s="6" t="s">
        <v>300</v>
      </c>
      <c r="D223" s="6" t="s">
        <v>22</v>
      </c>
      <c r="E223" s="6" t="s">
        <v>23</v>
      </c>
      <c r="F223" s="6" t="s">
        <v>813</v>
      </c>
      <c r="G223" s="6">
        <v>0.51339999999999997</v>
      </c>
      <c r="H223" s="6">
        <v>4.4600000000000001E-2</v>
      </c>
      <c r="I223" s="6">
        <v>11.5108</v>
      </c>
      <c r="J223" s="6">
        <v>1.1639E-30</v>
      </c>
      <c r="K223" s="6">
        <f t="shared" si="9"/>
        <v>1</v>
      </c>
      <c r="L223" s="6">
        <v>4.7E-2</v>
      </c>
      <c r="M223" s="6">
        <v>4.7000000000000002E-3</v>
      </c>
      <c r="N223" s="6">
        <v>1.0358000000000001</v>
      </c>
      <c r="O223" s="6">
        <v>1.23E-2</v>
      </c>
      <c r="P223" s="6">
        <v>0.13730000000000001</v>
      </c>
      <c r="Q223" s="6" t="s">
        <v>112</v>
      </c>
      <c r="R223" s="6">
        <v>-0.24060000000000001</v>
      </c>
      <c r="S223" s="6">
        <v>6.0600000000000001E-2</v>
      </c>
      <c r="T223" s="6">
        <v>-3.9719000000000002</v>
      </c>
      <c r="U223" s="6">
        <v>7.1309000000000005E-5</v>
      </c>
      <c r="V223" s="6">
        <f t="shared" si="8"/>
        <v>0</v>
      </c>
      <c r="W223" s="6">
        <v>4.6899999999999997E-2</v>
      </c>
      <c r="X223" s="6">
        <v>4.7000000000000002E-3</v>
      </c>
      <c r="Y223" s="6">
        <v>1.0359</v>
      </c>
      <c r="Z223" s="6">
        <v>1.23E-2</v>
      </c>
      <c r="AA223" s="6">
        <v>-2.1600000000000001E-2</v>
      </c>
      <c r="AB223" s="6">
        <v>8.0000000000000002E-3</v>
      </c>
      <c r="AC223" s="6">
        <v>7.3099999999999998E-2</v>
      </c>
      <c r="AD223" s="6">
        <v>8.8999999999999996E-2</v>
      </c>
      <c r="AE223" s="6">
        <v>0.82069999999999999</v>
      </c>
      <c r="AF223" s="6">
        <v>0.4118</v>
      </c>
      <c r="AG223" s="6">
        <v>0</v>
      </c>
      <c r="AH223" s="6">
        <v>4.7E-2</v>
      </c>
      <c r="AI223" s="6">
        <v>4.7000000000000002E-3</v>
      </c>
      <c r="AJ223" s="6">
        <v>1.0359</v>
      </c>
      <c r="AK223" s="6">
        <v>1.23E-2</v>
      </c>
      <c r="AL223" s="6">
        <v>-2.9700000000000001E-2</v>
      </c>
      <c r="AM223" s="6">
        <v>8.2000000000000007E-3</v>
      </c>
    </row>
    <row r="224" spans="1:39" x14ac:dyDescent="0.5">
      <c r="A224" s="6" t="s">
        <v>77</v>
      </c>
      <c r="B224" s="6">
        <v>26367794</v>
      </c>
      <c r="C224" s="6" t="s">
        <v>73</v>
      </c>
      <c r="D224" s="6" t="s">
        <v>17</v>
      </c>
      <c r="E224" s="6" t="s">
        <v>18</v>
      </c>
      <c r="F224" s="6" t="s">
        <v>813</v>
      </c>
      <c r="G224" s="6">
        <v>-1.9E-3</v>
      </c>
      <c r="H224" s="6">
        <v>8.6999999999999994E-2</v>
      </c>
      <c r="I224" s="6">
        <v>-2.1899999999999999E-2</v>
      </c>
      <c r="J224" s="6">
        <v>0.98250000000000004</v>
      </c>
      <c r="K224" s="6">
        <f t="shared" si="9"/>
        <v>0</v>
      </c>
      <c r="L224" s="6">
        <v>5.8999999999999997E-2</v>
      </c>
      <c r="M224" s="6">
        <v>2.1899999999999999E-2</v>
      </c>
      <c r="N224" s="6">
        <v>0.9839</v>
      </c>
      <c r="O224" s="6">
        <v>1.01E-2</v>
      </c>
      <c r="P224" s="6">
        <v>-8.5000000000000006E-3</v>
      </c>
      <c r="Q224" s="6" t="s">
        <v>78</v>
      </c>
      <c r="R224" s="6">
        <v>3.6999999999999998E-2</v>
      </c>
      <c r="S224" s="6">
        <v>0.1178</v>
      </c>
      <c r="T224" s="6">
        <v>0.31380000000000002</v>
      </c>
      <c r="U224" s="6">
        <v>0.75360000000000005</v>
      </c>
      <c r="V224" s="6">
        <f t="shared" si="8"/>
        <v>0</v>
      </c>
      <c r="W224" s="6">
        <v>5.8799999999999998E-2</v>
      </c>
      <c r="X224" s="6">
        <v>2.1999999999999999E-2</v>
      </c>
      <c r="Y224" s="6">
        <v>0.98399999999999999</v>
      </c>
      <c r="Z224" s="6">
        <v>1.0200000000000001E-2</v>
      </c>
      <c r="AA224" s="6">
        <v>5.5999999999999999E-3</v>
      </c>
      <c r="AB224" s="6">
        <v>7.1999999999999998E-3</v>
      </c>
      <c r="AC224" s="6">
        <v>0.18260000000000001</v>
      </c>
      <c r="AD224" s="6">
        <v>0.19209999999999999</v>
      </c>
      <c r="AE224" s="6">
        <v>0.9506</v>
      </c>
      <c r="AF224" s="6">
        <v>0.34179999999999999</v>
      </c>
      <c r="AG224" s="6">
        <v>0</v>
      </c>
      <c r="AH224" s="6">
        <v>5.8099999999999999E-2</v>
      </c>
      <c r="AI224" s="6">
        <v>2.1899999999999999E-2</v>
      </c>
      <c r="AJ224" s="6">
        <v>0.98409999999999997</v>
      </c>
      <c r="AK224" s="6">
        <v>1.01E-2</v>
      </c>
      <c r="AL224" s="6">
        <v>-2.8E-3</v>
      </c>
      <c r="AM224" s="6">
        <v>7.4999999999999997E-3</v>
      </c>
    </row>
    <row r="225" spans="1:49" x14ac:dyDescent="0.5">
      <c r="A225" s="6" t="s">
        <v>284</v>
      </c>
      <c r="B225" s="6">
        <v>22504420</v>
      </c>
      <c r="C225" s="6" t="s">
        <v>73</v>
      </c>
      <c r="D225" s="6" t="s">
        <v>17</v>
      </c>
      <c r="E225" s="6" t="s">
        <v>282</v>
      </c>
      <c r="F225" s="6" t="s">
        <v>813</v>
      </c>
      <c r="G225" s="6">
        <v>7.6600000000000001E-2</v>
      </c>
      <c r="H225" s="6">
        <v>7.1599999999999997E-2</v>
      </c>
      <c r="I225" s="6">
        <v>1.0698000000000001</v>
      </c>
      <c r="J225" s="6">
        <v>0.28470000000000001</v>
      </c>
      <c r="K225" s="6">
        <f t="shared" si="9"/>
        <v>0</v>
      </c>
      <c r="L225" s="6">
        <v>0.2054</v>
      </c>
      <c r="M225" s="6">
        <v>3.4599999999999999E-2</v>
      </c>
      <c r="N225" s="6">
        <v>0.9849</v>
      </c>
      <c r="O225" s="6">
        <v>1.01E-2</v>
      </c>
      <c r="P225" s="6">
        <v>-1.5100000000000001E-2</v>
      </c>
      <c r="Q225" s="6" t="s">
        <v>285</v>
      </c>
      <c r="R225" s="6">
        <v>3.6999999999999998E-2</v>
      </c>
      <c r="S225" s="6">
        <v>0.1178</v>
      </c>
      <c r="T225" s="6">
        <v>0.31380000000000002</v>
      </c>
      <c r="U225" s="6">
        <v>0.75360000000000005</v>
      </c>
      <c r="V225" s="6">
        <f t="shared" si="8"/>
        <v>0</v>
      </c>
      <c r="W225" s="6">
        <v>5.8799999999999998E-2</v>
      </c>
      <c r="X225" s="6">
        <v>2.1999999999999999E-2</v>
      </c>
      <c r="Y225" s="6">
        <v>0.98399999999999999</v>
      </c>
      <c r="Z225" s="6">
        <v>1.0200000000000001E-2</v>
      </c>
      <c r="AA225" s="6">
        <v>5.5999999999999999E-3</v>
      </c>
      <c r="AB225" s="6">
        <v>7.1999999999999998E-3</v>
      </c>
      <c r="AC225" s="6">
        <v>0.18260000000000001</v>
      </c>
      <c r="AD225" s="6">
        <v>0.19209999999999999</v>
      </c>
      <c r="AE225" s="6">
        <v>0.9506</v>
      </c>
      <c r="AF225" s="6">
        <v>0.34179999999999999</v>
      </c>
      <c r="AG225" s="6">
        <v>0</v>
      </c>
      <c r="AH225" s="6">
        <v>5.8099999999999999E-2</v>
      </c>
      <c r="AI225" s="6">
        <v>2.1899999999999999E-2</v>
      </c>
      <c r="AJ225" s="6">
        <v>0.98409999999999997</v>
      </c>
      <c r="AK225" s="6">
        <v>1.01E-2</v>
      </c>
      <c r="AL225" s="6">
        <v>-2.8E-3</v>
      </c>
      <c r="AM225" s="6">
        <v>7.4999999999999997E-3</v>
      </c>
    </row>
    <row r="226" spans="1:49" x14ac:dyDescent="0.5">
      <c r="A226" s="6" t="s">
        <v>256</v>
      </c>
      <c r="B226" s="6">
        <v>25352340</v>
      </c>
      <c r="C226" s="6" t="s">
        <v>253</v>
      </c>
      <c r="D226" s="6" t="s">
        <v>22</v>
      </c>
      <c r="E226" s="6" t="s">
        <v>23</v>
      </c>
      <c r="F226" s="6" t="s">
        <v>813</v>
      </c>
      <c r="G226" s="6">
        <v>-0.15840000000000001</v>
      </c>
      <c r="H226" s="6">
        <v>0.216</v>
      </c>
      <c r="I226" s="6">
        <v>-0.73350000000000004</v>
      </c>
      <c r="J226" s="6">
        <v>0.46329999999999999</v>
      </c>
      <c r="K226" s="6">
        <f t="shared" si="9"/>
        <v>0</v>
      </c>
      <c r="L226" s="6">
        <v>4.3999999999999997E-2</v>
      </c>
      <c r="M226" s="6">
        <v>5.8700000000000002E-2</v>
      </c>
      <c r="N226" s="6">
        <v>1.0259</v>
      </c>
      <c r="O226" s="6">
        <v>1.5900000000000001E-2</v>
      </c>
      <c r="P226" s="6">
        <v>2.1899999999999999E-2</v>
      </c>
      <c r="Q226" s="6" t="s">
        <v>96</v>
      </c>
      <c r="R226" s="6">
        <v>0.17749999999999999</v>
      </c>
      <c r="S226" s="6">
        <v>0.28249999999999997</v>
      </c>
      <c r="T226" s="6">
        <v>0.62860000000000005</v>
      </c>
      <c r="U226" s="6">
        <v>0.52959999999999996</v>
      </c>
      <c r="V226" s="6">
        <f t="shared" si="8"/>
        <v>0</v>
      </c>
      <c r="W226" s="6">
        <v>4.4999999999999998E-2</v>
      </c>
      <c r="X226" s="6">
        <v>5.8900000000000001E-2</v>
      </c>
      <c r="Y226" s="6">
        <v>1.0257000000000001</v>
      </c>
      <c r="Z226" s="6">
        <v>1.6E-2</v>
      </c>
      <c r="AA226" s="6">
        <v>1.9E-3</v>
      </c>
      <c r="AB226" s="6">
        <v>1.21E-2</v>
      </c>
      <c r="AC226" s="6">
        <v>0.34849999999999998</v>
      </c>
      <c r="AD226" s="6">
        <v>0.46210000000000001</v>
      </c>
      <c r="AE226" s="6">
        <v>0.75419999999999998</v>
      </c>
      <c r="AF226" s="6">
        <v>0.45069999999999999</v>
      </c>
      <c r="AG226" s="6">
        <v>0</v>
      </c>
      <c r="AH226" s="6">
        <v>4.4299999999999999E-2</v>
      </c>
      <c r="AI226" s="6">
        <v>5.8900000000000001E-2</v>
      </c>
      <c r="AJ226" s="6">
        <v>1.026</v>
      </c>
      <c r="AK226" s="6">
        <v>1.61E-2</v>
      </c>
      <c r="AL226" s="6">
        <v>-5.0000000000000001E-3</v>
      </c>
      <c r="AM226" s="6">
        <v>1.09E-2</v>
      </c>
    </row>
    <row r="227" spans="1:49" x14ac:dyDescent="0.5">
      <c r="A227" s="6" t="s">
        <v>786</v>
      </c>
      <c r="B227" s="6">
        <v>0</v>
      </c>
      <c r="C227" s="6" t="s">
        <v>289</v>
      </c>
      <c r="D227" s="6" t="s">
        <v>22</v>
      </c>
      <c r="E227" s="6" t="s">
        <v>23</v>
      </c>
      <c r="F227" s="6" t="s">
        <v>813</v>
      </c>
      <c r="G227" s="6">
        <v>-1.2200000000000001E-2</v>
      </c>
      <c r="H227" s="6">
        <v>7.0999999999999994E-2</v>
      </c>
      <c r="I227" s="6">
        <v>-0.1719</v>
      </c>
      <c r="J227" s="6">
        <v>0.86350000000000005</v>
      </c>
      <c r="K227" s="6">
        <f t="shared" si="9"/>
        <v>0</v>
      </c>
      <c r="L227" s="6">
        <v>7.0099999999999996E-2</v>
      </c>
      <c r="M227" s="6">
        <v>1.46E-2</v>
      </c>
      <c r="N227" s="6">
        <v>0.98729999999999996</v>
      </c>
      <c r="O227" s="6">
        <v>9.7999999999999997E-3</v>
      </c>
      <c r="P227" s="6">
        <v>6.4000000000000003E-3</v>
      </c>
      <c r="Q227" s="6" t="s">
        <v>190</v>
      </c>
      <c r="R227" s="6">
        <v>-1.29E-2</v>
      </c>
      <c r="S227" s="6">
        <v>4.0500000000000001E-2</v>
      </c>
      <c r="T227" s="6">
        <v>-0.31730000000000003</v>
      </c>
      <c r="U227" s="6">
        <v>0.751</v>
      </c>
      <c r="V227" s="6">
        <f t="shared" si="8"/>
        <v>0</v>
      </c>
      <c r="W227" s="6">
        <v>0.111</v>
      </c>
      <c r="X227" s="6">
        <v>9.4999999999999998E-3</v>
      </c>
      <c r="Y227" s="6">
        <v>1.0073000000000001</v>
      </c>
      <c r="Z227" s="6">
        <v>1.9900000000000001E-2</v>
      </c>
      <c r="AA227" s="6">
        <v>5.0799999999999998E-2</v>
      </c>
      <c r="AB227" s="6">
        <v>8.2000000000000007E-3</v>
      </c>
      <c r="AC227" s="6">
        <v>9.9000000000000008E-3</v>
      </c>
      <c r="AD227" s="6">
        <v>6.2399999999999997E-2</v>
      </c>
      <c r="AE227" s="6">
        <v>0.15890000000000001</v>
      </c>
      <c r="AF227" s="6">
        <v>0.87370000000000003</v>
      </c>
      <c r="AG227" s="6">
        <v>0</v>
      </c>
      <c r="AH227" s="6">
        <v>0.111</v>
      </c>
      <c r="AI227" s="6">
        <v>9.4999999999999998E-3</v>
      </c>
      <c r="AJ227" s="6">
        <v>1.0073000000000001</v>
      </c>
      <c r="AK227" s="6">
        <v>1.9900000000000001E-2</v>
      </c>
      <c r="AL227" s="6">
        <v>2.1899999999999999E-2</v>
      </c>
      <c r="AM227" s="6">
        <v>8.0999999999999996E-3</v>
      </c>
    </row>
    <row r="228" spans="1:49" x14ac:dyDescent="0.5">
      <c r="A228" s="6" t="s">
        <v>786</v>
      </c>
      <c r="B228" s="6">
        <v>0</v>
      </c>
      <c r="C228" s="6" t="s">
        <v>289</v>
      </c>
      <c r="D228" s="6" t="s">
        <v>22</v>
      </c>
      <c r="E228" s="6" t="s">
        <v>23</v>
      </c>
      <c r="F228" s="6" t="s">
        <v>813</v>
      </c>
      <c r="G228" s="6">
        <v>1.32E-2</v>
      </c>
      <c r="H228" s="6">
        <v>3.4700000000000002E-2</v>
      </c>
      <c r="I228" s="6">
        <v>0.37890000000000001</v>
      </c>
      <c r="J228" s="6">
        <v>0.70479999999999998</v>
      </c>
      <c r="K228" s="6">
        <f t="shared" si="9"/>
        <v>0</v>
      </c>
      <c r="L228" s="6">
        <v>0.111</v>
      </c>
      <c r="M228" s="6">
        <v>9.4999999999999998E-3</v>
      </c>
      <c r="N228" s="6">
        <v>1.0073000000000001</v>
      </c>
      <c r="O228" s="6">
        <v>0.02</v>
      </c>
      <c r="P228" s="6">
        <v>1.0699999999999999E-2</v>
      </c>
      <c r="Q228" s="6" t="s">
        <v>110</v>
      </c>
      <c r="R228" s="6">
        <v>-1.29E-2</v>
      </c>
      <c r="S228" s="6">
        <v>4.0500000000000001E-2</v>
      </c>
      <c r="T228" s="6">
        <v>-0.31730000000000003</v>
      </c>
      <c r="U228" s="6">
        <v>0.751</v>
      </c>
      <c r="V228" s="6">
        <f t="shared" si="8"/>
        <v>0</v>
      </c>
      <c r="W228" s="6">
        <v>0.111</v>
      </c>
      <c r="X228" s="6">
        <v>9.4999999999999998E-3</v>
      </c>
      <c r="Y228" s="6">
        <v>1.0073000000000001</v>
      </c>
      <c r="Z228" s="6">
        <v>1.9900000000000001E-2</v>
      </c>
      <c r="AA228" s="6">
        <v>5.0799999999999998E-2</v>
      </c>
      <c r="AB228" s="6">
        <v>8.2000000000000007E-3</v>
      </c>
      <c r="AC228" s="6">
        <v>9.9000000000000008E-3</v>
      </c>
      <c r="AD228" s="6">
        <v>6.2399999999999997E-2</v>
      </c>
      <c r="AE228" s="6">
        <v>0.15890000000000001</v>
      </c>
      <c r="AF228" s="6">
        <v>0.87370000000000003</v>
      </c>
      <c r="AG228" s="6">
        <v>0</v>
      </c>
      <c r="AH228" s="6">
        <v>0.111</v>
      </c>
      <c r="AI228" s="6">
        <v>9.4999999999999998E-3</v>
      </c>
      <c r="AJ228" s="6">
        <v>1.0073000000000001</v>
      </c>
      <c r="AK228" s="6">
        <v>1.9900000000000001E-2</v>
      </c>
      <c r="AL228" s="6">
        <v>2.1899999999999999E-2</v>
      </c>
      <c r="AM228" s="6">
        <v>8.0999999999999996E-3</v>
      </c>
    </row>
    <row r="229" spans="1:49" x14ac:dyDescent="0.5">
      <c r="A229" s="6" t="s">
        <v>786</v>
      </c>
      <c r="B229" s="6">
        <v>0</v>
      </c>
      <c r="C229" s="6" t="s">
        <v>289</v>
      </c>
      <c r="D229" s="6" t="s">
        <v>22</v>
      </c>
      <c r="E229" s="6" t="s">
        <v>23</v>
      </c>
      <c r="F229" s="6" t="s">
        <v>813</v>
      </c>
      <c r="G229" s="6">
        <v>1.8700000000000001E-2</v>
      </c>
      <c r="H229" s="6">
        <v>3.5099999999999999E-2</v>
      </c>
      <c r="I229" s="6">
        <v>0.53180000000000005</v>
      </c>
      <c r="J229" s="6">
        <v>0.5948</v>
      </c>
      <c r="K229" s="6">
        <f t="shared" si="9"/>
        <v>0</v>
      </c>
      <c r="L229" s="6">
        <v>0.12640000000000001</v>
      </c>
      <c r="M229" s="6">
        <v>1.1299999999999999E-2</v>
      </c>
      <c r="N229" s="6">
        <v>0.98919999999999997</v>
      </c>
      <c r="O229" s="6">
        <v>2.06E-2</v>
      </c>
      <c r="P229" s="6">
        <v>8.0999999999999996E-3</v>
      </c>
      <c r="Q229" s="6" t="s">
        <v>45</v>
      </c>
      <c r="R229" s="6">
        <v>-1.29E-2</v>
      </c>
      <c r="S229" s="6">
        <v>4.0500000000000001E-2</v>
      </c>
      <c r="T229" s="6">
        <v>-0.31730000000000003</v>
      </c>
      <c r="U229" s="6">
        <v>0.751</v>
      </c>
      <c r="V229" s="6">
        <f t="shared" si="8"/>
        <v>0</v>
      </c>
      <c r="W229" s="6">
        <v>0.111</v>
      </c>
      <c r="X229" s="6">
        <v>9.4999999999999998E-3</v>
      </c>
      <c r="Y229" s="6">
        <v>1.0073000000000001</v>
      </c>
      <c r="Z229" s="6">
        <v>1.9900000000000001E-2</v>
      </c>
      <c r="AA229" s="6">
        <v>5.0799999999999998E-2</v>
      </c>
      <c r="AB229" s="6">
        <v>8.2000000000000007E-3</v>
      </c>
      <c r="AC229" s="6">
        <v>9.9000000000000008E-3</v>
      </c>
      <c r="AD229" s="6">
        <v>6.2399999999999997E-2</v>
      </c>
      <c r="AE229" s="6">
        <v>0.15890000000000001</v>
      </c>
      <c r="AF229" s="6">
        <v>0.87370000000000003</v>
      </c>
      <c r="AG229" s="6">
        <v>0</v>
      </c>
      <c r="AH229" s="6">
        <v>0.111</v>
      </c>
      <c r="AI229" s="6">
        <v>9.4999999999999998E-3</v>
      </c>
      <c r="AJ229" s="6">
        <v>1.0073000000000001</v>
      </c>
      <c r="AK229" s="6">
        <v>1.9900000000000001E-2</v>
      </c>
      <c r="AL229" s="6">
        <v>2.1899999999999999E-2</v>
      </c>
      <c r="AM229" s="6">
        <v>8.0999999999999996E-3</v>
      </c>
    </row>
    <row r="230" spans="1:49" x14ac:dyDescent="0.5">
      <c r="A230" s="6" t="s">
        <v>454</v>
      </c>
      <c r="B230" s="6">
        <v>0</v>
      </c>
      <c r="C230" s="6" t="s">
        <v>300</v>
      </c>
      <c r="D230" s="6" t="s">
        <v>22</v>
      </c>
      <c r="E230" s="6" t="s">
        <v>23</v>
      </c>
      <c r="F230" s="6" t="s">
        <v>813</v>
      </c>
      <c r="G230" s="6">
        <v>0.51390000000000002</v>
      </c>
      <c r="H230" s="6">
        <v>0.10920000000000001</v>
      </c>
      <c r="I230" s="6">
        <v>4.7077999999999998</v>
      </c>
      <c r="J230" s="6">
        <v>2.5042000000000001E-6</v>
      </c>
      <c r="K230" s="6">
        <f t="shared" si="9"/>
        <v>1</v>
      </c>
      <c r="L230" s="6">
        <v>2.9899999999999999E-2</v>
      </c>
      <c r="M230" s="6">
        <v>9.1000000000000004E-3</v>
      </c>
      <c r="N230" s="6">
        <v>1.0190999999999999</v>
      </c>
      <c r="O230" s="6">
        <v>9.4999999999999998E-3</v>
      </c>
      <c r="P230" s="6">
        <v>5.3600000000000002E-2</v>
      </c>
      <c r="Q230" s="6" t="s">
        <v>156</v>
      </c>
      <c r="R230" s="6">
        <v>-0.18479999999999999</v>
      </c>
      <c r="S230" s="6">
        <v>0.11260000000000001</v>
      </c>
      <c r="T230" s="6">
        <v>-1.6414</v>
      </c>
      <c r="U230" s="6">
        <v>0.1007</v>
      </c>
      <c r="V230" s="6">
        <f t="shared" si="8"/>
        <v>0</v>
      </c>
      <c r="W230" s="6">
        <v>2.9899999999999999E-2</v>
      </c>
      <c r="X230" s="6">
        <v>9.1999999999999998E-3</v>
      </c>
      <c r="Y230" s="6">
        <v>1.0192000000000001</v>
      </c>
      <c r="Z230" s="6">
        <v>9.5999999999999992E-3</v>
      </c>
      <c r="AA230" s="6">
        <v>-1.6899999999999998E-2</v>
      </c>
      <c r="AB230" s="6">
        <v>7.4000000000000003E-3</v>
      </c>
      <c r="AC230" s="6">
        <v>5.79E-2</v>
      </c>
      <c r="AD230" s="6">
        <v>0.17449999999999999</v>
      </c>
      <c r="AE230" s="6">
        <v>0.33160000000000001</v>
      </c>
      <c r="AF230" s="6">
        <v>0.74019999999999997</v>
      </c>
      <c r="AG230" s="6">
        <v>0</v>
      </c>
      <c r="AH230" s="6">
        <v>2.98E-2</v>
      </c>
      <c r="AI230" s="6">
        <v>9.1000000000000004E-3</v>
      </c>
      <c r="AJ230" s="6">
        <v>1.0190999999999999</v>
      </c>
      <c r="AK230" s="6">
        <v>9.4999999999999998E-3</v>
      </c>
      <c r="AL230" s="6">
        <v>-1.4800000000000001E-2</v>
      </c>
      <c r="AM230" s="6">
        <v>7.7000000000000002E-3</v>
      </c>
    </row>
    <row r="231" spans="1:49" x14ac:dyDescent="0.5">
      <c r="A231" s="6" t="s">
        <v>468</v>
      </c>
      <c r="B231" s="6">
        <v>0</v>
      </c>
      <c r="C231" s="6" t="s">
        <v>300</v>
      </c>
      <c r="D231" s="6" t="s">
        <v>22</v>
      </c>
      <c r="E231" s="6" t="s">
        <v>23</v>
      </c>
      <c r="F231" s="6" t="s">
        <v>813</v>
      </c>
      <c r="G231" s="6">
        <v>-0.4138</v>
      </c>
      <c r="H231" s="6">
        <v>4.7699999999999999E-2</v>
      </c>
      <c r="I231" s="6">
        <v>-8.6670999999999996</v>
      </c>
      <c r="J231" s="6">
        <v>4.4341000000000002E-18</v>
      </c>
      <c r="K231" s="6">
        <f t="shared" si="9"/>
        <v>1</v>
      </c>
      <c r="L231" s="6">
        <v>0.14510000000000001</v>
      </c>
      <c r="M231" s="6">
        <v>1.5299999999999999E-2</v>
      </c>
      <c r="N231" s="6">
        <v>1.0692999999999999</v>
      </c>
      <c r="O231" s="6">
        <v>1.3100000000000001E-2</v>
      </c>
      <c r="P231" s="6">
        <v>-0.1237</v>
      </c>
      <c r="Q231" s="6" t="s">
        <v>45</v>
      </c>
      <c r="R231" s="6">
        <v>0.37019999999999997</v>
      </c>
      <c r="S231" s="6">
        <v>5.9900000000000002E-2</v>
      </c>
      <c r="T231" s="6">
        <v>6.1841999999999997</v>
      </c>
      <c r="U231" s="6">
        <v>6.2436999999999999E-10</v>
      </c>
      <c r="V231" s="6">
        <f t="shared" si="8"/>
        <v>1</v>
      </c>
      <c r="W231" s="6">
        <v>0.1452</v>
      </c>
      <c r="X231" s="6">
        <v>1.5299999999999999E-2</v>
      </c>
      <c r="Y231" s="6">
        <v>1.0691999999999999</v>
      </c>
      <c r="Z231" s="6">
        <v>1.3100000000000001E-2</v>
      </c>
      <c r="AA231" s="6">
        <v>0.1082</v>
      </c>
      <c r="AB231" s="6">
        <v>8.8000000000000005E-3</v>
      </c>
      <c r="AC231" s="6">
        <v>-0.44529999999999997</v>
      </c>
      <c r="AD231" s="6">
        <v>9.3299999999999994E-2</v>
      </c>
      <c r="AE231" s="6">
        <v>-4.7747999999999999</v>
      </c>
      <c r="AF231" s="6">
        <v>1.7986E-6</v>
      </c>
      <c r="AG231" s="6">
        <v>1</v>
      </c>
      <c r="AH231" s="6">
        <v>0.1454</v>
      </c>
      <c r="AI231" s="6">
        <v>1.52E-2</v>
      </c>
      <c r="AJ231" s="6">
        <v>1.0690999999999999</v>
      </c>
      <c r="AK231" s="6">
        <v>1.3100000000000001E-2</v>
      </c>
      <c r="AL231" s="6">
        <v>-4.1799999999999997E-2</v>
      </c>
      <c r="AM231" s="6">
        <v>8.0999999999999996E-3</v>
      </c>
    </row>
    <row r="232" spans="1:49" x14ac:dyDescent="0.5">
      <c r="A232" s="6" t="s">
        <v>784</v>
      </c>
      <c r="B232" s="6">
        <v>0</v>
      </c>
      <c r="C232" s="6" t="s">
        <v>289</v>
      </c>
      <c r="D232" s="6" t="s">
        <v>22</v>
      </c>
      <c r="E232" s="6" t="s">
        <v>23</v>
      </c>
      <c r="F232" s="6" t="s">
        <v>813</v>
      </c>
      <c r="G232" s="6">
        <v>-0.22420000000000001</v>
      </c>
      <c r="H232" s="6">
        <v>6.4799999999999996E-2</v>
      </c>
      <c r="I232" s="6">
        <v>-3.4594999999999998</v>
      </c>
      <c r="J232" s="6">
        <v>5.0000000000000001E-4</v>
      </c>
      <c r="K232" s="6">
        <f t="shared" si="9"/>
        <v>0</v>
      </c>
      <c r="L232" s="6">
        <v>8.77E-2</v>
      </c>
      <c r="M232" s="6">
        <v>1.9900000000000001E-2</v>
      </c>
      <c r="N232" s="6">
        <v>1.0042</v>
      </c>
      <c r="O232" s="6">
        <v>1.15E-2</v>
      </c>
      <c r="P232" s="6">
        <v>-6.9999999999999999E-4</v>
      </c>
      <c r="Q232" s="6" t="s">
        <v>190</v>
      </c>
      <c r="R232" s="6">
        <v>2.2700000000000001E-2</v>
      </c>
      <c r="S232" s="6">
        <v>4.7500000000000001E-2</v>
      </c>
      <c r="T232" s="6">
        <v>0.47860000000000003</v>
      </c>
      <c r="U232" s="6">
        <v>0.63219999999999998</v>
      </c>
      <c r="V232" s="6">
        <f t="shared" si="8"/>
        <v>0</v>
      </c>
      <c r="W232" s="6">
        <v>0.1079</v>
      </c>
      <c r="X232" s="6">
        <v>8.0999999999999996E-3</v>
      </c>
      <c r="Y232" s="6">
        <v>1.0044</v>
      </c>
      <c r="Z232" s="6">
        <v>1.61E-2</v>
      </c>
      <c r="AA232" s="6">
        <v>2.9899999999999999E-2</v>
      </c>
      <c r="AB232" s="6">
        <v>9.2999999999999992E-3</v>
      </c>
      <c r="AC232" s="6">
        <v>-2.69E-2</v>
      </c>
      <c r="AD232" s="6">
        <v>6.6000000000000003E-2</v>
      </c>
      <c r="AE232" s="6">
        <v>-0.40789999999999998</v>
      </c>
      <c r="AF232" s="6">
        <v>0.68340000000000001</v>
      </c>
      <c r="AG232" s="6">
        <v>0</v>
      </c>
      <c r="AH232" s="6">
        <v>0.1036</v>
      </c>
      <c r="AI232" s="6">
        <v>7.4999999999999997E-3</v>
      </c>
      <c r="AJ232" s="6">
        <v>1.0364</v>
      </c>
      <c r="AK232" s="6">
        <v>1.6799999999999999E-2</v>
      </c>
      <c r="AL232" s="6">
        <v>1.2699999999999999E-2</v>
      </c>
      <c r="AM232" s="6">
        <v>7.7000000000000002E-3</v>
      </c>
    </row>
    <row r="233" spans="1:49" x14ac:dyDescent="0.5">
      <c r="A233" s="6" t="s">
        <v>784</v>
      </c>
      <c r="B233" s="6">
        <v>0</v>
      </c>
      <c r="C233" s="6" t="s">
        <v>289</v>
      </c>
      <c r="D233" s="6" t="s">
        <v>22</v>
      </c>
      <c r="E233" s="6" t="s">
        <v>23</v>
      </c>
      <c r="F233" s="6" t="s">
        <v>813</v>
      </c>
      <c r="G233" s="6">
        <v>-0.1191</v>
      </c>
      <c r="H233" s="6">
        <v>3.5299999999999998E-2</v>
      </c>
      <c r="I233" s="6">
        <v>-3.3687999999999998</v>
      </c>
      <c r="J233" s="6">
        <v>8.0000000000000004E-4</v>
      </c>
      <c r="K233" s="6">
        <f t="shared" si="9"/>
        <v>0</v>
      </c>
      <c r="L233" s="6">
        <v>0.1037</v>
      </c>
      <c r="M233" s="6">
        <v>7.4999999999999997E-3</v>
      </c>
      <c r="N233" s="6">
        <v>1.0363</v>
      </c>
      <c r="O233" s="6">
        <v>1.67E-2</v>
      </c>
      <c r="P233" s="6">
        <v>-4.3799999999999999E-2</v>
      </c>
      <c r="Q233" s="6" t="s">
        <v>45</v>
      </c>
      <c r="R233" s="6">
        <v>2.2700000000000001E-2</v>
      </c>
      <c r="S233" s="6">
        <v>4.7500000000000001E-2</v>
      </c>
      <c r="T233" s="6">
        <v>0.47860000000000003</v>
      </c>
      <c r="U233" s="6">
        <v>0.63219999999999998</v>
      </c>
      <c r="V233" s="6">
        <f t="shared" si="8"/>
        <v>0</v>
      </c>
      <c r="W233" s="6">
        <v>0.1079</v>
      </c>
      <c r="X233" s="6">
        <v>8.0999999999999996E-3</v>
      </c>
      <c r="Y233" s="6">
        <v>1.0044</v>
      </c>
      <c r="Z233" s="6">
        <v>1.61E-2</v>
      </c>
      <c r="AA233" s="6">
        <v>2.9899999999999999E-2</v>
      </c>
      <c r="AB233" s="6">
        <v>9.2999999999999992E-3</v>
      </c>
      <c r="AC233" s="6">
        <v>-2.69E-2</v>
      </c>
      <c r="AD233" s="6">
        <v>6.6000000000000003E-2</v>
      </c>
      <c r="AE233" s="6">
        <v>-0.40789999999999998</v>
      </c>
      <c r="AF233" s="6">
        <v>0.68340000000000001</v>
      </c>
      <c r="AG233" s="6">
        <v>0</v>
      </c>
      <c r="AH233" s="6">
        <v>0.1036</v>
      </c>
      <c r="AI233" s="6">
        <v>7.4999999999999997E-3</v>
      </c>
      <c r="AJ233" s="6">
        <v>1.0364</v>
      </c>
      <c r="AK233" s="6">
        <v>1.6799999999999999E-2</v>
      </c>
      <c r="AL233" s="6">
        <v>1.2699999999999999E-2</v>
      </c>
      <c r="AM233" s="6">
        <v>7.7000000000000002E-3</v>
      </c>
    </row>
    <row r="234" spans="1:49" x14ac:dyDescent="0.5">
      <c r="A234" s="6" t="s">
        <v>784</v>
      </c>
      <c r="B234" s="6">
        <v>0</v>
      </c>
      <c r="C234" s="6" t="s">
        <v>289</v>
      </c>
      <c r="D234" s="6" t="s">
        <v>22</v>
      </c>
      <c r="E234" s="6" t="s">
        <v>23</v>
      </c>
      <c r="F234" s="6" t="s">
        <v>813</v>
      </c>
      <c r="G234" s="6">
        <v>-9.8100000000000007E-2</v>
      </c>
      <c r="H234" s="6">
        <v>3.5999999999999997E-2</v>
      </c>
      <c r="I234" s="6">
        <v>-2.7262</v>
      </c>
      <c r="J234" s="6">
        <v>6.4000000000000003E-3</v>
      </c>
      <c r="K234" s="6">
        <f t="shared" si="9"/>
        <v>0</v>
      </c>
      <c r="L234" s="6">
        <v>0.108</v>
      </c>
      <c r="M234" s="6">
        <v>8.0000000000000002E-3</v>
      </c>
      <c r="N234" s="6">
        <v>1.0043</v>
      </c>
      <c r="O234" s="6">
        <v>1.6E-2</v>
      </c>
      <c r="P234" s="6">
        <v>-4.7600000000000003E-2</v>
      </c>
      <c r="Q234" s="6" t="s">
        <v>112</v>
      </c>
      <c r="R234" s="6">
        <v>2.2700000000000001E-2</v>
      </c>
      <c r="S234" s="6">
        <v>4.7500000000000001E-2</v>
      </c>
      <c r="T234" s="6">
        <v>0.47860000000000003</v>
      </c>
      <c r="U234" s="6">
        <v>0.63219999999999998</v>
      </c>
      <c r="V234" s="6">
        <f t="shared" si="8"/>
        <v>0</v>
      </c>
      <c r="W234" s="6">
        <v>0.1079</v>
      </c>
      <c r="X234" s="6">
        <v>8.0999999999999996E-3</v>
      </c>
      <c r="Y234" s="6">
        <v>1.0044</v>
      </c>
      <c r="Z234" s="6">
        <v>1.61E-2</v>
      </c>
      <c r="AA234" s="6">
        <v>2.9899999999999999E-2</v>
      </c>
      <c r="AB234" s="6">
        <v>9.2999999999999992E-3</v>
      </c>
      <c r="AC234" s="6">
        <v>-2.69E-2</v>
      </c>
      <c r="AD234" s="6">
        <v>6.6000000000000003E-2</v>
      </c>
      <c r="AE234" s="6">
        <v>-0.40789999999999998</v>
      </c>
      <c r="AF234" s="6">
        <v>0.68340000000000001</v>
      </c>
      <c r="AG234" s="6">
        <v>0</v>
      </c>
      <c r="AH234" s="6">
        <v>0.1036</v>
      </c>
      <c r="AI234" s="6">
        <v>7.4999999999999997E-3</v>
      </c>
      <c r="AJ234" s="6">
        <v>1.0364</v>
      </c>
      <c r="AK234" s="6">
        <v>1.6799999999999999E-2</v>
      </c>
      <c r="AL234" s="6">
        <v>1.2699999999999999E-2</v>
      </c>
      <c r="AM234" s="6">
        <v>7.7000000000000002E-3</v>
      </c>
    </row>
    <row r="235" spans="1:49" x14ac:dyDescent="0.5">
      <c r="A235" s="6" t="s">
        <v>288</v>
      </c>
      <c r="B235" s="6">
        <v>26635082</v>
      </c>
      <c r="C235" s="6" t="s">
        <v>289</v>
      </c>
      <c r="D235" s="6" t="s">
        <v>22</v>
      </c>
      <c r="E235" s="6" t="s">
        <v>23</v>
      </c>
      <c r="F235" s="6" t="s">
        <v>813</v>
      </c>
      <c r="G235" s="6">
        <v>-0.26700000000000002</v>
      </c>
      <c r="H235" s="6">
        <v>9.5000000000000001E-2</v>
      </c>
      <c r="I235" s="6">
        <v>-2.8106</v>
      </c>
      <c r="J235" s="6">
        <v>4.8999999999999998E-3</v>
      </c>
      <c r="K235" s="6">
        <f t="shared" si="9"/>
        <v>0</v>
      </c>
      <c r="L235" s="6">
        <v>9.11E-2</v>
      </c>
      <c r="M235" s="6">
        <v>3.3099999999999997E-2</v>
      </c>
      <c r="N235" s="6">
        <v>0.99350000000000005</v>
      </c>
      <c r="O235" s="6">
        <v>1.0200000000000001E-2</v>
      </c>
      <c r="P235" s="6">
        <v>3.8999999999999998E-3</v>
      </c>
      <c r="Q235" s="6" t="s">
        <v>24</v>
      </c>
      <c r="R235" s="6">
        <v>-0.21959999999999999</v>
      </c>
      <c r="S235" s="6">
        <v>0.1303</v>
      </c>
      <c r="T235" s="6">
        <v>-1.6852</v>
      </c>
      <c r="U235" s="6">
        <v>9.1899999999999996E-2</v>
      </c>
      <c r="V235" s="6">
        <f t="shared" si="8"/>
        <v>0</v>
      </c>
      <c r="W235" s="6">
        <v>0.16969999999999999</v>
      </c>
      <c r="X235" s="6">
        <v>6.5699999999999995E-2</v>
      </c>
      <c r="Y235" s="6">
        <v>0.86819999999999997</v>
      </c>
      <c r="Z235" s="6">
        <v>2.2700000000000001E-2</v>
      </c>
      <c r="AA235" s="6">
        <v>2.1899999999999999E-2</v>
      </c>
      <c r="AB235" s="6">
        <v>1.49E-2</v>
      </c>
      <c r="AC235" s="6">
        <v>7.5300000000000006E-2</v>
      </c>
      <c r="AD235" s="6">
        <v>0.13830000000000001</v>
      </c>
      <c r="AE235" s="6">
        <v>0.54430000000000001</v>
      </c>
      <c r="AF235" s="6">
        <v>0.58620000000000005</v>
      </c>
      <c r="AG235" s="6">
        <v>0</v>
      </c>
      <c r="AH235" s="6">
        <v>0.13600000000000001</v>
      </c>
      <c r="AI235" s="6">
        <v>2.5600000000000001E-2</v>
      </c>
      <c r="AJ235" s="6">
        <v>0.98939999999999995</v>
      </c>
      <c r="AK235" s="6">
        <v>1.0500000000000001E-2</v>
      </c>
      <c r="AL235" s="6">
        <v>4.4999999999999997E-3</v>
      </c>
      <c r="AM235" s="6">
        <v>7.0000000000000001E-3</v>
      </c>
    </row>
    <row r="236" spans="1:49" x14ac:dyDescent="0.5">
      <c r="A236" s="6" t="s">
        <v>288</v>
      </c>
      <c r="B236" s="6">
        <v>21946350</v>
      </c>
      <c r="C236" s="6" t="s">
        <v>289</v>
      </c>
      <c r="D236" s="6" t="s">
        <v>22</v>
      </c>
      <c r="E236" s="6" t="s">
        <v>23</v>
      </c>
      <c r="F236" s="6" t="s">
        <v>813</v>
      </c>
      <c r="G236" s="6">
        <v>-6.6199999999999995E-2</v>
      </c>
      <c r="H236" s="6">
        <v>9.4600000000000004E-2</v>
      </c>
      <c r="I236" s="6">
        <v>-0.70040000000000002</v>
      </c>
      <c r="J236" s="6">
        <v>0.48370000000000002</v>
      </c>
      <c r="K236" s="6">
        <f t="shared" si="9"/>
        <v>0</v>
      </c>
      <c r="L236" s="6">
        <v>0.17</v>
      </c>
      <c r="M236" s="6">
        <v>6.5799999999999997E-2</v>
      </c>
      <c r="N236" s="6">
        <v>0.86819999999999997</v>
      </c>
      <c r="O236" s="6">
        <v>2.2800000000000001E-2</v>
      </c>
      <c r="P236" s="6">
        <v>-1.21E-2</v>
      </c>
      <c r="Q236" s="6" t="s">
        <v>292</v>
      </c>
      <c r="R236" s="6">
        <v>-0.21959999999999999</v>
      </c>
      <c r="S236" s="6">
        <v>0.1303</v>
      </c>
      <c r="T236" s="6">
        <v>-1.6852</v>
      </c>
      <c r="U236" s="6">
        <v>9.1899999999999996E-2</v>
      </c>
      <c r="V236" s="6">
        <f t="shared" si="8"/>
        <v>0</v>
      </c>
      <c r="W236" s="6">
        <v>0.16969999999999999</v>
      </c>
      <c r="X236" s="6">
        <v>6.5699999999999995E-2</v>
      </c>
      <c r="Y236" s="6">
        <v>0.86819999999999997</v>
      </c>
      <c r="Z236" s="6">
        <v>2.2700000000000001E-2</v>
      </c>
      <c r="AA236" s="6">
        <v>2.1899999999999999E-2</v>
      </c>
      <c r="AB236" s="6">
        <v>1.49E-2</v>
      </c>
      <c r="AC236" s="6">
        <v>7.5300000000000006E-2</v>
      </c>
      <c r="AD236" s="6">
        <v>0.13830000000000001</v>
      </c>
      <c r="AE236" s="6">
        <v>0.54430000000000001</v>
      </c>
      <c r="AF236" s="6">
        <v>0.58620000000000005</v>
      </c>
      <c r="AG236" s="6">
        <v>0</v>
      </c>
      <c r="AH236" s="6">
        <v>0.13600000000000001</v>
      </c>
      <c r="AI236" s="6">
        <v>2.5600000000000001E-2</v>
      </c>
      <c r="AJ236" s="6">
        <v>0.98939999999999995</v>
      </c>
      <c r="AK236" s="6">
        <v>1.0500000000000001E-2</v>
      </c>
      <c r="AL236" s="6">
        <v>4.4999999999999997E-3</v>
      </c>
      <c r="AM236" s="6">
        <v>7.0000000000000001E-3</v>
      </c>
    </row>
    <row r="237" spans="1:49" x14ac:dyDescent="0.5">
      <c r="A237" s="6" t="s">
        <v>288</v>
      </c>
      <c r="B237" s="6">
        <v>28166213</v>
      </c>
      <c r="C237" s="6" t="s">
        <v>289</v>
      </c>
      <c r="D237" s="6" t="s">
        <v>22</v>
      </c>
      <c r="E237" s="6" t="s">
        <v>23</v>
      </c>
      <c r="F237" s="6" t="s">
        <v>813</v>
      </c>
      <c r="G237" s="6">
        <v>-3.2300000000000002E-2</v>
      </c>
      <c r="H237" s="6">
        <v>6.2300000000000001E-2</v>
      </c>
      <c r="I237" s="6">
        <v>-0.51939999999999997</v>
      </c>
      <c r="J237" s="6">
        <v>0.60350000000000004</v>
      </c>
      <c r="K237" s="6">
        <f t="shared" si="9"/>
        <v>0</v>
      </c>
      <c r="L237" s="6">
        <v>0.13600000000000001</v>
      </c>
      <c r="M237" s="6">
        <v>2.5399999999999999E-2</v>
      </c>
      <c r="N237" s="6">
        <v>0.98950000000000005</v>
      </c>
      <c r="O237" s="6">
        <v>1.04E-2</v>
      </c>
      <c r="P237" s="6">
        <v>-1.67E-2</v>
      </c>
      <c r="Q237" s="6" t="s">
        <v>140</v>
      </c>
      <c r="R237" s="6">
        <v>-0.21959999999999999</v>
      </c>
      <c r="S237" s="6">
        <v>0.1303</v>
      </c>
      <c r="T237" s="6">
        <v>-1.6852</v>
      </c>
      <c r="U237" s="6">
        <v>9.1899999999999996E-2</v>
      </c>
      <c r="V237" s="6">
        <f t="shared" si="8"/>
        <v>0</v>
      </c>
      <c r="W237" s="6">
        <v>0.16969999999999999</v>
      </c>
      <c r="X237" s="6">
        <v>6.5699999999999995E-2</v>
      </c>
      <c r="Y237" s="6">
        <v>0.86819999999999997</v>
      </c>
      <c r="Z237" s="6">
        <v>2.2700000000000001E-2</v>
      </c>
      <c r="AA237" s="6">
        <v>2.1899999999999999E-2</v>
      </c>
      <c r="AB237" s="6">
        <v>1.49E-2</v>
      </c>
      <c r="AC237" s="6">
        <v>7.5300000000000006E-2</v>
      </c>
      <c r="AD237" s="6">
        <v>0.13830000000000001</v>
      </c>
      <c r="AE237" s="6">
        <v>0.54430000000000001</v>
      </c>
      <c r="AF237" s="6">
        <v>0.58620000000000005</v>
      </c>
      <c r="AG237" s="6">
        <v>0</v>
      </c>
      <c r="AH237" s="6">
        <v>0.13600000000000001</v>
      </c>
      <c r="AI237" s="6">
        <v>2.5600000000000001E-2</v>
      </c>
      <c r="AJ237" s="6">
        <v>0.98939999999999995</v>
      </c>
      <c r="AK237" s="6">
        <v>1.0500000000000001E-2</v>
      </c>
      <c r="AL237" s="6">
        <v>4.4999999999999997E-3</v>
      </c>
      <c r="AM237" s="6">
        <v>7.0000000000000001E-3</v>
      </c>
    </row>
    <row r="238" spans="1:49" x14ac:dyDescent="0.5">
      <c r="A238" s="6" t="s">
        <v>291</v>
      </c>
      <c r="B238" s="6">
        <v>26635082</v>
      </c>
      <c r="C238" s="6" t="s">
        <v>289</v>
      </c>
      <c r="D238" s="6" t="s">
        <v>22</v>
      </c>
      <c r="E238" s="6" t="s">
        <v>23</v>
      </c>
      <c r="F238" s="6" t="s">
        <v>813</v>
      </c>
      <c r="G238" s="6">
        <v>-1.78E-2</v>
      </c>
      <c r="H238" s="6">
        <v>0.1067</v>
      </c>
      <c r="I238" s="6">
        <v>-0.16700000000000001</v>
      </c>
      <c r="J238" s="6">
        <v>0.86729999999999996</v>
      </c>
      <c r="K238" s="6">
        <f t="shared" si="9"/>
        <v>0</v>
      </c>
      <c r="L238" s="6">
        <v>7.6499999999999999E-2</v>
      </c>
      <c r="M238" s="6">
        <v>2.9000000000000001E-2</v>
      </c>
      <c r="N238" s="6">
        <v>0.97740000000000005</v>
      </c>
      <c r="O238" s="6">
        <v>9.5999999999999992E-3</v>
      </c>
      <c r="P238" s="6">
        <v>3.3E-3</v>
      </c>
      <c r="Q238" s="6" t="s">
        <v>40</v>
      </c>
      <c r="R238" s="6">
        <v>-8.5699999999999998E-2</v>
      </c>
      <c r="S238" s="6">
        <v>0.1318</v>
      </c>
      <c r="T238" s="6">
        <v>-0.64980000000000004</v>
      </c>
      <c r="U238" s="6">
        <v>0.51580000000000004</v>
      </c>
      <c r="V238" s="6">
        <f t="shared" si="8"/>
        <v>0</v>
      </c>
      <c r="W238" s="6">
        <v>6.9000000000000006E-2</v>
      </c>
      <c r="X238" s="6">
        <v>2.47E-2</v>
      </c>
      <c r="Y238" s="6">
        <v>0.92390000000000005</v>
      </c>
      <c r="Z238" s="6">
        <v>1.1299999999999999E-2</v>
      </c>
      <c r="AA238" s="6">
        <v>2.7000000000000001E-3</v>
      </c>
      <c r="AB238" s="6">
        <v>9.1000000000000004E-3</v>
      </c>
      <c r="AC238" s="6">
        <v>0.27929999999999999</v>
      </c>
      <c r="AD238" s="6">
        <v>0.13300000000000001</v>
      </c>
      <c r="AE238" s="6">
        <v>2.0989</v>
      </c>
      <c r="AF238" s="6">
        <v>3.5799999999999998E-2</v>
      </c>
      <c r="AG238" s="6">
        <v>0</v>
      </c>
      <c r="AH238" s="6">
        <v>0.1396</v>
      </c>
      <c r="AI238" s="6">
        <v>2.64E-2</v>
      </c>
      <c r="AJ238" s="6">
        <v>0.99170000000000003</v>
      </c>
      <c r="AK238" s="6">
        <v>1.04E-2</v>
      </c>
      <c r="AL238" s="6">
        <v>1.1999999999999999E-3</v>
      </c>
      <c r="AM238" s="6">
        <v>7.4000000000000003E-3</v>
      </c>
    </row>
    <row r="239" spans="1:49" x14ac:dyDescent="0.5">
      <c r="A239" s="6" t="s">
        <v>291</v>
      </c>
      <c r="B239" s="6">
        <v>28166213</v>
      </c>
      <c r="C239" s="6" t="s">
        <v>289</v>
      </c>
      <c r="D239" s="6" t="s">
        <v>22</v>
      </c>
      <c r="E239" s="6" t="s">
        <v>23</v>
      </c>
      <c r="F239" s="6" t="s">
        <v>813</v>
      </c>
      <c r="G239" s="6">
        <v>5.1799999999999999E-2</v>
      </c>
      <c r="H239" s="6">
        <v>6.3600000000000004E-2</v>
      </c>
      <c r="I239" s="6">
        <v>0.81579999999999997</v>
      </c>
      <c r="J239" s="6">
        <v>0.41460000000000002</v>
      </c>
      <c r="K239" s="6">
        <f t="shared" si="9"/>
        <v>0</v>
      </c>
      <c r="L239" s="6">
        <v>0.1394</v>
      </c>
      <c r="M239" s="6">
        <v>2.64E-2</v>
      </c>
      <c r="N239" s="6">
        <v>0.9919</v>
      </c>
      <c r="O239" s="6">
        <v>1.04E-2</v>
      </c>
      <c r="P239" s="6">
        <v>-3.5999999999999999E-3</v>
      </c>
      <c r="Q239" s="6" t="s">
        <v>140</v>
      </c>
      <c r="R239" s="6">
        <v>-8.5699999999999998E-2</v>
      </c>
      <c r="S239" s="6">
        <v>0.1318</v>
      </c>
      <c r="T239" s="6">
        <v>-0.64980000000000004</v>
      </c>
      <c r="U239" s="6">
        <v>0.51580000000000004</v>
      </c>
      <c r="V239" s="6">
        <f t="shared" si="8"/>
        <v>0</v>
      </c>
      <c r="W239" s="6">
        <v>6.9000000000000006E-2</v>
      </c>
      <c r="X239" s="6">
        <v>2.47E-2</v>
      </c>
      <c r="Y239" s="6">
        <v>0.92390000000000005</v>
      </c>
      <c r="Z239" s="6">
        <v>1.1299999999999999E-2</v>
      </c>
      <c r="AA239" s="6">
        <v>2.7000000000000001E-3</v>
      </c>
      <c r="AB239" s="6">
        <v>9.1000000000000004E-3</v>
      </c>
      <c r="AC239" s="6">
        <v>0.27929999999999999</v>
      </c>
      <c r="AD239" s="6">
        <v>0.13300000000000001</v>
      </c>
      <c r="AE239" s="6">
        <v>2.0989</v>
      </c>
      <c r="AF239" s="6">
        <v>3.5799999999999998E-2</v>
      </c>
      <c r="AG239" s="6">
        <v>0</v>
      </c>
      <c r="AH239" s="6">
        <v>0.1396</v>
      </c>
      <c r="AI239" s="6">
        <v>2.64E-2</v>
      </c>
      <c r="AJ239" s="6">
        <v>0.99170000000000003</v>
      </c>
      <c r="AK239" s="6">
        <v>1.04E-2</v>
      </c>
      <c r="AL239" s="6">
        <v>1.1999999999999999E-3</v>
      </c>
      <c r="AM239" s="6">
        <v>7.4000000000000003E-3</v>
      </c>
    </row>
    <row r="240" spans="1:49" x14ac:dyDescent="0.5">
      <c r="A240" s="6" t="s">
        <v>291</v>
      </c>
      <c r="B240" s="6">
        <v>21946350</v>
      </c>
      <c r="C240" s="6" t="s">
        <v>289</v>
      </c>
      <c r="D240" s="6" t="s">
        <v>22</v>
      </c>
      <c r="E240" s="6" t="s">
        <v>23</v>
      </c>
      <c r="F240" s="6" t="s">
        <v>813</v>
      </c>
      <c r="G240" s="6">
        <v>6.4399999999999999E-2</v>
      </c>
      <c r="H240" s="6">
        <v>0.1071</v>
      </c>
      <c r="I240" s="6">
        <v>0.60089999999999999</v>
      </c>
      <c r="J240" s="6">
        <v>0.54790000000000005</v>
      </c>
      <c r="K240" s="6">
        <f t="shared" si="9"/>
        <v>0</v>
      </c>
      <c r="L240" s="6">
        <v>6.9099999999999995E-2</v>
      </c>
      <c r="M240" s="6">
        <v>2.47E-2</v>
      </c>
      <c r="N240" s="6">
        <v>0.92379999999999995</v>
      </c>
      <c r="O240" s="6">
        <v>1.1299999999999999E-2</v>
      </c>
      <c r="P240" s="6">
        <v>-6.7000000000000002E-3</v>
      </c>
      <c r="Q240" s="6" t="s">
        <v>241</v>
      </c>
      <c r="R240" s="6">
        <v>-8.5699999999999998E-2</v>
      </c>
      <c r="S240" s="6">
        <v>0.1318</v>
      </c>
      <c r="T240" s="6">
        <v>-0.64980000000000004</v>
      </c>
      <c r="U240" s="6">
        <v>0.51580000000000004</v>
      </c>
      <c r="V240" s="6">
        <f t="shared" si="8"/>
        <v>0</v>
      </c>
      <c r="W240" s="6">
        <v>6.9000000000000006E-2</v>
      </c>
      <c r="X240" s="6">
        <v>2.47E-2</v>
      </c>
      <c r="Y240" s="6">
        <v>0.92390000000000005</v>
      </c>
      <c r="Z240" s="6">
        <v>1.1299999999999999E-2</v>
      </c>
      <c r="AA240" s="6">
        <v>2.7000000000000001E-3</v>
      </c>
      <c r="AB240" s="6">
        <v>9.1000000000000004E-3</v>
      </c>
      <c r="AC240" s="6">
        <v>0.27929999999999999</v>
      </c>
      <c r="AD240" s="6">
        <v>0.13300000000000001</v>
      </c>
      <c r="AE240" s="6">
        <v>2.0989</v>
      </c>
      <c r="AF240" s="6">
        <v>3.5799999999999998E-2</v>
      </c>
      <c r="AG240" s="6">
        <v>0</v>
      </c>
      <c r="AH240" s="6">
        <v>0.1396</v>
      </c>
      <c r="AI240" s="6">
        <v>2.64E-2</v>
      </c>
      <c r="AJ240" s="6">
        <v>0.99170000000000003</v>
      </c>
      <c r="AK240" s="6">
        <v>1.04E-2</v>
      </c>
      <c r="AL240" s="6">
        <v>1.1999999999999999E-3</v>
      </c>
      <c r="AM240" s="6">
        <v>7.4000000000000003E-3</v>
      </c>
      <c r="AW240" s="1"/>
    </row>
    <row r="241" spans="1:49" x14ac:dyDescent="0.5">
      <c r="A241" s="6" t="s">
        <v>426</v>
      </c>
      <c r="B241" s="6">
        <v>0</v>
      </c>
      <c r="C241" s="6" t="s">
        <v>300</v>
      </c>
      <c r="D241" s="6" t="s">
        <v>22</v>
      </c>
      <c r="E241" s="6" t="s">
        <v>23</v>
      </c>
      <c r="F241" s="6" t="s">
        <v>813</v>
      </c>
      <c r="G241" s="6">
        <v>-0.17419999999999999</v>
      </c>
      <c r="H241" s="6">
        <v>4.1700000000000001E-2</v>
      </c>
      <c r="I241" s="6">
        <v>-4.1779999999999999</v>
      </c>
      <c r="J241" s="6">
        <v>2.9414E-5</v>
      </c>
      <c r="K241" s="6">
        <f t="shared" si="9"/>
        <v>1</v>
      </c>
      <c r="L241" s="6">
        <v>8.3400000000000002E-2</v>
      </c>
      <c r="M241" s="6">
        <v>7.7000000000000002E-3</v>
      </c>
      <c r="N241" s="6">
        <v>1.1241000000000001</v>
      </c>
      <c r="O241" s="6">
        <v>1.5900000000000001E-2</v>
      </c>
      <c r="P241" s="6">
        <v>-7.1499999999999994E-2</v>
      </c>
      <c r="Q241" s="6" t="s">
        <v>94</v>
      </c>
      <c r="R241" s="6">
        <v>9.6500000000000002E-2</v>
      </c>
      <c r="S241" s="6">
        <v>5.33E-2</v>
      </c>
      <c r="T241" s="6">
        <v>1.8116000000000001</v>
      </c>
      <c r="U241" s="6">
        <v>7.0099999999999996E-2</v>
      </c>
      <c r="V241" s="6">
        <f t="shared" si="8"/>
        <v>0</v>
      </c>
      <c r="W241" s="6">
        <v>8.3299999999999999E-2</v>
      </c>
      <c r="X241" s="6">
        <v>7.7000000000000002E-3</v>
      </c>
      <c r="Y241" s="6">
        <v>1.1242000000000001</v>
      </c>
      <c r="Z241" s="6">
        <v>1.5800000000000002E-2</v>
      </c>
      <c r="AA241" s="6">
        <v>2.9899999999999999E-2</v>
      </c>
      <c r="AB241" s="6">
        <v>9.5999999999999992E-3</v>
      </c>
      <c r="AC241" s="6">
        <v>-5.3999999999999999E-2</v>
      </c>
      <c r="AD241" s="6">
        <v>7.5499999999999998E-2</v>
      </c>
      <c r="AE241" s="6">
        <v>-0.7157</v>
      </c>
      <c r="AF241" s="6">
        <v>0.47420000000000001</v>
      </c>
      <c r="AG241" s="6">
        <v>0</v>
      </c>
      <c r="AH241" s="6">
        <v>8.3299999999999999E-2</v>
      </c>
      <c r="AI241" s="6">
        <v>7.7000000000000002E-3</v>
      </c>
      <c r="AJ241" s="6">
        <v>1.1241000000000001</v>
      </c>
      <c r="AK241" s="6">
        <v>1.5900000000000001E-2</v>
      </c>
      <c r="AL241" s="6">
        <v>-4.6994000000000003E-6</v>
      </c>
      <c r="AM241" s="6">
        <v>8.6999999999999994E-3</v>
      </c>
      <c r="AW241" s="1"/>
    </row>
    <row r="242" spans="1:49" x14ac:dyDescent="0.5">
      <c r="A242" s="6" t="s">
        <v>472</v>
      </c>
      <c r="B242" s="6">
        <v>0</v>
      </c>
      <c r="C242" s="6" t="s">
        <v>300</v>
      </c>
      <c r="D242" s="6" t="s">
        <v>22</v>
      </c>
      <c r="E242" s="6" t="s">
        <v>23</v>
      </c>
      <c r="F242" s="6" t="s">
        <v>813</v>
      </c>
      <c r="G242" s="6">
        <v>-0.20280000000000001</v>
      </c>
      <c r="H242" s="6">
        <v>4.2700000000000002E-2</v>
      </c>
      <c r="I242" s="6">
        <v>-4.7503000000000002</v>
      </c>
      <c r="J242" s="6">
        <v>2.0312999999999999E-6</v>
      </c>
      <c r="K242" s="6">
        <f t="shared" si="9"/>
        <v>1</v>
      </c>
      <c r="L242" s="6">
        <v>9.0499999999999997E-2</v>
      </c>
      <c r="M242" s="6">
        <v>8.6E-3</v>
      </c>
      <c r="N242" s="6">
        <v>1.1176999999999999</v>
      </c>
      <c r="O242" s="6">
        <v>1.49E-2</v>
      </c>
      <c r="P242" s="6">
        <v>-6.25E-2</v>
      </c>
      <c r="Q242" s="6" t="s">
        <v>94</v>
      </c>
      <c r="R242" s="6">
        <v>7.0199999999999999E-2</v>
      </c>
      <c r="S242" s="6">
        <v>5.67E-2</v>
      </c>
      <c r="T242" s="6">
        <v>1.238</v>
      </c>
      <c r="U242" s="6">
        <v>0.2157</v>
      </c>
      <c r="V242" s="6">
        <f t="shared" si="8"/>
        <v>0</v>
      </c>
      <c r="W242" s="6">
        <v>9.0499999999999997E-2</v>
      </c>
      <c r="X242" s="6">
        <v>8.6999999999999994E-3</v>
      </c>
      <c r="Y242" s="6">
        <v>1.1178999999999999</v>
      </c>
      <c r="Z242" s="6">
        <v>1.49E-2</v>
      </c>
      <c r="AA242" s="6">
        <v>2.4199999999999999E-2</v>
      </c>
      <c r="AB242" s="6">
        <v>9.9000000000000008E-3</v>
      </c>
      <c r="AC242" s="6">
        <v>-7.9899999999999999E-2</v>
      </c>
      <c r="AD242" s="6">
        <v>7.8299999999999995E-2</v>
      </c>
      <c r="AE242" s="6">
        <v>-1.0204</v>
      </c>
      <c r="AF242" s="6">
        <v>0.3075</v>
      </c>
      <c r="AG242" s="6">
        <v>0</v>
      </c>
      <c r="AH242" s="6">
        <v>9.0499999999999997E-2</v>
      </c>
      <c r="AI242" s="6">
        <v>8.6999999999999994E-3</v>
      </c>
      <c r="AJ242" s="6">
        <v>1.1175999999999999</v>
      </c>
      <c r="AK242" s="6">
        <v>1.49E-2</v>
      </c>
      <c r="AL242" s="6">
        <v>-1.1000000000000001E-3</v>
      </c>
      <c r="AM242" s="6">
        <v>8.3000000000000001E-3</v>
      </c>
    </row>
    <row r="243" spans="1:49" x14ac:dyDescent="0.5">
      <c r="A243" s="6" t="s">
        <v>475</v>
      </c>
      <c r="B243" s="6">
        <v>0</v>
      </c>
      <c r="C243" s="6" t="s">
        <v>300</v>
      </c>
      <c r="D243" s="6" t="s">
        <v>22</v>
      </c>
      <c r="E243" s="6" t="s">
        <v>23</v>
      </c>
      <c r="F243" s="6" t="s">
        <v>813</v>
      </c>
      <c r="G243" s="6">
        <v>-0.15290000000000001</v>
      </c>
      <c r="H243" s="6">
        <v>5.5199999999999999E-2</v>
      </c>
      <c r="I243" s="6">
        <v>-2.7698</v>
      </c>
      <c r="J243" s="6">
        <v>5.5999999999999999E-3</v>
      </c>
      <c r="K243" s="6">
        <f t="shared" si="9"/>
        <v>0</v>
      </c>
      <c r="L243" s="6">
        <v>0.1148</v>
      </c>
      <c r="M243" s="6">
        <v>1.6899999999999998E-2</v>
      </c>
      <c r="N243" s="6">
        <v>1.0552999999999999</v>
      </c>
      <c r="O243" s="6">
        <v>1.4500000000000001E-2</v>
      </c>
      <c r="P243" s="6">
        <v>-1.26E-2</v>
      </c>
      <c r="Q243" s="6" t="s">
        <v>31</v>
      </c>
      <c r="R243" s="6">
        <v>9.5899999999999999E-2</v>
      </c>
      <c r="S243" s="6">
        <v>6.4399999999999999E-2</v>
      </c>
      <c r="T243" s="6">
        <v>1.4904999999999999</v>
      </c>
      <c r="U243" s="6">
        <v>0.1361</v>
      </c>
      <c r="V243" s="6">
        <f t="shared" si="8"/>
        <v>0</v>
      </c>
      <c r="W243" s="6">
        <v>0.1147</v>
      </c>
      <c r="X243" s="6">
        <v>1.6899999999999998E-2</v>
      </c>
      <c r="Y243" s="6">
        <v>1.0553999999999999</v>
      </c>
      <c r="Z243" s="6">
        <v>1.46E-2</v>
      </c>
      <c r="AA243" s="6">
        <v>-4.1000000000000003E-3</v>
      </c>
      <c r="AB243" s="6">
        <v>8.8000000000000005E-3</v>
      </c>
      <c r="AC243" s="6">
        <v>8.5199999999999998E-2</v>
      </c>
      <c r="AD243" s="6">
        <v>0.1033</v>
      </c>
      <c r="AE243" s="6">
        <v>0.82489999999999997</v>
      </c>
      <c r="AF243" s="6">
        <v>0.40939999999999999</v>
      </c>
      <c r="AG243" s="6">
        <v>0</v>
      </c>
      <c r="AH243" s="6">
        <v>0.1147</v>
      </c>
      <c r="AI243" s="6">
        <v>1.6899999999999998E-2</v>
      </c>
      <c r="AJ243" s="6">
        <v>1.0553999999999999</v>
      </c>
      <c r="AK243" s="6">
        <v>1.46E-2</v>
      </c>
      <c r="AL243" s="6">
        <v>-2.64E-2</v>
      </c>
      <c r="AM243" s="6">
        <v>8.2000000000000007E-3</v>
      </c>
    </row>
    <row r="244" spans="1:49" x14ac:dyDescent="0.5">
      <c r="A244" s="6" t="s">
        <v>476</v>
      </c>
      <c r="B244" s="6">
        <v>0</v>
      </c>
      <c r="C244" s="6" t="s">
        <v>300</v>
      </c>
      <c r="D244" s="6" t="s">
        <v>22</v>
      </c>
      <c r="E244" s="6" t="s">
        <v>23</v>
      </c>
      <c r="F244" s="6" t="s">
        <v>813</v>
      </c>
      <c r="G244" s="6">
        <v>-0.19109999999999999</v>
      </c>
      <c r="H244" s="6">
        <v>6.08E-2</v>
      </c>
      <c r="I244" s="6">
        <v>-3.1400999999999999</v>
      </c>
      <c r="J244" s="6">
        <v>1.6999999999999999E-3</v>
      </c>
      <c r="K244" s="6">
        <f t="shared" si="9"/>
        <v>0</v>
      </c>
      <c r="L244" s="6">
        <v>9.4399999999999998E-2</v>
      </c>
      <c r="M244" s="6">
        <v>1.34E-2</v>
      </c>
      <c r="N244" s="6">
        <v>1.0858000000000001</v>
      </c>
      <c r="O244" s="6">
        <v>1.2200000000000001E-2</v>
      </c>
      <c r="P244" s="6">
        <v>-4.2099999999999999E-2</v>
      </c>
      <c r="Q244" s="6" t="s">
        <v>45</v>
      </c>
      <c r="R244" s="6">
        <v>8.3400000000000002E-2</v>
      </c>
      <c r="S244" s="6">
        <v>7.6899999999999996E-2</v>
      </c>
      <c r="T244" s="6">
        <v>1.0842000000000001</v>
      </c>
      <c r="U244" s="6">
        <v>0.27829999999999999</v>
      </c>
      <c r="V244" s="6">
        <f t="shared" si="8"/>
        <v>0</v>
      </c>
      <c r="W244" s="6">
        <v>9.4200000000000006E-2</v>
      </c>
      <c r="X244" s="6">
        <v>1.34E-2</v>
      </c>
      <c r="Y244" s="6">
        <v>1.0860000000000001</v>
      </c>
      <c r="Z244" s="6">
        <v>1.2200000000000001E-2</v>
      </c>
      <c r="AA244" s="6">
        <v>1.0699999999999999E-2</v>
      </c>
      <c r="AB244" s="6">
        <v>9.4000000000000004E-3</v>
      </c>
      <c r="AC244" s="6">
        <v>-0.14419999999999999</v>
      </c>
      <c r="AD244" s="6">
        <v>0.1041</v>
      </c>
      <c r="AE244" s="6">
        <v>-1.3861000000000001</v>
      </c>
      <c r="AF244" s="6">
        <v>0.16569999999999999</v>
      </c>
      <c r="AG244" s="6">
        <v>0</v>
      </c>
      <c r="AH244" s="6">
        <v>9.4100000000000003E-2</v>
      </c>
      <c r="AI244" s="6">
        <v>1.34E-2</v>
      </c>
      <c r="AJ244" s="6">
        <v>1.0859000000000001</v>
      </c>
      <c r="AK244" s="6">
        <v>1.2200000000000001E-2</v>
      </c>
      <c r="AL244" s="6">
        <v>1.4999999999999999E-2</v>
      </c>
      <c r="AM244" s="6">
        <v>7.7000000000000002E-3</v>
      </c>
    </row>
    <row r="245" spans="1:49" x14ac:dyDescent="0.5">
      <c r="A245" s="6" t="s">
        <v>785</v>
      </c>
      <c r="B245" s="6">
        <v>0</v>
      </c>
      <c r="C245" s="6" t="s">
        <v>289</v>
      </c>
      <c r="D245" s="6" t="s">
        <v>22</v>
      </c>
      <c r="E245" s="6" t="s">
        <v>23</v>
      </c>
      <c r="F245" s="6" t="s">
        <v>813</v>
      </c>
      <c r="G245" s="6">
        <v>-0.23400000000000001</v>
      </c>
      <c r="H245" s="6">
        <v>6.7000000000000004E-2</v>
      </c>
      <c r="I245" s="6">
        <v>-3.4897999999999998</v>
      </c>
      <c r="J245" s="6">
        <v>5.0000000000000001E-4</v>
      </c>
      <c r="K245" s="6">
        <f t="shared" si="9"/>
        <v>0</v>
      </c>
      <c r="L245" s="6">
        <v>8.4599999999999995E-2</v>
      </c>
      <c r="M245" s="6">
        <v>1.6400000000000001E-2</v>
      </c>
      <c r="N245" s="6">
        <v>1.0069999999999999</v>
      </c>
      <c r="O245" s="6">
        <v>9.9000000000000008E-3</v>
      </c>
      <c r="P245" s="6">
        <v>-4.5999999999999999E-3</v>
      </c>
      <c r="Q245" s="6" t="s">
        <v>156</v>
      </c>
      <c r="R245" s="6">
        <v>3.5900000000000001E-2</v>
      </c>
      <c r="S245" s="6">
        <v>4.6100000000000002E-2</v>
      </c>
      <c r="T245" s="6">
        <v>0.77759999999999996</v>
      </c>
      <c r="U245" s="6">
        <v>0.43680000000000002</v>
      </c>
      <c r="V245" s="6">
        <f t="shared" si="8"/>
        <v>0</v>
      </c>
      <c r="W245" s="6">
        <v>0.1051</v>
      </c>
      <c r="X245" s="6">
        <v>6.4999999999999997E-3</v>
      </c>
      <c r="Y245" s="6">
        <v>1.0104</v>
      </c>
      <c r="Z245" s="6">
        <v>1.54E-2</v>
      </c>
      <c r="AA245" s="6">
        <v>2.5000000000000001E-3</v>
      </c>
      <c r="AB245" s="6">
        <v>8.9999999999999993E-3</v>
      </c>
      <c r="AC245" s="6">
        <v>-3.4599999999999999E-2</v>
      </c>
      <c r="AD245" s="6">
        <v>6.5799999999999997E-2</v>
      </c>
      <c r="AE245" s="6">
        <v>-0.52539999999999998</v>
      </c>
      <c r="AF245" s="6">
        <v>0.59930000000000005</v>
      </c>
      <c r="AG245" s="6">
        <v>0</v>
      </c>
      <c r="AH245" s="6">
        <v>9.9099999999999994E-2</v>
      </c>
      <c r="AI245" s="6">
        <v>6.0000000000000001E-3</v>
      </c>
      <c r="AJ245" s="6">
        <v>1.0471999999999999</v>
      </c>
      <c r="AK245" s="6">
        <v>1.54E-2</v>
      </c>
      <c r="AL245" s="6">
        <v>1.6999999999999999E-3</v>
      </c>
      <c r="AM245" s="6">
        <v>8.0000000000000002E-3</v>
      </c>
    </row>
    <row r="246" spans="1:49" x14ac:dyDescent="0.5">
      <c r="A246" s="6" t="s">
        <v>785</v>
      </c>
      <c r="B246" s="6">
        <v>0</v>
      </c>
      <c r="C246" s="6" t="s">
        <v>289</v>
      </c>
      <c r="D246" s="6" t="s">
        <v>22</v>
      </c>
      <c r="E246" s="6" t="s">
        <v>23</v>
      </c>
      <c r="F246" s="6" t="s">
        <v>813</v>
      </c>
      <c r="G246" s="6">
        <v>-0.14080000000000001</v>
      </c>
      <c r="H246" s="6">
        <v>3.7199999999999997E-2</v>
      </c>
      <c r="I246" s="6">
        <v>-3.7850999999999999</v>
      </c>
      <c r="J246" s="6">
        <v>2.0000000000000001E-4</v>
      </c>
      <c r="K246" s="6">
        <f t="shared" si="9"/>
        <v>0</v>
      </c>
      <c r="L246" s="6">
        <v>9.9299999999999999E-2</v>
      </c>
      <c r="M246" s="6">
        <v>5.8999999999999999E-3</v>
      </c>
      <c r="N246" s="6">
        <v>1.0469999999999999</v>
      </c>
      <c r="O246" s="6">
        <v>1.52E-2</v>
      </c>
      <c r="P246" s="6">
        <v>-5.2200000000000003E-2</v>
      </c>
      <c r="Q246" s="6" t="s">
        <v>60</v>
      </c>
      <c r="R246" s="6">
        <v>3.5900000000000001E-2</v>
      </c>
      <c r="S246" s="6">
        <v>4.6100000000000002E-2</v>
      </c>
      <c r="T246" s="6">
        <v>0.77759999999999996</v>
      </c>
      <c r="U246" s="6">
        <v>0.43680000000000002</v>
      </c>
      <c r="V246" s="6">
        <f t="shared" si="8"/>
        <v>0</v>
      </c>
      <c r="W246" s="6">
        <v>0.1051</v>
      </c>
      <c r="X246" s="6">
        <v>6.4999999999999997E-3</v>
      </c>
      <c r="Y246" s="6">
        <v>1.0104</v>
      </c>
      <c r="Z246" s="6">
        <v>1.54E-2</v>
      </c>
      <c r="AA246" s="6">
        <v>2.5000000000000001E-3</v>
      </c>
      <c r="AB246" s="6">
        <v>8.9999999999999993E-3</v>
      </c>
      <c r="AC246" s="6">
        <v>-3.4599999999999999E-2</v>
      </c>
      <c r="AD246" s="6">
        <v>6.5799999999999997E-2</v>
      </c>
      <c r="AE246" s="6">
        <v>-0.52539999999999998</v>
      </c>
      <c r="AF246" s="6">
        <v>0.59930000000000005</v>
      </c>
      <c r="AG246" s="6">
        <v>0</v>
      </c>
      <c r="AH246" s="6">
        <v>9.9099999999999994E-2</v>
      </c>
      <c r="AI246" s="6">
        <v>6.0000000000000001E-3</v>
      </c>
      <c r="AJ246" s="6">
        <v>1.0471999999999999</v>
      </c>
      <c r="AK246" s="6">
        <v>1.54E-2</v>
      </c>
      <c r="AL246" s="6">
        <v>1.6999999999999999E-3</v>
      </c>
      <c r="AM246" s="6">
        <v>8.0000000000000002E-3</v>
      </c>
    </row>
    <row r="247" spans="1:49" x14ac:dyDescent="0.5">
      <c r="A247" s="6" t="s">
        <v>785</v>
      </c>
      <c r="B247" s="6">
        <v>0</v>
      </c>
      <c r="C247" s="6" t="s">
        <v>289</v>
      </c>
      <c r="D247" s="6" t="s">
        <v>22</v>
      </c>
      <c r="E247" s="6" t="s">
        <v>23</v>
      </c>
      <c r="F247" s="6" t="s">
        <v>813</v>
      </c>
      <c r="G247" s="6">
        <v>-0.12520000000000001</v>
      </c>
      <c r="H247" s="6">
        <v>3.6799999999999999E-2</v>
      </c>
      <c r="I247" s="6">
        <v>-3.3988</v>
      </c>
      <c r="J247" s="6">
        <v>6.9999999999999999E-4</v>
      </c>
      <c r="K247" s="6">
        <f t="shared" si="9"/>
        <v>0</v>
      </c>
      <c r="L247" s="6">
        <v>0.1051</v>
      </c>
      <c r="M247" s="6">
        <v>6.6E-3</v>
      </c>
      <c r="N247" s="6">
        <v>1.0104</v>
      </c>
      <c r="O247" s="6">
        <v>1.54E-2</v>
      </c>
      <c r="P247" s="6">
        <v>-5.3900000000000003E-2</v>
      </c>
      <c r="Q247" s="6" t="s">
        <v>252</v>
      </c>
      <c r="R247" s="6">
        <v>3.5900000000000001E-2</v>
      </c>
      <c r="S247" s="6">
        <v>4.6100000000000002E-2</v>
      </c>
      <c r="T247" s="6">
        <v>0.77759999999999996</v>
      </c>
      <c r="U247" s="6">
        <v>0.43680000000000002</v>
      </c>
      <c r="V247" s="6">
        <f t="shared" si="8"/>
        <v>0</v>
      </c>
      <c r="W247" s="6">
        <v>0.1051</v>
      </c>
      <c r="X247" s="6">
        <v>6.4999999999999997E-3</v>
      </c>
      <c r="Y247" s="6">
        <v>1.0104</v>
      </c>
      <c r="Z247" s="6">
        <v>1.54E-2</v>
      </c>
      <c r="AA247" s="6">
        <v>2.5000000000000001E-3</v>
      </c>
      <c r="AB247" s="6">
        <v>8.9999999999999993E-3</v>
      </c>
      <c r="AC247" s="6">
        <v>-3.4599999999999999E-2</v>
      </c>
      <c r="AD247" s="6">
        <v>6.5799999999999997E-2</v>
      </c>
      <c r="AE247" s="6">
        <v>-0.52539999999999998</v>
      </c>
      <c r="AF247" s="6">
        <v>0.59930000000000005</v>
      </c>
      <c r="AG247" s="6">
        <v>0</v>
      </c>
      <c r="AH247" s="6">
        <v>9.9099999999999994E-2</v>
      </c>
      <c r="AI247" s="6">
        <v>6.0000000000000001E-3</v>
      </c>
      <c r="AJ247" s="6">
        <v>1.0471999999999999</v>
      </c>
      <c r="AK247" s="6">
        <v>1.54E-2</v>
      </c>
      <c r="AL247" s="6">
        <v>1.6999999999999999E-3</v>
      </c>
      <c r="AM247" s="6">
        <v>8.0000000000000002E-3</v>
      </c>
    </row>
    <row r="248" spans="1:49" x14ac:dyDescent="0.5">
      <c r="A248" s="6" t="s">
        <v>425</v>
      </c>
      <c r="B248" s="6">
        <v>0</v>
      </c>
      <c r="C248" s="6" t="s">
        <v>300</v>
      </c>
      <c r="D248" s="6" t="s">
        <v>22</v>
      </c>
      <c r="E248" s="6" t="s">
        <v>23</v>
      </c>
      <c r="F248" s="6" t="s">
        <v>813</v>
      </c>
      <c r="G248" s="6">
        <v>-0.19570000000000001</v>
      </c>
      <c r="H248" s="6">
        <v>0.04</v>
      </c>
      <c r="I248" s="6">
        <v>-4.8983999999999996</v>
      </c>
      <c r="J248" s="6">
        <v>9.6636999999999999E-7</v>
      </c>
      <c r="K248" s="6">
        <f t="shared" si="9"/>
        <v>1</v>
      </c>
      <c r="L248" s="6">
        <v>9.9699999999999997E-2</v>
      </c>
      <c r="M248" s="6">
        <v>9.1999999999999998E-3</v>
      </c>
      <c r="N248" s="6">
        <v>1.1565000000000001</v>
      </c>
      <c r="O248" s="6">
        <v>1.9099999999999999E-2</v>
      </c>
      <c r="P248" s="6">
        <v>-7.9100000000000004E-2</v>
      </c>
      <c r="Q248" s="6" t="s">
        <v>105</v>
      </c>
      <c r="R248" s="6">
        <v>9.1899999999999996E-2</v>
      </c>
      <c r="S248" s="6">
        <v>4.8000000000000001E-2</v>
      </c>
      <c r="T248" s="6">
        <v>1.9125000000000001</v>
      </c>
      <c r="U248" s="6">
        <v>5.5800000000000002E-2</v>
      </c>
      <c r="V248" s="6">
        <f t="shared" si="8"/>
        <v>0</v>
      </c>
      <c r="W248" s="6">
        <v>9.9699999999999997E-2</v>
      </c>
      <c r="X248" s="6">
        <v>9.1000000000000004E-3</v>
      </c>
      <c r="Y248" s="6">
        <v>1.1566000000000001</v>
      </c>
      <c r="Z248" s="6">
        <v>1.9099999999999999E-2</v>
      </c>
      <c r="AA248" s="6">
        <v>1.2800000000000001E-2</v>
      </c>
      <c r="AB248" s="6">
        <v>9.4000000000000004E-3</v>
      </c>
      <c r="AC248" s="6">
        <v>-5.33E-2</v>
      </c>
      <c r="AD248" s="6">
        <v>6.9400000000000003E-2</v>
      </c>
      <c r="AE248" s="6">
        <v>-0.76670000000000005</v>
      </c>
      <c r="AF248" s="6">
        <v>0.44319999999999998</v>
      </c>
      <c r="AG248" s="6">
        <v>0</v>
      </c>
      <c r="AH248" s="6">
        <v>9.9699999999999997E-2</v>
      </c>
      <c r="AI248" s="6">
        <v>9.1000000000000004E-3</v>
      </c>
      <c r="AJ248" s="6">
        <v>1.1565000000000001</v>
      </c>
      <c r="AK248" s="6">
        <v>1.9099999999999999E-2</v>
      </c>
      <c r="AL248" s="6">
        <v>-7.6E-3</v>
      </c>
      <c r="AM248" s="6">
        <v>8.3999999999999995E-3</v>
      </c>
    </row>
    <row r="249" spans="1:49" x14ac:dyDescent="0.5">
      <c r="A249" s="6" t="s">
        <v>473</v>
      </c>
      <c r="B249" s="6">
        <v>0</v>
      </c>
      <c r="C249" s="6" t="s">
        <v>300</v>
      </c>
      <c r="D249" s="6" t="s">
        <v>22</v>
      </c>
      <c r="E249" s="6" t="s">
        <v>23</v>
      </c>
      <c r="F249" s="6" t="s">
        <v>813</v>
      </c>
      <c r="G249" s="6">
        <v>-0.2535</v>
      </c>
      <c r="H249" s="6">
        <v>4.0599999999999997E-2</v>
      </c>
      <c r="I249" s="6">
        <v>-6.2469000000000001</v>
      </c>
      <c r="J249" s="6">
        <v>4.1873999999999999E-10</v>
      </c>
      <c r="K249" s="6">
        <f t="shared" si="9"/>
        <v>1</v>
      </c>
      <c r="L249" s="6">
        <v>0.1105</v>
      </c>
      <c r="M249" s="6">
        <v>0.01</v>
      </c>
      <c r="N249" s="6">
        <v>1.1434</v>
      </c>
      <c r="O249" s="6">
        <v>1.78E-2</v>
      </c>
      <c r="P249" s="6">
        <v>-6.6299999999999998E-2</v>
      </c>
      <c r="Q249" s="6" t="s">
        <v>308</v>
      </c>
      <c r="R249" s="6">
        <v>9.2600000000000002E-2</v>
      </c>
      <c r="S249" s="6">
        <v>5.1200000000000002E-2</v>
      </c>
      <c r="T249" s="6">
        <v>1.8088</v>
      </c>
      <c r="U249" s="6">
        <v>7.0499999999999993E-2</v>
      </c>
      <c r="V249" s="6">
        <f t="shared" si="8"/>
        <v>0</v>
      </c>
      <c r="W249" s="6">
        <v>0.1104</v>
      </c>
      <c r="X249" s="6">
        <v>0.01</v>
      </c>
      <c r="Y249" s="6">
        <v>1.1435</v>
      </c>
      <c r="Z249" s="6">
        <v>1.78E-2</v>
      </c>
      <c r="AA249" s="6">
        <v>6.7999999999999996E-3</v>
      </c>
      <c r="AB249" s="6">
        <v>9.7000000000000003E-3</v>
      </c>
      <c r="AC249" s="6">
        <v>-7.5899999999999995E-2</v>
      </c>
      <c r="AD249" s="6">
        <v>7.0199999999999999E-2</v>
      </c>
      <c r="AE249" s="6">
        <v>-1.08</v>
      </c>
      <c r="AF249" s="6">
        <v>0.28010000000000002</v>
      </c>
      <c r="AG249" s="6">
        <v>0</v>
      </c>
      <c r="AH249" s="6">
        <v>0.1105</v>
      </c>
      <c r="AI249" s="6">
        <v>0.01</v>
      </c>
      <c r="AJ249" s="6">
        <v>1.1433</v>
      </c>
      <c r="AK249" s="6">
        <v>1.78E-2</v>
      </c>
      <c r="AL249" s="6">
        <v>-9.4999999999999998E-3</v>
      </c>
      <c r="AM249" s="6">
        <v>8.0000000000000002E-3</v>
      </c>
    </row>
    <row r="250" spans="1:49" x14ac:dyDescent="0.5">
      <c r="A250" s="6" t="s">
        <v>290</v>
      </c>
      <c r="B250" s="6">
        <v>26635082</v>
      </c>
      <c r="C250" s="6" t="s">
        <v>289</v>
      </c>
      <c r="D250" s="6" t="s">
        <v>22</v>
      </c>
      <c r="E250" s="6" t="s">
        <v>23</v>
      </c>
      <c r="F250" s="6" t="s">
        <v>813</v>
      </c>
      <c r="G250" s="6">
        <v>-0.27929999999999999</v>
      </c>
      <c r="H250" s="6">
        <v>8.7599999999999997E-2</v>
      </c>
      <c r="I250" s="6">
        <v>-3.1873999999999998</v>
      </c>
      <c r="J250" s="6">
        <v>1.4E-3</v>
      </c>
      <c r="K250" s="6">
        <f t="shared" si="9"/>
        <v>0</v>
      </c>
      <c r="L250" s="6">
        <v>0.111</v>
      </c>
      <c r="M250" s="6">
        <v>3.1E-2</v>
      </c>
      <c r="N250" s="6">
        <v>0.98719999999999997</v>
      </c>
      <c r="O250" s="6">
        <v>9.9000000000000008E-3</v>
      </c>
      <c r="P250" s="6">
        <v>2.5999999999999999E-3</v>
      </c>
      <c r="Q250" s="6" t="s">
        <v>63</v>
      </c>
      <c r="R250" s="6">
        <v>-1.2800000000000001E-2</v>
      </c>
      <c r="S250" s="6">
        <v>9.9699999999999997E-2</v>
      </c>
      <c r="T250" s="6">
        <v>-0.12839999999999999</v>
      </c>
      <c r="U250" s="6">
        <v>0.89780000000000004</v>
      </c>
      <c r="V250" s="6">
        <f t="shared" si="8"/>
        <v>0</v>
      </c>
      <c r="W250" s="6">
        <v>0.1101</v>
      </c>
      <c r="X250" s="6">
        <v>3.09E-2</v>
      </c>
      <c r="Y250" s="6">
        <v>0.98750000000000004</v>
      </c>
      <c r="Z250" s="6">
        <v>9.9000000000000008E-3</v>
      </c>
      <c r="AA250" s="6">
        <v>9.7000000000000003E-3</v>
      </c>
      <c r="AB250" s="6">
        <v>7.7999999999999996E-3</v>
      </c>
      <c r="AC250" s="6">
        <v>-5.4000000000000003E-3</v>
      </c>
      <c r="AD250" s="6">
        <v>0.1459</v>
      </c>
      <c r="AE250" s="6">
        <v>-3.6999999999999998E-2</v>
      </c>
      <c r="AF250" s="6">
        <v>0.97050000000000003</v>
      </c>
      <c r="AG250" s="6">
        <v>0</v>
      </c>
      <c r="AH250" s="6">
        <v>0.125</v>
      </c>
      <c r="AI250" s="6">
        <v>2.53E-2</v>
      </c>
      <c r="AJ250" s="6">
        <v>0.99850000000000005</v>
      </c>
      <c r="AK250" s="6">
        <v>1.04E-2</v>
      </c>
      <c r="AL250" s="6">
        <v>4.0000000000000001E-3</v>
      </c>
      <c r="AM250" s="6">
        <v>6.7000000000000002E-3</v>
      </c>
    </row>
    <row r="251" spans="1:49" x14ac:dyDescent="0.5">
      <c r="A251" s="6" t="s">
        <v>290</v>
      </c>
      <c r="B251" s="6">
        <v>28166213</v>
      </c>
      <c r="C251" s="6" t="s">
        <v>289</v>
      </c>
      <c r="D251" s="6" t="s">
        <v>22</v>
      </c>
      <c r="E251" s="6" t="s">
        <v>23</v>
      </c>
      <c r="F251" s="6" t="s">
        <v>813</v>
      </c>
      <c r="G251" s="6">
        <v>-9.1399999999999995E-2</v>
      </c>
      <c r="H251" s="6">
        <v>6.83E-2</v>
      </c>
      <c r="I251" s="6">
        <v>-1.3378000000000001</v>
      </c>
      <c r="J251" s="6">
        <v>0.18099999999999999</v>
      </c>
      <c r="K251" s="6">
        <f t="shared" si="9"/>
        <v>0</v>
      </c>
      <c r="L251" s="6">
        <v>0.12509999999999999</v>
      </c>
      <c r="M251" s="6">
        <v>2.52E-2</v>
      </c>
      <c r="N251" s="6">
        <v>0.99850000000000005</v>
      </c>
      <c r="O251" s="6">
        <v>1.03E-2</v>
      </c>
      <c r="P251" s="6">
        <v>-1.9E-2</v>
      </c>
      <c r="Q251" s="6" t="s">
        <v>63</v>
      </c>
      <c r="R251" s="6">
        <v>-1.2800000000000001E-2</v>
      </c>
      <c r="S251" s="6">
        <v>9.9699999999999997E-2</v>
      </c>
      <c r="T251" s="6">
        <v>-0.12839999999999999</v>
      </c>
      <c r="U251" s="6">
        <v>0.89780000000000004</v>
      </c>
      <c r="V251" s="6">
        <f t="shared" si="8"/>
        <v>0</v>
      </c>
      <c r="W251" s="6">
        <v>0.1101</v>
      </c>
      <c r="X251" s="6">
        <v>3.09E-2</v>
      </c>
      <c r="Y251" s="6">
        <v>0.98750000000000004</v>
      </c>
      <c r="Z251" s="6">
        <v>9.9000000000000008E-3</v>
      </c>
      <c r="AA251" s="6">
        <v>9.7000000000000003E-3</v>
      </c>
      <c r="AB251" s="6">
        <v>7.7999999999999996E-3</v>
      </c>
      <c r="AC251" s="6">
        <v>-5.4000000000000003E-3</v>
      </c>
      <c r="AD251" s="6">
        <v>0.1459</v>
      </c>
      <c r="AE251" s="6">
        <v>-3.6999999999999998E-2</v>
      </c>
      <c r="AF251" s="6">
        <v>0.97050000000000003</v>
      </c>
      <c r="AG251" s="6">
        <v>0</v>
      </c>
      <c r="AH251" s="6">
        <v>0.125</v>
      </c>
      <c r="AI251" s="6">
        <v>2.53E-2</v>
      </c>
      <c r="AJ251" s="6">
        <v>0.99850000000000005</v>
      </c>
      <c r="AK251" s="6">
        <v>1.04E-2</v>
      </c>
      <c r="AL251" s="6">
        <v>4.0000000000000001E-3</v>
      </c>
      <c r="AM251" s="6">
        <v>6.7000000000000002E-3</v>
      </c>
    </row>
    <row r="252" spans="1:49" x14ac:dyDescent="0.5">
      <c r="A252" s="6" t="s">
        <v>438</v>
      </c>
      <c r="B252" s="6">
        <v>0</v>
      </c>
      <c r="C252" s="6" t="s">
        <v>300</v>
      </c>
      <c r="D252" s="6" t="s">
        <v>22</v>
      </c>
      <c r="E252" s="6" t="s">
        <v>23</v>
      </c>
      <c r="F252" s="6" t="s">
        <v>813</v>
      </c>
      <c r="G252" s="6">
        <v>9.7900000000000001E-2</v>
      </c>
      <c r="H252" s="6">
        <v>0.1249</v>
      </c>
      <c r="I252" s="6">
        <v>0.78380000000000005</v>
      </c>
      <c r="J252" s="6">
        <v>0.43309999999999998</v>
      </c>
      <c r="K252" s="6">
        <f t="shared" si="9"/>
        <v>0</v>
      </c>
      <c r="L252" s="6">
        <v>0.1048</v>
      </c>
      <c r="M252" s="6">
        <v>5.04E-2</v>
      </c>
      <c r="N252" s="6">
        <v>1.0028999999999999</v>
      </c>
      <c r="O252" s="6">
        <v>1.0500000000000001E-2</v>
      </c>
      <c r="P252" s="6">
        <v>2.75E-2</v>
      </c>
      <c r="Q252" s="6" t="s">
        <v>55</v>
      </c>
      <c r="R252" s="6">
        <v>-6.6900000000000001E-2</v>
      </c>
      <c r="S252" s="6">
        <v>0.14269999999999999</v>
      </c>
      <c r="T252" s="6">
        <v>-0.46910000000000002</v>
      </c>
      <c r="U252" s="6">
        <v>0.63900000000000001</v>
      </c>
      <c r="V252" s="6">
        <f t="shared" ref="V252:V315" si="10">IF(U252&lt;0.005/695,1,0)</f>
        <v>0</v>
      </c>
      <c r="W252" s="6">
        <v>0.1043</v>
      </c>
      <c r="X252" s="6">
        <v>5.04E-2</v>
      </c>
      <c r="Y252" s="6">
        <v>1.0028999999999999</v>
      </c>
      <c r="Z252" s="6">
        <v>1.04E-2</v>
      </c>
      <c r="AA252" s="6">
        <v>1.47E-2</v>
      </c>
      <c r="AB252" s="6">
        <v>8.3999999999999995E-3</v>
      </c>
      <c r="AC252" s="6">
        <v>-9.5600000000000004E-2</v>
      </c>
      <c r="AD252" s="6">
        <v>0.23569999999999999</v>
      </c>
      <c r="AE252" s="6">
        <v>-0.40570000000000001</v>
      </c>
      <c r="AF252" s="6">
        <v>0.68500000000000005</v>
      </c>
      <c r="AG252" s="6">
        <v>0</v>
      </c>
      <c r="AH252" s="6">
        <v>0.104</v>
      </c>
      <c r="AI252" s="6">
        <v>5.0200000000000002E-2</v>
      </c>
      <c r="AJ252" s="6">
        <v>1.0029999999999999</v>
      </c>
      <c r="AK252" s="6">
        <v>1.0500000000000001E-2</v>
      </c>
      <c r="AL252" s="6">
        <v>-1.52E-2</v>
      </c>
      <c r="AM252" s="6">
        <v>8.8000000000000005E-3</v>
      </c>
    </row>
    <row r="253" spans="1:49" x14ac:dyDescent="0.5">
      <c r="A253" s="6" t="s">
        <v>91</v>
      </c>
      <c r="B253" s="6">
        <v>20418890</v>
      </c>
      <c r="C253" s="6" t="s">
        <v>21</v>
      </c>
      <c r="D253" s="6" t="s">
        <v>22</v>
      </c>
      <c r="E253" s="6" t="s">
        <v>23</v>
      </c>
      <c r="F253" s="6" t="s">
        <v>813</v>
      </c>
      <c r="G253" s="6">
        <v>-0.36459999999999998</v>
      </c>
      <c r="H253" s="6">
        <v>0.1124</v>
      </c>
      <c r="I253" s="6">
        <v>-3.2440000000000002</v>
      </c>
      <c r="J253" s="6">
        <v>1.1999999999999999E-3</v>
      </c>
      <c r="K253" s="6">
        <f t="shared" si="9"/>
        <v>0</v>
      </c>
      <c r="L253" s="6">
        <v>6.5600000000000006E-2</v>
      </c>
      <c r="M253" s="6">
        <v>2.52E-2</v>
      </c>
      <c r="N253" s="6">
        <v>1.0011000000000001</v>
      </c>
      <c r="O253" s="6">
        <v>9.7999999999999997E-3</v>
      </c>
      <c r="P253" s="6">
        <v>5.3E-3</v>
      </c>
      <c r="Q253" s="6" t="s">
        <v>29</v>
      </c>
      <c r="R253" s="6">
        <v>0.1123</v>
      </c>
      <c r="S253" s="6">
        <v>0.13389999999999999</v>
      </c>
      <c r="T253" s="6">
        <v>0.83819999999999995</v>
      </c>
      <c r="U253" s="6">
        <v>0.40189999999999998</v>
      </c>
      <c r="V253" s="6">
        <f t="shared" si="10"/>
        <v>0</v>
      </c>
      <c r="W253" s="6">
        <v>6.54E-2</v>
      </c>
      <c r="X253" s="6">
        <v>2.52E-2</v>
      </c>
      <c r="Y253" s="6">
        <v>1.0013000000000001</v>
      </c>
      <c r="Z253" s="6">
        <v>9.7000000000000003E-3</v>
      </c>
      <c r="AA253" s="6">
        <v>1.4E-3</v>
      </c>
      <c r="AB253" s="6">
        <v>8.3999999999999995E-3</v>
      </c>
      <c r="AC253" s="6">
        <v>-0.35639999999999999</v>
      </c>
      <c r="AD253" s="6">
        <v>0.19020000000000001</v>
      </c>
      <c r="AE253" s="6">
        <v>-1.8735999999999999</v>
      </c>
      <c r="AF253" s="6">
        <v>6.0999999999999999E-2</v>
      </c>
      <c r="AG253" s="6">
        <v>0</v>
      </c>
      <c r="AH253" s="6">
        <v>6.54E-2</v>
      </c>
      <c r="AI253" s="6">
        <v>2.53E-2</v>
      </c>
      <c r="AJ253" s="6">
        <v>1.0012000000000001</v>
      </c>
      <c r="AK253" s="6">
        <v>9.7000000000000003E-3</v>
      </c>
      <c r="AL253" s="6">
        <v>6.7000000000000002E-3</v>
      </c>
      <c r="AM253" s="6">
        <v>7.4000000000000003E-3</v>
      </c>
    </row>
    <row r="254" spans="1:49" x14ac:dyDescent="0.5">
      <c r="A254" s="6" t="s">
        <v>657</v>
      </c>
      <c r="B254" s="6">
        <v>0</v>
      </c>
      <c r="C254" s="6" t="s">
        <v>300</v>
      </c>
      <c r="D254" s="6" t="s">
        <v>22</v>
      </c>
      <c r="E254" s="6" t="s">
        <v>23</v>
      </c>
      <c r="F254" s="6" t="s">
        <v>813</v>
      </c>
      <c r="G254" s="6">
        <v>-0.16800000000000001</v>
      </c>
      <c r="H254" s="6">
        <v>0.1153</v>
      </c>
      <c r="I254" s="6">
        <v>-1.4568000000000001</v>
      </c>
      <c r="J254" s="6">
        <v>0.1452</v>
      </c>
      <c r="K254" s="6">
        <f t="shared" si="9"/>
        <v>0</v>
      </c>
      <c r="L254" s="6">
        <v>8.6E-3</v>
      </c>
      <c r="M254" s="6">
        <v>2.8999999999999998E-3</v>
      </c>
      <c r="N254" s="6">
        <v>0.99170000000000003</v>
      </c>
      <c r="O254" s="6">
        <v>9.9000000000000008E-3</v>
      </c>
      <c r="P254" s="6">
        <v>2.63E-2</v>
      </c>
      <c r="Q254" s="6" t="s">
        <v>45</v>
      </c>
      <c r="R254" s="6">
        <v>0.1017</v>
      </c>
      <c r="S254" s="6">
        <v>0.125</v>
      </c>
      <c r="T254" s="6">
        <v>0.81359999999999999</v>
      </c>
      <c r="U254" s="6">
        <v>0.41589999999999999</v>
      </c>
      <c r="V254" s="6">
        <f t="shared" si="10"/>
        <v>0</v>
      </c>
      <c r="W254" s="6">
        <v>8.6E-3</v>
      </c>
      <c r="X254" s="6">
        <v>2.8999999999999998E-3</v>
      </c>
      <c r="Y254" s="6">
        <v>0.99150000000000005</v>
      </c>
      <c r="Z254" s="6">
        <v>9.9000000000000008E-3</v>
      </c>
      <c r="AA254" s="6">
        <v>-3.5000000000000001E-3</v>
      </c>
      <c r="AB254" s="6">
        <v>8.3000000000000001E-3</v>
      </c>
      <c r="AC254" s="6">
        <v>-0.12</v>
      </c>
      <c r="AD254" s="6">
        <v>0.187</v>
      </c>
      <c r="AE254" s="6">
        <v>-0.64129999999999998</v>
      </c>
      <c r="AF254" s="6">
        <v>0.52129999999999999</v>
      </c>
      <c r="AG254" s="6">
        <v>0</v>
      </c>
      <c r="AH254" s="6">
        <v>8.6E-3</v>
      </c>
      <c r="AI254" s="6">
        <v>2.8999999999999998E-3</v>
      </c>
      <c r="AJ254" s="6">
        <v>0.99160000000000004</v>
      </c>
      <c r="AK254" s="6">
        <v>9.9000000000000008E-3</v>
      </c>
      <c r="AL254" s="6">
        <v>5.8999999999999999E-3</v>
      </c>
      <c r="AM254" s="6">
        <v>7.4999999999999997E-3</v>
      </c>
      <c r="AW254" s="1"/>
    </row>
    <row r="255" spans="1:49" x14ac:dyDescent="0.5">
      <c r="A255" s="6" t="s">
        <v>658</v>
      </c>
      <c r="B255" s="6">
        <v>0</v>
      </c>
      <c r="C255" s="6" t="s">
        <v>300</v>
      </c>
      <c r="D255" s="6" t="s">
        <v>22</v>
      </c>
      <c r="E255" s="6" t="s">
        <v>23</v>
      </c>
      <c r="F255" s="6" t="s">
        <v>813</v>
      </c>
      <c r="G255" s="6">
        <v>-0.34370000000000001</v>
      </c>
      <c r="H255" s="6">
        <v>0.44879999999999998</v>
      </c>
      <c r="I255" s="6">
        <v>-0.76570000000000005</v>
      </c>
      <c r="J255" s="6">
        <v>0.44379999999999997</v>
      </c>
      <c r="K255" s="6">
        <f t="shared" si="9"/>
        <v>0</v>
      </c>
      <c r="L255" s="6">
        <v>1.4E-3</v>
      </c>
      <c r="M255" s="6">
        <v>2.8E-3</v>
      </c>
      <c r="N255" s="6">
        <v>0.99970000000000003</v>
      </c>
      <c r="O255" s="6">
        <v>9.2999999999999992E-3</v>
      </c>
      <c r="P255" s="6">
        <v>7.4000000000000003E-3</v>
      </c>
      <c r="Q255" s="6" t="s">
        <v>156</v>
      </c>
      <c r="R255" s="6">
        <v>-0.2646</v>
      </c>
      <c r="S255" s="6">
        <v>0.42930000000000001</v>
      </c>
      <c r="T255" s="6">
        <v>-0.61639999999999995</v>
      </c>
      <c r="U255" s="6">
        <v>0.53769999999999996</v>
      </c>
      <c r="V255" s="6">
        <f t="shared" si="10"/>
        <v>0</v>
      </c>
      <c r="W255" s="6">
        <v>1.4E-3</v>
      </c>
      <c r="X255" s="6">
        <v>2.8E-3</v>
      </c>
      <c r="Y255" s="6">
        <v>0.99970000000000003</v>
      </c>
      <c r="Z255" s="6">
        <v>9.4000000000000004E-3</v>
      </c>
      <c r="AA255" s="6">
        <v>5.1000000000000004E-3</v>
      </c>
      <c r="AB255" s="6">
        <v>8.3999999999999995E-3</v>
      </c>
      <c r="AC255" s="6">
        <v>0.71689999999999998</v>
      </c>
      <c r="AD255" s="6">
        <v>1.0202</v>
      </c>
      <c r="AE255" s="6">
        <v>0.70279999999999998</v>
      </c>
      <c r="AF255" s="6">
        <v>0.48220000000000002</v>
      </c>
      <c r="AG255" s="6">
        <v>0</v>
      </c>
      <c r="AH255" s="6">
        <v>1.4E-3</v>
      </c>
      <c r="AI255" s="6">
        <v>2.8E-3</v>
      </c>
      <c r="AJ255" s="6">
        <v>0.99980000000000002</v>
      </c>
      <c r="AK255" s="6">
        <v>9.4000000000000004E-3</v>
      </c>
      <c r="AL255" s="6">
        <v>-1.29E-2</v>
      </c>
      <c r="AM255" s="6">
        <v>8.0000000000000002E-3</v>
      </c>
      <c r="AW255" s="1"/>
    </row>
    <row r="256" spans="1:49" x14ac:dyDescent="0.5">
      <c r="A256" s="6" t="s">
        <v>659</v>
      </c>
      <c r="B256" s="6">
        <v>0</v>
      </c>
      <c r="C256" s="6" t="s">
        <v>300</v>
      </c>
      <c r="D256" s="6" t="s">
        <v>22</v>
      </c>
      <c r="E256" s="6" t="s">
        <v>23</v>
      </c>
      <c r="F256" s="6" t="s">
        <v>813</v>
      </c>
      <c r="G256" s="6">
        <v>1.8599999999999998E-2</v>
      </c>
      <c r="H256" s="6">
        <v>0.2135</v>
      </c>
      <c r="I256" s="6">
        <v>8.72E-2</v>
      </c>
      <c r="J256" s="6">
        <v>0.93049999999999999</v>
      </c>
      <c r="K256" s="6">
        <f t="shared" si="9"/>
        <v>0</v>
      </c>
      <c r="L256" s="6">
        <v>2.3999999999999998E-3</v>
      </c>
      <c r="M256" s="6">
        <v>3.3999999999999998E-3</v>
      </c>
      <c r="N256" s="6">
        <v>1.0116000000000001</v>
      </c>
      <c r="O256" s="6">
        <v>1.15E-2</v>
      </c>
      <c r="P256" s="6">
        <v>-7.1000000000000004E-3</v>
      </c>
      <c r="Q256" s="6" t="s">
        <v>241</v>
      </c>
      <c r="R256" s="6">
        <v>-9.7600000000000006E-2</v>
      </c>
      <c r="S256" s="6">
        <v>0.26640000000000003</v>
      </c>
      <c r="T256" s="6">
        <v>-0.3664</v>
      </c>
      <c r="U256" s="6">
        <v>0.71409999999999996</v>
      </c>
      <c r="V256" s="6">
        <f t="shared" si="10"/>
        <v>0</v>
      </c>
      <c r="W256" s="6">
        <v>2.3999999999999998E-3</v>
      </c>
      <c r="X256" s="6">
        <v>3.3999999999999998E-3</v>
      </c>
      <c r="Y256" s="6">
        <v>1.0117</v>
      </c>
      <c r="Z256" s="6">
        <v>1.1599999999999999E-2</v>
      </c>
      <c r="AA256" s="6">
        <v>3.8689000000000002E-5</v>
      </c>
      <c r="AB256" s="6">
        <v>8.6E-3</v>
      </c>
      <c r="AC256" s="6">
        <v>0.47889999999999999</v>
      </c>
      <c r="AD256" s="6">
        <v>0.52029999999999998</v>
      </c>
      <c r="AE256" s="6">
        <v>0.92049999999999998</v>
      </c>
      <c r="AF256" s="6">
        <v>0.35730000000000001</v>
      </c>
      <c r="AG256" s="6">
        <v>0</v>
      </c>
      <c r="AH256" s="6">
        <v>2.3999999999999998E-3</v>
      </c>
      <c r="AI256" s="6">
        <v>3.3999999999999998E-3</v>
      </c>
      <c r="AJ256" s="6">
        <v>1.0116000000000001</v>
      </c>
      <c r="AK256" s="6">
        <v>1.15E-2</v>
      </c>
      <c r="AL256" s="6">
        <v>-1.7899999999999999E-2</v>
      </c>
      <c r="AM256" s="6">
        <v>7.4000000000000003E-3</v>
      </c>
    </row>
    <row r="257" spans="1:49" x14ac:dyDescent="0.5">
      <c r="A257" s="6" t="s">
        <v>403</v>
      </c>
      <c r="B257" s="6">
        <v>0</v>
      </c>
      <c r="C257" s="6" t="s">
        <v>300</v>
      </c>
      <c r="D257" s="6" t="s">
        <v>22</v>
      </c>
      <c r="E257" s="6" t="s">
        <v>23</v>
      </c>
      <c r="F257" s="6" t="s">
        <v>813</v>
      </c>
      <c r="G257" s="6">
        <v>-0.1062</v>
      </c>
      <c r="H257" s="6">
        <v>0.10489999999999999</v>
      </c>
      <c r="I257" s="6">
        <v>-1.0124</v>
      </c>
      <c r="J257" s="6">
        <v>0.31130000000000002</v>
      </c>
      <c r="K257" s="6">
        <f t="shared" si="9"/>
        <v>0</v>
      </c>
      <c r="L257" s="6">
        <v>9.1000000000000004E-3</v>
      </c>
      <c r="M257" s="6">
        <v>3.7000000000000002E-3</v>
      </c>
      <c r="N257" s="6">
        <v>1.016</v>
      </c>
      <c r="O257" s="6">
        <v>1.15E-2</v>
      </c>
      <c r="P257" s="6">
        <v>-4.1582000000000003E-5</v>
      </c>
      <c r="Q257" s="6" t="s">
        <v>52</v>
      </c>
      <c r="R257" s="6">
        <v>4.48E-2</v>
      </c>
      <c r="S257" s="6">
        <v>0.12820000000000001</v>
      </c>
      <c r="T257" s="6">
        <v>0.34949999999999998</v>
      </c>
      <c r="U257" s="6">
        <v>0.72670000000000001</v>
      </c>
      <c r="V257" s="6">
        <f t="shared" si="10"/>
        <v>0</v>
      </c>
      <c r="W257" s="6">
        <v>9.1000000000000004E-3</v>
      </c>
      <c r="X257" s="6">
        <v>3.5999999999999999E-3</v>
      </c>
      <c r="Y257" s="6">
        <v>1.0159</v>
      </c>
      <c r="Z257" s="6">
        <v>1.15E-2</v>
      </c>
      <c r="AA257" s="6">
        <v>-5.9999999999999995E-4</v>
      </c>
      <c r="AB257" s="6">
        <v>8.2000000000000007E-3</v>
      </c>
      <c r="AC257" s="6">
        <v>0.14680000000000001</v>
      </c>
      <c r="AD257" s="6">
        <v>0.19900000000000001</v>
      </c>
      <c r="AE257" s="6">
        <v>0.73770000000000002</v>
      </c>
      <c r="AF257" s="6">
        <v>0.4607</v>
      </c>
      <c r="AG257" s="6">
        <v>0</v>
      </c>
      <c r="AH257" s="6">
        <v>9.1000000000000004E-3</v>
      </c>
      <c r="AI257" s="6">
        <v>3.5999999999999999E-3</v>
      </c>
      <c r="AJ257" s="6">
        <v>1.0159</v>
      </c>
      <c r="AK257" s="6">
        <v>1.14E-2</v>
      </c>
      <c r="AL257" s="6">
        <v>-1.0699999999999999E-2</v>
      </c>
      <c r="AM257" s="6">
        <v>8.0999999999999996E-3</v>
      </c>
      <c r="AW257" s="1"/>
    </row>
    <row r="258" spans="1:49" x14ac:dyDescent="0.5">
      <c r="A258" s="6" t="s">
        <v>181</v>
      </c>
      <c r="B258" s="6">
        <v>27005778</v>
      </c>
      <c r="C258" s="6" t="s">
        <v>150</v>
      </c>
      <c r="D258" s="6" t="s">
        <v>22</v>
      </c>
      <c r="E258" s="6" t="s">
        <v>23</v>
      </c>
      <c r="F258" s="6" t="s">
        <v>813</v>
      </c>
      <c r="G258" s="6">
        <v>-0.21340000000000001</v>
      </c>
      <c r="H258" s="6">
        <v>9.1300000000000006E-2</v>
      </c>
      <c r="I258" s="6">
        <v>-2.3378000000000001</v>
      </c>
      <c r="J258" s="6">
        <v>1.9400000000000001E-2</v>
      </c>
      <c r="K258" s="6">
        <f t="shared" si="9"/>
        <v>0</v>
      </c>
      <c r="L258" s="6">
        <v>0.19409999999999999</v>
      </c>
      <c r="M258" s="6">
        <v>5.3999999999999999E-2</v>
      </c>
      <c r="N258" s="6">
        <v>0.99070000000000003</v>
      </c>
      <c r="O258" s="6">
        <v>1.0999999999999999E-2</v>
      </c>
      <c r="P258" s="6">
        <v>2.2000000000000001E-3</v>
      </c>
      <c r="Q258" s="6" t="s">
        <v>24</v>
      </c>
      <c r="R258" s="6">
        <v>-6.0999999999999999E-2</v>
      </c>
      <c r="S258" s="6">
        <v>9.9299999999999999E-2</v>
      </c>
      <c r="T258" s="6">
        <v>-0.61450000000000005</v>
      </c>
      <c r="U258" s="6">
        <v>0.53890000000000005</v>
      </c>
      <c r="V258" s="6">
        <f t="shared" si="10"/>
        <v>0</v>
      </c>
      <c r="W258" s="6">
        <v>0.1933</v>
      </c>
      <c r="X258" s="6">
        <v>5.3999999999999999E-2</v>
      </c>
      <c r="Y258" s="6">
        <v>0.9909</v>
      </c>
      <c r="Z258" s="6">
        <v>1.0999999999999999E-2</v>
      </c>
      <c r="AA258" s="6">
        <v>7.9000000000000008E-3</v>
      </c>
      <c r="AB258" s="6">
        <v>7.6E-3</v>
      </c>
      <c r="AC258" s="6">
        <v>-1.66E-2</v>
      </c>
      <c r="AD258" s="6">
        <v>0.15379999999999999</v>
      </c>
      <c r="AE258" s="6">
        <v>-0.1077</v>
      </c>
      <c r="AF258" s="6">
        <v>0.91420000000000001</v>
      </c>
      <c r="AG258" s="6">
        <v>0</v>
      </c>
      <c r="AH258" s="6">
        <v>0.19439999999999999</v>
      </c>
      <c r="AI258" s="6">
        <v>5.4100000000000002E-2</v>
      </c>
      <c r="AJ258" s="6">
        <v>0.99070000000000003</v>
      </c>
      <c r="AK258" s="6">
        <v>1.0999999999999999E-2</v>
      </c>
      <c r="AL258" s="6">
        <v>9.2999999999999992E-3</v>
      </c>
      <c r="AM258" s="6">
        <v>7.3000000000000001E-3</v>
      </c>
    </row>
    <row r="259" spans="1:49" x14ac:dyDescent="0.5">
      <c r="A259" s="6" t="s">
        <v>188</v>
      </c>
      <c r="B259" s="6">
        <v>27005778</v>
      </c>
      <c r="C259" s="6" t="s">
        <v>150</v>
      </c>
      <c r="D259" s="6" t="s">
        <v>22</v>
      </c>
      <c r="E259" s="6" t="s">
        <v>23</v>
      </c>
      <c r="F259" s="6" t="s">
        <v>813</v>
      </c>
      <c r="G259" s="6">
        <v>0.1842</v>
      </c>
      <c r="H259" s="6">
        <v>0.1082</v>
      </c>
      <c r="I259" s="6">
        <v>1.7027000000000001</v>
      </c>
      <c r="J259" s="6">
        <v>8.8599999999999998E-2</v>
      </c>
      <c r="K259" s="6">
        <f t="shared" si="9"/>
        <v>0</v>
      </c>
      <c r="L259" s="6">
        <v>0.12809999999999999</v>
      </c>
      <c r="M259" s="6">
        <v>6.2300000000000001E-2</v>
      </c>
      <c r="N259" s="6">
        <v>0.98770000000000002</v>
      </c>
      <c r="O259" s="6">
        <v>1.0500000000000001E-2</v>
      </c>
      <c r="P259" s="6">
        <v>2.5999999999999999E-3</v>
      </c>
      <c r="Q259" s="6" t="s">
        <v>140</v>
      </c>
      <c r="R259" s="6">
        <v>-0.15529999999999999</v>
      </c>
      <c r="S259" s="6">
        <v>0.12470000000000001</v>
      </c>
      <c r="T259" s="6">
        <v>-1.2459</v>
      </c>
      <c r="U259" s="6">
        <v>0.21279999999999999</v>
      </c>
      <c r="V259" s="6">
        <f t="shared" si="10"/>
        <v>0</v>
      </c>
      <c r="W259" s="6">
        <v>0.128</v>
      </c>
      <c r="X259" s="6">
        <v>6.2300000000000001E-2</v>
      </c>
      <c r="Y259" s="6">
        <v>0.98770000000000002</v>
      </c>
      <c r="Z259" s="6">
        <v>1.04E-2</v>
      </c>
      <c r="AA259" s="6">
        <v>1.29E-2</v>
      </c>
      <c r="AB259" s="6">
        <v>7.7999999999999996E-3</v>
      </c>
      <c r="AC259" s="6">
        <v>-3.3799999999999997E-2</v>
      </c>
      <c r="AD259" s="6">
        <v>0.18970000000000001</v>
      </c>
      <c r="AE259" s="6">
        <v>-0.17829999999999999</v>
      </c>
      <c r="AF259" s="6">
        <v>0.85850000000000004</v>
      </c>
      <c r="AG259" s="6">
        <v>0</v>
      </c>
      <c r="AH259" s="6">
        <v>0.1285</v>
      </c>
      <c r="AI259" s="6">
        <v>6.2199999999999998E-2</v>
      </c>
      <c r="AJ259" s="6">
        <v>0.98770000000000002</v>
      </c>
      <c r="AK259" s="6">
        <v>1.04E-2</v>
      </c>
      <c r="AL259" s="6">
        <v>-3.3E-3</v>
      </c>
      <c r="AM259" s="6">
        <v>6.7999999999999996E-3</v>
      </c>
    </row>
    <row r="260" spans="1:49" x14ac:dyDescent="0.5">
      <c r="A260" s="6" t="s">
        <v>200</v>
      </c>
      <c r="B260" s="6">
        <v>27005778</v>
      </c>
      <c r="C260" s="6" t="s">
        <v>150</v>
      </c>
      <c r="D260" s="6" t="s">
        <v>22</v>
      </c>
      <c r="E260" s="6" t="s">
        <v>23</v>
      </c>
      <c r="F260" s="6" t="s">
        <v>813</v>
      </c>
      <c r="G260" s="6">
        <v>-0.16020000000000001</v>
      </c>
      <c r="H260" s="6">
        <v>0.1258</v>
      </c>
      <c r="I260" s="6">
        <v>-1.274</v>
      </c>
      <c r="J260" s="6">
        <v>0.20269999999999999</v>
      </c>
      <c r="K260" s="6">
        <f t="shared" si="9"/>
        <v>0</v>
      </c>
      <c r="L260" s="6">
        <v>0.1174</v>
      </c>
      <c r="M260" s="6">
        <v>5.6599999999999998E-2</v>
      </c>
      <c r="N260" s="6">
        <v>0.9899</v>
      </c>
      <c r="O260" s="6">
        <v>1.0800000000000001E-2</v>
      </c>
      <c r="P260" s="6">
        <v>1.5E-3</v>
      </c>
      <c r="Q260" s="6" t="s">
        <v>156</v>
      </c>
      <c r="R260" s="6">
        <v>-3.3399999999999999E-2</v>
      </c>
      <c r="S260" s="6">
        <v>0.13389999999999999</v>
      </c>
      <c r="T260" s="6">
        <v>-0.24979999999999999</v>
      </c>
      <c r="U260" s="6">
        <v>0.80279999999999996</v>
      </c>
      <c r="V260" s="6">
        <f t="shared" si="10"/>
        <v>0</v>
      </c>
      <c r="W260" s="6">
        <v>0.1172</v>
      </c>
      <c r="X260" s="6">
        <v>5.6800000000000003E-2</v>
      </c>
      <c r="Y260" s="6">
        <v>0.9899</v>
      </c>
      <c r="Z260" s="6">
        <v>1.0800000000000001E-2</v>
      </c>
      <c r="AA260" s="6">
        <v>2.9999999999999997E-4</v>
      </c>
      <c r="AB260" s="6">
        <v>7.9000000000000008E-3</v>
      </c>
      <c r="AC260" s="6">
        <v>-0.29580000000000001</v>
      </c>
      <c r="AD260" s="6">
        <v>0.21440000000000001</v>
      </c>
      <c r="AE260" s="6">
        <v>-1.3795999999999999</v>
      </c>
      <c r="AF260" s="6">
        <v>0.16769999999999999</v>
      </c>
      <c r="AG260" s="6">
        <v>0</v>
      </c>
      <c r="AH260" s="6">
        <v>0.1176</v>
      </c>
      <c r="AI260" s="6">
        <v>5.67E-2</v>
      </c>
      <c r="AJ260" s="6">
        <v>0.98980000000000001</v>
      </c>
      <c r="AK260" s="6">
        <v>1.0800000000000001E-2</v>
      </c>
      <c r="AL260" s="6">
        <v>1.14E-2</v>
      </c>
      <c r="AM260" s="6">
        <v>7.3000000000000001E-3</v>
      </c>
    </row>
    <row r="261" spans="1:49" x14ac:dyDescent="0.5">
      <c r="A261" s="6" t="s">
        <v>206</v>
      </c>
      <c r="B261" s="6">
        <v>27005778</v>
      </c>
      <c r="C261" s="6" t="s">
        <v>150</v>
      </c>
      <c r="D261" s="6" t="s">
        <v>22</v>
      </c>
      <c r="E261" s="6" t="s">
        <v>23</v>
      </c>
      <c r="F261" s="6" t="s">
        <v>813</v>
      </c>
      <c r="G261" s="6">
        <v>0.19539999999999999</v>
      </c>
      <c r="H261" s="6">
        <v>0.1196</v>
      </c>
      <c r="I261" s="6">
        <v>1.6343000000000001</v>
      </c>
      <c r="J261" s="6">
        <v>0.1022</v>
      </c>
      <c r="K261" s="6">
        <f t="shared" ref="K261:K324" si="11">IF(J261&lt;0.05/696,1,0)</f>
        <v>0</v>
      </c>
      <c r="L261" s="6">
        <v>0.12670000000000001</v>
      </c>
      <c r="M261" s="6">
        <v>6.59E-2</v>
      </c>
      <c r="N261" s="6">
        <v>0.98819999999999997</v>
      </c>
      <c r="O261" s="6">
        <v>1.0800000000000001E-2</v>
      </c>
      <c r="P261" s="6">
        <v>3.5999999999999999E-3</v>
      </c>
      <c r="Q261" s="6" t="s">
        <v>67</v>
      </c>
      <c r="R261" s="6">
        <v>-5.0900000000000001E-2</v>
      </c>
      <c r="S261" s="6">
        <v>0.12189999999999999</v>
      </c>
      <c r="T261" s="6">
        <v>-0.4178</v>
      </c>
      <c r="U261" s="6">
        <v>0.67610000000000003</v>
      </c>
      <c r="V261" s="6">
        <f t="shared" si="10"/>
        <v>0</v>
      </c>
      <c r="W261" s="6">
        <v>0.1263</v>
      </c>
      <c r="X261" s="6">
        <v>6.59E-2</v>
      </c>
      <c r="Y261" s="6">
        <v>0.98819999999999997</v>
      </c>
      <c r="Z261" s="6">
        <v>1.0699999999999999E-2</v>
      </c>
      <c r="AA261" s="6">
        <v>6.4000000000000003E-3</v>
      </c>
      <c r="AB261" s="6">
        <v>7.7000000000000002E-3</v>
      </c>
      <c r="AC261" s="6">
        <v>-0.18679999999999999</v>
      </c>
      <c r="AD261" s="6">
        <v>0.18909999999999999</v>
      </c>
      <c r="AE261" s="6">
        <v>-0.98809999999999998</v>
      </c>
      <c r="AF261" s="6">
        <v>0.3231</v>
      </c>
      <c r="AG261" s="6">
        <v>0</v>
      </c>
      <c r="AH261" s="6">
        <v>0.12670000000000001</v>
      </c>
      <c r="AI261" s="6">
        <v>6.5799999999999997E-2</v>
      </c>
      <c r="AJ261" s="6">
        <v>0.98819999999999997</v>
      </c>
      <c r="AK261" s="6">
        <v>1.0699999999999999E-2</v>
      </c>
      <c r="AL261" s="6">
        <v>9.2714999999999992E-6</v>
      </c>
      <c r="AM261" s="6">
        <v>6.6E-3</v>
      </c>
    </row>
    <row r="262" spans="1:49" x14ac:dyDescent="0.5">
      <c r="A262" s="6" t="s">
        <v>215</v>
      </c>
      <c r="B262" s="6">
        <v>27005778</v>
      </c>
      <c r="C262" s="6" t="s">
        <v>150</v>
      </c>
      <c r="D262" s="6" t="s">
        <v>22</v>
      </c>
      <c r="E262" s="6" t="s">
        <v>23</v>
      </c>
      <c r="F262" s="6" t="s">
        <v>813</v>
      </c>
      <c r="G262" s="6">
        <v>0.24179999999999999</v>
      </c>
      <c r="H262" s="6">
        <v>0.23230000000000001</v>
      </c>
      <c r="I262" s="6">
        <v>1.0406</v>
      </c>
      <c r="J262" s="6">
        <v>0.29799999999999999</v>
      </c>
      <c r="K262" s="6">
        <f t="shared" si="11"/>
        <v>0</v>
      </c>
      <c r="L262" s="6">
        <v>6.2799999999999995E-2</v>
      </c>
      <c r="M262" s="6">
        <v>6.3399999999999998E-2</v>
      </c>
      <c r="N262" s="6">
        <v>0.99550000000000005</v>
      </c>
      <c r="O262" s="6">
        <v>1.1900000000000001E-2</v>
      </c>
      <c r="P262" s="6">
        <v>3.8999999999999998E-3</v>
      </c>
      <c r="Q262" s="6" t="s">
        <v>67</v>
      </c>
      <c r="R262" s="6">
        <v>-6.9800000000000001E-2</v>
      </c>
      <c r="S262" s="6">
        <v>0.1956</v>
      </c>
      <c r="T262" s="6">
        <v>-0.35680000000000001</v>
      </c>
      <c r="U262" s="6">
        <v>0.72119999999999995</v>
      </c>
      <c r="V262" s="6">
        <f t="shared" si="10"/>
        <v>0</v>
      </c>
      <c r="W262" s="6">
        <v>6.1899999999999997E-2</v>
      </c>
      <c r="X262" s="6">
        <v>6.3399999999999998E-2</v>
      </c>
      <c r="Y262" s="6">
        <v>0.99570000000000003</v>
      </c>
      <c r="Z262" s="6">
        <v>1.1900000000000001E-2</v>
      </c>
      <c r="AA262" s="6">
        <v>1.9E-3</v>
      </c>
      <c r="AB262" s="6">
        <v>8.0000000000000002E-3</v>
      </c>
      <c r="AC262" s="6">
        <v>-0.31340000000000001</v>
      </c>
      <c r="AD262" s="6">
        <v>0.31019999999999998</v>
      </c>
      <c r="AE262" s="6">
        <v>-1.0103</v>
      </c>
      <c r="AF262" s="6">
        <v>0.31240000000000001</v>
      </c>
      <c r="AG262" s="6">
        <v>0</v>
      </c>
      <c r="AH262" s="6">
        <v>6.2600000000000003E-2</v>
      </c>
      <c r="AI262" s="6">
        <v>6.3299999999999995E-2</v>
      </c>
      <c r="AJ262" s="6">
        <v>0.99560000000000004</v>
      </c>
      <c r="AK262" s="6">
        <v>1.2E-2</v>
      </c>
      <c r="AL262" s="6">
        <v>3.3999999999999998E-3</v>
      </c>
      <c r="AM262" s="6">
        <v>6.4000000000000003E-3</v>
      </c>
    </row>
    <row r="263" spans="1:49" x14ac:dyDescent="0.5">
      <c r="A263" s="6" t="s">
        <v>224</v>
      </c>
      <c r="B263" s="6">
        <v>27005778</v>
      </c>
      <c r="C263" s="6" t="s">
        <v>150</v>
      </c>
      <c r="D263" s="6" t="s">
        <v>22</v>
      </c>
      <c r="E263" s="6" t="s">
        <v>56</v>
      </c>
      <c r="F263" s="6" t="s">
        <v>813</v>
      </c>
      <c r="G263" s="6">
        <v>-0.12479999999999999</v>
      </c>
      <c r="H263" s="6">
        <v>0.13120000000000001</v>
      </c>
      <c r="I263" s="6">
        <v>-0.95109999999999995</v>
      </c>
      <c r="J263" s="6">
        <v>0.34160000000000001</v>
      </c>
      <c r="K263" s="6">
        <f t="shared" si="11"/>
        <v>0</v>
      </c>
      <c r="L263" s="6">
        <v>6.7799999999999999E-2</v>
      </c>
      <c r="M263" s="6">
        <v>4.4200000000000003E-2</v>
      </c>
      <c r="N263" s="6">
        <v>1.0026999999999999</v>
      </c>
      <c r="O263" s="6">
        <v>1.03E-2</v>
      </c>
      <c r="P263" s="6">
        <v>-2.9999999999999997E-4</v>
      </c>
      <c r="Q263" s="6" t="s">
        <v>225</v>
      </c>
      <c r="R263" s="6">
        <v>-0.2646</v>
      </c>
      <c r="S263" s="6">
        <v>0.19400000000000001</v>
      </c>
      <c r="T263" s="6">
        <v>-1.3641000000000001</v>
      </c>
      <c r="U263" s="6">
        <v>0.17249999999999999</v>
      </c>
      <c r="V263" s="6">
        <f t="shared" si="10"/>
        <v>0</v>
      </c>
      <c r="W263" s="6">
        <v>6.6699999999999995E-2</v>
      </c>
      <c r="X263" s="6">
        <v>4.4299999999999999E-2</v>
      </c>
      <c r="Y263" s="6">
        <v>1.0029999999999999</v>
      </c>
      <c r="Z263" s="6">
        <v>1.03E-2</v>
      </c>
      <c r="AA263" s="6">
        <v>1.72E-2</v>
      </c>
      <c r="AB263" s="6">
        <v>7.7000000000000002E-3</v>
      </c>
      <c r="AC263" s="6">
        <v>6.13E-2</v>
      </c>
      <c r="AD263" s="6">
        <v>0.26390000000000002</v>
      </c>
      <c r="AE263" s="6">
        <v>0.23230000000000001</v>
      </c>
      <c r="AF263" s="6">
        <v>0.81630000000000003</v>
      </c>
      <c r="AG263" s="6">
        <v>0</v>
      </c>
      <c r="AH263" s="6">
        <v>6.7400000000000002E-2</v>
      </c>
      <c r="AI263" s="6">
        <v>4.41E-2</v>
      </c>
      <c r="AJ263" s="6">
        <v>1.0028999999999999</v>
      </c>
      <c r="AK263" s="6">
        <v>1.03E-2</v>
      </c>
      <c r="AL263" s="6">
        <v>3.0000000000000001E-3</v>
      </c>
      <c r="AM263" s="6">
        <v>7.4999999999999997E-3</v>
      </c>
    </row>
    <row r="264" spans="1:49" x14ac:dyDescent="0.5">
      <c r="A264" s="6" t="s">
        <v>379</v>
      </c>
      <c r="B264" s="6">
        <v>0</v>
      </c>
      <c r="C264" s="6" t="s">
        <v>300</v>
      </c>
      <c r="D264" s="6" t="s">
        <v>22</v>
      </c>
      <c r="E264" s="6" t="s">
        <v>23</v>
      </c>
      <c r="F264" s="6" t="s">
        <v>813</v>
      </c>
      <c r="G264" s="6">
        <v>0.2626</v>
      </c>
      <c r="H264" s="6">
        <v>6.9099999999999995E-2</v>
      </c>
      <c r="I264" s="6">
        <v>3.8020999999999998</v>
      </c>
      <c r="J264" s="6">
        <v>1E-4</v>
      </c>
      <c r="K264" s="6">
        <f t="shared" si="11"/>
        <v>0</v>
      </c>
      <c r="L264" s="6">
        <v>2.1499999999999998E-2</v>
      </c>
      <c r="M264" s="6">
        <v>3.8999999999999998E-3</v>
      </c>
      <c r="N264" s="6">
        <v>1.0347999999999999</v>
      </c>
      <c r="O264" s="6">
        <v>1.0999999999999999E-2</v>
      </c>
      <c r="P264" s="6">
        <v>9.2299999999999993E-2</v>
      </c>
      <c r="Q264" s="6" t="s">
        <v>60</v>
      </c>
      <c r="R264" s="6">
        <v>-2.7199999999999998E-2</v>
      </c>
      <c r="S264" s="6">
        <v>8.6499999999999994E-2</v>
      </c>
      <c r="T264" s="6">
        <v>-0.31419999999999998</v>
      </c>
      <c r="U264" s="6">
        <v>0.75339999999999996</v>
      </c>
      <c r="V264" s="6">
        <f t="shared" si="10"/>
        <v>0</v>
      </c>
      <c r="W264" s="6">
        <v>2.1499999999999998E-2</v>
      </c>
      <c r="X264" s="6">
        <v>3.8999999999999998E-3</v>
      </c>
      <c r="Y264" s="6">
        <v>1.0348999999999999</v>
      </c>
      <c r="Z264" s="6">
        <v>1.0999999999999999E-2</v>
      </c>
      <c r="AA264" s="6">
        <v>-3.2000000000000001E-2</v>
      </c>
      <c r="AB264" s="6">
        <v>7.4999999999999997E-3</v>
      </c>
      <c r="AC264" s="6">
        <v>3.56E-2</v>
      </c>
      <c r="AD264" s="6">
        <v>0.12889999999999999</v>
      </c>
      <c r="AE264" s="6">
        <v>0.27629999999999999</v>
      </c>
      <c r="AF264" s="6">
        <v>0.7823</v>
      </c>
      <c r="AG264" s="6">
        <v>0</v>
      </c>
      <c r="AH264" s="6">
        <v>2.1499999999999998E-2</v>
      </c>
      <c r="AI264" s="6">
        <v>3.8999999999999998E-3</v>
      </c>
      <c r="AJ264" s="6">
        <v>1.0348999999999999</v>
      </c>
      <c r="AK264" s="6">
        <v>1.0999999999999999E-2</v>
      </c>
      <c r="AL264" s="6">
        <v>-5.8000000000000003E-2</v>
      </c>
      <c r="AM264" s="6">
        <v>8.3999999999999995E-3</v>
      </c>
    </row>
    <row r="265" spans="1:49" x14ac:dyDescent="0.5">
      <c r="A265" s="6" t="s">
        <v>406</v>
      </c>
      <c r="B265" s="6">
        <v>0</v>
      </c>
      <c r="C265" s="6" t="s">
        <v>300</v>
      </c>
      <c r="D265" s="6" t="s">
        <v>22</v>
      </c>
      <c r="E265" s="6" t="s">
        <v>23</v>
      </c>
      <c r="F265" s="6" t="s">
        <v>813</v>
      </c>
      <c r="G265" s="6">
        <v>5.3400000000000003E-2</v>
      </c>
      <c r="H265" s="6">
        <v>0.1046</v>
      </c>
      <c r="I265" s="6">
        <v>0.50980000000000003</v>
      </c>
      <c r="J265" s="6">
        <v>0.61019999999999996</v>
      </c>
      <c r="K265" s="6">
        <f t="shared" si="11"/>
        <v>0</v>
      </c>
      <c r="L265" s="6">
        <v>2.1100000000000001E-2</v>
      </c>
      <c r="M265" s="6">
        <v>8.2000000000000007E-3</v>
      </c>
      <c r="N265" s="6">
        <v>1.0099</v>
      </c>
      <c r="O265" s="6">
        <v>1.0999999999999999E-2</v>
      </c>
      <c r="P265" s="6">
        <v>-3.2199999999999999E-2</v>
      </c>
      <c r="Q265" s="6" t="s">
        <v>112</v>
      </c>
      <c r="R265" s="6">
        <v>-0.1188</v>
      </c>
      <c r="S265" s="6">
        <v>0.13420000000000001</v>
      </c>
      <c r="T265" s="6">
        <v>-0.88529999999999998</v>
      </c>
      <c r="U265" s="6">
        <v>0.376</v>
      </c>
      <c r="V265" s="6">
        <f t="shared" si="10"/>
        <v>0</v>
      </c>
      <c r="W265" s="6">
        <v>2.1100000000000001E-2</v>
      </c>
      <c r="X265" s="6">
        <v>8.3000000000000001E-3</v>
      </c>
      <c r="Y265" s="6">
        <v>1.0098</v>
      </c>
      <c r="Z265" s="6">
        <v>1.0999999999999999E-2</v>
      </c>
      <c r="AA265" s="6">
        <v>-1.9599999999999999E-2</v>
      </c>
      <c r="AB265" s="6">
        <v>8.3000000000000001E-3</v>
      </c>
      <c r="AC265" s="6">
        <v>0.15079999999999999</v>
      </c>
      <c r="AD265" s="6">
        <v>0.18559999999999999</v>
      </c>
      <c r="AE265" s="6">
        <v>0.81230000000000002</v>
      </c>
      <c r="AF265" s="6">
        <v>0.41660000000000003</v>
      </c>
      <c r="AG265" s="6">
        <v>0</v>
      </c>
      <c r="AH265" s="6">
        <v>2.1100000000000001E-2</v>
      </c>
      <c r="AI265" s="6">
        <v>8.3000000000000001E-3</v>
      </c>
      <c r="AJ265" s="6">
        <v>1.0098</v>
      </c>
      <c r="AK265" s="6">
        <v>1.11E-2</v>
      </c>
      <c r="AL265" s="6">
        <v>2.64E-2</v>
      </c>
      <c r="AM265" s="6">
        <v>7.7999999999999996E-3</v>
      </c>
    </row>
    <row r="266" spans="1:49" x14ac:dyDescent="0.5">
      <c r="A266" s="6" t="s">
        <v>333</v>
      </c>
      <c r="B266" s="6">
        <v>0</v>
      </c>
      <c r="C266" s="6" t="s">
        <v>300</v>
      </c>
      <c r="D266" s="6" t="s">
        <v>22</v>
      </c>
      <c r="E266" s="6" t="s">
        <v>23</v>
      </c>
      <c r="F266" s="6" t="s">
        <v>813</v>
      </c>
      <c r="G266" s="6">
        <v>-9.4200000000000006E-2</v>
      </c>
      <c r="H266" s="6">
        <v>8.6699999999999999E-2</v>
      </c>
      <c r="I266" s="6">
        <v>-1.0869</v>
      </c>
      <c r="J266" s="6">
        <v>0.27710000000000001</v>
      </c>
      <c r="K266" s="6">
        <f t="shared" si="11"/>
        <v>0</v>
      </c>
      <c r="L266" s="6">
        <v>2.2599999999999999E-2</v>
      </c>
      <c r="M266" s="6">
        <v>7.0000000000000001E-3</v>
      </c>
      <c r="N266" s="6">
        <v>0.99750000000000005</v>
      </c>
      <c r="O266" s="6">
        <v>1.12E-2</v>
      </c>
      <c r="P266" s="6">
        <v>-6.4299999999999996E-2</v>
      </c>
      <c r="Q266" s="6" t="s">
        <v>55</v>
      </c>
      <c r="R266" s="6">
        <v>-0.21360000000000001</v>
      </c>
      <c r="S266" s="6">
        <v>0.12540000000000001</v>
      </c>
      <c r="T266" s="6">
        <v>-1.7037</v>
      </c>
      <c r="U266" s="6">
        <v>8.8400000000000006E-2</v>
      </c>
      <c r="V266" s="6">
        <f t="shared" si="10"/>
        <v>0</v>
      </c>
      <c r="W266" s="6">
        <v>2.2599999999999999E-2</v>
      </c>
      <c r="X266" s="6">
        <v>7.0000000000000001E-3</v>
      </c>
      <c r="Y266" s="6">
        <v>0.99760000000000004</v>
      </c>
      <c r="Z266" s="6">
        <v>1.12E-2</v>
      </c>
      <c r="AA266" s="6">
        <v>1.49E-2</v>
      </c>
      <c r="AB266" s="6">
        <v>8.8999999999999999E-3</v>
      </c>
      <c r="AC266" s="6">
        <v>-0.17530000000000001</v>
      </c>
      <c r="AD266" s="6">
        <v>0.16289999999999999</v>
      </c>
      <c r="AE266" s="6">
        <v>-1.0763</v>
      </c>
      <c r="AF266" s="6">
        <v>0.28179999999999999</v>
      </c>
      <c r="AG266" s="6">
        <v>0</v>
      </c>
      <c r="AH266" s="6">
        <v>2.2700000000000001E-2</v>
      </c>
      <c r="AI266" s="6">
        <v>7.0000000000000001E-3</v>
      </c>
      <c r="AJ266" s="6">
        <v>0.99739999999999995</v>
      </c>
      <c r="AK266" s="6">
        <v>1.12E-2</v>
      </c>
      <c r="AL266" s="6">
        <v>1.7299999999999999E-2</v>
      </c>
      <c r="AM266" s="6">
        <v>7.7999999999999996E-3</v>
      </c>
    </row>
    <row r="267" spans="1:49" x14ac:dyDescent="0.5">
      <c r="A267" s="6" t="s">
        <v>436</v>
      </c>
      <c r="B267" s="6">
        <v>0</v>
      </c>
      <c r="C267" s="6" t="s">
        <v>300</v>
      </c>
      <c r="D267" s="6" t="s">
        <v>22</v>
      </c>
      <c r="E267" s="6" t="s">
        <v>23</v>
      </c>
      <c r="F267" s="6" t="s">
        <v>813</v>
      </c>
      <c r="G267" s="6">
        <v>-0.14949999999999999</v>
      </c>
      <c r="H267" s="6">
        <v>0.1162</v>
      </c>
      <c r="I267" s="6">
        <v>-1.2868999999999999</v>
      </c>
      <c r="J267" s="6">
        <v>0.1981</v>
      </c>
      <c r="K267" s="6">
        <f t="shared" si="11"/>
        <v>0</v>
      </c>
      <c r="L267" s="6">
        <v>1.4800000000000001E-2</v>
      </c>
      <c r="M267" s="6">
        <v>7.1999999999999998E-3</v>
      </c>
      <c r="N267" s="6">
        <v>0.99580000000000002</v>
      </c>
      <c r="O267" s="6">
        <v>1.0500000000000001E-2</v>
      </c>
      <c r="P267" s="6">
        <v>-1.34E-2</v>
      </c>
      <c r="Q267" s="6" t="s">
        <v>65</v>
      </c>
      <c r="R267" s="6">
        <v>-0.38040000000000002</v>
      </c>
      <c r="S267" s="6">
        <v>0.1744</v>
      </c>
      <c r="T267" s="6">
        <v>-2.1810999999999998</v>
      </c>
      <c r="U267" s="6">
        <v>2.92E-2</v>
      </c>
      <c r="V267" s="6">
        <f t="shared" si="10"/>
        <v>0</v>
      </c>
      <c r="W267" s="6">
        <v>1.47E-2</v>
      </c>
      <c r="X267" s="6">
        <v>7.3000000000000001E-3</v>
      </c>
      <c r="Y267" s="6">
        <v>0.99590000000000001</v>
      </c>
      <c r="Z267" s="6">
        <v>1.0500000000000001E-2</v>
      </c>
      <c r="AA267" s="6">
        <v>-5.7000000000000002E-3</v>
      </c>
      <c r="AB267" s="6">
        <v>8.0999999999999996E-3</v>
      </c>
      <c r="AC267" s="6">
        <v>0.35859999999999997</v>
      </c>
      <c r="AD267" s="6">
        <v>0.24260000000000001</v>
      </c>
      <c r="AE267" s="6">
        <v>1.4778</v>
      </c>
      <c r="AF267" s="6">
        <v>0.13950000000000001</v>
      </c>
      <c r="AG267" s="6">
        <v>0</v>
      </c>
      <c r="AH267" s="6">
        <v>1.47E-2</v>
      </c>
      <c r="AI267" s="6">
        <v>7.3000000000000001E-3</v>
      </c>
      <c r="AJ267" s="6">
        <v>0.99590000000000001</v>
      </c>
      <c r="AK267" s="6">
        <v>1.0500000000000001E-2</v>
      </c>
      <c r="AL267" s="6">
        <v>-4.7500000000000001E-2</v>
      </c>
      <c r="AM267" s="6">
        <v>7.4999999999999997E-3</v>
      </c>
    </row>
    <row r="268" spans="1:49" x14ac:dyDescent="0.5">
      <c r="A268" s="6" t="s">
        <v>329</v>
      </c>
      <c r="B268" s="6">
        <v>0</v>
      </c>
      <c r="C268" s="6" t="s">
        <v>300</v>
      </c>
      <c r="D268" s="6" t="s">
        <v>22</v>
      </c>
      <c r="E268" s="6" t="s">
        <v>23</v>
      </c>
      <c r="F268" s="6" t="s">
        <v>813</v>
      </c>
      <c r="G268" s="6">
        <v>-0.43709999999999999</v>
      </c>
      <c r="H268" s="6">
        <v>6.13E-2</v>
      </c>
      <c r="I268" s="6">
        <v>-7.1311</v>
      </c>
      <c r="J268" s="6">
        <v>9.960600000000001E-13</v>
      </c>
      <c r="K268" s="6">
        <f t="shared" si="11"/>
        <v>1</v>
      </c>
      <c r="L268" s="6">
        <v>2.07E-2</v>
      </c>
      <c r="M268" s="6">
        <v>3.8E-3</v>
      </c>
      <c r="N268" s="6">
        <v>1.0347999999999999</v>
      </c>
      <c r="O268" s="6">
        <v>1.11E-2</v>
      </c>
      <c r="P268" s="6">
        <v>-9.0999999999999998E-2</v>
      </c>
      <c r="Q268" s="6" t="s">
        <v>156</v>
      </c>
      <c r="R268" s="6">
        <v>0.11609999999999999</v>
      </c>
      <c r="S268" s="6">
        <v>8.3299999999999999E-2</v>
      </c>
      <c r="T268" s="6">
        <v>1.3939999999999999</v>
      </c>
      <c r="U268" s="6">
        <v>0.1633</v>
      </c>
      <c r="V268" s="6">
        <f t="shared" si="10"/>
        <v>0</v>
      </c>
      <c r="W268" s="6">
        <v>2.07E-2</v>
      </c>
      <c r="X268" s="6">
        <v>3.7000000000000002E-3</v>
      </c>
      <c r="Y268" s="6">
        <v>1.0348999999999999</v>
      </c>
      <c r="Z268" s="6">
        <v>1.0999999999999999E-2</v>
      </c>
      <c r="AA268" s="6">
        <v>5.9700000000000003E-2</v>
      </c>
      <c r="AB268" s="6">
        <v>8.3999999999999995E-3</v>
      </c>
      <c r="AC268" s="6">
        <v>-0.2319</v>
      </c>
      <c r="AD268" s="6">
        <v>0.12790000000000001</v>
      </c>
      <c r="AE268" s="6">
        <v>-1.8134999999999999</v>
      </c>
      <c r="AF268" s="6">
        <v>6.9800000000000001E-2</v>
      </c>
      <c r="AG268" s="6">
        <v>0</v>
      </c>
      <c r="AH268" s="6">
        <v>2.07E-2</v>
      </c>
      <c r="AI268" s="6">
        <v>3.8E-3</v>
      </c>
      <c r="AJ268" s="6">
        <v>1.0347999999999999</v>
      </c>
      <c r="AK268" s="6">
        <v>1.0999999999999999E-2</v>
      </c>
      <c r="AL268" s="6">
        <v>1.6E-2</v>
      </c>
      <c r="AM268" s="6">
        <v>8.2000000000000007E-3</v>
      </c>
    </row>
    <row r="269" spans="1:49" x14ac:dyDescent="0.5">
      <c r="A269" s="6" t="s">
        <v>381</v>
      </c>
      <c r="B269" s="6">
        <v>0</v>
      </c>
      <c r="C269" s="6" t="s">
        <v>300</v>
      </c>
      <c r="D269" s="6" t="s">
        <v>22</v>
      </c>
      <c r="E269" s="6" t="s">
        <v>23</v>
      </c>
      <c r="F269" s="6" t="s">
        <v>813</v>
      </c>
      <c r="G269" s="6">
        <v>0.17419999999999999</v>
      </c>
      <c r="H269" s="6">
        <v>6.0900000000000003E-2</v>
      </c>
      <c r="I269" s="6">
        <v>2.8628999999999998</v>
      </c>
      <c r="J269" s="6">
        <v>4.1999999999999997E-3</v>
      </c>
      <c r="K269" s="6">
        <f t="shared" si="11"/>
        <v>0</v>
      </c>
      <c r="L269" s="6">
        <v>2.8299999999999999E-2</v>
      </c>
      <c r="M269" s="6">
        <v>4.0000000000000001E-3</v>
      </c>
      <c r="N269" s="6">
        <v>1.0250999999999999</v>
      </c>
      <c r="O269" s="6">
        <v>1.1599999999999999E-2</v>
      </c>
      <c r="P269" s="6">
        <v>7.3599999999999999E-2</v>
      </c>
      <c r="Q269" s="6" t="s">
        <v>110</v>
      </c>
      <c r="R269" s="6">
        <v>-5.11E-2</v>
      </c>
      <c r="S269" s="6">
        <v>7.6600000000000001E-2</v>
      </c>
      <c r="T269" s="6">
        <v>-0.66710000000000003</v>
      </c>
      <c r="U269" s="6">
        <v>0.50470000000000004</v>
      </c>
      <c r="V269" s="6">
        <f t="shared" si="10"/>
        <v>0</v>
      </c>
      <c r="W269" s="6">
        <v>2.8299999999999999E-2</v>
      </c>
      <c r="X269" s="6">
        <v>4.0000000000000001E-3</v>
      </c>
      <c r="Y269" s="6">
        <v>1.0251999999999999</v>
      </c>
      <c r="Z269" s="6">
        <v>1.1599999999999999E-2</v>
      </c>
      <c r="AA269" s="6">
        <v>-2.8899999999999999E-2</v>
      </c>
      <c r="AB269" s="6">
        <v>8.0000000000000002E-3</v>
      </c>
      <c r="AC269" s="6">
        <v>8.9599999999999999E-2</v>
      </c>
      <c r="AD269" s="6">
        <v>0.1159</v>
      </c>
      <c r="AE269" s="6">
        <v>0.77249999999999996</v>
      </c>
      <c r="AF269" s="6">
        <v>0.43980000000000002</v>
      </c>
      <c r="AG269" s="6">
        <v>0</v>
      </c>
      <c r="AH269" s="6">
        <v>2.8299999999999999E-2</v>
      </c>
      <c r="AI269" s="6">
        <v>4.0000000000000001E-3</v>
      </c>
      <c r="AJ269" s="6">
        <v>1.0251999999999999</v>
      </c>
      <c r="AK269" s="6">
        <v>1.1599999999999999E-2</v>
      </c>
      <c r="AL269" s="6">
        <v>-4.3200000000000002E-2</v>
      </c>
      <c r="AM269" s="6">
        <v>8.3000000000000001E-3</v>
      </c>
    </row>
    <row r="270" spans="1:49" x14ac:dyDescent="0.5">
      <c r="A270" s="6" t="s">
        <v>382</v>
      </c>
      <c r="B270" s="6">
        <v>0</v>
      </c>
      <c r="C270" s="6" t="s">
        <v>300</v>
      </c>
      <c r="D270" s="6" t="s">
        <v>22</v>
      </c>
      <c r="E270" s="6" t="s">
        <v>23</v>
      </c>
      <c r="F270" s="6" t="s">
        <v>813</v>
      </c>
      <c r="G270" s="6">
        <v>0.33479999999999999</v>
      </c>
      <c r="H270" s="6">
        <v>5.0799999999999998E-2</v>
      </c>
      <c r="I270" s="6">
        <v>6.5961999999999996</v>
      </c>
      <c r="J270" s="6">
        <v>4.2186999999999999E-11</v>
      </c>
      <c r="K270" s="6">
        <f t="shared" si="11"/>
        <v>1</v>
      </c>
      <c r="L270" s="6">
        <v>3.8199999999999998E-2</v>
      </c>
      <c r="M270" s="6">
        <v>4.0000000000000001E-3</v>
      </c>
      <c r="N270" s="6">
        <v>1.0353000000000001</v>
      </c>
      <c r="O270" s="6">
        <v>1.11E-2</v>
      </c>
      <c r="P270" s="6">
        <v>0.1031</v>
      </c>
      <c r="Q270" s="6" t="s">
        <v>241</v>
      </c>
      <c r="R270" s="6">
        <v>1.6899999999999998E-2</v>
      </c>
      <c r="S270" s="6">
        <v>7.4099999999999999E-2</v>
      </c>
      <c r="T270" s="6">
        <v>0.22819999999999999</v>
      </c>
      <c r="U270" s="6">
        <v>0.81950000000000001</v>
      </c>
      <c r="V270" s="6">
        <f t="shared" si="10"/>
        <v>0</v>
      </c>
      <c r="W270" s="6">
        <v>3.8199999999999998E-2</v>
      </c>
      <c r="X270" s="6">
        <v>4.0000000000000001E-3</v>
      </c>
      <c r="Y270" s="6">
        <v>1.0353000000000001</v>
      </c>
      <c r="Z270" s="6">
        <v>1.0999999999999999E-2</v>
      </c>
      <c r="AA270" s="6">
        <v>-3.9600000000000003E-2</v>
      </c>
      <c r="AB270" s="6">
        <v>9.4000000000000004E-3</v>
      </c>
      <c r="AC270" s="6">
        <v>-2.12E-2</v>
      </c>
      <c r="AD270" s="6">
        <v>9.6799999999999997E-2</v>
      </c>
      <c r="AE270" s="6">
        <v>-0.21940000000000001</v>
      </c>
      <c r="AF270" s="6">
        <v>0.82630000000000003</v>
      </c>
      <c r="AG270" s="6">
        <v>0</v>
      </c>
      <c r="AH270" s="6">
        <v>3.8199999999999998E-2</v>
      </c>
      <c r="AI270" s="6">
        <v>4.0000000000000001E-3</v>
      </c>
      <c r="AJ270" s="6">
        <v>1.0354000000000001</v>
      </c>
      <c r="AK270" s="6">
        <v>1.0999999999999999E-2</v>
      </c>
      <c r="AL270" s="6">
        <v>-2.9600000000000001E-2</v>
      </c>
      <c r="AM270" s="6">
        <v>8.3999999999999995E-3</v>
      </c>
    </row>
    <row r="271" spans="1:49" x14ac:dyDescent="0.5">
      <c r="A271" s="6" t="s">
        <v>316</v>
      </c>
      <c r="B271" s="6">
        <v>0</v>
      </c>
      <c r="C271" s="6" t="s">
        <v>300</v>
      </c>
      <c r="D271" s="6" t="s">
        <v>22</v>
      </c>
      <c r="E271" s="6" t="s">
        <v>23</v>
      </c>
      <c r="F271" s="6" t="s">
        <v>813</v>
      </c>
      <c r="G271" s="6">
        <v>0.78010000000000002</v>
      </c>
      <c r="H271" s="6">
        <v>0.2112</v>
      </c>
      <c r="I271" s="6">
        <v>3.6930000000000001</v>
      </c>
      <c r="J271" s="6">
        <v>2.0000000000000001E-4</v>
      </c>
      <c r="K271" s="6">
        <f t="shared" si="11"/>
        <v>0</v>
      </c>
      <c r="L271" s="6">
        <v>1.18E-2</v>
      </c>
      <c r="M271" s="6">
        <v>6.1000000000000004E-3</v>
      </c>
      <c r="N271" s="6">
        <v>1.0277000000000001</v>
      </c>
      <c r="O271" s="6">
        <v>1.15E-2</v>
      </c>
      <c r="P271" s="6">
        <v>3.6799999999999999E-2</v>
      </c>
      <c r="Q271" s="6" t="s">
        <v>52</v>
      </c>
      <c r="R271" s="6">
        <v>-0.46400000000000002</v>
      </c>
      <c r="S271" s="6">
        <v>0.1658</v>
      </c>
      <c r="T271" s="6">
        <v>-2.7986</v>
      </c>
      <c r="U271" s="6">
        <v>5.1000000000000004E-3</v>
      </c>
      <c r="V271" s="6">
        <f t="shared" si="10"/>
        <v>0</v>
      </c>
      <c r="W271" s="6">
        <v>1.18E-2</v>
      </c>
      <c r="X271" s="6">
        <v>6.1000000000000004E-3</v>
      </c>
      <c r="Y271" s="6">
        <v>1.0278</v>
      </c>
      <c r="Z271" s="6">
        <v>1.15E-2</v>
      </c>
      <c r="AA271" s="6">
        <v>-0.1008</v>
      </c>
      <c r="AB271" s="6">
        <v>8.5000000000000006E-3</v>
      </c>
      <c r="AC271" s="6">
        <v>0.34289999999999998</v>
      </c>
      <c r="AD271" s="6">
        <v>0.2185</v>
      </c>
      <c r="AE271" s="6">
        <v>1.5691999999999999</v>
      </c>
      <c r="AF271" s="6">
        <v>0.1166</v>
      </c>
      <c r="AG271" s="6">
        <v>0</v>
      </c>
      <c r="AH271" s="6">
        <v>1.17E-2</v>
      </c>
      <c r="AI271" s="6">
        <v>6.1000000000000004E-3</v>
      </c>
      <c r="AJ271" s="6">
        <v>1.0278</v>
      </c>
      <c r="AK271" s="6">
        <v>1.15E-2</v>
      </c>
      <c r="AL271" s="6">
        <v>-4.4000000000000003E-3</v>
      </c>
      <c r="AM271" s="6">
        <v>8.0999999999999996E-3</v>
      </c>
      <c r="AW271" s="1"/>
    </row>
    <row r="272" spans="1:49" x14ac:dyDescent="0.5">
      <c r="A272" s="6" t="s">
        <v>380</v>
      </c>
      <c r="B272" s="6">
        <v>0</v>
      </c>
      <c r="C272" s="6" t="s">
        <v>300</v>
      </c>
      <c r="D272" s="6" t="s">
        <v>22</v>
      </c>
      <c r="E272" s="6" t="s">
        <v>23</v>
      </c>
      <c r="F272" s="6" t="s">
        <v>813</v>
      </c>
      <c r="G272" s="6">
        <v>0.32719999999999999</v>
      </c>
      <c r="H272" s="6">
        <v>5.4199999999999998E-2</v>
      </c>
      <c r="I272" s="6">
        <v>6.0366999999999997</v>
      </c>
      <c r="J272" s="6">
        <v>1.5727E-9</v>
      </c>
      <c r="K272" s="6">
        <f t="shared" si="11"/>
        <v>1</v>
      </c>
      <c r="L272" s="6">
        <v>2.7099999999999999E-2</v>
      </c>
      <c r="M272" s="6">
        <v>3.8999999999999998E-3</v>
      </c>
      <c r="N272" s="6">
        <v>1.032</v>
      </c>
      <c r="O272" s="6">
        <v>1.0999999999999999E-2</v>
      </c>
      <c r="P272" s="6">
        <v>0.1158</v>
      </c>
      <c r="Q272" s="6" t="s">
        <v>179</v>
      </c>
      <c r="R272" s="6">
        <v>-6.7400000000000002E-2</v>
      </c>
      <c r="S272" s="6">
        <v>7.8899999999999998E-2</v>
      </c>
      <c r="T272" s="6">
        <v>-0.85440000000000005</v>
      </c>
      <c r="U272" s="6">
        <v>0.39290000000000003</v>
      </c>
      <c r="V272" s="6">
        <f t="shared" si="10"/>
        <v>0</v>
      </c>
      <c r="W272" s="6">
        <v>2.7E-2</v>
      </c>
      <c r="X272" s="6">
        <v>4.0000000000000001E-3</v>
      </c>
      <c r="Y272" s="6">
        <v>1.0321</v>
      </c>
      <c r="Z272" s="6">
        <v>1.0999999999999999E-2</v>
      </c>
      <c r="AA272" s="6">
        <v>-3.8600000000000002E-2</v>
      </c>
      <c r="AB272" s="6">
        <v>8.2000000000000007E-3</v>
      </c>
      <c r="AC272" s="6">
        <v>0.20780000000000001</v>
      </c>
      <c r="AD272" s="6">
        <v>0.1075</v>
      </c>
      <c r="AE272" s="6">
        <v>1.9335</v>
      </c>
      <c r="AF272" s="6">
        <v>5.3199999999999997E-2</v>
      </c>
      <c r="AG272" s="6">
        <v>0</v>
      </c>
      <c r="AH272" s="6">
        <v>2.7E-2</v>
      </c>
      <c r="AI272" s="6">
        <v>3.8999999999999998E-3</v>
      </c>
      <c r="AJ272" s="6">
        <v>1.0321</v>
      </c>
      <c r="AK272" s="6">
        <v>1.09E-2</v>
      </c>
      <c r="AL272" s="6">
        <v>-5.7500000000000002E-2</v>
      </c>
      <c r="AM272" s="6">
        <v>7.9000000000000008E-3</v>
      </c>
    </row>
    <row r="273" spans="1:49" x14ac:dyDescent="0.5">
      <c r="A273" s="6" t="s">
        <v>330</v>
      </c>
      <c r="B273" s="6">
        <v>0</v>
      </c>
      <c r="C273" s="6" t="s">
        <v>300</v>
      </c>
      <c r="D273" s="6" t="s">
        <v>22</v>
      </c>
      <c r="E273" s="6" t="s">
        <v>23</v>
      </c>
      <c r="F273" s="6" t="s">
        <v>813</v>
      </c>
      <c r="G273" s="6">
        <v>0.15890000000000001</v>
      </c>
      <c r="H273" s="6">
        <v>8.4900000000000003E-2</v>
      </c>
      <c r="I273" s="6">
        <v>1.8716999999999999</v>
      </c>
      <c r="J273" s="6">
        <v>6.13E-2</v>
      </c>
      <c r="K273" s="6">
        <f t="shared" si="11"/>
        <v>0</v>
      </c>
      <c r="L273" s="6">
        <v>2.0500000000000001E-2</v>
      </c>
      <c r="M273" s="6">
        <v>4.5999999999999999E-3</v>
      </c>
      <c r="N273" s="6">
        <v>1.0259</v>
      </c>
      <c r="O273" s="6">
        <v>1.01E-2</v>
      </c>
      <c r="P273" s="6">
        <v>3.4299999999999997E-2</v>
      </c>
      <c r="Q273" s="6" t="s">
        <v>40</v>
      </c>
      <c r="R273" s="6">
        <v>-0.3211</v>
      </c>
      <c r="S273" s="6">
        <v>9.3399999999999997E-2</v>
      </c>
      <c r="T273" s="6">
        <v>-3.4388000000000001</v>
      </c>
      <c r="U273" s="6">
        <v>5.9999999999999995E-4</v>
      </c>
      <c r="V273" s="6">
        <f t="shared" si="10"/>
        <v>0</v>
      </c>
      <c r="W273" s="6">
        <v>2.06E-2</v>
      </c>
      <c r="X273" s="6">
        <v>4.5999999999999999E-3</v>
      </c>
      <c r="Y273" s="6">
        <v>1.0258</v>
      </c>
      <c r="Z273" s="6">
        <v>0.01</v>
      </c>
      <c r="AA273" s="6">
        <v>-4.9599999999999998E-2</v>
      </c>
      <c r="AB273" s="6">
        <v>8.0999999999999996E-3</v>
      </c>
      <c r="AC273" s="6">
        <v>0.32950000000000002</v>
      </c>
      <c r="AD273" s="6">
        <v>0.1772</v>
      </c>
      <c r="AE273" s="6">
        <v>1.8593999999999999</v>
      </c>
      <c r="AF273" s="6">
        <v>6.3E-2</v>
      </c>
      <c r="AG273" s="6">
        <v>0</v>
      </c>
      <c r="AH273" s="6">
        <v>2.0500000000000001E-2</v>
      </c>
      <c r="AI273" s="6">
        <v>4.5999999999999999E-3</v>
      </c>
      <c r="AJ273" s="6">
        <v>1.026</v>
      </c>
      <c r="AK273" s="6">
        <v>0.01</v>
      </c>
      <c r="AL273" s="6">
        <v>-2.2800000000000001E-2</v>
      </c>
      <c r="AM273" s="6">
        <v>8.5000000000000006E-3</v>
      </c>
      <c r="AW273" s="1"/>
    </row>
    <row r="274" spans="1:49" x14ac:dyDescent="0.5">
      <c r="A274" s="6" t="s">
        <v>453</v>
      </c>
      <c r="B274" s="6">
        <v>0</v>
      </c>
      <c r="C274" s="6" t="s">
        <v>300</v>
      </c>
      <c r="D274" s="6" t="s">
        <v>22</v>
      </c>
      <c r="E274" s="6" t="s">
        <v>23</v>
      </c>
      <c r="F274" s="6" t="s">
        <v>813</v>
      </c>
      <c r="G274" s="6">
        <v>-0.1221</v>
      </c>
      <c r="H274" s="6">
        <v>7.8E-2</v>
      </c>
      <c r="I274" s="6">
        <v>-1.5646</v>
      </c>
      <c r="J274" s="6">
        <v>0.1177</v>
      </c>
      <c r="K274" s="6">
        <f t="shared" si="11"/>
        <v>0</v>
      </c>
      <c r="L274" s="6">
        <v>5.0599999999999999E-2</v>
      </c>
      <c r="M274" s="6">
        <v>1.0800000000000001E-2</v>
      </c>
      <c r="N274" s="6">
        <v>0.9899</v>
      </c>
      <c r="O274" s="6">
        <v>1.1900000000000001E-2</v>
      </c>
      <c r="P274" s="6">
        <v>3.3E-3</v>
      </c>
      <c r="Q274" s="6" t="s">
        <v>112</v>
      </c>
      <c r="R274" s="6">
        <v>5.2400000000000002E-2</v>
      </c>
      <c r="S274" s="6">
        <v>9.5699999999999993E-2</v>
      </c>
      <c r="T274" s="6">
        <v>0.54720000000000002</v>
      </c>
      <c r="U274" s="6">
        <v>0.58420000000000005</v>
      </c>
      <c r="V274" s="6">
        <f t="shared" si="10"/>
        <v>0</v>
      </c>
      <c r="W274" s="6">
        <v>5.0599999999999999E-2</v>
      </c>
      <c r="X274" s="6">
        <v>1.09E-2</v>
      </c>
      <c r="Y274" s="6">
        <v>0.99</v>
      </c>
      <c r="Z274" s="6">
        <v>1.1900000000000001E-2</v>
      </c>
      <c r="AA274" s="6">
        <v>1.29E-2</v>
      </c>
      <c r="AB274" s="6">
        <v>8.6E-3</v>
      </c>
      <c r="AC274" s="6">
        <v>-0.15809999999999999</v>
      </c>
      <c r="AD274" s="6">
        <v>0.13600000000000001</v>
      </c>
      <c r="AE274" s="6">
        <v>-1.1625000000000001</v>
      </c>
      <c r="AF274" s="6">
        <v>0.245</v>
      </c>
      <c r="AG274" s="6">
        <v>0</v>
      </c>
      <c r="AH274" s="6">
        <v>5.0599999999999999E-2</v>
      </c>
      <c r="AI274" s="6">
        <v>1.0800000000000001E-2</v>
      </c>
      <c r="AJ274" s="6">
        <v>0.98980000000000001</v>
      </c>
      <c r="AK274" s="6">
        <v>1.18E-2</v>
      </c>
      <c r="AL274" s="6">
        <v>-4.2099999999999999E-2</v>
      </c>
      <c r="AM274" s="6">
        <v>7.7000000000000002E-3</v>
      </c>
    </row>
    <row r="275" spans="1:49" x14ac:dyDescent="0.5">
      <c r="A275" s="6" t="s">
        <v>340</v>
      </c>
      <c r="B275" s="6">
        <v>0</v>
      </c>
      <c r="C275" s="6" t="s">
        <v>300</v>
      </c>
      <c r="D275" s="6" t="s">
        <v>22</v>
      </c>
      <c r="E275" s="6" t="s">
        <v>23</v>
      </c>
      <c r="F275" s="6" t="s">
        <v>813</v>
      </c>
      <c r="G275" s="6">
        <v>6.7400000000000002E-2</v>
      </c>
      <c r="H275" s="6">
        <v>5.6899999999999999E-2</v>
      </c>
      <c r="I275" s="6">
        <v>1.1841999999999999</v>
      </c>
      <c r="J275" s="6">
        <v>0.23630000000000001</v>
      </c>
      <c r="K275" s="6">
        <f t="shared" si="11"/>
        <v>0</v>
      </c>
      <c r="L275" s="6">
        <v>0.04</v>
      </c>
      <c r="M275" s="6">
        <v>4.3E-3</v>
      </c>
      <c r="N275" s="6">
        <v>1.0696000000000001</v>
      </c>
      <c r="O275" s="6">
        <v>1.2200000000000001E-2</v>
      </c>
      <c r="P275" s="6">
        <v>-1.12E-2</v>
      </c>
      <c r="Q275" s="6" t="s">
        <v>102</v>
      </c>
      <c r="R275" s="6">
        <v>-0.21260000000000001</v>
      </c>
      <c r="S275" s="6">
        <v>6.7000000000000004E-2</v>
      </c>
      <c r="T275" s="6">
        <v>-3.1743000000000001</v>
      </c>
      <c r="U275" s="6">
        <v>1.5E-3</v>
      </c>
      <c r="V275" s="6">
        <f t="shared" si="10"/>
        <v>0</v>
      </c>
      <c r="W275" s="6">
        <v>0.04</v>
      </c>
      <c r="X275" s="6">
        <v>4.3E-3</v>
      </c>
      <c r="Y275" s="6">
        <v>1.0698000000000001</v>
      </c>
      <c r="Z275" s="6">
        <v>1.23E-2</v>
      </c>
      <c r="AA275" s="6">
        <v>2.3999999999999998E-3</v>
      </c>
      <c r="AB275" s="6">
        <v>8.8999999999999999E-3</v>
      </c>
      <c r="AC275" s="6">
        <v>0.1953</v>
      </c>
      <c r="AD275" s="6">
        <v>9.2399999999999996E-2</v>
      </c>
      <c r="AE275" s="6">
        <v>2.1135999999999999</v>
      </c>
      <c r="AF275" s="6">
        <v>3.4599999999999999E-2</v>
      </c>
      <c r="AG275" s="6">
        <v>0</v>
      </c>
      <c r="AH275" s="6">
        <v>0.04</v>
      </c>
      <c r="AI275" s="6">
        <v>4.3E-3</v>
      </c>
      <c r="AJ275" s="6">
        <v>1.0697000000000001</v>
      </c>
      <c r="AK275" s="6">
        <v>1.23E-2</v>
      </c>
      <c r="AL275" s="6">
        <v>3.7999999999999999E-2</v>
      </c>
      <c r="AM275" s="6">
        <v>8.3000000000000001E-3</v>
      </c>
    </row>
    <row r="276" spans="1:49" x14ac:dyDescent="0.5">
      <c r="A276" s="6" t="s">
        <v>170</v>
      </c>
      <c r="B276" s="6">
        <v>27005778</v>
      </c>
      <c r="C276" s="6" t="s">
        <v>150</v>
      </c>
      <c r="D276" s="6" t="s">
        <v>22</v>
      </c>
      <c r="E276" s="6" t="s">
        <v>23</v>
      </c>
      <c r="F276" s="6" t="s">
        <v>813</v>
      </c>
      <c r="G276" s="6">
        <v>-9.0300000000000005E-2</v>
      </c>
      <c r="H276" s="6">
        <v>0.14410000000000001</v>
      </c>
      <c r="I276" s="6">
        <v>-0.62660000000000005</v>
      </c>
      <c r="J276" s="6">
        <v>0.53090000000000004</v>
      </c>
      <c r="K276" s="6">
        <f t="shared" si="11"/>
        <v>0</v>
      </c>
      <c r="L276" s="6">
        <v>5.4199999999999998E-2</v>
      </c>
      <c r="M276" s="6">
        <v>4.3900000000000002E-2</v>
      </c>
      <c r="N276" s="6">
        <v>1.0024999999999999</v>
      </c>
      <c r="O276" s="6">
        <v>1.01E-2</v>
      </c>
      <c r="P276" s="6">
        <v>6.0000000000000001E-3</v>
      </c>
      <c r="Q276" s="6" t="s">
        <v>171</v>
      </c>
      <c r="R276" s="6">
        <v>1.37E-2</v>
      </c>
      <c r="S276" s="6">
        <v>0.16569999999999999</v>
      </c>
      <c r="T276" s="6">
        <v>8.2500000000000004E-2</v>
      </c>
      <c r="U276" s="6">
        <v>0.93420000000000003</v>
      </c>
      <c r="V276" s="6">
        <f t="shared" si="10"/>
        <v>0</v>
      </c>
      <c r="W276" s="6">
        <v>5.4300000000000001E-2</v>
      </c>
      <c r="X276" s="6">
        <v>4.3799999999999999E-2</v>
      </c>
      <c r="Y276" s="6">
        <v>1.0024999999999999</v>
      </c>
      <c r="Z276" s="6">
        <v>0.01</v>
      </c>
      <c r="AA276" s="6">
        <v>-1.9E-3</v>
      </c>
      <c r="AB276" s="6">
        <v>7.1999999999999998E-3</v>
      </c>
      <c r="AC276" s="6">
        <v>0.19500000000000001</v>
      </c>
      <c r="AD276" s="6">
        <v>0.25869999999999999</v>
      </c>
      <c r="AE276" s="6">
        <v>0.75370000000000004</v>
      </c>
      <c r="AF276" s="6">
        <v>0.45100000000000001</v>
      </c>
      <c r="AG276" s="6">
        <v>0</v>
      </c>
      <c r="AH276" s="6">
        <v>5.4300000000000001E-2</v>
      </c>
      <c r="AI276" s="6">
        <v>4.3900000000000002E-2</v>
      </c>
      <c r="AJ276" s="6">
        <v>1.0024999999999999</v>
      </c>
      <c r="AK276" s="6">
        <v>1.01E-2</v>
      </c>
      <c r="AL276" s="6">
        <v>-2.3999999999999998E-3</v>
      </c>
      <c r="AM276" s="6">
        <v>6.3E-3</v>
      </c>
    </row>
    <row r="277" spans="1:49" x14ac:dyDescent="0.5">
      <c r="A277" s="6" t="s">
        <v>172</v>
      </c>
      <c r="B277" s="6">
        <v>27005778</v>
      </c>
      <c r="C277" s="6" t="s">
        <v>150</v>
      </c>
      <c r="D277" s="6" t="s">
        <v>22</v>
      </c>
      <c r="E277" s="6" t="s">
        <v>23</v>
      </c>
      <c r="F277" s="6" t="s">
        <v>813</v>
      </c>
      <c r="G277" s="6">
        <v>-0.12670000000000001</v>
      </c>
      <c r="H277" s="6">
        <v>0.10879999999999999</v>
      </c>
      <c r="I277" s="6">
        <v>-1.165</v>
      </c>
      <c r="J277" s="6">
        <v>0.24399999999999999</v>
      </c>
      <c r="K277" s="6">
        <f t="shared" si="11"/>
        <v>0</v>
      </c>
      <c r="L277" s="6">
        <v>0.1031</v>
      </c>
      <c r="M277" s="6">
        <v>4.6199999999999998E-2</v>
      </c>
      <c r="N277" s="6">
        <v>1.0075000000000001</v>
      </c>
      <c r="O277" s="6">
        <v>9.9000000000000008E-3</v>
      </c>
      <c r="P277" s="6">
        <v>2.5999999999999999E-3</v>
      </c>
      <c r="Q277" s="6" t="s">
        <v>63</v>
      </c>
      <c r="R277" s="6">
        <v>-0.15029999999999999</v>
      </c>
      <c r="S277" s="6">
        <v>0.1169</v>
      </c>
      <c r="T277" s="6">
        <v>-1.286</v>
      </c>
      <c r="U277" s="6">
        <v>0.19850000000000001</v>
      </c>
      <c r="V277" s="6">
        <f t="shared" si="10"/>
        <v>0</v>
      </c>
      <c r="W277" s="6">
        <v>0.1027</v>
      </c>
      <c r="X277" s="6">
        <v>4.6100000000000002E-2</v>
      </c>
      <c r="Y277" s="6">
        <v>1.0075000000000001</v>
      </c>
      <c r="Z277" s="6">
        <v>9.9000000000000008E-3</v>
      </c>
      <c r="AA277" s="6">
        <v>5.4999999999999997E-3</v>
      </c>
      <c r="AB277" s="6">
        <v>7.1999999999999998E-3</v>
      </c>
      <c r="AC277" s="6">
        <v>-1.2500000000000001E-2</v>
      </c>
      <c r="AD277" s="6">
        <v>0.187</v>
      </c>
      <c r="AE277" s="6">
        <v>-6.6900000000000001E-2</v>
      </c>
      <c r="AF277" s="6">
        <v>0.94669999999999999</v>
      </c>
      <c r="AG277" s="6">
        <v>0</v>
      </c>
      <c r="AH277" s="6">
        <v>0.1024</v>
      </c>
      <c r="AI277" s="6">
        <v>4.6100000000000002E-2</v>
      </c>
      <c r="AJ277" s="6">
        <v>1.0076000000000001</v>
      </c>
      <c r="AK277" s="6">
        <v>9.7999999999999997E-3</v>
      </c>
      <c r="AL277" s="6">
        <v>-1.8E-3</v>
      </c>
      <c r="AM277" s="6">
        <v>6.7999999999999996E-3</v>
      </c>
    </row>
    <row r="278" spans="1:49" x14ac:dyDescent="0.5">
      <c r="A278" s="6" t="s">
        <v>173</v>
      </c>
      <c r="B278" s="6">
        <v>27005778</v>
      </c>
      <c r="C278" s="6" t="s">
        <v>150</v>
      </c>
      <c r="D278" s="6" t="s">
        <v>22</v>
      </c>
      <c r="E278" s="6" t="s">
        <v>23</v>
      </c>
      <c r="F278" s="6" t="s">
        <v>813</v>
      </c>
      <c r="G278" s="6">
        <v>0.1976</v>
      </c>
      <c r="H278" s="6">
        <v>0.16450000000000001</v>
      </c>
      <c r="I278" s="6">
        <v>1.2016</v>
      </c>
      <c r="J278" s="6">
        <v>0.22950000000000001</v>
      </c>
      <c r="K278" s="6">
        <f t="shared" si="11"/>
        <v>0</v>
      </c>
      <c r="L278" s="6">
        <v>7.2900000000000006E-2</v>
      </c>
      <c r="M278" s="6">
        <v>6.0600000000000001E-2</v>
      </c>
      <c r="N278" s="6">
        <v>0.98860000000000003</v>
      </c>
      <c r="O278" s="6">
        <v>1.0699999999999999E-2</v>
      </c>
      <c r="P278" s="6">
        <v>1.3899999999999999E-2</v>
      </c>
      <c r="Q278" s="6" t="s">
        <v>154</v>
      </c>
      <c r="R278" s="6" t="e">
        <v>#N/A</v>
      </c>
      <c r="S278" s="6" t="e">
        <v>#N/A</v>
      </c>
      <c r="T278" s="6" t="e">
        <v>#N/A</v>
      </c>
      <c r="U278" s="6" t="e">
        <v>#N/A</v>
      </c>
      <c r="V278" s="6" t="e">
        <f t="shared" si="10"/>
        <v>#N/A</v>
      </c>
      <c r="W278" s="6" t="e">
        <v>#N/A</v>
      </c>
      <c r="X278" s="6" t="e">
        <v>#N/A</v>
      </c>
      <c r="Y278" s="6" t="e">
        <v>#N/A</v>
      </c>
      <c r="Z278" s="6" t="e">
        <v>#N/A</v>
      </c>
      <c r="AA278" s="6" t="e">
        <v>#N/A</v>
      </c>
      <c r="AB278" s="6" t="e">
        <v>#N/A</v>
      </c>
      <c r="AC278" s="6">
        <v>0.16639999999999999</v>
      </c>
      <c r="AD278" s="6">
        <v>0.27629999999999999</v>
      </c>
      <c r="AE278" s="6">
        <v>0.60240000000000005</v>
      </c>
      <c r="AF278" s="6">
        <v>0.54690000000000005</v>
      </c>
      <c r="AG278" s="6">
        <v>0</v>
      </c>
      <c r="AH278" s="6">
        <v>7.2599999999999998E-2</v>
      </c>
      <c r="AI278" s="6">
        <v>6.0600000000000001E-2</v>
      </c>
      <c r="AJ278" s="6">
        <v>0.98870000000000002</v>
      </c>
      <c r="AK278" s="6">
        <v>1.0699999999999999E-2</v>
      </c>
      <c r="AL278" s="6">
        <v>-9.1999999999999998E-3</v>
      </c>
      <c r="AM278" s="6">
        <v>6.7000000000000002E-3</v>
      </c>
    </row>
    <row r="279" spans="1:49" x14ac:dyDescent="0.5">
      <c r="A279" s="6" t="s">
        <v>377</v>
      </c>
      <c r="B279" s="6">
        <v>0</v>
      </c>
      <c r="C279" s="6" t="s">
        <v>300</v>
      </c>
      <c r="D279" s="6" t="s">
        <v>22</v>
      </c>
      <c r="E279" s="6" t="s">
        <v>23</v>
      </c>
      <c r="F279" s="6" t="s">
        <v>813</v>
      </c>
      <c r="G279" s="6">
        <v>-3.1300000000000001E-2</v>
      </c>
      <c r="H279" s="6">
        <v>6.3500000000000001E-2</v>
      </c>
      <c r="I279" s="6">
        <v>-0.4919</v>
      </c>
      <c r="J279" s="6">
        <v>0.62280000000000002</v>
      </c>
      <c r="K279" s="6">
        <f t="shared" si="11"/>
        <v>0</v>
      </c>
      <c r="L279" s="6">
        <v>2.63E-2</v>
      </c>
      <c r="M279" s="6">
        <v>4.3E-3</v>
      </c>
      <c r="N279" s="6">
        <v>1.0428999999999999</v>
      </c>
      <c r="O279" s="6">
        <v>1.1599999999999999E-2</v>
      </c>
      <c r="P279" s="6">
        <v>4.2299999999999997E-2</v>
      </c>
      <c r="Q279" s="6" t="s">
        <v>110</v>
      </c>
      <c r="R279" s="6">
        <v>1.9199999999999998E-2</v>
      </c>
      <c r="S279" s="6">
        <v>8.2500000000000004E-2</v>
      </c>
      <c r="T279" s="6">
        <v>0.23330000000000001</v>
      </c>
      <c r="U279" s="6">
        <v>0.8155</v>
      </c>
      <c r="V279" s="6">
        <f t="shared" si="10"/>
        <v>0</v>
      </c>
      <c r="W279" s="6">
        <v>2.63E-2</v>
      </c>
      <c r="X279" s="6">
        <v>4.3E-3</v>
      </c>
      <c r="Y279" s="6">
        <v>1.0429999999999999</v>
      </c>
      <c r="Z279" s="6">
        <v>1.1599999999999999E-2</v>
      </c>
      <c r="AA279" s="6">
        <v>-3.5999999999999999E-3</v>
      </c>
      <c r="AB279" s="6">
        <v>8.8999999999999999E-3</v>
      </c>
      <c r="AC279" s="6">
        <v>-0.1847</v>
      </c>
      <c r="AD279" s="6">
        <v>0.1057</v>
      </c>
      <c r="AE279" s="6">
        <v>-1.7468999999999999</v>
      </c>
      <c r="AF279" s="6">
        <v>8.0699999999999994E-2</v>
      </c>
      <c r="AG279" s="6">
        <v>0</v>
      </c>
      <c r="AH279" s="6">
        <v>2.63E-2</v>
      </c>
      <c r="AI279" s="6">
        <v>4.3E-3</v>
      </c>
      <c r="AJ279" s="6">
        <v>1.0429999999999999</v>
      </c>
      <c r="AK279" s="6">
        <v>1.18E-2</v>
      </c>
      <c r="AL279" s="6">
        <v>-2.3800000000000002E-2</v>
      </c>
      <c r="AM279" s="6">
        <v>8.0000000000000002E-3</v>
      </c>
    </row>
    <row r="280" spans="1:49" x14ac:dyDescent="0.5">
      <c r="A280" s="6" t="s">
        <v>400</v>
      </c>
      <c r="B280" s="6">
        <v>0</v>
      </c>
      <c r="C280" s="6" t="s">
        <v>300</v>
      </c>
      <c r="D280" s="6" t="s">
        <v>22</v>
      </c>
      <c r="E280" s="6" t="s">
        <v>23</v>
      </c>
      <c r="F280" s="6" t="s">
        <v>813</v>
      </c>
      <c r="G280" s="6">
        <v>0.14799999999999999</v>
      </c>
      <c r="H280" s="6">
        <v>0.12640000000000001</v>
      </c>
      <c r="I280" s="6">
        <v>1.1713</v>
      </c>
      <c r="J280" s="6">
        <v>0.24149999999999999</v>
      </c>
      <c r="K280" s="6">
        <f t="shared" si="11"/>
        <v>0</v>
      </c>
      <c r="L280" s="6">
        <v>1.44E-2</v>
      </c>
      <c r="M280" s="6">
        <v>6.3E-3</v>
      </c>
      <c r="N280" s="6">
        <v>1.0119</v>
      </c>
      <c r="O280" s="6">
        <v>9.9000000000000008E-3</v>
      </c>
      <c r="P280" s="6">
        <v>5.1000000000000004E-3</v>
      </c>
      <c r="Q280" s="6" t="s">
        <v>31</v>
      </c>
      <c r="R280" s="6">
        <v>-7.8299999999999995E-2</v>
      </c>
      <c r="S280" s="6">
        <v>0.13139999999999999</v>
      </c>
      <c r="T280" s="6">
        <v>-0.5958</v>
      </c>
      <c r="U280" s="6">
        <v>0.55130000000000001</v>
      </c>
      <c r="V280" s="6">
        <f t="shared" si="10"/>
        <v>0</v>
      </c>
      <c r="W280" s="6">
        <v>1.44E-2</v>
      </c>
      <c r="X280" s="6">
        <v>6.3E-3</v>
      </c>
      <c r="Y280" s="6">
        <v>1.012</v>
      </c>
      <c r="Z280" s="6">
        <v>9.9000000000000008E-3</v>
      </c>
      <c r="AA280" s="6">
        <v>3.0200000000000001E-2</v>
      </c>
      <c r="AB280" s="6">
        <v>7.9000000000000008E-3</v>
      </c>
      <c r="AC280" s="6">
        <v>0.23469999999999999</v>
      </c>
      <c r="AD280" s="6">
        <v>0.1991</v>
      </c>
      <c r="AE280" s="6">
        <v>1.179</v>
      </c>
      <c r="AF280" s="6">
        <v>0.2384</v>
      </c>
      <c r="AG280" s="6">
        <v>0</v>
      </c>
      <c r="AH280" s="6">
        <v>1.44E-2</v>
      </c>
      <c r="AI280" s="6">
        <v>6.3E-3</v>
      </c>
      <c r="AJ280" s="6">
        <v>1.0119</v>
      </c>
      <c r="AK280" s="6">
        <v>9.9000000000000008E-3</v>
      </c>
      <c r="AL280" s="6">
        <v>3.0999999999999999E-3</v>
      </c>
      <c r="AM280" s="6">
        <v>7.0000000000000001E-3</v>
      </c>
    </row>
    <row r="281" spans="1:49" x14ac:dyDescent="0.5">
      <c r="A281" s="6" t="s">
        <v>410</v>
      </c>
      <c r="B281" s="6">
        <v>0</v>
      </c>
      <c r="C281" s="6" t="s">
        <v>300</v>
      </c>
      <c r="D281" s="6" t="s">
        <v>22</v>
      </c>
      <c r="E281" s="6" t="s">
        <v>23</v>
      </c>
      <c r="F281" s="6" t="s">
        <v>813</v>
      </c>
      <c r="G281" s="6">
        <v>-0.14430000000000001</v>
      </c>
      <c r="H281" s="6">
        <v>0.13420000000000001</v>
      </c>
      <c r="I281" s="6">
        <v>-1.0757000000000001</v>
      </c>
      <c r="J281" s="6">
        <v>0.28210000000000002</v>
      </c>
      <c r="K281" s="6">
        <f t="shared" si="11"/>
        <v>0</v>
      </c>
      <c r="L281" s="6">
        <v>1.1900000000000001E-2</v>
      </c>
      <c r="M281" s="6">
        <v>7.4000000000000003E-3</v>
      </c>
      <c r="N281" s="6">
        <v>1.0106999999999999</v>
      </c>
      <c r="O281" s="6">
        <v>1.04E-2</v>
      </c>
      <c r="P281" s="6">
        <v>3.8999999999999998E-3</v>
      </c>
      <c r="Q281" s="6" t="s">
        <v>42</v>
      </c>
      <c r="R281" s="6">
        <v>-5.0000000000000001E-3</v>
      </c>
      <c r="S281" s="6">
        <v>0.1434</v>
      </c>
      <c r="T281" s="6">
        <v>-3.5000000000000003E-2</v>
      </c>
      <c r="U281" s="6">
        <v>0.97209999999999996</v>
      </c>
      <c r="V281" s="6">
        <f t="shared" si="10"/>
        <v>0</v>
      </c>
      <c r="W281" s="6">
        <v>1.18E-2</v>
      </c>
      <c r="X281" s="6">
        <v>7.4000000000000003E-3</v>
      </c>
      <c r="Y281" s="6">
        <v>1.0107999999999999</v>
      </c>
      <c r="Z281" s="6">
        <v>1.0500000000000001E-2</v>
      </c>
      <c r="AA281" s="6">
        <v>3.4599999999999999E-2</v>
      </c>
      <c r="AB281" s="6">
        <v>7.1999999999999998E-3</v>
      </c>
      <c r="AC281" s="6">
        <v>-0.27729999999999999</v>
      </c>
      <c r="AD281" s="6">
        <v>0.26250000000000001</v>
      </c>
      <c r="AE281" s="6">
        <v>-1.0564</v>
      </c>
      <c r="AF281" s="6">
        <v>0.2908</v>
      </c>
      <c r="AG281" s="6">
        <v>0</v>
      </c>
      <c r="AH281" s="6">
        <v>1.1900000000000001E-2</v>
      </c>
      <c r="AI281" s="6">
        <v>7.4000000000000003E-3</v>
      </c>
      <c r="AJ281" s="6">
        <v>1.0106999999999999</v>
      </c>
      <c r="AK281" s="6">
        <v>1.0500000000000001E-2</v>
      </c>
      <c r="AL281" s="6">
        <v>4.1500000000000002E-2</v>
      </c>
      <c r="AM281" s="6">
        <v>7.7000000000000002E-3</v>
      </c>
    </row>
    <row r="282" spans="1:49" x14ac:dyDescent="0.5">
      <c r="A282" s="6" t="s">
        <v>420</v>
      </c>
      <c r="B282" s="6">
        <v>0</v>
      </c>
      <c r="C282" s="6" t="s">
        <v>300</v>
      </c>
      <c r="D282" s="6" t="s">
        <v>22</v>
      </c>
      <c r="E282" s="6" t="s">
        <v>23</v>
      </c>
      <c r="F282" s="6" t="s">
        <v>813</v>
      </c>
      <c r="G282" s="6">
        <v>0.15379999999999999</v>
      </c>
      <c r="H282" s="6">
        <v>0.1009</v>
      </c>
      <c r="I282" s="6">
        <v>1.5244</v>
      </c>
      <c r="J282" s="6">
        <v>0.12740000000000001</v>
      </c>
      <c r="K282" s="6">
        <f t="shared" si="11"/>
        <v>0</v>
      </c>
      <c r="L282" s="6">
        <v>1.9599999999999999E-2</v>
      </c>
      <c r="M282" s="6">
        <v>6.4999999999999997E-3</v>
      </c>
      <c r="N282" s="6">
        <v>1.0098</v>
      </c>
      <c r="O282" s="6">
        <v>1.0500000000000001E-2</v>
      </c>
      <c r="P282" s="6">
        <v>-2E-3</v>
      </c>
      <c r="Q282" s="6" t="s">
        <v>69</v>
      </c>
      <c r="R282" s="6">
        <v>0.13619999999999999</v>
      </c>
      <c r="S282" s="6">
        <v>0.1172</v>
      </c>
      <c r="T282" s="6">
        <v>1.1628000000000001</v>
      </c>
      <c r="U282" s="6">
        <v>0.24490000000000001</v>
      </c>
      <c r="V282" s="6">
        <f t="shared" si="10"/>
        <v>0</v>
      </c>
      <c r="W282" s="6">
        <v>1.9599999999999999E-2</v>
      </c>
      <c r="X282" s="6">
        <v>6.4999999999999997E-3</v>
      </c>
      <c r="Y282" s="6">
        <v>1.0099</v>
      </c>
      <c r="Z282" s="6">
        <v>1.04E-2</v>
      </c>
      <c r="AA282" s="6">
        <v>2.8400000000000002E-2</v>
      </c>
      <c r="AB282" s="6">
        <v>8.5000000000000006E-3</v>
      </c>
      <c r="AC282" s="6">
        <v>6.9099999999999995E-2</v>
      </c>
      <c r="AD282" s="6">
        <v>0.16009999999999999</v>
      </c>
      <c r="AE282" s="6">
        <v>0.43169999999999997</v>
      </c>
      <c r="AF282" s="6">
        <v>0.66600000000000004</v>
      </c>
      <c r="AG282" s="6">
        <v>0</v>
      </c>
      <c r="AH282" s="6">
        <v>1.9599999999999999E-2</v>
      </c>
      <c r="AI282" s="6">
        <v>6.4999999999999997E-3</v>
      </c>
      <c r="AJ282" s="6">
        <v>1.0099</v>
      </c>
      <c r="AK282" s="6">
        <v>1.04E-2</v>
      </c>
      <c r="AL282" s="6">
        <v>1.6E-2</v>
      </c>
      <c r="AM282" s="6">
        <v>6.7999999999999996E-3</v>
      </c>
    </row>
    <row r="283" spans="1:49" x14ac:dyDescent="0.5">
      <c r="A283" s="6" t="s">
        <v>610</v>
      </c>
      <c r="B283" s="6">
        <v>0</v>
      </c>
      <c r="C283" s="6" t="s">
        <v>300</v>
      </c>
      <c r="D283" s="6" t="s">
        <v>22</v>
      </c>
      <c r="E283" s="6" t="s">
        <v>23</v>
      </c>
      <c r="F283" s="6" t="s">
        <v>813</v>
      </c>
      <c r="G283" s="6">
        <v>0.20100000000000001</v>
      </c>
      <c r="H283" s="6">
        <v>8.4900000000000003E-2</v>
      </c>
      <c r="I283" s="6">
        <v>2.3656999999999999</v>
      </c>
      <c r="J283" s="6">
        <v>1.7999999999999999E-2</v>
      </c>
      <c r="K283" s="6">
        <f t="shared" si="11"/>
        <v>0</v>
      </c>
      <c r="L283" s="6">
        <v>3.1899999999999998E-2</v>
      </c>
      <c r="M283" s="6">
        <v>8.3999999999999995E-3</v>
      </c>
      <c r="N283" s="6">
        <v>1.0365</v>
      </c>
      <c r="O283" s="6">
        <v>1.21E-2</v>
      </c>
      <c r="P283" s="6">
        <v>-1.67E-2</v>
      </c>
      <c r="Q283" s="6" t="s">
        <v>31</v>
      </c>
      <c r="R283" s="6">
        <v>0.1096</v>
      </c>
      <c r="S283" s="6">
        <v>0.1051</v>
      </c>
      <c r="T283" s="6">
        <v>1.0431999999999999</v>
      </c>
      <c r="U283" s="6">
        <v>0.2969</v>
      </c>
      <c r="V283" s="6">
        <f t="shared" si="10"/>
        <v>0</v>
      </c>
      <c r="W283" s="6">
        <v>3.27E-2</v>
      </c>
      <c r="X283" s="6">
        <v>8.5000000000000006E-3</v>
      </c>
      <c r="Y283" s="6">
        <v>1.0368999999999999</v>
      </c>
      <c r="Z283" s="6">
        <v>1.2200000000000001E-2</v>
      </c>
      <c r="AA283" s="6">
        <v>-1.9800000000000002E-2</v>
      </c>
      <c r="AB283" s="6">
        <v>8.8999999999999999E-3</v>
      </c>
      <c r="AC283" s="6">
        <v>0.34560000000000002</v>
      </c>
      <c r="AD283" s="6">
        <v>0.14760000000000001</v>
      </c>
      <c r="AE283" s="6">
        <v>2.3416000000000001</v>
      </c>
      <c r="AF283" s="6">
        <v>1.9199999999999998E-2</v>
      </c>
      <c r="AG283" s="6">
        <v>0</v>
      </c>
      <c r="AH283" s="6">
        <v>3.1800000000000002E-2</v>
      </c>
      <c r="AI283" s="6">
        <v>8.3999999999999995E-3</v>
      </c>
      <c r="AJ283" s="6">
        <v>1.0366</v>
      </c>
      <c r="AK283" s="6">
        <v>1.21E-2</v>
      </c>
      <c r="AL283" s="6">
        <v>-1.9400000000000001E-2</v>
      </c>
      <c r="AM283" s="6">
        <v>7.1999999999999998E-3</v>
      </c>
    </row>
    <row r="284" spans="1:49" x14ac:dyDescent="0.5">
      <c r="A284" s="6" t="s">
        <v>611</v>
      </c>
      <c r="B284" s="6">
        <v>0</v>
      </c>
      <c r="C284" s="6" t="s">
        <v>300</v>
      </c>
      <c r="D284" s="6" t="s">
        <v>22</v>
      </c>
      <c r="E284" s="6" t="s">
        <v>23</v>
      </c>
      <c r="F284" s="6" t="s">
        <v>813</v>
      </c>
      <c r="G284" s="6">
        <v>-0.16159999999999999</v>
      </c>
      <c r="H284" s="6">
        <v>7.7200000000000005E-2</v>
      </c>
      <c r="I284" s="6">
        <v>-2.0945999999999998</v>
      </c>
      <c r="J284" s="6">
        <v>3.6200000000000003E-2</v>
      </c>
      <c r="K284" s="6">
        <f t="shared" si="11"/>
        <v>0</v>
      </c>
      <c r="L284" s="6">
        <v>3.04E-2</v>
      </c>
      <c r="M284" s="6">
        <v>8.3999999999999995E-3</v>
      </c>
      <c r="N284" s="6">
        <v>1.0341</v>
      </c>
      <c r="O284" s="6">
        <v>1.1299999999999999E-2</v>
      </c>
      <c r="P284" s="6">
        <v>8.0000000000000002E-3</v>
      </c>
      <c r="Q284" s="6" t="s">
        <v>29</v>
      </c>
      <c r="R284" s="6">
        <v>3.3399999999999999E-2</v>
      </c>
      <c r="S284" s="6">
        <v>0.1108</v>
      </c>
      <c r="T284" s="6">
        <v>0.30199999999999999</v>
      </c>
      <c r="U284" s="6">
        <v>0.76270000000000004</v>
      </c>
      <c r="V284" s="6">
        <f t="shared" si="10"/>
        <v>0</v>
      </c>
      <c r="W284" s="6">
        <v>3.0599999999999999E-2</v>
      </c>
      <c r="X284" s="6">
        <v>8.3999999999999995E-3</v>
      </c>
      <c r="Y284" s="6">
        <v>1.034</v>
      </c>
      <c r="Z284" s="6">
        <v>1.12E-2</v>
      </c>
      <c r="AA284" s="6">
        <v>7.4999999999999997E-3</v>
      </c>
      <c r="AB284" s="6">
        <v>8.8000000000000005E-3</v>
      </c>
      <c r="AC284" s="6">
        <v>-0.216</v>
      </c>
      <c r="AD284" s="6">
        <v>0.13569999999999999</v>
      </c>
      <c r="AE284" s="6">
        <v>-1.5923</v>
      </c>
      <c r="AF284" s="6">
        <v>0.1113</v>
      </c>
      <c r="AG284" s="6">
        <v>0</v>
      </c>
      <c r="AH284" s="6">
        <v>3.0499999999999999E-2</v>
      </c>
      <c r="AI284" s="6">
        <v>8.3999999999999995E-3</v>
      </c>
      <c r="AJ284" s="6">
        <v>1.0341</v>
      </c>
      <c r="AK284" s="6">
        <v>1.12E-2</v>
      </c>
      <c r="AL284" s="6">
        <v>1.2200000000000001E-2</v>
      </c>
      <c r="AM284" s="6">
        <v>7.1000000000000004E-3</v>
      </c>
    </row>
    <row r="285" spans="1:49" x14ac:dyDescent="0.5">
      <c r="A285" s="6" t="s">
        <v>612</v>
      </c>
      <c r="B285" s="6">
        <v>0</v>
      </c>
      <c r="C285" s="6" t="s">
        <v>300</v>
      </c>
      <c r="D285" s="6" t="s">
        <v>22</v>
      </c>
      <c r="E285" s="6" t="s">
        <v>23</v>
      </c>
      <c r="F285" s="6" t="s">
        <v>813</v>
      </c>
      <c r="G285" s="6">
        <v>1.23E-2</v>
      </c>
      <c r="H285" s="6">
        <v>4.6899999999999997E-2</v>
      </c>
      <c r="I285" s="6">
        <v>0.26169999999999999</v>
      </c>
      <c r="J285" s="6">
        <v>0.79359999999999997</v>
      </c>
      <c r="K285" s="6">
        <f t="shared" si="11"/>
        <v>0</v>
      </c>
      <c r="L285" s="6">
        <v>0.11409999999999999</v>
      </c>
      <c r="M285" s="6">
        <v>1.8200000000000001E-2</v>
      </c>
      <c r="N285" s="6">
        <v>1.0914999999999999</v>
      </c>
      <c r="O285" s="6">
        <v>1.8499999999999999E-2</v>
      </c>
      <c r="P285" s="6">
        <v>4.5999999999999999E-3</v>
      </c>
      <c r="Q285" s="6" t="s">
        <v>265</v>
      </c>
      <c r="R285" s="6">
        <v>-0.11600000000000001</v>
      </c>
      <c r="S285" s="6">
        <v>6.8400000000000002E-2</v>
      </c>
      <c r="T285" s="6">
        <v>-1.6961999999999999</v>
      </c>
      <c r="U285" s="6">
        <v>8.9800000000000005E-2</v>
      </c>
      <c r="V285" s="6">
        <f t="shared" si="10"/>
        <v>0</v>
      </c>
      <c r="W285" s="6">
        <v>0.11409999999999999</v>
      </c>
      <c r="X285" s="6">
        <v>1.8100000000000002E-2</v>
      </c>
      <c r="Y285" s="6">
        <v>1.0913999999999999</v>
      </c>
      <c r="Z285" s="6">
        <v>1.8499999999999999E-2</v>
      </c>
      <c r="AA285" s="6">
        <v>1.7999999999999999E-2</v>
      </c>
      <c r="AB285" s="6">
        <v>1.0500000000000001E-2</v>
      </c>
      <c r="AC285" s="6">
        <v>-4.5100000000000001E-2</v>
      </c>
      <c r="AD285" s="6">
        <v>8.3099999999999993E-2</v>
      </c>
      <c r="AE285" s="6">
        <v>-0.54220000000000002</v>
      </c>
      <c r="AF285" s="6">
        <v>0.5877</v>
      </c>
      <c r="AG285" s="6">
        <v>0</v>
      </c>
      <c r="AH285" s="6">
        <v>0.114</v>
      </c>
      <c r="AI285" s="6">
        <v>1.8100000000000002E-2</v>
      </c>
      <c r="AJ285" s="6">
        <v>1.0914999999999999</v>
      </c>
      <c r="AK285" s="6">
        <v>1.84E-2</v>
      </c>
      <c r="AL285" s="6">
        <v>8.8999999999999999E-3</v>
      </c>
      <c r="AM285" s="6">
        <v>8.3000000000000001E-3</v>
      </c>
    </row>
    <row r="286" spans="1:49" x14ac:dyDescent="0.5">
      <c r="A286" s="6" t="s">
        <v>299</v>
      </c>
      <c r="B286" s="6">
        <v>0</v>
      </c>
      <c r="C286" s="6" t="s">
        <v>300</v>
      </c>
      <c r="D286" s="6" t="s">
        <v>22</v>
      </c>
      <c r="E286" s="6" t="s">
        <v>23</v>
      </c>
      <c r="F286" s="6" t="s">
        <v>813</v>
      </c>
      <c r="G286" s="6">
        <v>-7.9500000000000001E-2</v>
      </c>
      <c r="H286" s="6">
        <v>4.1500000000000002E-2</v>
      </c>
      <c r="I286" s="6">
        <v>-1.9146000000000001</v>
      </c>
      <c r="J286" s="6">
        <v>5.5500000000000001E-2</v>
      </c>
      <c r="K286" s="6">
        <f t="shared" si="11"/>
        <v>0</v>
      </c>
      <c r="L286" s="6">
        <v>6.6400000000000001E-2</v>
      </c>
      <c r="M286" s="6">
        <v>5.5999999999999999E-3</v>
      </c>
      <c r="N286" s="6">
        <v>1.083</v>
      </c>
      <c r="O286" s="6">
        <v>1.41E-2</v>
      </c>
      <c r="P286" s="6">
        <v>-6.8099999999999994E-2</v>
      </c>
      <c r="Q286" s="6" t="s">
        <v>301</v>
      </c>
      <c r="R286" s="6">
        <v>-4.4499999999999998E-2</v>
      </c>
      <c r="S286" s="6">
        <v>5.8400000000000001E-2</v>
      </c>
      <c r="T286" s="6">
        <v>-0.76170000000000004</v>
      </c>
      <c r="U286" s="6">
        <v>0.44619999999999999</v>
      </c>
      <c r="V286" s="6">
        <f t="shared" si="10"/>
        <v>0</v>
      </c>
      <c r="W286" s="6">
        <v>6.6400000000000001E-2</v>
      </c>
      <c r="X286" s="6">
        <v>5.5999999999999999E-3</v>
      </c>
      <c r="Y286" s="6">
        <v>1.083</v>
      </c>
      <c r="Z286" s="6">
        <v>1.41E-2</v>
      </c>
      <c r="AA286" s="6">
        <v>7.1999999999999998E-3</v>
      </c>
      <c r="AB286" s="6">
        <v>0.01</v>
      </c>
      <c r="AC286" s="6">
        <v>8.9800000000000005E-2</v>
      </c>
      <c r="AD286" s="6">
        <v>7.8299999999999995E-2</v>
      </c>
      <c r="AE286" s="6">
        <v>1.1468</v>
      </c>
      <c r="AF286" s="6">
        <v>0.25140000000000001</v>
      </c>
      <c r="AG286" s="6">
        <v>0</v>
      </c>
      <c r="AH286" s="6">
        <v>6.6400000000000001E-2</v>
      </c>
      <c r="AI286" s="6">
        <v>5.5999999999999999E-3</v>
      </c>
      <c r="AJ286" s="6">
        <v>1.0831</v>
      </c>
      <c r="AK286" s="6">
        <v>1.41E-2</v>
      </c>
      <c r="AL286" s="6">
        <v>6.3700000000000007E-2</v>
      </c>
      <c r="AM286" s="6">
        <v>8.8999999999999999E-3</v>
      </c>
    </row>
    <row r="287" spans="1:49" x14ac:dyDescent="0.5">
      <c r="A287" s="6" t="s">
        <v>302</v>
      </c>
      <c r="B287" s="6">
        <v>0</v>
      </c>
      <c r="C287" s="6" t="s">
        <v>300</v>
      </c>
      <c r="D287" s="6" t="s">
        <v>22</v>
      </c>
      <c r="E287" s="6" t="s">
        <v>23</v>
      </c>
      <c r="F287" s="6" t="s">
        <v>813</v>
      </c>
      <c r="G287" s="6">
        <v>-0.1</v>
      </c>
      <c r="H287" s="6">
        <v>4.3299999999999998E-2</v>
      </c>
      <c r="I287" s="6">
        <v>-2.3119999999999998</v>
      </c>
      <c r="J287" s="6">
        <v>2.0799999999999999E-2</v>
      </c>
      <c r="K287" s="6">
        <f t="shared" si="11"/>
        <v>0</v>
      </c>
      <c r="L287" s="6">
        <v>6.0299999999999999E-2</v>
      </c>
      <c r="M287" s="6">
        <v>5.4000000000000003E-3</v>
      </c>
      <c r="N287" s="6">
        <v>1.0983000000000001</v>
      </c>
      <c r="O287" s="6">
        <v>1.47E-2</v>
      </c>
      <c r="P287" s="6">
        <v>-6.3600000000000004E-2</v>
      </c>
      <c r="Q287" s="6" t="s">
        <v>301</v>
      </c>
      <c r="R287" s="6">
        <v>-1.78E-2</v>
      </c>
      <c r="S287" s="6">
        <v>5.9900000000000002E-2</v>
      </c>
      <c r="T287" s="6">
        <v>-0.29759999999999998</v>
      </c>
      <c r="U287" s="6">
        <v>0.76600000000000001</v>
      </c>
      <c r="V287" s="6">
        <f t="shared" si="10"/>
        <v>0</v>
      </c>
      <c r="W287" s="6">
        <v>6.0299999999999999E-2</v>
      </c>
      <c r="X287" s="6">
        <v>5.4000000000000003E-3</v>
      </c>
      <c r="Y287" s="6">
        <v>1.0983000000000001</v>
      </c>
      <c r="Z287" s="6">
        <v>1.47E-2</v>
      </c>
      <c r="AA287" s="6">
        <v>2.29E-2</v>
      </c>
      <c r="AB287" s="6">
        <v>9.7999999999999997E-3</v>
      </c>
      <c r="AC287" s="6">
        <v>1.8E-3</v>
      </c>
      <c r="AD287" s="6">
        <v>8.8999999999999996E-2</v>
      </c>
      <c r="AE287" s="6">
        <v>1.9900000000000001E-2</v>
      </c>
      <c r="AF287" s="6">
        <v>0.98409999999999997</v>
      </c>
      <c r="AG287" s="6">
        <v>0</v>
      </c>
      <c r="AH287" s="6">
        <v>6.0199999999999997E-2</v>
      </c>
      <c r="AI287" s="6">
        <v>5.4000000000000003E-3</v>
      </c>
      <c r="AJ287" s="6">
        <v>1.0984</v>
      </c>
      <c r="AK287" s="6">
        <v>1.47E-2</v>
      </c>
      <c r="AL287" s="6">
        <v>5.8900000000000001E-2</v>
      </c>
      <c r="AM287" s="6">
        <v>8.9999999999999993E-3</v>
      </c>
    </row>
    <row r="288" spans="1:49" x14ac:dyDescent="0.5">
      <c r="A288" s="6" t="s">
        <v>525</v>
      </c>
      <c r="B288" s="6">
        <v>0</v>
      </c>
      <c r="C288" s="6" t="s">
        <v>300</v>
      </c>
      <c r="D288" s="6" t="s">
        <v>22</v>
      </c>
      <c r="E288" s="6" t="s">
        <v>23</v>
      </c>
      <c r="F288" s="6" t="s">
        <v>813</v>
      </c>
      <c r="G288" s="6">
        <v>-0.1104</v>
      </c>
      <c r="H288" s="6">
        <v>0.1174</v>
      </c>
      <c r="I288" s="6">
        <v>-0.93979999999999997</v>
      </c>
      <c r="J288" s="6">
        <v>0.3473</v>
      </c>
      <c r="K288" s="6">
        <f t="shared" si="11"/>
        <v>0</v>
      </c>
      <c r="L288" s="6">
        <v>7.3000000000000001E-3</v>
      </c>
      <c r="M288" s="6">
        <v>3.2000000000000002E-3</v>
      </c>
      <c r="N288" s="6">
        <v>1.0058</v>
      </c>
      <c r="O288" s="6">
        <v>1.01E-2</v>
      </c>
      <c r="P288" s="6">
        <v>-2.0999999999999999E-3</v>
      </c>
      <c r="Q288" s="6" t="s">
        <v>52</v>
      </c>
      <c r="R288" s="6">
        <v>-0.30830000000000002</v>
      </c>
      <c r="S288" s="6">
        <v>0.14879999999999999</v>
      </c>
      <c r="T288" s="6">
        <v>-2.0718999999999999</v>
      </c>
      <c r="U288" s="6">
        <v>3.8300000000000001E-2</v>
      </c>
      <c r="V288" s="6">
        <f t="shared" si="10"/>
        <v>0</v>
      </c>
      <c r="W288" s="6">
        <v>7.1999999999999998E-3</v>
      </c>
      <c r="X288" s="6">
        <v>3.2000000000000002E-3</v>
      </c>
      <c r="Y288" s="6">
        <v>1.0058</v>
      </c>
      <c r="Z288" s="6">
        <v>1.01E-2</v>
      </c>
      <c r="AA288" s="6">
        <v>1.7600000000000001E-2</v>
      </c>
      <c r="AB288" s="6">
        <v>7.7999999999999996E-3</v>
      </c>
      <c r="AC288" s="6">
        <v>-5.21E-2</v>
      </c>
      <c r="AD288" s="6">
        <v>0.20630000000000001</v>
      </c>
      <c r="AE288" s="6">
        <v>-0.25259999999999999</v>
      </c>
      <c r="AF288" s="6">
        <v>0.80059999999999998</v>
      </c>
      <c r="AG288" s="6">
        <v>0</v>
      </c>
      <c r="AH288" s="6">
        <v>7.1999999999999998E-3</v>
      </c>
      <c r="AI288" s="6">
        <v>3.2000000000000002E-3</v>
      </c>
      <c r="AJ288" s="6">
        <v>1.0058</v>
      </c>
      <c r="AK288" s="6">
        <v>1.01E-2</v>
      </c>
      <c r="AL288" s="6">
        <v>-3.2000000000000002E-3</v>
      </c>
      <c r="AM288" s="6">
        <v>7.4000000000000003E-3</v>
      </c>
    </row>
    <row r="289" spans="1:39" x14ac:dyDescent="0.5">
      <c r="A289" s="6" t="s">
        <v>526</v>
      </c>
      <c r="B289" s="6">
        <v>0</v>
      </c>
      <c r="C289" s="6" t="s">
        <v>300</v>
      </c>
      <c r="D289" s="6" t="s">
        <v>22</v>
      </c>
      <c r="E289" s="6" t="s">
        <v>23</v>
      </c>
      <c r="F289" s="6" t="s">
        <v>813</v>
      </c>
      <c r="G289" s="6">
        <v>6.7699999999999996E-2</v>
      </c>
      <c r="H289" s="6">
        <v>0.121</v>
      </c>
      <c r="I289" s="6">
        <v>0.55940000000000001</v>
      </c>
      <c r="J289" s="6">
        <v>0.57589999999999997</v>
      </c>
      <c r="K289" s="6">
        <f t="shared" si="11"/>
        <v>0</v>
      </c>
      <c r="L289" s="6">
        <v>5.3E-3</v>
      </c>
      <c r="M289" s="6">
        <v>3.3999999999999998E-3</v>
      </c>
      <c r="N289" s="6">
        <v>1.0022</v>
      </c>
      <c r="O289" s="6">
        <v>1.03E-2</v>
      </c>
      <c r="P289" s="6">
        <v>-1.2200000000000001E-2</v>
      </c>
      <c r="Q289" s="6" t="s">
        <v>29</v>
      </c>
      <c r="R289" s="6">
        <v>-0.25280000000000002</v>
      </c>
      <c r="S289" s="6">
        <v>0.17399999999999999</v>
      </c>
      <c r="T289" s="6">
        <v>-1.4529000000000001</v>
      </c>
      <c r="U289" s="6">
        <v>0.1462</v>
      </c>
      <c r="V289" s="6">
        <f t="shared" si="10"/>
        <v>0</v>
      </c>
      <c r="W289" s="6">
        <v>5.4000000000000003E-3</v>
      </c>
      <c r="X289" s="6">
        <v>3.3999999999999998E-3</v>
      </c>
      <c r="Y289" s="6">
        <v>1.0022</v>
      </c>
      <c r="Z289" s="6">
        <v>1.0200000000000001E-2</v>
      </c>
      <c r="AA289" s="6">
        <v>7.3000000000000001E-3</v>
      </c>
      <c r="AB289" s="6">
        <v>8.0999999999999996E-3</v>
      </c>
      <c r="AC289" s="6">
        <v>-0.55100000000000005</v>
      </c>
      <c r="AD289" s="6">
        <v>0.27629999999999999</v>
      </c>
      <c r="AE289" s="6">
        <v>-1.9939</v>
      </c>
      <c r="AF289" s="6">
        <v>4.6199999999999998E-2</v>
      </c>
      <c r="AG289" s="6">
        <v>0</v>
      </c>
      <c r="AH289" s="6">
        <v>5.3E-3</v>
      </c>
      <c r="AI289" s="6">
        <v>3.3999999999999998E-3</v>
      </c>
      <c r="AJ289" s="6">
        <v>1.0022</v>
      </c>
      <c r="AK289" s="6">
        <v>1.0200000000000001E-2</v>
      </c>
      <c r="AL289" s="6">
        <v>1.43E-2</v>
      </c>
      <c r="AM289" s="6">
        <v>8.0999999999999996E-3</v>
      </c>
    </row>
    <row r="290" spans="1:39" x14ac:dyDescent="0.5">
      <c r="A290" s="6" t="s">
        <v>449</v>
      </c>
      <c r="B290" s="6">
        <v>0</v>
      </c>
      <c r="C290" s="6" t="s">
        <v>300</v>
      </c>
      <c r="D290" s="6" t="s">
        <v>22</v>
      </c>
      <c r="E290" s="6" t="s">
        <v>23</v>
      </c>
      <c r="F290" s="6" t="s">
        <v>813</v>
      </c>
      <c r="G290" s="6">
        <v>4.9399999999999999E-2</v>
      </c>
      <c r="H290" s="6">
        <v>7.0999999999999994E-2</v>
      </c>
      <c r="I290" s="6">
        <v>0.69630000000000003</v>
      </c>
      <c r="J290" s="6">
        <v>0.48620000000000002</v>
      </c>
      <c r="K290" s="6">
        <f t="shared" si="11"/>
        <v>0</v>
      </c>
      <c r="L290" s="6">
        <v>4.7199999999999999E-2</v>
      </c>
      <c r="M290" s="6">
        <v>1.09E-2</v>
      </c>
      <c r="N290" s="6">
        <v>1.0056</v>
      </c>
      <c r="O290" s="6">
        <v>1.18E-2</v>
      </c>
      <c r="P290" s="6">
        <v>3.09E-2</v>
      </c>
      <c r="Q290" s="6" t="s">
        <v>45</v>
      </c>
      <c r="R290" s="6">
        <v>-4.9000000000000002E-2</v>
      </c>
      <c r="S290" s="6">
        <v>9.8699999999999996E-2</v>
      </c>
      <c r="T290" s="6">
        <v>-0.49669999999999997</v>
      </c>
      <c r="U290" s="6">
        <v>0.61939999999999995</v>
      </c>
      <c r="V290" s="6">
        <f t="shared" si="10"/>
        <v>0</v>
      </c>
      <c r="W290" s="6">
        <v>4.7100000000000003E-2</v>
      </c>
      <c r="X290" s="6">
        <v>1.09E-2</v>
      </c>
      <c r="Y290" s="6">
        <v>1.0057</v>
      </c>
      <c r="Z290" s="6">
        <v>1.18E-2</v>
      </c>
      <c r="AA290" s="6">
        <v>-5.9999999999999995E-4</v>
      </c>
      <c r="AB290" s="6">
        <v>7.9000000000000008E-3</v>
      </c>
      <c r="AC290" s="6">
        <v>-0.25369999999999998</v>
      </c>
      <c r="AD290" s="6">
        <v>0.1512</v>
      </c>
      <c r="AE290" s="6">
        <v>-1.6780999999999999</v>
      </c>
      <c r="AF290" s="6">
        <v>9.3299999999999994E-2</v>
      </c>
      <c r="AG290" s="6">
        <v>0</v>
      </c>
      <c r="AH290" s="6">
        <v>4.7100000000000003E-2</v>
      </c>
      <c r="AI290" s="6">
        <v>1.09E-2</v>
      </c>
      <c r="AJ290" s="6">
        <v>1.0057</v>
      </c>
      <c r="AK290" s="6">
        <v>1.18E-2</v>
      </c>
      <c r="AL290" s="6">
        <v>-3.2500000000000001E-2</v>
      </c>
      <c r="AM290" s="6">
        <v>7.7999999999999996E-3</v>
      </c>
    </row>
    <row r="291" spans="1:39" x14ac:dyDescent="0.5">
      <c r="A291" s="6" t="s">
        <v>120</v>
      </c>
      <c r="B291" s="6">
        <v>20858683</v>
      </c>
      <c r="C291" s="6" t="s">
        <v>44</v>
      </c>
      <c r="D291" s="6" t="s">
        <v>22</v>
      </c>
      <c r="E291" s="6" t="s">
        <v>23</v>
      </c>
      <c r="F291" s="6" t="s">
        <v>813</v>
      </c>
      <c r="G291" s="6">
        <v>-5.3499999999999999E-2</v>
      </c>
      <c r="H291" s="6">
        <v>7.2599999999999998E-2</v>
      </c>
      <c r="I291" s="6">
        <v>-0.73709999999999998</v>
      </c>
      <c r="J291" s="6">
        <v>0.46110000000000001</v>
      </c>
      <c r="K291" s="6">
        <f t="shared" si="11"/>
        <v>0</v>
      </c>
      <c r="L291" s="6">
        <v>0.1111</v>
      </c>
      <c r="M291" s="6">
        <v>2.35E-2</v>
      </c>
      <c r="N291" s="6">
        <v>0.98129999999999995</v>
      </c>
      <c r="O291" s="6">
        <v>9.7000000000000003E-3</v>
      </c>
      <c r="P291" s="6">
        <v>6.0000000000000001E-3</v>
      </c>
      <c r="Q291" s="6" t="s">
        <v>65</v>
      </c>
      <c r="R291" s="6">
        <v>-9.1800000000000007E-2</v>
      </c>
      <c r="S291" s="6">
        <v>9.9699999999999997E-2</v>
      </c>
      <c r="T291" s="6">
        <v>-0.92069999999999996</v>
      </c>
      <c r="U291" s="6">
        <v>0.35720000000000002</v>
      </c>
      <c r="V291" s="6">
        <f t="shared" si="10"/>
        <v>0</v>
      </c>
      <c r="W291" s="6">
        <v>0.1111</v>
      </c>
      <c r="X291" s="6">
        <v>2.3400000000000001E-2</v>
      </c>
      <c r="Y291" s="6">
        <v>0.98129999999999995</v>
      </c>
      <c r="Z291" s="6">
        <v>9.7000000000000003E-3</v>
      </c>
      <c r="AA291" s="6">
        <v>7.1999999999999998E-3</v>
      </c>
      <c r="AB291" s="6">
        <v>8.5000000000000006E-3</v>
      </c>
      <c r="AC291" s="6">
        <v>-3.3E-3</v>
      </c>
      <c r="AD291" s="6">
        <v>0.1399</v>
      </c>
      <c r="AE291" s="6">
        <v>-2.35E-2</v>
      </c>
      <c r="AF291" s="6">
        <v>0.98129999999999995</v>
      </c>
      <c r="AG291" s="6">
        <v>0</v>
      </c>
      <c r="AH291" s="6">
        <v>0.1111</v>
      </c>
      <c r="AI291" s="6">
        <v>2.35E-2</v>
      </c>
      <c r="AJ291" s="6">
        <v>0.98119999999999996</v>
      </c>
      <c r="AK291" s="6">
        <v>9.7000000000000003E-3</v>
      </c>
      <c r="AL291" s="6">
        <v>3.5000000000000001E-3</v>
      </c>
      <c r="AM291" s="6">
        <v>7.4999999999999997E-3</v>
      </c>
    </row>
    <row r="292" spans="1:39" x14ac:dyDescent="0.5">
      <c r="A292" s="6" t="s">
        <v>106</v>
      </c>
      <c r="B292" s="6">
        <v>20686565</v>
      </c>
      <c r="C292" s="6" t="s">
        <v>107</v>
      </c>
      <c r="D292" s="6" t="s">
        <v>22</v>
      </c>
      <c r="E292" s="6" t="s">
        <v>23</v>
      </c>
      <c r="F292" s="6" t="s">
        <v>813</v>
      </c>
      <c r="G292" s="6">
        <v>-8.2299999999999998E-2</v>
      </c>
      <c r="H292" s="6">
        <v>5.9700000000000003E-2</v>
      </c>
      <c r="I292" s="6">
        <v>-1.3779999999999999</v>
      </c>
      <c r="J292" s="6">
        <v>0.16819999999999999</v>
      </c>
      <c r="K292" s="6">
        <f t="shared" si="11"/>
        <v>0</v>
      </c>
      <c r="L292" s="6">
        <v>0.11600000000000001</v>
      </c>
      <c r="M292" s="6">
        <v>2.4400000000000002E-2</v>
      </c>
      <c r="N292" s="6">
        <v>1.0133000000000001</v>
      </c>
      <c r="O292" s="6">
        <v>1.7999999999999999E-2</v>
      </c>
      <c r="P292" s="6">
        <v>-2.53E-2</v>
      </c>
      <c r="Q292" s="6" t="s">
        <v>108</v>
      </c>
      <c r="R292" s="6">
        <v>7.0800000000000002E-2</v>
      </c>
      <c r="S292" s="6">
        <v>8.2500000000000004E-2</v>
      </c>
      <c r="T292" s="6">
        <v>0.85750000000000004</v>
      </c>
      <c r="U292" s="6">
        <v>0.3911</v>
      </c>
      <c r="V292" s="6">
        <f t="shared" si="10"/>
        <v>0</v>
      </c>
      <c r="W292" s="6">
        <v>0.11600000000000001</v>
      </c>
      <c r="X292" s="6">
        <v>2.4400000000000002E-2</v>
      </c>
      <c r="Y292" s="6">
        <v>1.0133000000000001</v>
      </c>
      <c r="Z292" s="6">
        <v>1.7899999999999999E-2</v>
      </c>
      <c r="AA292" s="6">
        <v>2.0999999999999999E-3</v>
      </c>
      <c r="AB292" s="6">
        <v>0.01</v>
      </c>
      <c r="AC292" s="6">
        <v>-0.1394</v>
      </c>
      <c r="AD292" s="6">
        <v>0.1101</v>
      </c>
      <c r="AE292" s="6">
        <v>-1.2661</v>
      </c>
      <c r="AF292" s="6">
        <v>0.20549999999999999</v>
      </c>
      <c r="AG292" s="6">
        <v>0</v>
      </c>
      <c r="AH292" s="6">
        <v>0.11609999999999999</v>
      </c>
      <c r="AI292" s="6">
        <v>2.4299999999999999E-2</v>
      </c>
      <c r="AJ292" s="6">
        <v>1.0132000000000001</v>
      </c>
      <c r="AK292" s="6">
        <v>1.78E-2</v>
      </c>
      <c r="AL292" s="6">
        <v>8.0000000000000004E-4</v>
      </c>
      <c r="AM292" s="6">
        <v>8.8000000000000005E-3</v>
      </c>
    </row>
    <row r="293" spans="1:39" x14ac:dyDescent="0.5">
      <c r="A293" s="6" t="s">
        <v>440</v>
      </c>
      <c r="B293" s="6">
        <v>0</v>
      </c>
      <c r="C293" s="6" t="s">
        <v>300</v>
      </c>
      <c r="D293" s="6" t="s">
        <v>22</v>
      </c>
      <c r="E293" s="6" t="s">
        <v>23</v>
      </c>
      <c r="F293" s="6" t="s">
        <v>813</v>
      </c>
      <c r="G293" s="6">
        <v>-0.11609999999999999</v>
      </c>
      <c r="H293" s="6">
        <v>0.1769</v>
      </c>
      <c r="I293" s="6">
        <v>-0.65669999999999995</v>
      </c>
      <c r="J293" s="6">
        <v>0.51139999999999997</v>
      </c>
      <c r="K293" s="6">
        <f t="shared" si="11"/>
        <v>0</v>
      </c>
      <c r="L293" s="6">
        <v>1.66E-2</v>
      </c>
      <c r="M293" s="6">
        <v>1.7899999999999999E-2</v>
      </c>
      <c r="N293" s="6">
        <v>1.0227999999999999</v>
      </c>
      <c r="O293" s="6">
        <v>1.15E-2</v>
      </c>
      <c r="P293" s="6">
        <v>-2.8999999999999998E-3</v>
      </c>
      <c r="Q293" s="6" t="s">
        <v>190</v>
      </c>
      <c r="R293" s="6">
        <v>-0.16200000000000001</v>
      </c>
      <c r="S293" s="6">
        <v>0.24629999999999999</v>
      </c>
      <c r="T293" s="6">
        <v>-0.65780000000000005</v>
      </c>
      <c r="U293" s="6">
        <v>0.51070000000000004</v>
      </c>
      <c r="V293" s="6">
        <f t="shared" si="10"/>
        <v>0</v>
      </c>
      <c r="W293" s="6">
        <v>1.6500000000000001E-2</v>
      </c>
      <c r="X293" s="6">
        <v>1.7899999999999999E-2</v>
      </c>
      <c r="Y293" s="6">
        <v>1.0228999999999999</v>
      </c>
      <c r="Z293" s="6">
        <v>1.1599999999999999E-2</v>
      </c>
      <c r="AA293" s="6">
        <v>7.4999999999999997E-3</v>
      </c>
      <c r="AB293" s="6">
        <v>8.2000000000000007E-3</v>
      </c>
      <c r="AC293" s="6">
        <v>-7.4000000000000003E-3</v>
      </c>
      <c r="AD293" s="6">
        <v>0.31309999999999999</v>
      </c>
      <c r="AE293" s="6">
        <v>-2.3599999999999999E-2</v>
      </c>
      <c r="AF293" s="6">
        <v>0.98119999999999996</v>
      </c>
      <c r="AG293" s="6">
        <v>0</v>
      </c>
      <c r="AH293" s="6">
        <v>1.66E-2</v>
      </c>
      <c r="AI293" s="6">
        <v>1.78E-2</v>
      </c>
      <c r="AJ293" s="6">
        <v>1.0227999999999999</v>
      </c>
      <c r="AK293" s="6">
        <v>1.15E-2</v>
      </c>
      <c r="AL293" s="6">
        <v>-1.21E-2</v>
      </c>
      <c r="AM293" s="6">
        <v>8.0999999999999996E-3</v>
      </c>
    </row>
    <row r="294" spans="1:39" x14ac:dyDescent="0.5">
      <c r="A294" s="6" t="s">
        <v>451</v>
      </c>
      <c r="B294" s="6">
        <v>0</v>
      </c>
      <c r="C294" s="6" t="s">
        <v>300</v>
      </c>
      <c r="D294" s="6" t="s">
        <v>22</v>
      </c>
      <c r="E294" s="6" t="s">
        <v>23</v>
      </c>
      <c r="F294" s="6" t="s">
        <v>813</v>
      </c>
      <c r="G294" s="6">
        <v>0.42359999999999998</v>
      </c>
      <c r="H294" s="6">
        <v>7.7799999999999994E-2</v>
      </c>
      <c r="I294" s="6">
        <v>5.4431000000000003</v>
      </c>
      <c r="J294" s="6">
        <v>5.2362000000000003E-8</v>
      </c>
      <c r="K294" s="6">
        <f t="shared" si="11"/>
        <v>1</v>
      </c>
      <c r="L294" s="6">
        <v>5.7500000000000002E-2</v>
      </c>
      <c r="M294" s="6">
        <v>1.15E-2</v>
      </c>
      <c r="N294" s="6">
        <v>1.012</v>
      </c>
      <c r="O294" s="6">
        <v>1.17E-2</v>
      </c>
      <c r="P294" s="6">
        <v>8.5199999999999998E-2</v>
      </c>
      <c r="Q294" s="6" t="s">
        <v>110</v>
      </c>
      <c r="R294" s="6">
        <v>-6.93E-2</v>
      </c>
      <c r="S294" s="6">
        <v>8.5300000000000001E-2</v>
      </c>
      <c r="T294" s="6">
        <v>-0.81330000000000002</v>
      </c>
      <c r="U294" s="6">
        <v>0.41599999999999998</v>
      </c>
      <c r="V294" s="6">
        <f t="shared" si="10"/>
        <v>0</v>
      </c>
      <c r="W294" s="6">
        <v>5.7599999999999998E-2</v>
      </c>
      <c r="X294" s="6">
        <v>1.14E-2</v>
      </c>
      <c r="Y294" s="6">
        <v>1.012</v>
      </c>
      <c r="Z294" s="6">
        <v>1.1599999999999999E-2</v>
      </c>
      <c r="AA294" s="6">
        <v>7.3000000000000001E-3</v>
      </c>
      <c r="AB294" s="6">
        <v>7.7999999999999996E-3</v>
      </c>
      <c r="AC294" s="6">
        <v>7.3000000000000001E-3</v>
      </c>
      <c r="AD294" s="6">
        <v>0.12740000000000001</v>
      </c>
      <c r="AE294" s="6">
        <v>5.7200000000000001E-2</v>
      </c>
      <c r="AF294" s="6">
        <v>0.95440000000000003</v>
      </c>
      <c r="AG294" s="6">
        <v>0</v>
      </c>
      <c r="AH294" s="6">
        <v>5.7599999999999998E-2</v>
      </c>
      <c r="AI294" s="6">
        <v>1.14E-2</v>
      </c>
      <c r="AJ294" s="6">
        <v>1.0118</v>
      </c>
      <c r="AK294" s="6">
        <v>1.1599999999999999E-2</v>
      </c>
      <c r="AL294" s="6">
        <v>-1.9599999999999999E-2</v>
      </c>
      <c r="AM294" s="6">
        <v>7.4000000000000003E-3</v>
      </c>
    </row>
    <row r="295" spans="1:39" x14ac:dyDescent="0.5">
      <c r="A295" s="6" t="s">
        <v>429</v>
      </c>
      <c r="B295" s="6">
        <v>0</v>
      </c>
      <c r="C295" s="6" t="s">
        <v>300</v>
      </c>
      <c r="D295" s="6" t="s">
        <v>22</v>
      </c>
      <c r="E295" s="6" t="s">
        <v>23</v>
      </c>
      <c r="F295" s="6" t="s">
        <v>813</v>
      </c>
      <c r="G295" s="6">
        <v>0.245</v>
      </c>
      <c r="H295" s="6">
        <v>0.1361</v>
      </c>
      <c r="I295" s="6">
        <v>1.8002</v>
      </c>
      <c r="J295" s="6">
        <v>7.1800000000000003E-2</v>
      </c>
      <c r="K295" s="6">
        <f t="shared" si="11"/>
        <v>0</v>
      </c>
      <c r="L295" s="6">
        <v>1.0500000000000001E-2</v>
      </c>
      <c r="M295" s="6">
        <v>6.7999999999999996E-3</v>
      </c>
      <c r="N295" s="6">
        <v>1.0082</v>
      </c>
      <c r="O295" s="6">
        <v>1.1599999999999999E-2</v>
      </c>
      <c r="P295" s="6">
        <v>1.15E-2</v>
      </c>
      <c r="Q295" s="6" t="s">
        <v>112</v>
      </c>
      <c r="R295" s="6">
        <v>0.20610000000000001</v>
      </c>
      <c r="S295" s="6">
        <v>0.18759999999999999</v>
      </c>
      <c r="T295" s="6">
        <v>1.0984</v>
      </c>
      <c r="U295" s="6">
        <v>0.27200000000000002</v>
      </c>
      <c r="V295" s="6">
        <f t="shared" si="10"/>
        <v>0</v>
      </c>
      <c r="W295" s="6">
        <v>1.0500000000000001E-2</v>
      </c>
      <c r="X295" s="6">
        <v>6.7999999999999996E-3</v>
      </c>
      <c r="Y295" s="6">
        <v>1.0084</v>
      </c>
      <c r="Z295" s="6">
        <v>1.1599999999999999E-2</v>
      </c>
      <c r="AA295" s="6">
        <v>4.1999999999999997E-3</v>
      </c>
      <c r="AB295" s="6">
        <v>8.0999999999999996E-3</v>
      </c>
      <c r="AC295" s="6">
        <v>0.38030000000000003</v>
      </c>
      <c r="AD295" s="6">
        <v>0.32869999999999999</v>
      </c>
      <c r="AE295" s="6">
        <v>1.1571</v>
      </c>
      <c r="AF295" s="6">
        <v>0.2472</v>
      </c>
      <c r="AG295" s="6">
        <v>0</v>
      </c>
      <c r="AH295" s="6">
        <v>1.0500000000000001E-2</v>
      </c>
      <c r="AI295" s="6">
        <v>6.7999999999999996E-3</v>
      </c>
      <c r="AJ295" s="6">
        <v>1.0083</v>
      </c>
      <c r="AK295" s="6">
        <v>1.15E-2</v>
      </c>
      <c r="AL295" s="6">
        <v>-5.0000000000000001E-4</v>
      </c>
      <c r="AM295" s="6">
        <v>8.0999999999999996E-3</v>
      </c>
    </row>
    <row r="296" spans="1:39" x14ac:dyDescent="0.5">
      <c r="A296" s="6" t="s">
        <v>389</v>
      </c>
      <c r="B296" s="6">
        <v>0</v>
      </c>
      <c r="C296" s="6" t="s">
        <v>300</v>
      </c>
      <c r="D296" s="6" t="s">
        <v>22</v>
      </c>
      <c r="E296" s="6" t="s">
        <v>23</v>
      </c>
      <c r="F296" s="6" t="s">
        <v>813</v>
      </c>
      <c r="G296" s="6">
        <v>-8.14E-2</v>
      </c>
      <c r="H296" s="6">
        <v>6.2199999999999998E-2</v>
      </c>
      <c r="I296" s="6">
        <v>-1.3086</v>
      </c>
      <c r="J296" s="6">
        <v>0.19070000000000001</v>
      </c>
      <c r="K296" s="6">
        <f t="shared" si="11"/>
        <v>0</v>
      </c>
      <c r="L296" s="6">
        <v>2.6800000000000001E-2</v>
      </c>
      <c r="M296" s="6">
        <v>4.1000000000000003E-3</v>
      </c>
      <c r="N296" s="6">
        <v>1.0504</v>
      </c>
      <c r="O296" s="6">
        <v>1.17E-2</v>
      </c>
      <c r="P296" s="6">
        <v>-1.9E-3</v>
      </c>
      <c r="Q296" s="6" t="s">
        <v>252</v>
      </c>
      <c r="R296" s="6">
        <v>0.1087</v>
      </c>
      <c r="S296" s="6">
        <v>9.3899999999999997E-2</v>
      </c>
      <c r="T296" s="6">
        <v>1.1577999999999999</v>
      </c>
      <c r="U296" s="6">
        <v>0.247</v>
      </c>
      <c r="V296" s="6">
        <f t="shared" si="10"/>
        <v>0</v>
      </c>
      <c r="W296" s="6">
        <v>2.6800000000000001E-2</v>
      </c>
      <c r="X296" s="6">
        <v>4.1000000000000003E-3</v>
      </c>
      <c r="Y296" s="6">
        <v>1.0504</v>
      </c>
      <c r="Z296" s="6">
        <v>1.1599999999999999E-2</v>
      </c>
      <c r="AA296" s="6">
        <v>1.9E-2</v>
      </c>
      <c r="AB296" s="6">
        <v>9.7000000000000003E-3</v>
      </c>
      <c r="AC296" s="6">
        <v>-0.31069999999999998</v>
      </c>
      <c r="AD296" s="6">
        <v>0.1051</v>
      </c>
      <c r="AE296" s="6">
        <v>-2.9554999999999998</v>
      </c>
      <c r="AF296" s="6">
        <v>3.0999999999999999E-3</v>
      </c>
      <c r="AG296" s="6">
        <v>0</v>
      </c>
      <c r="AH296" s="6">
        <v>2.6800000000000001E-2</v>
      </c>
      <c r="AI296" s="6">
        <v>4.1000000000000003E-3</v>
      </c>
      <c r="AJ296" s="6">
        <v>1.0502</v>
      </c>
      <c r="AK296" s="6">
        <v>1.1599999999999999E-2</v>
      </c>
      <c r="AL296" s="6">
        <v>1.1900000000000001E-2</v>
      </c>
      <c r="AM296" s="6">
        <v>8.0000000000000002E-3</v>
      </c>
    </row>
    <row r="297" spans="1:39" x14ac:dyDescent="0.5">
      <c r="A297" s="6" t="s">
        <v>608</v>
      </c>
      <c r="B297" s="6">
        <v>0</v>
      </c>
      <c r="C297" s="6" t="s">
        <v>300</v>
      </c>
      <c r="D297" s="6" t="s">
        <v>22</v>
      </c>
      <c r="E297" s="6" t="s">
        <v>23</v>
      </c>
      <c r="F297" s="6" t="s">
        <v>813</v>
      </c>
      <c r="G297" s="6">
        <v>3.7100000000000001E-2</v>
      </c>
      <c r="H297" s="6">
        <v>6.1899999999999997E-2</v>
      </c>
      <c r="I297" s="6">
        <v>0.59870000000000001</v>
      </c>
      <c r="J297" s="6">
        <v>0.5494</v>
      </c>
      <c r="K297" s="6">
        <f t="shared" si="11"/>
        <v>0</v>
      </c>
      <c r="L297" s="6">
        <v>2.58E-2</v>
      </c>
      <c r="M297" s="6">
        <v>4.7000000000000002E-3</v>
      </c>
      <c r="N297" s="6">
        <v>1.0338000000000001</v>
      </c>
      <c r="O297" s="6">
        <v>1.29E-2</v>
      </c>
      <c r="P297" s="6">
        <v>1.2800000000000001E-2</v>
      </c>
      <c r="Q297" s="6" t="s">
        <v>42</v>
      </c>
      <c r="R297" s="6">
        <v>0.2014</v>
      </c>
      <c r="S297" s="6">
        <v>9.4799999999999995E-2</v>
      </c>
      <c r="T297" s="6">
        <v>2.1234999999999999</v>
      </c>
      <c r="U297" s="6">
        <v>3.3700000000000001E-2</v>
      </c>
      <c r="V297" s="6">
        <f t="shared" si="10"/>
        <v>0</v>
      </c>
      <c r="W297" s="6">
        <v>2.5700000000000001E-2</v>
      </c>
      <c r="X297" s="6">
        <v>4.7000000000000002E-3</v>
      </c>
      <c r="Y297" s="6">
        <v>1.0339</v>
      </c>
      <c r="Z297" s="6">
        <v>1.2999999999999999E-2</v>
      </c>
      <c r="AA297" s="6">
        <v>8.6999999999999994E-3</v>
      </c>
      <c r="AB297" s="6">
        <v>9.5999999999999992E-3</v>
      </c>
      <c r="AC297" s="6">
        <v>-0.2041</v>
      </c>
      <c r="AD297" s="6">
        <v>0.1113</v>
      </c>
      <c r="AE297" s="6">
        <v>-1.8333999999999999</v>
      </c>
      <c r="AF297" s="6">
        <v>6.6699999999999995E-2</v>
      </c>
      <c r="AG297" s="6">
        <v>0</v>
      </c>
      <c r="AH297" s="6">
        <v>2.58E-2</v>
      </c>
      <c r="AI297" s="6">
        <v>4.7000000000000002E-3</v>
      </c>
      <c r="AJ297" s="6">
        <v>1.0337000000000001</v>
      </c>
      <c r="AK297" s="6">
        <v>1.29E-2</v>
      </c>
      <c r="AL297" s="6">
        <v>2.07E-2</v>
      </c>
      <c r="AM297" s="6">
        <v>7.9000000000000008E-3</v>
      </c>
    </row>
    <row r="298" spans="1:39" x14ac:dyDescent="0.5">
      <c r="A298" s="6" t="s">
        <v>126</v>
      </c>
      <c r="B298" s="6">
        <v>23583979</v>
      </c>
      <c r="C298" s="6" t="s">
        <v>127</v>
      </c>
      <c r="D298" s="6" t="s">
        <v>17</v>
      </c>
      <c r="E298" s="6" t="s">
        <v>18</v>
      </c>
      <c r="F298" s="6" t="s">
        <v>813</v>
      </c>
      <c r="G298" s="6">
        <v>0.2001</v>
      </c>
      <c r="H298" s="6">
        <v>8.9800000000000005E-2</v>
      </c>
      <c r="I298" s="6">
        <v>2.2267999999999999</v>
      </c>
      <c r="J298" s="6">
        <v>2.5999999999999999E-2</v>
      </c>
      <c r="K298" s="6">
        <f t="shared" si="11"/>
        <v>0</v>
      </c>
      <c r="L298" s="6">
        <v>8.1600000000000006E-2</v>
      </c>
      <c r="M298" s="6">
        <v>2.5600000000000001E-2</v>
      </c>
      <c r="N298" s="6">
        <v>0.99180000000000001</v>
      </c>
      <c r="O298" s="6">
        <v>1.46E-2</v>
      </c>
      <c r="P298" s="6">
        <v>-9.7000000000000003E-3</v>
      </c>
      <c r="Q298" s="6" t="s">
        <v>128</v>
      </c>
      <c r="R298" s="6">
        <v>-0.17380000000000001</v>
      </c>
      <c r="S298" s="6">
        <v>8.7599999999999997E-2</v>
      </c>
      <c r="T298" s="6">
        <v>-1.9834000000000001</v>
      </c>
      <c r="U298" s="6">
        <v>4.7300000000000002E-2</v>
      </c>
      <c r="V298" s="6">
        <f t="shared" si="10"/>
        <v>0</v>
      </c>
      <c r="W298" s="6">
        <v>8.1699999999999995E-2</v>
      </c>
      <c r="X298" s="6">
        <v>2.5700000000000001E-2</v>
      </c>
      <c r="Y298" s="6">
        <v>0.99180000000000001</v>
      </c>
      <c r="Z298" s="6">
        <v>1.46E-2</v>
      </c>
      <c r="AA298" s="6">
        <v>1.0999999999999999E-2</v>
      </c>
      <c r="AB298" s="6">
        <v>8.3999999999999995E-3</v>
      </c>
      <c r="AC298" s="6">
        <v>-8.6999999999999994E-3</v>
      </c>
      <c r="AD298" s="6">
        <v>0.1303</v>
      </c>
      <c r="AE298" s="6">
        <v>-6.6699999999999995E-2</v>
      </c>
      <c r="AF298" s="6">
        <v>0.94679999999999997</v>
      </c>
      <c r="AG298" s="6">
        <v>0</v>
      </c>
      <c r="AH298" s="6">
        <v>8.1699999999999995E-2</v>
      </c>
      <c r="AI298" s="6">
        <v>2.5700000000000001E-2</v>
      </c>
      <c r="AJ298" s="6">
        <v>0.9919</v>
      </c>
      <c r="AK298" s="6">
        <v>1.47E-2</v>
      </c>
      <c r="AL298" s="6">
        <v>-6.1999999999999998E-3</v>
      </c>
      <c r="AM298" s="6">
        <v>8.3000000000000001E-3</v>
      </c>
    </row>
    <row r="299" spans="1:39" x14ac:dyDescent="0.5">
      <c r="A299" s="6" t="s">
        <v>306</v>
      </c>
      <c r="B299" s="6">
        <v>0</v>
      </c>
      <c r="C299" s="6" t="s">
        <v>300</v>
      </c>
      <c r="D299" s="6" t="s">
        <v>22</v>
      </c>
      <c r="E299" s="6" t="s">
        <v>23</v>
      </c>
      <c r="F299" s="6" t="s">
        <v>813</v>
      </c>
      <c r="G299" s="6">
        <v>-4.19E-2</v>
      </c>
      <c r="H299" s="6">
        <v>4.0599999999999997E-2</v>
      </c>
      <c r="I299" s="6">
        <v>-1.0327</v>
      </c>
      <c r="J299" s="6">
        <v>0.30180000000000001</v>
      </c>
      <c r="K299" s="6">
        <f t="shared" si="11"/>
        <v>0</v>
      </c>
      <c r="L299" s="6">
        <v>0.17150000000000001</v>
      </c>
      <c r="M299" s="6">
        <v>1.8700000000000001E-2</v>
      </c>
      <c r="N299" s="6">
        <v>1.1332</v>
      </c>
      <c r="O299" s="6">
        <v>2.12E-2</v>
      </c>
      <c r="P299" s="6">
        <v>4.4000000000000003E-3</v>
      </c>
      <c r="Q299" s="6" t="s">
        <v>265</v>
      </c>
      <c r="R299" s="6">
        <v>7.2599999999999998E-2</v>
      </c>
      <c r="S299" s="6">
        <v>5.2400000000000002E-2</v>
      </c>
      <c r="T299" s="6">
        <v>1.3859999999999999</v>
      </c>
      <c r="U299" s="6">
        <v>0.16569999999999999</v>
      </c>
      <c r="V299" s="6">
        <f t="shared" si="10"/>
        <v>0</v>
      </c>
      <c r="W299" s="6">
        <v>0.17130000000000001</v>
      </c>
      <c r="X299" s="6">
        <v>1.8499999999999999E-2</v>
      </c>
      <c r="Y299" s="6">
        <v>1.1334</v>
      </c>
      <c r="Z299" s="6">
        <v>2.1100000000000001E-2</v>
      </c>
      <c r="AA299" s="6">
        <v>-7.7999999999999996E-3</v>
      </c>
      <c r="AB299" s="6">
        <v>9.7000000000000003E-3</v>
      </c>
      <c r="AC299" s="6">
        <v>0.1452</v>
      </c>
      <c r="AD299" s="6">
        <v>7.0300000000000001E-2</v>
      </c>
      <c r="AE299" s="6">
        <v>2.0659999999999998</v>
      </c>
      <c r="AF299" s="6">
        <v>3.8800000000000001E-2</v>
      </c>
      <c r="AG299" s="6">
        <v>0</v>
      </c>
      <c r="AH299" s="6">
        <v>0.17119999999999999</v>
      </c>
      <c r="AI299" s="6">
        <v>1.8499999999999999E-2</v>
      </c>
      <c r="AJ299" s="6">
        <v>1.1335999999999999</v>
      </c>
      <c r="AK299" s="6">
        <v>2.1100000000000001E-2</v>
      </c>
      <c r="AL299" s="6">
        <v>1.7399999999999999E-2</v>
      </c>
      <c r="AM299" s="6">
        <v>8.6999999999999994E-3</v>
      </c>
    </row>
    <row r="300" spans="1:39" x14ac:dyDescent="0.5">
      <c r="A300" s="6" t="s">
        <v>443</v>
      </c>
      <c r="B300" s="6">
        <v>0</v>
      </c>
      <c r="C300" s="6" t="s">
        <v>300</v>
      </c>
      <c r="D300" s="6" t="s">
        <v>22</v>
      </c>
      <c r="E300" s="6" t="s">
        <v>23</v>
      </c>
      <c r="F300" s="6" t="s">
        <v>813</v>
      </c>
      <c r="G300" s="6">
        <v>7.8700000000000006E-2</v>
      </c>
      <c r="H300" s="6">
        <v>4.9299999999999997E-2</v>
      </c>
      <c r="I300" s="6">
        <v>1.597</v>
      </c>
      <c r="J300" s="6">
        <v>0.1103</v>
      </c>
      <c r="K300" s="6">
        <f t="shared" si="11"/>
        <v>0</v>
      </c>
      <c r="L300" s="6">
        <v>0.16520000000000001</v>
      </c>
      <c r="M300" s="6">
        <v>2.0299999999999999E-2</v>
      </c>
      <c r="N300" s="6">
        <v>1.0772999999999999</v>
      </c>
      <c r="O300" s="6">
        <v>1.5699999999999999E-2</v>
      </c>
      <c r="P300" s="6">
        <v>-1.6E-2</v>
      </c>
      <c r="Q300" s="6" t="s">
        <v>301</v>
      </c>
      <c r="R300" s="6">
        <v>0.1249</v>
      </c>
      <c r="S300" s="6">
        <v>6.2100000000000002E-2</v>
      </c>
      <c r="T300" s="6">
        <v>2.0106999999999999</v>
      </c>
      <c r="U300" s="6">
        <v>4.4400000000000002E-2</v>
      </c>
      <c r="V300" s="6">
        <f t="shared" si="10"/>
        <v>0</v>
      </c>
      <c r="W300" s="6">
        <v>0.16520000000000001</v>
      </c>
      <c r="X300" s="6">
        <v>2.0199999999999999E-2</v>
      </c>
      <c r="Y300" s="6">
        <v>1.0771999999999999</v>
      </c>
      <c r="Z300" s="6">
        <v>1.5599999999999999E-2</v>
      </c>
      <c r="AA300" s="6">
        <v>-1.4800000000000001E-2</v>
      </c>
      <c r="AB300" s="6">
        <v>9.9000000000000008E-3</v>
      </c>
      <c r="AC300" s="6">
        <v>0.13039999999999999</v>
      </c>
      <c r="AD300" s="6">
        <v>8.3799999999999999E-2</v>
      </c>
      <c r="AE300" s="6">
        <v>1.5556000000000001</v>
      </c>
      <c r="AF300" s="6">
        <v>0.1198</v>
      </c>
      <c r="AG300" s="6">
        <v>0</v>
      </c>
      <c r="AH300" s="6">
        <v>0.1653</v>
      </c>
      <c r="AI300" s="6">
        <v>2.0199999999999999E-2</v>
      </c>
      <c r="AJ300" s="6">
        <v>1.077</v>
      </c>
      <c r="AK300" s="6">
        <v>1.5599999999999999E-2</v>
      </c>
      <c r="AL300" s="6">
        <v>1.46E-2</v>
      </c>
      <c r="AM300" s="6">
        <v>8.3000000000000001E-3</v>
      </c>
    </row>
    <row r="301" spans="1:39" x14ac:dyDescent="0.5">
      <c r="A301" s="6" t="s">
        <v>444</v>
      </c>
      <c r="B301" s="6">
        <v>0</v>
      </c>
      <c r="C301" s="6" t="s">
        <v>300</v>
      </c>
      <c r="D301" s="6" t="s">
        <v>22</v>
      </c>
      <c r="E301" s="6" t="s">
        <v>23</v>
      </c>
      <c r="F301" s="6" t="s">
        <v>813</v>
      </c>
      <c r="G301" s="6">
        <v>5.6300000000000003E-2</v>
      </c>
      <c r="H301" s="6">
        <v>4.3799999999999999E-2</v>
      </c>
      <c r="I301" s="6">
        <v>1.2857000000000001</v>
      </c>
      <c r="J301" s="6">
        <v>0.1986</v>
      </c>
      <c r="K301" s="6">
        <f t="shared" si="11"/>
        <v>0</v>
      </c>
      <c r="L301" s="6">
        <v>0.17710000000000001</v>
      </c>
      <c r="M301" s="6">
        <v>2.0199999999999999E-2</v>
      </c>
      <c r="N301" s="6">
        <v>1.0748</v>
      </c>
      <c r="O301" s="6">
        <v>1.5800000000000002E-2</v>
      </c>
      <c r="P301" s="6">
        <v>-1.2699999999999999E-2</v>
      </c>
      <c r="Q301" s="6" t="s">
        <v>55</v>
      </c>
      <c r="R301" s="6">
        <v>0.13350000000000001</v>
      </c>
      <c r="S301" s="6">
        <v>5.7799999999999997E-2</v>
      </c>
      <c r="T301" s="6">
        <v>2.3107000000000002</v>
      </c>
      <c r="U301" s="6">
        <v>2.0799999999999999E-2</v>
      </c>
      <c r="V301" s="6">
        <f t="shared" si="10"/>
        <v>0</v>
      </c>
      <c r="W301" s="6">
        <v>0.17699999999999999</v>
      </c>
      <c r="X301" s="6">
        <v>0.02</v>
      </c>
      <c r="Y301" s="6">
        <v>1.0748</v>
      </c>
      <c r="Z301" s="6">
        <v>1.5800000000000002E-2</v>
      </c>
      <c r="AA301" s="6">
        <v>-1.5699999999999999E-2</v>
      </c>
      <c r="AB301" s="6">
        <v>9.7999999999999997E-3</v>
      </c>
      <c r="AC301" s="6">
        <v>0.12690000000000001</v>
      </c>
      <c r="AD301" s="6">
        <v>8.2400000000000001E-2</v>
      </c>
      <c r="AE301" s="6">
        <v>1.5398000000000001</v>
      </c>
      <c r="AF301" s="6">
        <v>0.1236</v>
      </c>
      <c r="AG301" s="6">
        <v>0</v>
      </c>
      <c r="AH301" s="6">
        <v>0.17710000000000001</v>
      </c>
      <c r="AI301" s="6">
        <v>0.02</v>
      </c>
      <c r="AJ301" s="6">
        <v>1.0747</v>
      </c>
      <c r="AK301" s="6">
        <v>1.5699999999999999E-2</v>
      </c>
      <c r="AL301" s="6">
        <v>1.9E-2</v>
      </c>
      <c r="AM301" s="6">
        <v>8.3999999999999995E-3</v>
      </c>
    </row>
    <row r="302" spans="1:39" x14ac:dyDescent="0.5">
      <c r="A302" s="6" t="s">
        <v>272</v>
      </c>
      <c r="B302" s="6">
        <v>23449627</v>
      </c>
      <c r="C302" s="6" t="s">
        <v>26</v>
      </c>
      <c r="D302" s="6" t="s">
        <v>22</v>
      </c>
      <c r="E302" s="6" t="s">
        <v>23</v>
      </c>
      <c r="F302" s="6" t="s">
        <v>813</v>
      </c>
      <c r="G302" s="6">
        <v>-3.4599999999999999E-2</v>
      </c>
      <c r="H302" s="6">
        <v>0.1042</v>
      </c>
      <c r="I302" s="6">
        <v>-0.33210000000000001</v>
      </c>
      <c r="J302" s="6">
        <v>0.73980000000000001</v>
      </c>
      <c r="K302" s="6">
        <f t="shared" si="11"/>
        <v>0</v>
      </c>
      <c r="L302" s="6">
        <v>0.21410000000000001</v>
      </c>
      <c r="M302" s="6">
        <v>7.7100000000000002E-2</v>
      </c>
      <c r="N302" s="6">
        <v>0.95599999999999996</v>
      </c>
      <c r="O302" s="6">
        <v>1.14E-2</v>
      </c>
      <c r="P302" s="6">
        <v>-2.4199999999999999E-2</v>
      </c>
      <c r="Q302" s="6" t="s">
        <v>273</v>
      </c>
      <c r="R302" s="6" t="e">
        <v>#N/A</v>
      </c>
      <c r="S302" s="6" t="e">
        <v>#N/A</v>
      </c>
      <c r="T302" s="6" t="e">
        <v>#N/A</v>
      </c>
      <c r="U302" s="6" t="e">
        <v>#N/A</v>
      </c>
      <c r="V302" s="6" t="e">
        <f t="shared" si="10"/>
        <v>#N/A</v>
      </c>
      <c r="W302" s="6" t="e">
        <v>#N/A</v>
      </c>
      <c r="X302" s="6" t="e">
        <v>#N/A</v>
      </c>
      <c r="Y302" s="6" t="e">
        <v>#N/A</v>
      </c>
      <c r="Z302" s="6" t="e">
        <v>#N/A</v>
      </c>
      <c r="AA302" s="6" t="e">
        <v>#N/A</v>
      </c>
      <c r="AB302" s="6" t="e">
        <v>#N/A</v>
      </c>
      <c r="AC302" s="6">
        <v>7.3700000000000002E-2</v>
      </c>
      <c r="AD302" s="6">
        <v>0.17899999999999999</v>
      </c>
      <c r="AE302" s="6">
        <v>0.41149999999999998</v>
      </c>
      <c r="AF302" s="6">
        <v>0.68069999999999997</v>
      </c>
      <c r="AG302" s="6">
        <v>0</v>
      </c>
      <c r="AH302" s="6">
        <v>0.21410000000000001</v>
      </c>
      <c r="AI302" s="6">
        <v>7.6999999999999999E-2</v>
      </c>
      <c r="AJ302" s="6">
        <v>0.95579999999999998</v>
      </c>
      <c r="AK302" s="6">
        <v>1.14E-2</v>
      </c>
      <c r="AL302" s="6">
        <v>6.9999999999999999E-4</v>
      </c>
      <c r="AM302" s="6">
        <v>8.0999999999999996E-3</v>
      </c>
    </row>
    <row r="303" spans="1:39" x14ac:dyDescent="0.5">
      <c r="A303" s="6" t="s">
        <v>93</v>
      </c>
      <c r="B303" s="6">
        <v>20881960</v>
      </c>
      <c r="C303" s="6" t="s">
        <v>26</v>
      </c>
      <c r="D303" s="6" t="s">
        <v>22</v>
      </c>
      <c r="E303" s="6" t="s">
        <v>23</v>
      </c>
      <c r="F303" s="6" t="s">
        <v>813</v>
      </c>
      <c r="G303" s="6">
        <v>-0.1046</v>
      </c>
      <c r="H303" s="6">
        <v>3.8699999999999998E-2</v>
      </c>
      <c r="I303" s="6">
        <v>-2.7038000000000002</v>
      </c>
      <c r="J303" s="6">
        <v>6.8999999999999999E-3</v>
      </c>
      <c r="K303" s="6">
        <f t="shared" si="11"/>
        <v>0</v>
      </c>
      <c r="L303" s="6">
        <v>0.2046</v>
      </c>
      <c r="M303" s="6">
        <v>1.8100000000000002E-2</v>
      </c>
      <c r="N303" s="6">
        <v>1.032</v>
      </c>
      <c r="O303" s="6">
        <v>1.8599999999999998E-2</v>
      </c>
      <c r="P303" s="6">
        <v>-9.4000000000000004E-3</v>
      </c>
      <c r="Q303" s="6" t="s">
        <v>94</v>
      </c>
      <c r="R303" s="6">
        <v>0.156</v>
      </c>
      <c r="S303" s="6">
        <v>4.9799999999999997E-2</v>
      </c>
      <c r="T303" s="6">
        <v>3.1341999999999999</v>
      </c>
      <c r="U303" s="6">
        <v>1.6999999999999999E-3</v>
      </c>
      <c r="V303" s="6">
        <f t="shared" si="10"/>
        <v>0</v>
      </c>
      <c r="W303" s="6">
        <v>0.20449999999999999</v>
      </c>
      <c r="X303" s="6">
        <v>1.7999999999999999E-2</v>
      </c>
      <c r="Y303" s="6">
        <v>1.0322</v>
      </c>
      <c r="Z303" s="6">
        <v>1.8499999999999999E-2</v>
      </c>
      <c r="AA303" s="6">
        <v>1.9E-3</v>
      </c>
      <c r="AB303" s="6">
        <v>1.0200000000000001E-2</v>
      </c>
      <c r="AC303" s="6">
        <v>1.9E-3</v>
      </c>
      <c r="AD303" s="6">
        <v>7.4300000000000005E-2</v>
      </c>
      <c r="AE303" s="6">
        <v>2.5100000000000001E-2</v>
      </c>
      <c r="AF303" s="6">
        <v>0.97989999999999999</v>
      </c>
      <c r="AG303" s="6">
        <v>0</v>
      </c>
      <c r="AH303" s="6">
        <v>0.20430000000000001</v>
      </c>
      <c r="AI303" s="6">
        <v>1.7999999999999999E-2</v>
      </c>
      <c r="AJ303" s="6">
        <v>1.0323</v>
      </c>
      <c r="AK303" s="6">
        <v>1.8499999999999999E-2</v>
      </c>
      <c r="AL303" s="6">
        <v>2.0999999999999999E-3</v>
      </c>
      <c r="AM303" s="6">
        <v>8.5000000000000006E-3</v>
      </c>
    </row>
    <row r="304" spans="1:39" x14ac:dyDescent="0.5">
      <c r="A304" s="6" t="s">
        <v>109</v>
      </c>
      <c r="B304" s="6">
        <v>25673412</v>
      </c>
      <c r="C304" s="6" t="s">
        <v>26</v>
      </c>
      <c r="D304" s="6" t="s">
        <v>22</v>
      </c>
      <c r="E304" s="6" t="s">
        <v>23</v>
      </c>
      <c r="F304" s="6" t="s">
        <v>813</v>
      </c>
      <c r="G304" s="6">
        <v>0.2147</v>
      </c>
      <c r="H304" s="6">
        <v>5.6000000000000001E-2</v>
      </c>
      <c r="I304" s="6">
        <v>3.8348</v>
      </c>
      <c r="J304" s="6">
        <v>1E-4</v>
      </c>
      <c r="K304" s="6">
        <f t="shared" si="11"/>
        <v>0</v>
      </c>
      <c r="L304" s="6">
        <v>7.7600000000000002E-2</v>
      </c>
      <c r="M304" s="6">
        <v>9.5999999999999992E-3</v>
      </c>
      <c r="N304" s="6">
        <v>0.89219999999999999</v>
      </c>
      <c r="O304" s="6">
        <v>1.0800000000000001E-2</v>
      </c>
      <c r="P304" s="6">
        <v>4.5999999999999999E-3</v>
      </c>
      <c r="Q304" s="6" t="s">
        <v>110</v>
      </c>
      <c r="R304" s="6">
        <v>8.8400000000000006E-2</v>
      </c>
      <c r="S304" s="6">
        <v>4.6100000000000002E-2</v>
      </c>
      <c r="T304" s="6">
        <v>1.9174</v>
      </c>
      <c r="U304" s="6">
        <v>5.5199999999999999E-2</v>
      </c>
      <c r="V304" s="6">
        <f t="shared" si="10"/>
        <v>0</v>
      </c>
      <c r="W304" s="6">
        <v>0.13869999999999999</v>
      </c>
      <c r="X304" s="6">
        <v>8.0999999999999996E-3</v>
      </c>
      <c r="Y304" s="6">
        <v>1.1439999999999999</v>
      </c>
      <c r="Z304" s="6">
        <v>1.77E-2</v>
      </c>
      <c r="AA304" s="6">
        <v>6.54E-2</v>
      </c>
      <c r="AB304" s="6">
        <v>0.01</v>
      </c>
      <c r="AC304" s="6">
        <v>0.35610000000000003</v>
      </c>
      <c r="AD304" s="6">
        <v>0.1072</v>
      </c>
      <c r="AE304" s="6">
        <v>3.3222</v>
      </c>
      <c r="AF304" s="6">
        <v>8.9999999999999998E-4</v>
      </c>
      <c r="AG304" s="6">
        <v>0</v>
      </c>
      <c r="AH304" s="6">
        <v>7.7499999999999999E-2</v>
      </c>
      <c r="AI304" s="6">
        <v>9.5999999999999992E-3</v>
      </c>
      <c r="AJ304" s="6">
        <v>0.89239999999999997</v>
      </c>
      <c r="AK304" s="6">
        <v>1.0800000000000001E-2</v>
      </c>
      <c r="AL304" s="6">
        <v>-8.3000000000000001E-3</v>
      </c>
      <c r="AM304" s="6">
        <v>8.0999999999999996E-3</v>
      </c>
    </row>
    <row r="305" spans="1:46" x14ac:dyDescent="0.5">
      <c r="A305" s="6" t="s">
        <v>109</v>
      </c>
      <c r="B305" s="6">
        <v>0</v>
      </c>
      <c r="C305" s="6" t="s">
        <v>300</v>
      </c>
      <c r="D305" s="6" t="s">
        <v>22</v>
      </c>
      <c r="E305" s="6" t="s">
        <v>23</v>
      </c>
      <c r="F305" s="6" t="s">
        <v>813</v>
      </c>
      <c r="G305" s="6">
        <v>0.3508</v>
      </c>
      <c r="H305" s="6">
        <v>3.1899999999999998E-2</v>
      </c>
      <c r="I305" s="6">
        <v>10.9994</v>
      </c>
      <c r="J305" s="6">
        <v>3.8464000000000001E-28</v>
      </c>
      <c r="K305" s="6">
        <f t="shared" si="11"/>
        <v>1</v>
      </c>
      <c r="L305" s="6">
        <v>0.13869999999999999</v>
      </c>
      <c r="M305" s="6">
        <v>8.2000000000000007E-3</v>
      </c>
      <c r="N305" s="6">
        <v>1.1438999999999999</v>
      </c>
      <c r="O305" s="6">
        <v>1.78E-2</v>
      </c>
      <c r="P305" s="6">
        <v>0.152</v>
      </c>
      <c r="Q305" s="6" t="s">
        <v>303</v>
      </c>
      <c r="R305" s="6">
        <v>8.8400000000000006E-2</v>
      </c>
      <c r="S305" s="6">
        <v>4.6100000000000002E-2</v>
      </c>
      <c r="T305" s="6">
        <v>1.9174</v>
      </c>
      <c r="U305" s="6">
        <v>5.5199999999999999E-2</v>
      </c>
      <c r="V305" s="6">
        <f t="shared" si="10"/>
        <v>0</v>
      </c>
      <c r="W305" s="6">
        <v>0.13869999999999999</v>
      </c>
      <c r="X305" s="6">
        <v>8.0999999999999996E-3</v>
      </c>
      <c r="Y305" s="6">
        <v>1.1439999999999999</v>
      </c>
      <c r="Z305" s="6">
        <v>1.77E-2</v>
      </c>
      <c r="AA305" s="6">
        <v>6.54E-2</v>
      </c>
      <c r="AB305" s="6">
        <v>0.01</v>
      </c>
      <c r="AC305" s="6">
        <v>0.35610000000000003</v>
      </c>
      <c r="AD305" s="6">
        <v>0.1072</v>
      </c>
      <c r="AE305" s="6">
        <v>3.3222</v>
      </c>
      <c r="AF305" s="6">
        <v>8.9999999999999998E-4</v>
      </c>
      <c r="AG305" s="6">
        <v>0</v>
      </c>
      <c r="AH305" s="6">
        <v>7.7499999999999999E-2</v>
      </c>
      <c r="AI305" s="6">
        <v>9.5999999999999992E-3</v>
      </c>
      <c r="AJ305" s="6">
        <v>0.89239999999999997</v>
      </c>
      <c r="AK305" s="6">
        <v>1.0800000000000001E-2</v>
      </c>
      <c r="AL305" s="6">
        <v>-8.3000000000000001E-3</v>
      </c>
      <c r="AM305" s="6">
        <v>8.0999999999999996E-3</v>
      </c>
    </row>
    <row r="306" spans="1:46" x14ac:dyDescent="0.5">
      <c r="A306" s="6" t="s">
        <v>121</v>
      </c>
      <c r="B306" s="6">
        <v>20081858</v>
      </c>
      <c r="C306" s="6" t="s">
        <v>44</v>
      </c>
      <c r="D306" s="6" t="s">
        <v>22</v>
      </c>
      <c r="E306" s="6" t="s">
        <v>23</v>
      </c>
      <c r="F306" s="6" t="s">
        <v>813</v>
      </c>
      <c r="G306" s="6">
        <v>0.2208</v>
      </c>
      <c r="H306" s="6">
        <v>9.0700000000000003E-2</v>
      </c>
      <c r="I306" s="6">
        <v>2.4342000000000001</v>
      </c>
      <c r="J306" s="6">
        <v>1.49E-2</v>
      </c>
      <c r="K306" s="6">
        <f t="shared" si="11"/>
        <v>0</v>
      </c>
      <c r="L306" s="6">
        <v>0.1046</v>
      </c>
      <c r="M306" s="6">
        <v>2.8899999999999999E-2</v>
      </c>
      <c r="N306" s="6">
        <v>0.9748</v>
      </c>
      <c r="O306" s="6">
        <v>9.4000000000000004E-3</v>
      </c>
      <c r="P306" s="6">
        <v>-2.8999999999999998E-3</v>
      </c>
      <c r="Q306" s="6" t="s">
        <v>52</v>
      </c>
      <c r="R306" s="6">
        <v>-7.8600000000000003E-2</v>
      </c>
      <c r="S306" s="6">
        <v>0.1046</v>
      </c>
      <c r="T306" s="6">
        <v>-0.75190000000000001</v>
      </c>
      <c r="U306" s="6">
        <v>0.4521</v>
      </c>
      <c r="V306" s="6">
        <f t="shared" si="10"/>
        <v>0</v>
      </c>
      <c r="W306" s="6">
        <v>0.1048</v>
      </c>
      <c r="X306" s="6">
        <v>2.8899999999999999E-2</v>
      </c>
      <c r="Y306" s="6">
        <v>0.97470000000000001</v>
      </c>
      <c r="Z306" s="6">
        <v>9.4000000000000004E-3</v>
      </c>
      <c r="AA306" s="6">
        <v>1.26E-2</v>
      </c>
      <c r="AB306" s="6">
        <v>7.7999999999999996E-3</v>
      </c>
      <c r="AC306" s="6">
        <v>0.22500000000000001</v>
      </c>
      <c r="AD306" s="6">
        <v>0.16120000000000001</v>
      </c>
      <c r="AE306" s="6">
        <v>1.3952</v>
      </c>
      <c r="AF306" s="6">
        <v>0.16300000000000001</v>
      </c>
      <c r="AG306" s="6">
        <v>0</v>
      </c>
      <c r="AH306" s="6">
        <v>0.1048</v>
      </c>
      <c r="AI306" s="6">
        <v>2.8899999999999999E-2</v>
      </c>
      <c r="AJ306" s="6">
        <v>0.97470000000000001</v>
      </c>
      <c r="AK306" s="6">
        <v>9.2999999999999992E-3</v>
      </c>
      <c r="AL306" s="6">
        <v>-8.0000000000000002E-3</v>
      </c>
      <c r="AM306" s="6">
        <v>7.0000000000000001E-3</v>
      </c>
    </row>
    <row r="307" spans="1:46" x14ac:dyDescent="0.5">
      <c r="A307" s="6" t="s">
        <v>122</v>
      </c>
      <c r="B307" s="6">
        <v>20081858</v>
      </c>
      <c r="C307" s="6" t="s">
        <v>44</v>
      </c>
      <c r="D307" s="6" t="s">
        <v>22</v>
      </c>
      <c r="E307" s="6" t="s">
        <v>23</v>
      </c>
      <c r="F307" s="6" t="s">
        <v>813</v>
      </c>
      <c r="G307" s="6">
        <v>0.40820000000000001</v>
      </c>
      <c r="H307" s="6">
        <v>0.14910000000000001</v>
      </c>
      <c r="I307" s="6">
        <v>2.7370000000000001</v>
      </c>
      <c r="J307" s="6">
        <v>6.1999999999999998E-3</v>
      </c>
      <c r="K307" s="6">
        <f t="shared" si="11"/>
        <v>0</v>
      </c>
      <c r="L307" s="6">
        <v>5.5100000000000003E-2</v>
      </c>
      <c r="M307" s="6">
        <v>3.1600000000000003E-2</v>
      </c>
      <c r="N307" s="6">
        <v>1.002</v>
      </c>
      <c r="O307" s="6">
        <v>1.06E-2</v>
      </c>
      <c r="P307" s="6">
        <v>8.0000000000000004E-4</v>
      </c>
      <c r="Q307" s="6" t="s">
        <v>24</v>
      </c>
      <c r="R307" s="6">
        <v>-0.32250000000000001</v>
      </c>
      <c r="S307" s="6">
        <v>0.17519999999999999</v>
      </c>
      <c r="T307" s="6">
        <v>-1.8406</v>
      </c>
      <c r="U307" s="6">
        <v>6.5699999999999995E-2</v>
      </c>
      <c r="V307" s="6">
        <f t="shared" si="10"/>
        <v>0</v>
      </c>
      <c r="W307" s="6">
        <v>5.5500000000000001E-2</v>
      </c>
      <c r="X307" s="6">
        <v>3.1600000000000003E-2</v>
      </c>
      <c r="Y307" s="6">
        <v>1.0019</v>
      </c>
      <c r="Z307" s="6">
        <v>1.0500000000000001E-2</v>
      </c>
      <c r="AA307" s="6">
        <v>1.7100000000000001E-2</v>
      </c>
      <c r="AB307" s="6">
        <v>8.3000000000000001E-3</v>
      </c>
      <c r="AC307" s="6">
        <v>5.57E-2</v>
      </c>
      <c r="AD307" s="6">
        <v>0.2404</v>
      </c>
      <c r="AE307" s="6">
        <v>0.23180000000000001</v>
      </c>
      <c r="AF307" s="6">
        <v>0.81669999999999998</v>
      </c>
      <c r="AG307" s="6">
        <v>0</v>
      </c>
      <c r="AH307" s="6">
        <v>5.5300000000000002E-2</v>
      </c>
      <c r="AI307" s="6">
        <v>3.1699999999999999E-2</v>
      </c>
      <c r="AJ307" s="6">
        <v>1.002</v>
      </c>
      <c r="AK307" s="6">
        <v>1.06E-2</v>
      </c>
      <c r="AL307" s="6">
        <v>-4.0000000000000002E-4</v>
      </c>
      <c r="AM307" s="6">
        <v>8.0999999999999996E-3</v>
      </c>
      <c r="AT307" s="1"/>
    </row>
    <row r="308" spans="1:46" x14ac:dyDescent="0.5">
      <c r="A308" s="6" t="s">
        <v>607</v>
      </c>
      <c r="B308" s="6">
        <v>0</v>
      </c>
      <c r="C308" s="6" t="s">
        <v>300</v>
      </c>
      <c r="D308" s="6" t="s">
        <v>22</v>
      </c>
      <c r="E308" s="6" t="s">
        <v>23</v>
      </c>
      <c r="F308" s="6" t="s">
        <v>813</v>
      </c>
      <c r="G308" s="6">
        <v>-0.31619999999999998</v>
      </c>
      <c r="H308" s="6">
        <v>0.12770000000000001</v>
      </c>
      <c r="I308" s="6">
        <v>-2.4759000000000002</v>
      </c>
      <c r="J308" s="6">
        <v>1.3299999999999999E-2</v>
      </c>
      <c r="K308" s="6">
        <f t="shared" si="11"/>
        <v>0</v>
      </c>
      <c r="L308" s="6">
        <v>7.9000000000000008E-3</v>
      </c>
      <c r="M308" s="6">
        <v>3.3E-3</v>
      </c>
      <c r="N308" s="6">
        <v>1.0079</v>
      </c>
      <c r="O308" s="6">
        <v>0.01</v>
      </c>
      <c r="P308" s="6">
        <v>-5.5899999999999998E-2</v>
      </c>
      <c r="Q308" s="6" t="s">
        <v>31</v>
      </c>
      <c r="R308" s="6">
        <v>8.1600000000000006E-2</v>
      </c>
      <c r="S308" s="6">
        <v>0.12590000000000001</v>
      </c>
      <c r="T308" s="6">
        <v>0.64780000000000004</v>
      </c>
      <c r="U308" s="6">
        <v>0.5171</v>
      </c>
      <c r="V308" s="6">
        <f t="shared" si="10"/>
        <v>0</v>
      </c>
      <c r="W308" s="6">
        <v>7.9000000000000008E-3</v>
      </c>
      <c r="X308" s="6">
        <v>3.3E-3</v>
      </c>
      <c r="Y308" s="6">
        <v>1.0079</v>
      </c>
      <c r="Z308" s="6">
        <v>9.9000000000000008E-3</v>
      </c>
      <c r="AA308" s="6">
        <v>2.6100000000000002E-2</v>
      </c>
      <c r="AB308" s="6">
        <v>7.7000000000000002E-3</v>
      </c>
      <c r="AC308" s="6">
        <v>-3.0499999999999999E-2</v>
      </c>
      <c r="AD308" s="6">
        <v>0.1812</v>
      </c>
      <c r="AE308" s="6">
        <v>-0.1681</v>
      </c>
      <c r="AF308" s="6">
        <v>0.86650000000000005</v>
      </c>
      <c r="AG308" s="6">
        <v>0</v>
      </c>
      <c r="AH308" s="6">
        <v>7.9000000000000008E-3</v>
      </c>
      <c r="AI308" s="6">
        <v>3.3E-3</v>
      </c>
      <c r="AJ308" s="6">
        <v>1.0079</v>
      </c>
      <c r="AK308" s="6">
        <v>9.9000000000000008E-3</v>
      </c>
      <c r="AL308" s="6">
        <v>7.3599999999999999E-2</v>
      </c>
      <c r="AM308" s="6">
        <v>7.4000000000000003E-3</v>
      </c>
    </row>
    <row r="309" spans="1:46" x14ac:dyDescent="0.5">
      <c r="A309" s="6" t="s">
        <v>605</v>
      </c>
      <c r="B309" s="6">
        <v>0</v>
      </c>
      <c r="C309" s="6" t="s">
        <v>300</v>
      </c>
      <c r="D309" s="6" t="s">
        <v>22</v>
      </c>
      <c r="E309" s="6" t="s">
        <v>23</v>
      </c>
      <c r="F309" s="6" t="s">
        <v>813</v>
      </c>
      <c r="G309" s="6">
        <v>-0.33760000000000001</v>
      </c>
      <c r="H309" s="6">
        <v>0.27479999999999999</v>
      </c>
      <c r="I309" s="6">
        <v>-1.2285999999999999</v>
      </c>
      <c r="J309" s="6">
        <v>0.21920000000000001</v>
      </c>
      <c r="K309" s="6">
        <f t="shared" si="11"/>
        <v>0</v>
      </c>
      <c r="L309" s="6">
        <v>5.3E-3</v>
      </c>
      <c r="M309" s="6">
        <v>6.1999999999999998E-3</v>
      </c>
      <c r="N309" s="6">
        <v>2.1334</v>
      </c>
      <c r="O309" s="6">
        <v>2.0199999999999999E-2</v>
      </c>
      <c r="P309" s="6">
        <v>-4.0899999999999999E-2</v>
      </c>
      <c r="Q309" s="6" t="s">
        <v>606</v>
      </c>
      <c r="R309" s="6">
        <v>-0.30130000000000001</v>
      </c>
      <c r="S309" s="6">
        <v>0.26569999999999999</v>
      </c>
      <c r="T309" s="6">
        <v>-1.1338999999999999</v>
      </c>
      <c r="U309" s="6">
        <v>0.25679999999999997</v>
      </c>
      <c r="V309" s="6">
        <f t="shared" si="10"/>
        <v>0</v>
      </c>
      <c r="W309" s="6">
        <v>5.4000000000000003E-3</v>
      </c>
      <c r="X309" s="6">
        <v>6.1999999999999998E-3</v>
      </c>
      <c r="Y309" s="6">
        <v>2.133</v>
      </c>
      <c r="Z309" s="6">
        <v>2.0199999999999999E-2</v>
      </c>
      <c r="AA309" s="6">
        <v>1.15E-2</v>
      </c>
      <c r="AB309" s="6">
        <v>1.18E-2</v>
      </c>
      <c r="AC309" s="6">
        <v>-0.38219999999999998</v>
      </c>
      <c r="AD309" s="6">
        <v>0.43690000000000001</v>
      </c>
      <c r="AE309" s="6">
        <v>-0.87480000000000002</v>
      </c>
      <c r="AF309" s="6">
        <v>0.38169999999999998</v>
      </c>
      <c r="AG309" s="6">
        <v>0</v>
      </c>
      <c r="AH309" s="6">
        <v>5.3E-3</v>
      </c>
      <c r="AI309" s="6">
        <v>6.1999999999999998E-3</v>
      </c>
      <c r="AJ309" s="6">
        <v>2.1334</v>
      </c>
      <c r="AK309" s="6">
        <v>2.0199999999999999E-2</v>
      </c>
      <c r="AL309" s="6">
        <v>-4.5600000000000002E-2</v>
      </c>
      <c r="AM309" s="6">
        <v>1.14E-2</v>
      </c>
    </row>
    <row r="310" spans="1:46" x14ac:dyDescent="0.5">
      <c r="A310" s="6" t="s">
        <v>53</v>
      </c>
      <c r="B310" s="6">
        <v>25607358</v>
      </c>
      <c r="C310" s="6" t="s">
        <v>54</v>
      </c>
      <c r="D310" s="6" t="s">
        <v>22</v>
      </c>
      <c r="E310" s="6" t="s">
        <v>23</v>
      </c>
      <c r="F310" s="6" t="s">
        <v>813</v>
      </c>
      <c r="G310" s="6">
        <v>-0.25829999999999997</v>
      </c>
      <c r="H310" s="6">
        <v>0.1007</v>
      </c>
      <c r="I310" s="6">
        <v>-2.5649000000000002</v>
      </c>
      <c r="J310" s="6">
        <v>1.03E-2</v>
      </c>
      <c r="K310" s="6">
        <f t="shared" si="11"/>
        <v>0</v>
      </c>
      <c r="L310" s="6">
        <v>0.2752</v>
      </c>
      <c r="M310" s="6">
        <v>9.3799999999999994E-2</v>
      </c>
      <c r="N310" s="6">
        <v>0.99509999999999998</v>
      </c>
      <c r="O310" s="6">
        <v>0.01</v>
      </c>
      <c r="P310" s="6">
        <v>2.8999999999999998E-3</v>
      </c>
      <c r="Q310" s="6" t="s">
        <v>55</v>
      </c>
      <c r="R310" s="6">
        <v>0.2445</v>
      </c>
      <c r="S310" s="6">
        <v>0.1215</v>
      </c>
      <c r="T310" s="6">
        <v>2.0129999999999999</v>
      </c>
      <c r="U310" s="6">
        <v>4.41E-2</v>
      </c>
      <c r="V310" s="6">
        <f t="shared" si="10"/>
        <v>0</v>
      </c>
      <c r="W310" s="6">
        <v>0.27560000000000001</v>
      </c>
      <c r="X310" s="6">
        <v>9.3799999999999994E-2</v>
      </c>
      <c r="Y310" s="6">
        <v>0.995</v>
      </c>
      <c r="Z310" s="6">
        <v>0.01</v>
      </c>
      <c r="AA310" s="6">
        <v>-6.1999999999999998E-3</v>
      </c>
      <c r="AB310" s="6">
        <v>8.0999999999999996E-3</v>
      </c>
      <c r="AC310" s="6">
        <v>3.7999999999999999E-2</v>
      </c>
      <c r="AD310" s="6">
        <v>0.16800000000000001</v>
      </c>
      <c r="AE310" s="6">
        <v>0.22620000000000001</v>
      </c>
      <c r="AF310" s="6">
        <v>0.82099999999999995</v>
      </c>
      <c r="AG310" s="6">
        <v>0</v>
      </c>
      <c r="AH310" s="6">
        <v>0.27539999999999998</v>
      </c>
      <c r="AI310" s="6">
        <v>9.3600000000000003E-2</v>
      </c>
      <c r="AJ310" s="6">
        <v>0.99509999999999998</v>
      </c>
      <c r="AK310" s="6">
        <v>1.01E-2</v>
      </c>
      <c r="AL310" s="6">
        <v>-3.2000000000000002E-3</v>
      </c>
      <c r="AM310" s="6">
        <v>7.0000000000000001E-3</v>
      </c>
    </row>
    <row r="311" spans="1:46" x14ac:dyDescent="0.5">
      <c r="A311" s="6" t="s">
        <v>638</v>
      </c>
      <c r="B311" s="6">
        <v>0</v>
      </c>
      <c r="C311" s="6" t="s">
        <v>300</v>
      </c>
      <c r="D311" s="6" t="s">
        <v>22</v>
      </c>
      <c r="E311" s="6" t="s">
        <v>23</v>
      </c>
      <c r="F311" s="6" t="s">
        <v>813</v>
      </c>
      <c r="G311" s="6">
        <v>0.21179999999999999</v>
      </c>
      <c r="H311" s="6">
        <v>0.113</v>
      </c>
      <c r="I311" s="6">
        <v>1.8747</v>
      </c>
      <c r="J311" s="6">
        <v>6.08E-2</v>
      </c>
      <c r="K311" s="6">
        <f t="shared" si="11"/>
        <v>0</v>
      </c>
      <c r="L311" s="6">
        <v>7.7000000000000002E-3</v>
      </c>
      <c r="M311" s="6">
        <v>3.0999999999999999E-3</v>
      </c>
      <c r="N311" s="6">
        <v>1.0007999999999999</v>
      </c>
      <c r="O311" s="6">
        <v>9.7000000000000003E-3</v>
      </c>
      <c r="P311" s="6">
        <v>3.7600000000000001E-2</v>
      </c>
      <c r="Q311" s="6" t="s">
        <v>31</v>
      </c>
      <c r="R311" s="6">
        <v>2.3E-3</v>
      </c>
      <c r="S311" s="6">
        <v>0.13700000000000001</v>
      </c>
      <c r="T311" s="6">
        <v>1.6400000000000001E-2</v>
      </c>
      <c r="U311" s="6">
        <v>0.9869</v>
      </c>
      <c r="V311" s="6">
        <f t="shared" si="10"/>
        <v>0</v>
      </c>
      <c r="W311" s="6">
        <v>7.6E-3</v>
      </c>
      <c r="X311" s="6">
        <v>3.0999999999999999E-3</v>
      </c>
      <c r="Y311" s="6">
        <v>1.0008999999999999</v>
      </c>
      <c r="Z311" s="6">
        <v>9.7000000000000003E-3</v>
      </c>
      <c r="AA311" s="6">
        <v>-2.1399999999999999E-2</v>
      </c>
      <c r="AB311" s="6">
        <v>8.5000000000000006E-3</v>
      </c>
      <c r="AC311" s="6">
        <v>0.14580000000000001</v>
      </c>
      <c r="AD311" s="6">
        <v>0.18010000000000001</v>
      </c>
      <c r="AE311" s="6">
        <v>0.80969999999999998</v>
      </c>
      <c r="AF311" s="6">
        <v>0.41810000000000003</v>
      </c>
      <c r="AG311" s="6">
        <v>0</v>
      </c>
      <c r="AH311" s="6">
        <v>7.6E-3</v>
      </c>
      <c r="AI311" s="6">
        <v>3.0999999999999999E-3</v>
      </c>
      <c r="AJ311" s="6">
        <v>1.0008999999999999</v>
      </c>
      <c r="AK311" s="6">
        <v>9.7000000000000003E-3</v>
      </c>
      <c r="AL311" s="6">
        <v>1.14E-2</v>
      </c>
      <c r="AM311" s="6">
        <v>7.7999999999999996E-3</v>
      </c>
    </row>
    <row r="312" spans="1:46" x14ac:dyDescent="0.5">
      <c r="A312" s="6" t="s">
        <v>639</v>
      </c>
      <c r="B312" s="6">
        <v>0</v>
      </c>
      <c r="C312" s="6" t="s">
        <v>300</v>
      </c>
      <c r="D312" s="6" t="s">
        <v>22</v>
      </c>
      <c r="E312" s="6" t="s">
        <v>23</v>
      </c>
      <c r="F312" s="6" t="s">
        <v>813</v>
      </c>
      <c r="G312" s="6">
        <v>0.33810000000000001</v>
      </c>
      <c r="H312" s="6">
        <v>6.0499999999999998E-2</v>
      </c>
      <c r="I312" s="6">
        <v>5.5919999999999996</v>
      </c>
      <c r="J312" s="6">
        <v>2.2446000000000001E-8</v>
      </c>
      <c r="K312" s="6">
        <f t="shared" si="11"/>
        <v>1</v>
      </c>
      <c r="L312" s="6">
        <v>1.95E-2</v>
      </c>
      <c r="M312" s="6">
        <v>3.5000000000000001E-3</v>
      </c>
      <c r="N312" s="6">
        <v>1.0378000000000001</v>
      </c>
      <c r="O312" s="6">
        <v>1.11E-2</v>
      </c>
      <c r="P312" s="6">
        <v>6.3E-2</v>
      </c>
      <c r="Q312" s="6" t="s">
        <v>252</v>
      </c>
      <c r="R312" s="6">
        <v>1.34E-2</v>
      </c>
      <c r="S312" s="6">
        <v>0.1024</v>
      </c>
      <c r="T312" s="6">
        <v>0.13059999999999999</v>
      </c>
      <c r="U312" s="6">
        <v>0.89610000000000001</v>
      </c>
      <c r="V312" s="6">
        <f t="shared" si="10"/>
        <v>0</v>
      </c>
      <c r="W312" s="6">
        <v>1.95E-2</v>
      </c>
      <c r="X312" s="6">
        <v>3.5000000000000001E-3</v>
      </c>
      <c r="Y312" s="6">
        <v>1.0379</v>
      </c>
      <c r="Z312" s="6">
        <v>1.11E-2</v>
      </c>
      <c r="AA312" s="6">
        <v>-4.7999999999999996E-3</v>
      </c>
      <c r="AB312" s="6">
        <v>8.6999999999999994E-3</v>
      </c>
      <c r="AC312" s="6">
        <v>0.2442</v>
      </c>
      <c r="AD312" s="6">
        <v>0.1308</v>
      </c>
      <c r="AE312" s="6">
        <v>1.867</v>
      </c>
      <c r="AF312" s="6">
        <v>6.1899999999999997E-2</v>
      </c>
      <c r="AG312" s="6">
        <v>0</v>
      </c>
      <c r="AH312" s="6">
        <v>1.95E-2</v>
      </c>
      <c r="AI312" s="6">
        <v>3.5000000000000001E-3</v>
      </c>
      <c r="AJ312" s="6">
        <v>1.0377000000000001</v>
      </c>
      <c r="AK312" s="6">
        <v>1.0999999999999999E-2</v>
      </c>
      <c r="AL312" s="6">
        <v>-2.1499999999999998E-2</v>
      </c>
      <c r="AM312" s="6">
        <v>7.1999999999999998E-3</v>
      </c>
    </row>
    <row r="313" spans="1:46" x14ac:dyDescent="0.5">
      <c r="A313" s="6" t="s">
        <v>636</v>
      </c>
      <c r="B313" s="6">
        <v>0</v>
      </c>
      <c r="C313" s="6" t="s">
        <v>300</v>
      </c>
      <c r="D313" s="6" t="s">
        <v>22</v>
      </c>
      <c r="E313" s="6" t="s">
        <v>23</v>
      </c>
      <c r="F313" s="6" t="s">
        <v>813</v>
      </c>
      <c r="G313" s="6">
        <v>-0.35099999999999998</v>
      </c>
      <c r="H313" s="6">
        <v>7.1900000000000006E-2</v>
      </c>
      <c r="I313" s="6">
        <v>-4.8815</v>
      </c>
      <c r="J313" s="6">
        <v>1.0529999999999999E-6</v>
      </c>
      <c r="K313" s="6">
        <f t="shared" si="11"/>
        <v>1</v>
      </c>
      <c r="L313" s="6">
        <v>1.7899999999999999E-2</v>
      </c>
      <c r="M313" s="6">
        <v>3.0000000000000001E-3</v>
      </c>
      <c r="N313" s="6">
        <v>1.0145</v>
      </c>
      <c r="O313" s="6">
        <v>1.06E-2</v>
      </c>
      <c r="P313" s="6">
        <v>-3.2599999999999997E-2</v>
      </c>
      <c r="Q313" s="6" t="s">
        <v>190</v>
      </c>
      <c r="R313" s="6">
        <v>-3.61E-2</v>
      </c>
      <c r="S313" s="6">
        <v>8.8700000000000001E-2</v>
      </c>
      <c r="T313" s="6">
        <v>-0.40699999999999997</v>
      </c>
      <c r="U313" s="6">
        <v>0.68400000000000005</v>
      </c>
      <c r="V313" s="6">
        <f t="shared" si="10"/>
        <v>0</v>
      </c>
      <c r="W313" s="6">
        <v>1.7899999999999999E-2</v>
      </c>
      <c r="X313" s="6">
        <v>3.0000000000000001E-3</v>
      </c>
      <c r="Y313" s="6">
        <v>1.0145</v>
      </c>
      <c r="Z313" s="6">
        <v>1.0500000000000001E-2</v>
      </c>
      <c r="AA313" s="6">
        <v>1.04E-2</v>
      </c>
      <c r="AB313" s="6">
        <v>7.4000000000000003E-3</v>
      </c>
      <c r="AC313" s="6">
        <v>-0.2069</v>
      </c>
      <c r="AD313" s="6">
        <v>0.1351</v>
      </c>
      <c r="AE313" s="6">
        <v>-1.5311999999999999</v>
      </c>
      <c r="AF313" s="6">
        <v>0.12570000000000001</v>
      </c>
      <c r="AG313" s="6">
        <v>0</v>
      </c>
      <c r="AH313" s="6">
        <v>1.7899999999999999E-2</v>
      </c>
      <c r="AI313" s="6">
        <v>3.0000000000000001E-3</v>
      </c>
      <c r="AJ313" s="6">
        <v>1.0145</v>
      </c>
      <c r="AK313" s="6">
        <v>1.0500000000000001E-2</v>
      </c>
      <c r="AL313" s="6">
        <v>5.1000000000000004E-3</v>
      </c>
      <c r="AM313" s="6">
        <v>7.9000000000000008E-3</v>
      </c>
    </row>
    <row r="314" spans="1:46" x14ac:dyDescent="0.5">
      <c r="A314" s="6" t="s">
        <v>637</v>
      </c>
      <c r="B314" s="6">
        <v>0</v>
      </c>
      <c r="C314" s="6" t="s">
        <v>300</v>
      </c>
      <c r="D314" s="6" t="s">
        <v>22</v>
      </c>
      <c r="E314" s="6" t="s">
        <v>23</v>
      </c>
      <c r="F314" s="6" t="s">
        <v>813</v>
      </c>
      <c r="G314" s="6">
        <v>-6.9800000000000001E-2</v>
      </c>
      <c r="H314" s="6">
        <v>7.8399999999999997E-2</v>
      </c>
      <c r="I314" s="6">
        <v>-0.88980000000000004</v>
      </c>
      <c r="J314" s="6">
        <v>0.37359999999999999</v>
      </c>
      <c r="K314" s="6">
        <f t="shared" si="11"/>
        <v>0</v>
      </c>
      <c r="L314" s="6">
        <v>1.1599999999999999E-2</v>
      </c>
      <c r="M314" s="6">
        <v>3.5000000000000001E-3</v>
      </c>
      <c r="N314" s="6">
        <v>1.0015000000000001</v>
      </c>
      <c r="O314" s="6">
        <v>1.06E-2</v>
      </c>
      <c r="P314" s="6">
        <v>-2.3900000000000001E-2</v>
      </c>
      <c r="Q314" s="6" t="s">
        <v>69</v>
      </c>
      <c r="R314" s="6">
        <v>0.1467</v>
      </c>
      <c r="S314" s="6">
        <v>0.1172</v>
      </c>
      <c r="T314" s="6">
        <v>1.2517</v>
      </c>
      <c r="U314" s="6">
        <v>0.2107</v>
      </c>
      <c r="V314" s="6">
        <f t="shared" si="10"/>
        <v>0</v>
      </c>
      <c r="W314" s="6">
        <v>1.1599999999999999E-2</v>
      </c>
      <c r="X314" s="6">
        <v>3.3999999999999998E-3</v>
      </c>
      <c r="Y314" s="6">
        <v>1.0013000000000001</v>
      </c>
      <c r="Z314" s="6">
        <v>1.0500000000000001E-2</v>
      </c>
      <c r="AA314" s="6">
        <v>1.3299999999999999E-2</v>
      </c>
      <c r="AB314" s="6">
        <v>7.9000000000000008E-3</v>
      </c>
      <c r="AC314" s="6">
        <v>-9.1600000000000001E-2</v>
      </c>
      <c r="AD314" s="6">
        <v>0.14829999999999999</v>
      </c>
      <c r="AE314" s="6">
        <v>-0.61770000000000003</v>
      </c>
      <c r="AF314" s="6">
        <v>0.53669999999999995</v>
      </c>
      <c r="AG314" s="6">
        <v>0</v>
      </c>
      <c r="AH314" s="6">
        <v>1.1599999999999999E-2</v>
      </c>
      <c r="AI314" s="6">
        <v>3.3999999999999998E-3</v>
      </c>
      <c r="AJ314" s="6">
        <v>1.0014000000000001</v>
      </c>
      <c r="AK314" s="6">
        <v>1.0500000000000001E-2</v>
      </c>
      <c r="AL314" s="6">
        <v>-2.0000000000000001E-4</v>
      </c>
      <c r="AM314" s="6">
        <v>7.4999999999999997E-3</v>
      </c>
    </row>
    <row r="315" spans="1:46" x14ac:dyDescent="0.5">
      <c r="A315" s="6" t="s">
        <v>635</v>
      </c>
      <c r="B315" s="6">
        <v>0</v>
      </c>
      <c r="C315" s="6" t="s">
        <v>300</v>
      </c>
      <c r="D315" s="6" t="s">
        <v>22</v>
      </c>
      <c r="E315" s="6" t="s">
        <v>23</v>
      </c>
      <c r="F315" s="6" t="s">
        <v>813</v>
      </c>
      <c r="G315" s="6">
        <v>0.2339</v>
      </c>
      <c r="H315" s="6">
        <v>9.5699999999999993E-2</v>
      </c>
      <c r="I315" s="6">
        <v>2.4449999999999998</v>
      </c>
      <c r="J315" s="6">
        <v>1.4500000000000001E-2</v>
      </c>
      <c r="K315" s="6">
        <f t="shared" si="11"/>
        <v>0</v>
      </c>
      <c r="L315" s="6">
        <v>1.2500000000000001E-2</v>
      </c>
      <c r="M315" s="6">
        <v>3.3999999999999998E-3</v>
      </c>
      <c r="N315" s="6">
        <v>1.0018</v>
      </c>
      <c r="O315" s="6">
        <v>1.06E-2</v>
      </c>
      <c r="P315" s="6">
        <v>2.4500000000000001E-2</v>
      </c>
      <c r="Q315" s="6" t="s">
        <v>179</v>
      </c>
      <c r="R315" s="6">
        <v>7.7200000000000005E-2</v>
      </c>
      <c r="S315" s="6">
        <v>0.1053</v>
      </c>
      <c r="T315" s="6">
        <v>0.73309999999999997</v>
      </c>
      <c r="U315" s="6">
        <v>0.46350000000000002</v>
      </c>
      <c r="V315" s="6">
        <f t="shared" si="10"/>
        <v>0</v>
      </c>
      <c r="W315" s="6">
        <v>1.2500000000000001E-2</v>
      </c>
      <c r="X315" s="6">
        <v>3.3999999999999998E-3</v>
      </c>
      <c r="Y315" s="6">
        <v>1.0019</v>
      </c>
      <c r="Z315" s="6">
        <v>1.06E-2</v>
      </c>
      <c r="AA315" s="6">
        <v>3.3E-3</v>
      </c>
      <c r="AB315" s="6">
        <v>8.0999999999999996E-3</v>
      </c>
      <c r="AC315" s="6">
        <v>0.15890000000000001</v>
      </c>
      <c r="AD315" s="6">
        <v>0.1857</v>
      </c>
      <c r="AE315" s="6">
        <v>0.85540000000000005</v>
      </c>
      <c r="AF315" s="6">
        <v>0.39229999999999998</v>
      </c>
      <c r="AG315" s="6">
        <v>0</v>
      </c>
      <c r="AH315" s="6">
        <v>1.2500000000000001E-2</v>
      </c>
      <c r="AI315" s="6">
        <v>3.3999999999999998E-3</v>
      </c>
      <c r="AJ315" s="6">
        <v>1.0018</v>
      </c>
      <c r="AK315" s="6">
        <v>1.0500000000000001E-2</v>
      </c>
      <c r="AL315" s="6">
        <v>-2.5000000000000001E-2</v>
      </c>
      <c r="AM315" s="6">
        <v>8.6E-3</v>
      </c>
    </row>
    <row r="316" spans="1:46" x14ac:dyDescent="0.5">
      <c r="A316" s="6" t="s">
        <v>583</v>
      </c>
      <c r="B316" s="6">
        <v>0</v>
      </c>
      <c r="C316" s="6" t="s">
        <v>300</v>
      </c>
      <c r="D316" s="6" t="s">
        <v>22</v>
      </c>
      <c r="E316" s="6" t="s">
        <v>23</v>
      </c>
      <c r="F316" s="6" t="s">
        <v>813</v>
      </c>
      <c r="G316" s="6">
        <v>0.35849999999999999</v>
      </c>
      <c r="H316" s="6">
        <v>0.1157</v>
      </c>
      <c r="I316" s="6">
        <v>3.0987</v>
      </c>
      <c r="J316" s="6">
        <v>1.9E-3</v>
      </c>
      <c r="K316" s="6">
        <f t="shared" si="11"/>
        <v>0</v>
      </c>
      <c r="L316" s="6">
        <v>1.01E-2</v>
      </c>
      <c r="M316" s="6">
        <v>3.8E-3</v>
      </c>
      <c r="N316" s="6">
        <v>1.0269999999999999</v>
      </c>
      <c r="O316" s="6">
        <v>1.01E-2</v>
      </c>
      <c r="P316" s="6">
        <v>0.05</v>
      </c>
      <c r="Q316" s="6" t="s">
        <v>55</v>
      </c>
      <c r="R316" s="6">
        <v>-0.254</v>
      </c>
      <c r="S316" s="6">
        <v>0.13780000000000001</v>
      </c>
      <c r="T316" s="6">
        <v>-1.8429</v>
      </c>
      <c r="U316" s="6">
        <v>6.5299999999999997E-2</v>
      </c>
      <c r="V316" s="6">
        <f t="shared" ref="V316:V379" si="12">IF(U316&lt;0.005/695,1,0)</f>
        <v>0</v>
      </c>
      <c r="W316" s="6">
        <v>1.01E-2</v>
      </c>
      <c r="X316" s="6">
        <v>3.7000000000000002E-3</v>
      </c>
      <c r="Y316" s="6">
        <v>1.0267999999999999</v>
      </c>
      <c r="Z316" s="6">
        <v>1.01E-2</v>
      </c>
      <c r="AA316" s="6">
        <v>-3.8E-3</v>
      </c>
      <c r="AB316" s="6">
        <v>8.8999999999999999E-3</v>
      </c>
      <c r="AC316" s="6">
        <v>6.7500000000000004E-2</v>
      </c>
      <c r="AD316" s="6">
        <v>0.1865</v>
      </c>
      <c r="AE316" s="6">
        <v>0.36220000000000002</v>
      </c>
      <c r="AF316" s="6">
        <v>0.71719999999999995</v>
      </c>
      <c r="AG316" s="6">
        <v>0</v>
      </c>
      <c r="AH316" s="6">
        <v>1.01E-2</v>
      </c>
      <c r="AI316" s="6">
        <v>3.8E-3</v>
      </c>
      <c r="AJ316" s="6">
        <v>1.0269999999999999</v>
      </c>
      <c r="AK316" s="6">
        <v>1.01E-2</v>
      </c>
      <c r="AL316" s="6">
        <v>1.04E-2</v>
      </c>
      <c r="AM316" s="6">
        <v>7.4999999999999997E-3</v>
      </c>
    </row>
    <row r="317" spans="1:46" x14ac:dyDescent="0.5">
      <c r="A317" s="6" t="s">
        <v>585</v>
      </c>
      <c r="B317" s="6">
        <v>0</v>
      </c>
      <c r="C317" s="6" t="s">
        <v>300</v>
      </c>
      <c r="D317" s="6" t="s">
        <v>22</v>
      </c>
      <c r="E317" s="6" t="s">
        <v>23</v>
      </c>
      <c r="F317" s="6" t="s">
        <v>813</v>
      </c>
      <c r="G317" s="6">
        <v>0.27089999999999997</v>
      </c>
      <c r="H317" s="6">
        <v>8.4199999999999997E-2</v>
      </c>
      <c r="I317" s="6">
        <v>3.2179000000000002</v>
      </c>
      <c r="J317" s="6">
        <v>1.2999999999999999E-3</v>
      </c>
      <c r="K317" s="6">
        <f t="shared" si="11"/>
        <v>0</v>
      </c>
      <c r="L317" s="6">
        <v>1.2500000000000001E-2</v>
      </c>
      <c r="M317" s="6">
        <v>4.4999999999999997E-3</v>
      </c>
      <c r="N317" s="6">
        <v>1.0271999999999999</v>
      </c>
      <c r="O317" s="6">
        <v>1.0800000000000001E-2</v>
      </c>
      <c r="P317" s="6">
        <v>1.49E-2</v>
      </c>
      <c r="Q317" s="6" t="s">
        <v>63</v>
      </c>
      <c r="R317" s="6">
        <v>8.2799999999999999E-2</v>
      </c>
      <c r="S317" s="6">
        <v>0.1215</v>
      </c>
      <c r="T317" s="6">
        <v>0.68179999999999996</v>
      </c>
      <c r="U317" s="6">
        <v>0.49540000000000001</v>
      </c>
      <c r="V317" s="6">
        <f t="shared" si="12"/>
        <v>0</v>
      </c>
      <c r="W317" s="6">
        <v>1.2500000000000001E-2</v>
      </c>
      <c r="X317" s="6">
        <v>4.4999999999999997E-3</v>
      </c>
      <c r="Y317" s="6">
        <v>1.0269999999999999</v>
      </c>
      <c r="Z317" s="6">
        <v>1.0800000000000001E-2</v>
      </c>
      <c r="AA317" s="6">
        <v>-2.2800000000000001E-2</v>
      </c>
      <c r="AB317" s="6">
        <v>9.1000000000000004E-3</v>
      </c>
      <c r="AC317" s="6">
        <v>0.13980000000000001</v>
      </c>
      <c r="AD317" s="6">
        <v>0.17219999999999999</v>
      </c>
      <c r="AE317" s="6">
        <v>0.81200000000000006</v>
      </c>
      <c r="AF317" s="6">
        <v>0.4168</v>
      </c>
      <c r="AG317" s="6">
        <v>0</v>
      </c>
      <c r="AH317" s="6">
        <v>1.2500000000000001E-2</v>
      </c>
      <c r="AI317" s="6">
        <v>4.4999999999999997E-3</v>
      </c>
      <c r="AJ317" s="6">
        <v>1.0271999999999999</v>
      </c>
      <c r="AK317" s="6">
        <v>1.0800000000000001E-2</v>
      </c>
      <c r="AL317" s="6">
        <v>1.6999999999999999E-3</v>
      </c>
      <c r="AM317" s="6">
        <v>7.6E-3</v>
      </c>
    </row>
    <row r="318" spans="1:46" x14ac:dyDescent="0.5">
      <c r="A318" s="6" t="s">
        <v>578</v>
      </c>
      <c r="B318" s="6">
        <v>0</v>
      </c>
      <c r="C318" s="6" t="s">
        <v>300</v>
      </c>
      <c r="D318" s="6" t="s">
        <v>22</v>
      </c>
      <c r="E318" s="6" t="s">
        <v>23</v>
      </c>
      <c r="F318" s="6" t="s">
        <v>813</v>
      </c>
      <c r="G318" s="6">
        <v>-1.67E-2</v>
      </c>
      <c r="H318" s="6">
        <v>8.3299999999999999E-2</v>
      </c>
      <c r="I318" s="6">
        <v>-0.20030000000000001</v>
      </c>
      <c r="J318" s="6">
        <v>0.84119999999999995</v>
      </c>
      <c r="K318" s="6">
        <f t="shared" si="11"/>
        <v>0</v>
      </c>
      <c r="L318" s="6">
        <v>1.78E-2</v>
      </c>
      <c r="M318" s="6">
        <v>4.1999999999999997E-3</v>
      </c>
      <c r="N318" s="6">
        <v>1.0132000000000001</v>
      </c>
      <c r="O318" s="6">
        <v>1.18E-2</v>
      </c>
      <c r="P318" s="6">
        <v>1.09E-2</v>
      </c>
      <c r="Q318" s="6" t="s">
        <v>301</v>
      </c>
      <c r="R318" s="6">
        <v>0.20119999999999999</v>
      </c>
      <c r="S318" s="6">
        <v>9.0899999999999995E-2</v>
      </c>
      <c r="T318" s="6">
        <v>2.2118000000000002</v>
      </c>
      <c r="U318" s="6">
        <v>2.7E-2</v>
      </c>
      <c r="V318" s="6">
        <f t="shared" si="12"/>
        <v>0</v>
      </c>
      <c r="W318" s="6">
        <v>1.78E-2</v>
      </c>
      <c r="X318" s="6">
        <v>4.1999999999999997E-3</v>
      </c>
      <c r="Y318" s="6">
        <v>1.0130999999999999</v>
      </c>
      <c r="Z318" s="6">
        <v>1.17E-2</v>
      </c>
      <c r="AA318" s="6">
        <v>9.5999999999999992E-3</v>
      </c>
      <c r="AB318" s="6">
        <v>8.3999999999999995E-3</v>
      </c>
      <c r="AC318" s="6">
        <v>0.3271</v>
      </c>
      <c r="AD318" s="6">
        <v>0.1527</v>
      </c>
      <c r="AE318" s="6">
        <v>2.1423999999999999</v>
      </c>
      <c r="AF318" s="6">
        <v>3.2199999999999999E-2</v>
      </c>
      <c r="AG318" s="6">
        <v>0</v>
      </c>
      <c r="AH318" s="6">
        <v>1.78E-2</v>
      </c>
      <c r="AI318" s="6">
        <v>4.1999999999999997E-3</v>
      </c>
      <c r="AJ318" s="6">
        <v>1.0130999999999999</v>
      </c>
      <c r="AK318" s="6">
        <v>1.18E-2</v>
      </c>
      <c r="AL318" s="6">
        <v>-1.6E-2</v>
      </c>
      <c r="AM318" s="6">
        <v>8.3999999999999995E-3</v>
      </c>
    </row>
    <row r="319" spans="1:46" x14ac:dyDescent="0.5">
      <c r="A319" s="6" t="s">
        <v>584</v>
      </c>
      <c r="B319" s="6">
        <v>0</v>
      </c>
      <c r="C319" s="6" t="s">
        <v>300</v>
      </c>
      <c r="D319" s="6" t="s">
        <v>22</v>
      </c>
      <c r="E319" s="6" t="s">
        <v>23</v>
      </c>
      <c r="F319" s="6" t="s">
        <v>813</v>
      </c>
      <c r="G319" s="6">
        <v>0.13220000000000001</v>
      </c>
      <c r="H319" s="6">
        <v>8.3799999999999999E-2</v>
      </c>
      <c r="I319" s="6">
        <v>1.577</v>
      </c>
      <c r="J319" s="6">
        <v>0.1148</v>
      </c>
      <c r="K319" s="6">
        <f t="shared" si="11"/>
        <v>0</v>
      </c>
      <c r="L319" s="6">
        <v>1.21E-2</v>
      </c>
      <c r="M319" s="6">
        <v>3.8E-3</v>
      </c>
      <c r="N319" s="6">
        <v>1.0257000000000001</v>
      </c>
      <c r="O319" s="6">
        <v>0.01</v>
      </c>
      <c r="P319" s="6">
        <v>5.0000000000000001E-4</v>
      </c>
      <c r="Q319" s="6" t="s">
        <v>190</v>
      </c>
      <c r="R319" s="6">
        <v>7.6399999999999996E-2</v>
      </c>
      <c r="S319" s="6">
        <v>0.11559999999999999</v>
      </c>
      <c r="T319" s="6">
        <v>0.66069999999999995</v>
      </c>
      <c r="U319" s="6">
        <v>0.50880000000000003</v>
      </c>
      <c r="V319" s="6">
        <f t="shared" si="12"/>
        <v>0</v>
      </c>
      <c r="W319" s="6">
        <v>1.2200000000000001E-2</v>
      </c>
      <c r="X319" s="6">
        <v>3.8E-3</v>
      </c>
      <c r="Y319" s="6">
        <v>1.0257000000000001</v>
      </c>
      <c r="Z319" s="6">
        <v>0.01</v>
      </c>
      <c r="AA319" s="6">
        <v>5.1999999999999998E-3</v>
      </c>
      <c r="AB319" s="6">
        <v>7.9000000000000008E-3</v>
      </c>
      <c r="AC319" s="6">
        <v>-0.19450000000000001</v>
      </c>
      <c r="AD319" s="6">
        <v>0.18640000000000001</v>
      </c>
      <c r="AE319" s="6">
        <v>-1.0439000000000001</v>
      </c>
      <c r="AF319" s="6">
        <v>0.29649999999999999</v>
      </c>
      <c r="AG319" s="6">
        <v>0</v>
      </c>
      <c r="AH319" s="6">
        <v>1.21E-2</v>
      </c>
      <c r="AI319" s="6">
        <v>3.8E-3</v>
      </c>
      <c r="AJ319" s="6">
        <v>1.0258</v>
      </c>
      <c r="AK319" s="6">
        <v>0.01</v>
      </c>
      <c r="AL319" s="6">
        <v>-2.3999999999999998E-3</v>
      </c>
      <c r="AM319" s="6">
        <v>8.5000000000000006E-3</v>
      </c>
    </row>
    <row r="320" spans="1:46" x14ac:dyDescent="0.5">
      <c r="A320" s="6" t="s">
        <v>582</v>
      </c>
      <c r="B320" s="6">
        <v>0</v>
      </c>
      <c r="C320" s="6" t="s">
        <v>300</v>
      </c>
      <c r="D320" s="6" t="s">
        <v>22</v>
      </c>
      <c r="E320" s="6" t="s">
        <v>23</v>
      </c>
      <c r="F320" s="6" t="s">
        <v>813</v>
      </c>
      <c r="G320" s="6">
        <v>0.22170000000000001</v>
      </c>
      <c r="H320" s="6">
        <v>0.13100000000000001</v>
      </c>
      <c r="I320" s="6">
        <v>1.6919</v>
      </c>
      <c r="J320" s="6">
        <v>9.0700000000000003E-2</v>
      </c>
      <c r="K320" s="6">
        <f t="shared" si="11"/>
        <v>0</v>
      </c>
      <c r="L320" s="6">
        <v>7.1999999999999998E-3</v>
      </c>
      <c r="M320" s="6">
        <v>3.5000000000000001E-3</v>
      </c>
      <c r="N320" s="6">
        <v>0.99550000000000005</v>
      </c>
      <c r="O320" s="6">
        <v>9.4000000000000004E-3</v>
      </c>
      <c r="P320" s="6">
        <v>4.2299999999999997E-2</v>
      </c>
      <c r="Q320" s="6" t="s">
        <v>42</v>
      </c>
      <c r="R320" s="6">
        <v>-0.31769999999999998</v>
      </c>
      <c r="S320" s="6">
        <v>0.17330000000000001</v>
      </c>
      <c r="T320" s="6">
        <v>-1.8329</v>
      </c>
      <c r="U320" s="6">
        <v>6.6799999999999998E-2</v>
      </c>
      <c r="V320" s="6">
        <f t="shared" si="12"/>
        <v>0</v>
      </c>
      <c r="W320" s="6">
        <v>7.3000000000000001E-3</v>
      </c>
      <c r="X320" s="6">
        <v>3.5000000000000001E-3</v>
      </c>
      <c r="Y320" s="6">
        <v>0.99529999999999996</v>
      </c>
      <c r="Z320" s="6">
        <v>9.4000000000000004E-3</v>
      </c>
      <c r="AA320" s="6">
        <v>-1.26E-2</v>
      </c>
      <c r="AB320" s="6">
        <v>8.3000000000000001E-3</v>
      </c>
      <c r="AC320" s="6">
        <v>9.7000000000000003E-3</v>
      </c>
      <c r="AD320" s="6">
        <v>0.20069999999999999</v>
      </c>
      <c r="AE320" s="6">
        <v>4.8099999999999997E-2</v>
      </c>
      <c r="AF320" s="6">
        <v>0.96160000000000001</v>
      </c>
      <c r="AG320" s="6">
        <v>0</v>
      </c>
      <c r="AH320" s="6">
        <v>7.1999999999999998E-3</v>
      </c>
      <c r="AI320" s="6">
        <v>3.5000000000000001E-3</v>
      </c>
      <c r="AJ320" s="6">
        <v>0.99550000000000005</v>
      </c>
      <c r="AK320" s="6">
        <v>9.4000000000000004E-3</v>
      </c>
      <c r="AL320" s="6">
        <v>1.67E-2</v>
      </c>
      <c r="AM320" s="6">
        <v>7.7999999999999996E-3</v>
      </c>
    </row>
    <row r="321" spans="1:39" x14ac:dyDescent="0.5">
      <c r="A321" s="6" t="s">
        <v>579</v>
      </c>
      <c r="B321" s="6">
        <v>0</v>
      </c>
      <c r="C321" s="6" t="s">
        <v>300</v>
      </c>
      <c r="D321" s="6" t="s">
        <v>22</v>
      </c>
      <c r="E321" s="6" t="s">
        <v>23</v>
      </c>
      <c r="F321" s="6" t="s">
        <v>813</v>
      </c>
      <c r="G321" s="6">
        <v>-0.42720000000000002</v>
      </c>
      <c r="H321" s="6">
        <v>0.182</v>
      </c>
      <c r="I321" s="6">
        <v>-2.3471000000000002</v>
      </c>
      <c r="J321" s="6">
        <v>1.89E-2</v>
      </c>
      <c r="K321" s="6">
        <f t="shared" si="11"/>
        <v>0</v>
      </c>
      <c r="L321" s="6">
        <v>6.4000000000000003E-3</v>
      </c>
      <c r="M321" s="6">
        <v>3.8E-3</v>
      </c>
      <c r="N321" s="6">
        <v>1.0276000000000001</v>
      </c>
      <c r="O321" s="6">
        <v>1.03E-2</v>
      </c>
      <c r="P321" s="6">
        <v>-1.21E-2</v>
      </c>
      <c r="Q321" s="6" t="s">
        <v>301</v>
      </c>
      <c r="R321" s="6">
        <v>-0.13600000000000001</v>
      </c>
      <c r="S321" s="6">
        <v>0.15820000000000001</v>
      </c>
      <c r="T321" s="6">
        <v>-0.85929999999999995</v>
      </c>
      <c r="U321" s="6">
        <v>0.39019999999999999</v>
      </c>
      <c r="V321" s="6">
        <f t="shared" si="12"/>
        <v>0</v>
      </c>
      <c r="W321" s="6">
        <v>6.4000000000000003E-3</v>
      </c>
      <c r="X321" s="6">
        <v>3.8E-3</v>
      </c>
      <c r="Y321" s="6">
        <v>1.0275000000000001</v>
      </c>
      <c r="Z321" s="6">
        <v>1.03E-2</v>
      </c>
      <c r="AA321" s="6">
        <v>-1.26E-2</v>
      </c>
      <c r="AB321" s="6">
        <v>7.7999999999999996E-3</v>
      </c>
      <c r="AC321" s="6">
        <v>-0.43940000000000001</v>
      </c>
      <c r="AD321" s="6">
        <v>0.25569999999999998</v>
      </c>
      <c r="AE321" s="6">
        <v>-1.7181999999999999</v>
      </c>
      <c r="AF321" s="6">
        <v>8.5800000000000001E-2</v>
      </c>
      <c r="AG321" s="6">
        <v>0</v>
      </c>
      <c r="AH321" s="6">
        <v>6.3E-3</v>
      </c>
      <c r="AI321" s="6">
        <v>3.8E-3</v>
      </c>
      <c r="AJ321" s="6">
        <v>1.0276000000000001</v>
      </c>
      <c r="AK321" s="6">
        <v>1.03E-2</v>
      </c>
      <c r="AL321" s="6">
        <v>5.1999999999999998E-3</v>
      </c>
      <c r="AM321" s="6">
        <v>8.0000000000000002E-3</v>
      </c>
    </row>
    <row r="322" spans="1:39" x14ac:dyDescent="0.5">
      <c r="A322" s="6" t="s">
        <v>580</v>
      </c>
      <c r="B322" s="6">
        <v>0</v>
      </c>
      <c r="C322" s="6" t="s">
        <v>300</v>
      </c>
      <c r="D322" s="6" t="s">
        <v>22</v>
      </c>
      <c r="E322" s="6" t="s">
        <v>23</v>
      </c>
      <c r="F322" s="6" t="s">
        <v>813</v>
      </c>
      <c r="G322" s="6">
        <v>0.40139999999999998</v>
      </c>
      <c r="H322" s="6">
        <v>0.16370000000000001</v>
      </c>
      <c r="I322" s="6">
        <v>2.4527999999999999</v>
      </c>
      <c r="J322" s="6">
        <v>1.4200000000000001E-2</v>
      </c>
      <c r="K322" s="6">
        <f t="shared" si="11"/>
        <v>0</v>
      </c>
      <c r="L322" s="6">
        <v>5.7999999999999996E-3</v>
      </c>
      <c r="M322" s="6">
        <v>3.5000000000000001E-3</v>
      </c>
      <c r="N322" s="6">
        <v>0.99660000000000004</v>
      </c>
      <c r="O322" s="6">
        <v>9.7999999999999997E-3</v>
      </c>
      <c r="P322" s="6">
        <v>-3.39E-2</v>
      </c>
      <c r="Q322" s="6" t="s">
        <v>55</v>
      </c>
      <c r="R322" s="6">
        <v>-9.0200000000000002E-2</v>
      </c>
      <c r="S322" s="6">
        <v>0.16089999999999999</v>
      </c>
      <c r="T322" s="6">
        <v>-0.56059999999999999</v>
      </c>
      <c r="U322" s="6">
        <v>0.57509999999999994</v>
      </c>
      <c r="V322" s="6">
        <f t="shared" si="12"/>
        <v>0</v>
      </c>
      <c r="W322" s="6">
        <v>5.8999999999999999E-3</v>
      </c>
      <c r="X322" s="6">
        <v>3.3999999999999998E-3</v>
      </c>
      <c r="Y322" s="6">
        <v>0.99639999999999995</v>
      </c>
      <c r="Z322" s="6">
        <v>9.7999999999999997E-3</v>
      </c>
      <c r="AA322" s="6">
        <v>1.6000000000000001E-3</v>
      </c>
      <c r="AB322" s="6">
        <v>8.0999999999999996E-3</v>
      </c>
      <c r="AC322" s="6">
        <v>-5.9499999999999997E-2</v>
      </c>
      <c r="AD322" s="6">
        <v>0.2283</v>
      </c>
      <c r="AE322" s="6">
        <v>-0.26050000000000001</v>
      </c>
      <c r="AF322" s="6">
        <v>0.7944</v>
      </c>
      <c r="AG322" s="6">
        <v>0</v>
      </c>
      <c r="AH322" s="6">
        <v>5.8999999999999999E-3</v>
      </c>
      <c r="AI322" s="6">
        <v>3.3999999999999998E-3</v>
      </c>
      <c r="AJ322" s="6">
        <v>0.99639999999999995</v>
      </c>
      <c r="AK322" s="6">
        <v>9.7999999999999997E-3</v>
      </c>
      <c r="AL322" s="6">
        <v>-6.3E-3</v>
      </c>
      <c r="AM322" s="6">
        <v>8.0999999999999996E-3</v>
      </c>
    </row>
    <row r="323" spans="1:39" x14ac:dyDescent="0.5">
      <c r="A323" s="6" t="s">
        <v>581</v>
      </c>
      <c r="B323" s="6">
        <v>0</v>
      </c>
      <c r="C323" s="6" t="s">
        <v>300</v>
      </c>
      <c r="D323" s="6" t="s">
        <v>22</v>
      </c>
      <c r="E323" s="6" t="s">
        <v>23</v>
      </c>
      <c r="F323" s="6" t="s">
        <v>813</v>
      </c>
      <c r="G323" s="6">
        <v>-0.32579999999999998</v>
      </c>
      <c r="H323" s="6">
        <v>0.1236</v>
      </c>
      <c r="I323" s="6">
        <v>-2.6358999999999999</v>
      </c>
      <c r="J323" s="6">
        <v>8.3999999999999995E-3</v>
      </c>
      <c r="K323" s="6">
        <f t="shared" si="11"/>
        <v>0</v>
      </c>
      <c r="L323" s="6">
        <v>8.6999999999999994E-3</v>
      </c>
      <c r="M323" s="6">
        <v>3.8E-3</v>
      </c>
      <c r="N323" s="6">
        <v>0.995</v>
      </c>
      <c r="O323" s="6">
        <v>0.01</v>
      </c>
      <c r="P323" s="6">
        <v>6.0000000000000001E-3</v>
      </c>
      <c r="Q323" s="6" t="s">
        <v>24</v>
      </c>
      <c r="R323" s="6">
        <v>0.20250000000000001</v>
      </c>
      <c r="S323" s="6">
        <v>0.13500000000000001</v>
      </c>
      <c r="T323" s="6">
        <v>1.4998</v>
      </c>
      <c r="U323" s="6">
        <v>0.13370000000000001</v>
      </c>
      <c r="V323" s="6">
        <f t="shared" si="12"/>
        <v>0</v>
      </c>
      <c r="W323" s="6">
        <v>8.6999999999999994E-3</v>
      </c>
      <c r="X323" s="6">
        <v>3.8E-3</v>
      </c>
      <c r="Y323" s="6">
        <v>0.995</v>
      </c>
      <c r="Z323" s="6">
        <v>1.01E-2</v>
      </c>
      <c r="AA323" s="6">
        <v>-3.2000000000000002E-3</v>
      </c>
      <c r="AB323" s="6">
        <v>8.3000000000000001E-3</v>
      </c>
      <c r="AC323" s="6">
        <v>-9.4000000000000004E-3</v>
      </c>
      <c r="AD323" s="6">
        <v>0.20330000000000001</v>
      </c>
      <c r="AE323" s="6">
        <v>-4.6100000000000002E-2</v>
      </c>
      <c r="AF323" s="6">
        <v>0.96319999999999995</v>
      </c>
      <c r="AG323" s="6">
        <v>0</v>
      </c>
      <c r="AH323" s="6">
        <v>8.6999999999999994E-3</v>
      </c>
      <c r="AI323" s="6">
        <v>3.8E-3</v>
      </c>
      <c r="AJ323" s="6">
        <v>0.995</v>
      </c>
      <c r="AK323" s="6">
        <v>1.01E-2</v>
      </c>
      <c r="AL323" s="6">
        <v>5.3E-3</v>
      </c>
      <c r="AM323" s="6">
        <v>7.1999999999999998E-3</v>
      </c>
    </row>
    <row r="324" spans="1:39" x14ac:dyDescent="0.5">
      <c r="A324" s="6" t="s">
        <v>587</v>
      </c>
      <c r="B324" s="6">
        <v>0</v>
      </c>
      <c r="C324" s="6" t="s">
        <v>300</v>
      </c>
      <c r="D324" s="6" t="s">
        <v>22</v>
      </c>
      <c r="E324" s="6" t="s">
        <v>23</v>
      </c>
      <c r="F324" s="6" t="s">
        <v>813</v>
      </c>
      <c r="G324" s="6">
        <v>-0.1111</v>
      </c>
      <c r="H324" s="6">
        <v>0.21640000000000001</v>
      </c>
      <c r="I324" s="6">
        <v>-0.51349999999999996</v>
      </c>
      <c r="J324" s="6">
        <v>0.60760000000000003</v>
      </c>
      <c r="K324" s="6">
        <f t="shared" si="11"/>
        <v>0</v>
      </c>
      <c r="L324" s="6">
        <v>2.3999999999999998E-3</v>
      </c>
      <c r="M324" s="6">
        <v>4.1000000000000003E-3</v>
      </c>
      <c r="N324" s="6">
        <v>1.0117</v>
      </c>
      <c r="O324" s="6">
        <v>1.77E-2</v>
      </c>
      <c r="P324" s="6">
        <v>-2.6200000000000001E-2</v>
      </c>
      <c r="Q324" s="6" t="s">
        <v>156</v>
      </c>
      <c r="R324" s="6">
        <v>-0.1134</v>
      </c>
      <c r="S324" s="6">
        <v>0.25779999999999997</v>
      </c>
      <c r="T324" s="6">
        <v>-0.43969999999999998</v>
      </c>
      <c r="U324" s="6">
        <v>0.66010000000000002</v>
      </c>
      <c r="V324" s="6">
        <f t="shared" si="12"/>
        <v>0</v>
      </c>
      <c r="W324" s="6">
        <v>2.3999999999999998E-3</v>
      </c>
      <c r="X324" s="6">
        <v>4.1000000000000003E-3</v>
      </c>
      <c r="Y324" s="6">
        <v>1.0116000000000001</v>
      </c>
      <c r="Z324" s="6">
        <v>1.77E-2</v>
      </c>
      <c r="AA324" s="6">
        <v>4.0899999999999999E-2</v>
      </c>
      <c r="AB324" s="6">
        <v>8.0999999999999996E-3</v>
      </c>
      <c r="AC324" s="6">
        <v>-0.56840000000000002</v>
      </c>
      <c r="AD324" s="6">
        <v>0.5403</v>
      </c>
      <c r="AE324" s="6">
        <v>-1.0522</v>
      </c>
      <c r="AF324" s="6">
        <v>0.29270000000000002</v>
      </c>
      <c r="AG324" s="6">
        <v>0</v>
      </c>
      <c r="AH324" s="6">
        <v>2.3999999999999998E-3</v>
      </c>
      <c r="AI324" s="6">
        <v>4.1000000000000003E-3</v>
      </c>
      <c r="AJ324" s="6">
        <v>1.0116000000000001</v>
      </c>
      <c r="AK324" s="6">
        <v>1.77E-2</v>
      </c>
      <c r="AL324" s="6">
        <v>1.24E-2</v>
      </c>
      <c r="AM324" s="6">
        <v>6.7999999999999996E-3</v>
      </c>
    </row>
    <row r="325" spans="1:39" x14ac:dyDescent="0.5">
      <c r="A325" s="6" t="s">
        <v>590</v>
      </c>
      <c r="B325" s="6">
        <v>0</v>
      </c>
      <c r="C325" s="6" t="s">
        <v>300</v>
      </c>
      <c r="D325" s="6" t="s">
        <v>22</v>
      </c>
      <c r="E325" s="6" t="s">
        <v>23</v>
      </c>
      <c r="F325" s="6" t="s">
        <v>813</v>
      </c>
      <c r="G325" s="6">
        <v>-4.8899999999999999E-2</v>
      </c>
      <c r="H325" s="6">
        <v>0.1512</v>
      </c>
      <c r="I325" s="6">
        <v>-0.32350000000000001</v>
      </c>
      <c r="J325" s="6">
        <v>0.74629999999999996</v>
      </c>
      <c r="K325" s="6">
        <f t="shared" ref="K325:K388" si="13">IF(J325&lt;0.05/696,1,0)</f>
        <v>0</v>
      </c>
      <c r="L325" s="6">
        <v>3.8E-3</v>
      </c>
      <c r="M325" s="6">
        <v>4.4000000000000003E-3</v>
      </c>
      <c r="N325" s="6">
        <v>1.0189999999999999</v>
      </c>
      <c r="O325" s="6">
        <v>1.21E-2</v>
      </c>
      <c r="P325" s="6">
        <v>-1.4200000000000001E-2</v>
      </c>
      <c r="Q325" s="6" t="s">
        <v>190</v>
      </c>
      <c r="R325" s="6">
        <v>6.8099999999999994E-2</v>
      </c>
      <c r="S325" s="6">
        <v>0.18479999999999999</v>
      </c>
      <c r="T325" s="6">
        <v>0.36840000000000001</v>
      </c>
      <c r="U325" s="6">
        <v>0.71260000000000001</v>
      </c>
      <c r="V325" s="6">
        <f t="shared" si="12"/>
        <v>0</v>
      </c>
      <c r="W325" s="6">
        <v>3.7000000000000002E-3</v>
      </c>
      <c r="X325" s="6">
        <v>4.4000000000000003E-3</v>
      </c>
      <c r="Y325" s="6">
        <v>1.0190999999999999</v>
      </c>
      <c r="Z325" s="6">
        <v>1.21E-2</v>
      </c>
      <c r="AA325" s="6">
        <v>1.41E-2</v>
      </c>
      <c r="AB325" s="6">
        <v>7.4000000000000003E-3</v>
      </c>
      <c r="AC325" s="6">
        <v>1.6799999999999999E-2</v>
      </c>
      <c r="AD325" s="6">
        <v>0.30730000000000002</v>
      </c>
      <c r="AE325" s="6">
        <v>5.4600000000000003E-2</v>
      </c>
      <c r="AF325" s="6">
        <v>0.95640000000000003</v>
      </c>
      <c r="AG325" s="6">
        <v>0</v>
      </c>
      <c r="AH325" s="6">
        <v>3.7000000000000002E-3</v>
      </c>
      <c r="AI325" s="6">
        <v>4.4999999999999997E-3</v>
      </c>
      <c r="AJ325" s="6">
        <v>1.0189999999999999</v>
      </c>
      <c r="AK325" s="6">
        <v>1.21E-2</v>
      </c>
      <c r="AL325" s="6">
        <v>-6.3E-3</v>
      </c>
      <c r="AM325" s="6">
        <v>7.3000000000000001E-3</v>
      </c>
    </row>
    <row r="326" spans="1:39" x14ac:dyDescent="0.5">
      <c r="A326" s="6" t="s">
        <v>591</v>
      </c>
      <c r="B326" s="6">
        <v>0</v>
      </c>
      <c r="C326" s="6" t="s">
        <v>300</v>
      </c>
      <c r="D326" s="6" t="s">
        <v>22</v>
      </c>
      <c r="E326" s="6" t="s">
        <v>23</v>
      </c>
      <c r="F326" s="6" t="s">
        <v>813</v>
      </c>
      <c r="G326" s="6">
        <v>0.13869999999999999</v>
      </c>
      <c r="H326" s="6">
        <v>8.0600000000000005E-2</v>
      </c>
      <c r="I326" s="6">
        <v>1.7215</v>
      </c>
      <c r="J326" s="6">
        <v>8.5199999999999998E-2</v>
      </c>
      <c r="K326" s="6">
        <f t="shared" si="13"/>
        <v>0</v>
      </c>
      <c r="L326" s="6">
        <v>1.66E-2</v>
      </c>
      <c r="M326" s="6">
        <v>4.3E-3</v>
      </c>
      <c r="N326" s="6">
        <v>0.98450000000000004</v>
      </c>
      <c r="O326" s="6">
        <v>1.14E-2</v>
      </c>
      <c r="P326" s="6">
        <v>5.4699999999999999E-2</v>
      </c>
      <c r="Q326" s="6" t="s">
        <v>252</v>
      </c>
      <c r="R326" s="6">
        <v>8.6499999999999994E-2</v>
      </c>
      <c r="S326" s="6">
        <v>0.1027</v>
      </c>
      <c r="T326" s="6">
        <v>0.84189999999999998</v>
      </c>
      <c r="U326" s="6">
        <v>0.39979999999999999</v>
      </c>
      <c r="V326" s="6">
        <f t="shared" si="12"/>
        <v>0</v>
      </c>
      <c r="W326" s="6">
        <v>1.66E-2</v>
      </c>
      <c r="X326" s="6">
        <v>4.3E-3</v>
      </c>
      <c r="Y326" s="6">
        <v>0.98450000000000004</v>
      </c>
      <c r="Z326" s="6">
        <v>1.15E-2</v>
      </c>
      <c r="AA326" s="6">
        <v>-1.6E-2</v>
      </c>
      <c r="AB326" s="6">
        <v>8.2000000000000007E-3</v>
      </c>
      <c r="AC326" s="6">
        <v>-2.07E-2</v>
      </c>
      <c r="AD326" s="6">
        <v>0.1454</v>
      </c>
      <c r="AE326" s="6">
        <v>-0.1421</v>
      </c>
      <c r="AF326" s="6">
        <v>0.88700000000000001</v>
      </c>
      <c r="AG326" s="6">
        <v>0</v>
      </c>
      <c r="AH326" s="6">
        <v>1.66E-2</v>
      </c>
      <c r="AI326" s="6">
        <v>4.3E-3</v>
      </c>
      <c r="AJ326" s="6">
        <v>0.98440000000000005</v>
      </c>
      <c r="AK326" s="6">
        <v>1.14E-2</v>
      </c>
      <c r="AL326" s="6">
        <v>8.5000000000000006E-3</v>
      </c>
      <c r="AM326" s="6">
        <v>8.0000000000000002E-3</v>
      </c>
    </row>
    <row r="327" spans="1:39" x14ac:dyDescent="0.5">
      <c r="A327" s="6" t="s">
        <v>593</v>
      </c>
      <c r="B327" s="6">
        <v>0</v>
      </c>
      <c r="C327" s="6" t="s">
        <v>300</v>
      </c>
      <c r="D327" s="6" t="s">
        <v>22</v>
      </c>
      <c r="E327" s="6" t="s">
        <v>23</v>
      </c>
      <c r="F327" s="6" t="s">
        <v>813</v>
      </c>
      <c r="G327" s="6">
        <v>0.33960000000000001</v>
      </c>
      <c r="H327" s="6">
        <v>7.9399999999999998E-2</v>
      </c>
      <c r="I327" s="6">
        <v>4.2751999999999999</v>
      </c>
      <c r="J327" s="6">
        <v>1.9097999999999999E-5</v>
      </c>
      <c r="K327" s="6">
        <f t="shared" si="13"/>
        <v>1</v>
      </c>
      <c r="L327" s="6">
        <v>1.66E-2</v>
      </c>
      <c r="M327" s="6">
        <v>4.0000000000000001E-3</v>
      </c>
      <c r="N327" s="6">
        <v>1.0072000000000001</v>
      </c>
      <c r="O327" s="6">
        <v>1.11E-2</v>
      </c>
      <c r="P327" s="6">
        <v>3.4700000000000002E-2</v>
      </c>
      <c r="Q327" s="6" t="s">
        <v>29</v>
      </c>
      <c r="R327" s="6">
        <v>-0.19059999999999999</v>
      </c>
      <c r="S327" s="6">
        <v>8.5099999999999995E-2</v>
      </c>
      <c r="T327" s="6">
        <v>-2.2404999999999999</v>
      </c>
      <c r="U327" s="6">
        <v>2.5100000000000001E-2</v>
      </c>
      <c r="V327" s="6">
        <f t="shared" si="12"/>
        <v>0</v>
      </c>
      <c r="W327" s="6">
        <v>1.66E-2</v>
      </c>
      <c r="X327" s="6">
        <v>4.0000000000000001E-3</v>
      </c>
      <c r="Y327" s="6">
        <v>1.0073000000000001</v>
      </c>
      <c r="Z327" s="6">
        <v>1.11E-2</v>
      </c>
      <c r="AA327" s="6">
        <v>-2.3E-3</v>
      </c>
      <c r="AB327" s="6">
        <v>6.7999999999999996E-3</v>
      </c>
      <c r="AC327" s="6">
        <v>0.26119999999999999</v>
      </c>
      <c r="AD327" s="6">
        <v>0.14069999999999999</v>
      </c>
      <c r="AE327" s="6">
        <v>1.8557999999999999</v>
      </c>
      <c r="AF327" s="6">
        <v>6.3500000000000001E-2</v>
      </c>
      <c r="AG327" s="6">
        <v>0</v>
      </c>
      <c r="AH327" s="6">
        <v>1.66E-2</v>
      </c>
      <c r="AI327" s="6">
        <v>4.0000000000000001E-3</v>
      </c>
      <c r="AJ327" s="6">
        <v>1.0072000000000001</v>
      </c>
      <c r="AK327" s="6">
        <v>1.11E-2</v>
      </c>
      <c r="AL327" s="6">
        <v>-4.5999999999999999E-3</v>
      </c>
      <c r="AM327" s="6">
        <v>7.9000000000000008E-3</v>
      </c>
    </row>
    <row r="328" spans="1:39" x14ac:dyDescent="0.5">
      <c r="A328" s="6" t="s">
        <v>586</v>
      </c>
      <c r="B328" s="6">
        <v>0</v>
      </c>
      <c r="C328" s="6" t="s">
        <v>300</v>
      </c>
      <c r="D328" s="6" t="s">
        <v>22</v>
      </c>
      <c r="E328" s="6" t="s">
        <v>23</v>
      </c>
      <c r="F328" s="6" t="s">
        <v>813</v>
      </c>
      <c r="G328" s="6">
        <v>0.22239999999999999</v>
      </c>
      <c r="H328" s="6">
        <v>0.1004</v>
      </c>
      <c r="I328" s="6">
        <v>2.2147000000000001</v>
      </c>
      <c r="J328" s="6">
        <v>2.6800000000000001E-2</v>
      </c>
      <c r="K328" s="6">
        <f t="shared" si="13"/>
        <v>0</v>
      </c>
      <c r="L328" s="6">
        <v>1.2500000000000001E-2</v>
      </c>
      <c r="M328" s="6">
        <v>3.5999999999999999E-3</v>
      </c>
      <c r="N328" s="6">
        <v>1.0132000000000001</v>
      </c>
      <c r="O328" s="6">
        <v>1.01E-2</v>
      </c>
      <c r="P328" s="6">
        <v>2.18E-2</v>
      </c>
      <c r="Q328" s="6" t="s">
        <v>31</v>
      </c>
      <c r="R328" s="6">
        <v>-0.1474</v>
      </c>
      <c r="S328" s="6">
        <v>0.12959999999999999</v>
      </c>
      <c r="T328" s="6">
        <v>-1.137</v>
      </c>
      <c r="U328" s="6">
        <v>0.2555</v>
      </c>
      <c r="V328" s="6">
        <f t="shared" si="12"/>
        <v>0</v>
      </c>
      <c r="W328" s="6">
        <v>1.2500000000000001E-2</v>
      </c>
      <c r="X328" s="6">
        <v>3.5999999999999999E-3</v>
      </c>
      <c r="Y328" s="6">
        <v>1.0132000000000001</v>
      </c>
      <c r="Z328" s="6">
        <v>1.01E-2</v>
      </c>
      <c r="AA328" s="6">
        <v>9.5999999999999992E-3</v>
      </c>
      <c r="AB328" s="6">
        <v>8.5000000000000006E-3</v>
      </c>
      <c r="AC328" s="6">
        <v>-9.7699999999999995E-2</v>
      </c>
      <c r="AD328" s="6">
        <v>0.1812</v>
      </c>
      <c r="AE328" s="6">
        <v>-0.53920000000000001</v>
      </c>
      <c r="AF328" s="6">
        <v>0.58979999999999999</v>
      </c>
      <c r="AG328" s="6">
        <v>0</v>
      </c>
      <c r="AH328" s="6">
        <v>1.2500000000000001E-2</v>
      </c>
      <c r="AI328" s="6">
        <v>3.5999999999999999E-3</v>
      </c>
      <c r="AJ328" s="6">
        <v>1.0132000000000001</v>
      </c>
      <c r="AK328" s="6">
        <v>0.01</v>
      </c>
      <c r="AL328" s="6">
        <v>1.47E-2</v>
      </c>
      <c r="AM328" s="6">
        <v>7.9000000000000008E-3</v>
      </c>
    </row>
    <row r="329" spans="1:39" x14ac:dyDescent="0.5">
      <c r="A329" s="6" t="s">
        <v>592</v>
      </c>
      <c r="B329" s="6">
        <v>0</v>
      </c>
      <c r="C329" s="6" t="s">
        <v>300</v>
      </c>
      <c r="D329" s="6" t="s">
        <v>22</v>
      </c>
      <c r="E329" s="6" t="s">
        <v>23</v>
      </c>
      <c r="F329" s="6" t="s">
        <v>813</v>
      </c>
      <c r="G329" s="6">
        <v>9.2100000000000001E-2</v>
      </c>
      <c r="H329" s="6">
        <v>6.7100000000000007E-2</v>
      </c>
      <c r="I329" s="6">
        <v>1.3731</v>
      </c>
      <c r="J329" s="6">
        <v>0.16969999999999999</v>
      </c>
      <c r="K329" s="6">
        <f t="shared" si="13"/>
        <v>0</v>
      </c>
      <c r="L329" s="6">
        <v>2.7400000000000001E-2</v>
      </c>
      <c r="M329" s="6">
        <v>4.4000000000000003E-3</v>
      </c>
      <c r="N329" s="6">
        <v>1.014</v>
      </c>
      <c r="O329" s="6">
        <v>1.12E-2</v>
      </c>
      <c r="P329" s="6">
        <v>1.12E-2</v>
      </c>
      <c r="Q329" s="6" t="s">
        <v>246</v>
      </c>
      <c r="R329" s="6">
        <v>-3.2000000000000001E-2</v>
      </c>
      <c r="S329" s="6">
        <v>7.9600000000000004E-2</v>
      </c>
      <c r="T329" s="6">
        <v>-0.40200000000000002</v>
      </c>
      <c r="U329" s="6">
        <v>0.68769999999999998</v>
      </c>
      <c r="V329" s="6">
        <f t="shared" si="12"/>
        <v>0</v>
      </c>
      <c r="W329" s="6">
        <v>2.7300000000000001E-2</v>
      </c>
      <c r="X329" s="6">
        <v>4.4000000000000003E-3</v>
      </c>
      <c r="Y329" s="6">
        <v>1.0141</v>
      </c>
      <c r="Z329" s="6">
        <v>1.12E-2</v>
      </c>
      <c r="AA329" s="6">
        <v>-7.3000000000000001E-3</v>
      </c>
      <c r="AB329" s="6">
        <v>8.8000000000000005E-3</v>
      </c>
      <c r="AC329" s="6">
        <v>5.9400000000000001E-2</v>
      </c>
      <c r="AD329" s="6">
        <v>0.1162</v>
      </c>
      <c r="AE329" s="6">
        <v>0.51160000000000005</v>
      </c>
      <c r="AF329" s="6">
        <v>0.6089</v>
      </c>
      <c r="AG329" s="6">
        <v>0</v>
      </c>
      <c r="AH329" s="6">
        <v>2.7300000000000001E-2</v>
      </c>
      <c r="AI329" s="6">
        <v>4.4000000000000003E-3</v>
      </c>
      <c r="AJ329" s="6">
        <v>1.0141</v>
      </c>
      <c r="AK329" s="6">
        <v>1.12E-2</v>
      </c>
      <c r="AL329" s="6">
        <v>-1.7299999999999999E-2</v>
      </c>
      <c r="AM329" s="6">
        <v>8.5000000000000006E-3</v>
      </c>
    </row>
    <row r="330" spans="1:39" x14ac:dyDescent="0.5">
      <c r="A330" s="6" t="s">
        <v>588</v>
      </c>
      <c r="B330" s="6">
        <v>0</v>
      </c>
      <c r="C330" s="6" t="s">
        <v>300</v>
      </c>
      <c r="D330" s="6" t="s">
        <v>22</v>
      </c>
      <c r="E330" s="6" t="s">
        <v>23</v>
      </c>
      <c r="F330" s="6" t="s">
        <v>813</v>
      </c>
      <c r="G330" s="6">
        <v>-0.1709</v>
      </c>
      <c r="H330" s="6">
        <v>7.6999999999999999E-2</v>
      </c>
      <c r="I330" s="6">
        <v>-2.2187000000000001</v>
      </c>
      <c r="J330" s="6">
        <v>2.6499999999999999E-2</v>
      </c>
      <c r="K330" s="6">
        <f t="shared" si="13"/>
        <v>0</v>
      </c>
      <c r="L330" s="6">
        <v>2.0199999999999999E-2</v>
      </c>
      <c r="M330" s="6">
        <v>3.8E-3</v>
      </c>
      <c r="N330" s="6">
        <v>0.99319999999999997</v>
      </c>
      <c r="O330" s="6">
        <v>1.0200000000000001E-2</v>
      </c>
      <c r="P330" s="6">
        <v>-2.9000000000000001E-2</v>
      </c>
      <c r="Q330" s="6" t="s">
        <v>265</v>
      </c>
      <c r="R330" s="6">
        <v>0.13950000000000001</v>
      </c>
      <c r="S330" s="6">
        <v>8.77E-2</v>
      </c>
      <c r="T330" s="6">
        <v>1.5902000000000001</v>
      </c>
      <c r="U330" s="6">
        <v>0.1118</v>
      </c>
      <c r="V330" s="6">
        <f t="shared" si="12"/>
        <v>0</v>
      </c>
      <c r="W330" s="6">
        <v>2.0199999999999999E-2</v>
      </c>
      <c r="X330" s="6">
        <v>3.8E-3</v>
      </c>
      <c r="Y330" s="6">
        <v>0.99299999999999999</v>
      </c>
      <c r="Z330" s="6">
        <v>1.03E-2</v>
      </c>
      <c r="AA330" s="6">
        <v>-9.2999999999999992E-3</v>
      </c>
      <c r="AB330" s="6">
        <v>8.3000000000000001E-3</v>
      </c>
      <c r="AC330" s="6">
        <v>-5.1400000000000001E-2</v>
      </c>
      <c r="AD330" s="6">
        <v>0.13039999999999999</v>
      </c>
      <c r="AE330" s="6">
        <v>-0.39450000000000002</v>
      </c>
      <c r="AF330" s="6">
        <v>0.69320000000000004</v>
      </c>
      <c r="AG330" s="6">
        <v>0</v>
      </c>
      <c r="AH330" s="6">
        <v>2.0199999999999999E-2</v>
      </c>
      <c r="AI330" s="6">
        <v>3.8E-3</v>
      </c>
      <c r="AJ330" s="6">
        <v>0.99309999999999998</v>
      </c>
      <c r="AK330" s="6">
        <v>1.0200000000000001E-2</v>
      </c>
      <c r="AL330" s="6">
        <v>3.7000000000000002E-3</v>
      </c>
      <c r="AM330" s="6">
        <v>8.3000000000000001E-3</v>
      </c>
    </row>
    <row r="331" spans="1:39" x14ac:dyDescent="0.5">
      <c r="A331" s="6" t="s">
        <v>589</v>
      </c>
      <c r="B331" s="6">
        <v>0</v>
      </c>
      <c r="C331" s="6" t="s">
        <v>300</v>
      </c>
      <c r="D331" s="6" t="s">
        <v>22</v>
      </c>
      <c r="E331" s="6" t="s">
        <v>23</v>
      </c>
      <c r="F331" s="6" t="s">
        <v>813</v>
      </c>
      <c r="G331" s="6">
        <v>-4.2599999999999999E-2</v>
      </c>
      <c r="H331" s="6">
        <v>0.13900000000000001</v>
      </c>
      <c r="I331" s="6">
        <v>-0.30609999999999998</v>
      </c>
      <c r="J331" s="6">
        <v>0.75949999999999995</v>
      </c>
      <c r="K331" s="6">
        <f t="shared" si="13"/>
        <v>0</v>
      </c>
      <c r="L331" s="6">
        <v>4.7999999999999996E-3</v>
      </c>
      <c r="M331" s="6">
        <v>4.0000000000000001E-3</v>
      </c>
      <c r="N331" s="6">
        <v>1.0001</v>
      </c>
      <c r="O331" s="6">
        <v>1.0699999999999999E-2</v>
      </c>
      <c r="P331" s="6">
        <v>-2.7000000000000001E-3</v>
      </c>
      <c r="Q331" s="6" t="s">
        <v>179</v>
      </c>
      <c r="R331" s="6">
        <v>-0.2054</v>
      </c>
      <c r="S331" s="6">
        <v>0.1827</v>
      </c>
      <c r="T331" s="6">
        <v>-1.1236999999999999</v>
      </c>
      <c r="U331" s="6">
        <v>0.2611</v>
      </c>
      <c r="V331" s="6">
        <f t="shared" si="12"/>
        <v>0</v>
      </c>
      <c r="W331" s="6">
        <v>4.7999999999999996E-3</v>
      </c>
      <c r="X331" s="6">
        <v>4.0000000000000001E-3</v>
      </c>
      <c r="Y331" s="6">
        <v>1.0001</v>
      </c>
      <c r="Z331" s="6">
        <v>1.0800000000000001E-2</v>
      </c>
      <c r="AA331" s="6">
        <v>-8.3000000000000001E-3</v>
      </c>
      <c r="AB331" s="6">
        <v>8.2000000000000007E-3</v>
      </c>
      <c r="AC331" s="6">
        <v>0.24879999999999999</v>
      </c>
      <c r="AD331" s="6">
        <v>0.3221</v>
      </c>
      <c r="AE331" s="6">
        <v>0.77249999999999996</v>
      </c>
      <c r="AF331" s="6">
        <v>0.43980000000000002</v>
      </c>
      <c r="AG331" s="6">
        <v>0</v>
      </c>
      <c r="AH331" s="6">
        <v>4.7999999999999996E-3</v>
      </c>
      <c r="AI331" s="6">
        <v>4.0000000000000001E-3</v>
      </c>
      <c r="AJ331" s="6">
        <v>1.0001</v>
      </c>
      <c r="AK331" s="6">
        <v>1.0800000000000001E-2</v>
      </c>
      <c r="AL331" s="6">
        <v>-4.0000000000000001E-3</v>
      </c>
      <c r="AM331" s="6">
        <v>7.3000000000000001E-3</v>
      </c>
    </row>
    <row r="332" spans="1:39" x14ac:dyDescent="0.5">
      <c r="A332" s="6" t="s">
        <v>600</v>
      </c>
      <c r="B332" s="6">
        <v>0</v>
      </c>
      <c r="C332" s="6" t="s">
        <v>300</v>
      </c>
      <c r="D332" s="6" t="s">
        <v>22</v>
      </c>
      <c r="E332" s="6" t="s">
        <v>23</v>
      </c>
      <c r="F332" s="6" t="s">
        <v>813</v>
      </c>
      <c r="G332" s="6">
        <v>0.4481</v>
      </c>
      <c r="H332" s="6">
        <v>0.1119</v>
      </c>
      <c r="I332" s="6">
        <v>4.0038</v>
      </c>
      <c r="J332" s="6">
        <v>6.2325999999999999E-5</v>
      </c>
      <c r="K332" s="6">
        <f t="shared" si="13"/>
        <v>1</v>
      </c>
      <c r="L332" s="6">
        <v>1.1900000000000001E-2</v>
      </c>
      <c r="M332" s="6">
        <v>4.5999999999999999E-3</v>
      </c>
      <c r="N332" s="6">
        <v>1.0226</v>
      </c>
      <c r="O332" s="6">
        <v>1.09E-2</v>
      </c>
      <c r="P332" s="6">
        <v>4.2500000000000003E-2</v>
      </c>
      <c r="Q332" s="6" t="s">
        <v>52</v>
      </c>
      <c r="R332" s="6">
        <v>-9.9900000000000003E-2</v>
      </c>
      <c r="S332" s="6">
        <v>0.10970000000000001</v>
      </c>
      <c r="T332" s="6">
        <v>-0.91080000000000005</v>
      </c>
      <c r="U332" s="6">
        <v>0.3624</v>
      </c>
      <c r="V332" s="6">
        <f t="shared" si="12"/>
        <v>0</v>
      </c>
      <c r="W332" s="6">
        <v>1.2E-2</v>
      </c>
      <c r="X332" s="6">
        <v>4.5999999999999999E-3</v>
      </c>
      <c r="Y332" s="6">
        <v>1.0224</v>
      </c>
      <c r="Z332" s="6">
        <v>1.0800000000000001E-2</v>
      </c>
      <c r="AA332" s="6">
        <v>-1.5100000000000001E-2</v>
      </c>
      <c r="AB332" s="6">
        <v>7.1999999999999998E-3</v>
      </c>
      <c r="AC332" s="6">
        <v>0.10299999999999999</v>
      </c>
      <c r="AD332" s="6">
        <v>0.17780000000000001</v>
      </c>
      <c r="AE332" s="6">
        <v>0.57930000000000004</v>
      </c>
      <c r="AF332" s="6">
        <v>0.56240000000000001</v>
      </c>
      <c r="AG332" s="6">
        <v>0</v>
      </c>
      <c r="AH332" s="6">
        <v>1.1900000000000001E-2</v>
      </c>
      <c r="AI332" s="6">
        <v>4.5999999999999999E-3</v>
      </c>
      <c r="AJ332" s="6">
        <v>1.0225</v>
      </c>
      <c r="AK332" s="6">
        <v>1.0800000000000001E-2</v>
      </c>
      <c r="AL332" s="6">
        <v>8.0000000000000004E-4</v>
      </c>
      <c r="AM332" s="6">
        <v>7.6E-3</v>
      </c>
    </row>
    <row r="333" spans="1:39" x14ac:dyDescent="0.5">
      <c r="A333" s="6" t="s">
        <v>594</v>
      </c>
      <c r="B333" s="6">
        <v>0</v>
      </c>
      <c r="C333" s="6" t="s">
        <v>300</v>
      </c>
      <c r="D333" s="6" t="s">
        <v>22</v>
      </c>
      <c r="E333" s="6" t="s">
        <v>23</v>
      </c>
      <c r="F333" s="6" t="s">
        <v>813</v>
      </c>
      <c r="G333" s="6">
        <v>0.44640000000000002</v>
      </c>
      <c r="H333" s="6">
        <v>0.1484</v>
      </c>
      <c r="I333" s="6">
        <v>3.0082</v>
      </c>
      <c r="J333" s="6">
        <v>2.5999999999999999E-3</v>
      </c>
      <c r="K333" s="6">
        <f t="shared" si="13"/>
        <v>0</v>
      </c>
      <c r="L333" s="6">
        <v>8.8000000000000005E-3</v>
      </c>
      <c r="M333" s="6">
        <v>4.0000000000000001E-3</v>
      </c>
      <c r="N333" s="6">
        <v>1.0196000000000001</v>
      </c>
      <c r="O333" s="6">
        <v>9.7000000000000003E-3</v>
      </c>
      <c r="P333" s="6">
        <v>3.9800000000000002E-2</v>
      </c>
      <c r="Q333" s="6" t="s">
        <v>252</v>
      </c>
      <c r="R333" s="6">
        <v>3.1600000000000003E-2</v>
      </c>
      <c r="S333" s="6">
        <v>0.1288</v>
      </c>
      <c r="T333" s="6">
        <v>0.24490000000000001</v>
      </c>
      <c r="U333" s="6">
        <v>0.80649999999999999</v>
      </c>
      <c r="V333" s="6">
        <f t="shared" si="12"/>
        <v>0</v>
      </c>
      <c r="W333" s="6">
        <v>8.8000000000000005E-3</v>
      </c>
      <c r="X333" s="6">
        <v>4.0000000000000001E-3</v>
      </c>
      <c r="Y333" s="6">
        <v>1.0196000000000001</v>
      </c>
      <c r="Z333" s="6">
        <v>9.5999999999999992E-3</v>
      </c>
      <c r="AA333" s="6">
        <v>-1.5699999999999999E-2</v>
      </c>
      <c r="AB333" s="6">
        <v>7.3000000000000001E-3</v>
      </c>
      <c r="AC333" s="6">
        <v>0.32290000000000002</v>
      </c>
      <c r="AD333" s="6">
        <v>0.2064</v>
      </c>
      <c r="AE333" s="6">
        <v>1.5643</v>
      </c>
      <c r="AF333" s="6">
        <v>0.1177</v>
      </c>
      <c r="AG333" s="6">
        <v>0</v>
      </c>
      <c r="AH333" s="6">
        <v>8.8000000000000005E-3</v>
      </c>
      <c r="AI333" s="6">
        <v>4.0000000000000001E-3</v>
      </c>
      <c r="AJ333" s="6">
        <v>1.0195000000000001</v>
      </c>
      <c r="AK333" s="6">
        <v>9.7000000000000003E-3</v>
      </c>
      <c r="AL333" s="6">
        <v>3.8999999999999998E-3</v>
      </c>
      <c r="AM333" s="6">
        <v>7.3000000000000001E-3</v>
      </c>
    </row>
    <row r="334" spans="1:39" x14ac:dyDescent="0.5">
      <c r="A334" s="6" t="s">
        <v>599</v>
      </c>
      <c r="B334" s="6">
        <v>0</v>
      </c>
      <c r="C334" s="6" t="s">
        <v>300</v>
      </c>
      <c r="D334" s="6" t="s">
        <v>22</v>
      </c>
      <c r="E334" s="6" t="s">
        <v>23</v>
      </c>
      <c r="F334" s="6" t="s">
        <v>813</v>
      </c>
      <c r="G334" s="6">
        <v>0.14199999999999999</v>
      </c>
      <c r="H334" s="6">
        <v>6.5199999999999994E-2</v>
      </c>
      <c r="I334" s="6">
        <v>2.1795</v>
      </c>
      <c r="J334" s="6">
        <v>2.93E-2</v>
      </c>
      <c r="K334" s="6">
        <f t="shared" si="13"/>
        <v>0</v>
      </c>
      <c r="L334" s="6">
        <v>2.3400000000000001E-2</v>
      </c>
      <c r="M334" s="6">
        <v>4.7999999999999996E-3</v>
      </c>
      <c r="N334" s="6">
        <v>1.0226999999999999</v>
      </c>
      <c r="O334" s="6">
        <v>1.12E-2</v>
      </c>
      <c r="P334" s="6">
        <v>5.3600000000000002E-2</v>
      </c>
      <c r="Q334" s="6" t="s">
        <v>31</v>
      </c>
      <c r="R334" s="6">
        <v>-6.13E-2</v>
      </c>
      <c r="S334" s="6">
        <v>9.3200000000000005E-2</v>
      </c>
      <c r="T334" s="6">
        <v>-0.65749999999999997</v>
      </c>
      <c r="U334" s="6">
        <v>0.51090000000000002</v>
      </c>
      <c r="V334" s="6">
        <f t="shared" si="12"/>
        <v>0</v>
      </c>
      <c r="W334" s="6">
        <v>2.3400000000000001E-2</v>
      </c>
      <c r="X334" s="6">
        <v>4.7999999999999996E-3</v>
      </c>
      <c r="Y334" s="6">
        <v>1.0227999999999999</v>
      </c>
      <c r="Z334" s="6">
        <v>1.1299999999999999E-2</v>
      </c>
      <c r="AA334" s="6">
        <v>3.5999999999999999E-3</v>
      </c>
      <c r="AB334" s="6">
        <v>8.8999999999999999E-3</v>
      </c>
      <c r="AC334" s="6">
        <v>4.8300000000000003E-2</v>
      </c>
      <c r="AD334" s="6">
        <v>0.1226</v>
      </c>
      <c r="AE334" s="6">
        <v>0.39369999999999999</v>
      </c>
      <c r="AF334" s="6">
        <v>0.69379999999999997</v>
      </c>
      <c r="AG334" s="6">
        <v>0</v>
      </c>
      <c r="AH334" s="6">
        <v>2.35E-2</v>
      </c>
      <c r="AI334" s="6">
        <v>4.8999999999999998E-3</v>
      </c>
      <c r="AJ334" s="6">
        <v>1.0226999999999999</v>
      </c>
      <c r="AK334" s="6">
        <v>1.1299999999999999E-2</v>
      </c>
      <c r="AL334" s="6">
        <v>1.12E-2</v>
      </c>
      <c r="AM334" s="6">
        <v>7.3000000000000001E-3</v>
      </c>
    </row>
    <row r="335" spans="1:39" x14ac:dyDescent="0.5">
      <c r="A335" s="6" t="s">
        <v>595</v>
      </c>
      <c r="B335" s="6">
        <v>0</v>
      </c>
      <c r="C335" s="6" t="s">
        <v>300</v>
      </c>
      <c r="D335" s="6" t="s">
        <v>22</v>
      </c>
      <c r="E335" s="6" t="s">
        <v>23</v>
      </c>
      <c r="F335" s="6" t="s">
        <v>813</v>
      </c>
      <c r="G335" s="6">
        <v>-0.29210000000000003</v>
      </c>
      <c r="H335" s="6">
        <v>5.7500000000000002E-2</v>
      </c>
      <c r="I335" s="6">
        <v>-5.0781999999999998</v>
      </c>
      <c r="J335" s="6">
        <v>3.8107000000000001E-7</v>
      </c>
      <c r="K335" s="6">
        <f t="shared" si="13"/>
        <v>1</v>
      </c>
      <c r="L335" s="6">
        <v>2.7900000000000001E-2</v>
      </c>
      <c r="M335" s="6">
        <v>4.4000000000000003E-3</v>
      </c>
      <c r="N335" s="6">
        <v>1.0169999999999999</v>
      </c>
      <c r="O335" s="6">
        <v>1.0800000000000001E-2</v>
      </c>
      <c r="P335" s="6">
        <v>-6.9500000000000006E-2</v>
      </c>
      <c r="Q335" s="6" t="s">
        <v>301</v>
      </c>
      <c r="R335" s="6">
        <v>0.1113</v>
      </c>
      <c r="S335" s="6">
        <v>7.7499999999999999E-2</v>
      </c>
      <c r="T335" s="6">
        <v>1.4365000000000001</v>
      </c>
      <c r="U335" s="6">
        <v>0.15090000000000001</v>
      </c>
      <c r="V335" s="6">
        <f t="shared" si="12"/>
        <v>0</v>
      </c>
      <c r="W335" s="6">
        <v>2.7900000000000001E-2</v>
      </c>
      <c r="X335" s="6">
        <v>4.4000000000000003E-3</v>
      </c>
      <c r="Y335" s="6">
        <v>1.0169999999999999</v>
      </c>
      <c r="Z335" s="6">
        <v>1.0800000000000001E-2</v>
      </c>
      <c r="AA335" s="6">
        <v>3.7000000000000002E-3</v>
      </c>
      <c r="AB335" s="6">
        <v>8.2000000000000007E-3</v>
      </c>
      <c r="AC335" s="6">
        <v>-2.9999999999999997E-4</v>
      </c>
      <c r="AD335" s="6">
        <v>0.1191</v>
      </c>
      <c r="AE335" s="6">
        <v>-2.8E-3</v>
      </c>
      <c r="AF335" s="6">
        <v>0.99780000000000002</v>
      </c>
      <c r="AG335" s="6">
        <v>0</v>
      </c>
      <c r="AH335" s="6">
        <v>2.8000000000000001E-2</v>
      </c>
      <c r="AI335" s="6">
        <v>4.4000000000000003E-3</v>
      </c>
      <c r="AJ335" s="6">
        <v>1.0168999999999999</v>
      </c>
      <c r="AK335" s="6">
        <v>1.0800000000000001E-2</v>
      </c>
      <c r="AL335" s="6">
        <v>-1.6799999999999999E-2</v>
      </c>
      <c r="AM335" s="6">
        <v>7.3000000000000001E-3</v>
      </c>
    </row>
    <row r="336" spans="1:39" x14ac:dyDescent="0.5">
      <c r="A336" s="6" t="s">
        <v>596</v>
      </c>
      <c r="B336" s="6">
        <v>0</v>
      </c>
      <c r="C336" s="6" t="s">
        <v>300</v>
      </c>
      <c r="D336" s="6" t="s">
        <v>22</v>
      </c>
      <c r="E336" s="6" t="s">
        <v>23</v>
      </c>
      <c r="F336" s="6" t="s">
        <v>813</v>
      </c>
      <c r="G336" s="6">
        <v>-9.1800000000000007E-2</v>
      </c>
      <c r="H336" s="6">
        <v>0.13420000000000001</v>
      </c>
      <c r="I336" s="6">
        <v>-0.68420000000000003</v>
      </c>
      <c r="J336" s="6">
        <v>0.49380000000000002</v>
      </c>
      <c r="K336" s="6">
        <f t="shared" si="13"/>
        <v>0</v>
      </c>
      <c r="L336" s="6">
        <v>6.4999999999999997E-3</v>
      </c>
      <c r="M336" s="6">
        <v>3.8E-3</v>
      </c>
      <c r="N336" s="6">
        <v>1.0022</v>
      </c>
      <c r="O336" s="6">
        <v>9.4999999999999998E-3</v>
      </c>
      <c r="P336" s="6">
        <v>-1.29E-2</v>
      </c>
      <c r="Q336" s="6" t="s">
        <v>156</v>
      </c>
      <c r="R336" s="6">
        <v>-1.0200000000000001E-2</v>
      </c>
      <c r="S336" s="6">
        <v>0.1643</v>
      </c>
      <c r="T336" s="6">
        <v>-6.1899999999999997E-2</v>
      </c>
      <c r="U336" s="6">
        <v>0.9506</v>
      </c>
      <c r="V336" s="6">
        <f t="shared" si="12"/>
        <v>0</v>
      </c>
      <c r="W336" s="6">
        <v>6.4999999999999997E-3</v>
      </c>
      <c r="X336" s="6">
        <v>3.8E-3</v>
      </c>
      <c r="Y336" s="6">
        <v>1.0022</v>
      </c>
      <c r="Z336" s="6">
        <v>9.4999999999999998E-3</v>
      </c>
      <c r="AA336" s="6">
        <v>4.1000000000000003E-3</v>
      </c>
      <c r="AB336" s="6">
        <v>8.5000000000000006E-3</v>
      </c>
      <c r="AC336" s="6">
        <v>5.4800000000000001E-2</v>
      </c>
      <c r="AD336" s="6">
        <v>0.25359999999999999</v>
      </c>
      <c r="AE336" s="6">
        <v>0.216</v>
      </c>
      <c r="AF336" s="6">
        <v>0.82899999999999996</v>
      </c>
      <c r="AG336" s="6">
        <v>0</v>
      </c>
      <c r="AH336" s="6">
        <v>6.4999999999999997E-3</v>
      </c>
      <c r="AI336" s="6">
        <v>3.8E-3</v>
      </c>
      <c r="AJ336" s="6">
        <v>1.0022</v>
      </c>
      <c r="AK336" s="6">
        <v>9.4000000000000004E-3</v>
      </c>
      <c r="AL336" s="6">
        <v>7.4999999999999997E-3</v>
      </c>
      <c r="AM336" s="6">
        <v>7.9000000000000008E-3</v>
      </c>
    </row>
    <row r="337" spans="1:39" x14ac:dyDescent="0.5">
      <c r="A337" s="6" t="s">
        <v>597</v>
      </c>
      <c r="B337" s="6">
        <v>0</v>
      </c>
      <c r="C337" s="6" t="s">
        <v>300</v>
      </c>
      <c r="D337" s="6" t="s">
        <v>22</v>
      </c>
      <c r="E337" s="6" t="s">
        <v>23</v>
      </c>
      <c r="F337" s="6" t="s">
        <v>813</v>
      </c>
      <c r="G337" s="6">
        <v>-4.5400000000000003E-2</v>
      </c>
      <c r="H337" s="6">
        <v>9.4700000000000006E-2</v>
      </c>
      <c r="I337" s="6">
        <v>-0.48010000000000003</v>
      </c>
      <c r="J337" s="6">
        <v>0.63119999999999998</v>
      </c>
      <c r="K337" s="6">
        <f t="shared" si="13"/>
        <v>0</v>
      </c>
      <c r="L337" s="6">
        <v>1.29E-2</v>
      </c>
      <c r="M337" s="6">
        <v>4.1000000000000003E-3</v>
      </c>
      <c r="N337" s="6">
        <v>0.99590000000000001</v>
      </c>
      <c r="O337" s="6">
        <v>1.0200000000000001E-2</v>
      </c>
      <c r="P337" s="6">
        <v>-1.06E-2</v>
      </c>
      <c r="Q337" s="6" t="s">
        <v>67</v>
      </c>
      <c r="R337" s="6">
        <v>3.8899999999999997E-2</v>
      </c>
      <c r="S337" s="6">
        <v>0.12609999999999999</v>
      </c>
      <c r="T337" s="6">
        <v>0.30809999999999998</v>
      </c>
      <c r="U337" s="6">
        <v>0.75800000000000001</v>
      </c>
      <c r="V337" s="6">
        <f t="shared" si="12"/>
        <v>0</v>
      </c>
      <c r="W337" s="6">
        <v>1.2800000000000001E-2</v>
      </c>
      <c r="X337" s="6">
        <v>4.1000000000000003E-3</v>
      </c>
      <c r="Y337" s="6">
        <v>0.99590000000000001</v>
      </c>
      <c r="Z337" s="6">
        <v>1.03E-2</v>
      </c>
      <c r="AA337" s="6">
        <v>5.1000000000000004E-3</v>
      </c>
      <c r="AB337" s="6">
        <v>8.6E-3</v>
      </c>
      <c r="AC337" s="6">
        <v>-0.38319999999999999</v>
      </c>
      <c r="AD337" s="6">
        <v>0.18179999999999999</v>
      </c>
      <c r="AE337" s="6">
        <v>-2.1082000000000001</v>
      </c>
      <c r="AF337" s="6">
        <v>3.5000000000000003E-2</v>
      </c>
      <c r="AG337" s="6">
        <v>0</v>
      </c>
      <c r="AH337" s="6">
        <v>1.29E-2</v>
      </c>
      <c r="AI337" s="6">
        <v>4.1000000000000003E-3</v>
      </c>
      <c r="AJ337" s="6">
        <v>0.99580000000000002</v>
      </c>
      <c r="AK337" s="6">
        <v>1.0200000000000001E-2</v>
      </c>
      <c r="AL337" s="6">
        <v>-1.7299999999999999E-2</v>
      </c>
      <c r="AM337" s="6">
        <v>8.0999999999999996E-3</v>
      </c>
    </row>
    <row r="338" spans="1:39" x14ac:dyDescent="0.5">
      <c r="A338" s="6" t="s">
        <v>598</v>
      </c>
      <c r="B338" s="6">
        <v>0</v>
      </c>
      <c r="C338" s="6" t="s">
        <v>300</v>
      </c>
      <c r="D338" s="6" t="s">
        <v>22</v>
      </c>
      <c r="E338" s="6" t="s">
        <v>23</v>
      </c>
      <c r="F338" s="6" t="s">
        <v>813</v>
      </c>
      <c r="G338" s="6">
        <v>0.2195</v>
      </c>
      <c r="H338" s="6">
        <v>0.22120000000000001</v>
      </c>
      <c r="I338" s="6">
        <v>0.99209999999999998</v>
      </c>
      <c r="J338" s="6">
        <v>0.32119999999999999</v>
      </c>
      <c r="K338" s="6">
        <f t="shared" si="13"/>
        <v>0</v>
      </c>
      <c r="L338" s="6">
        <v>3.2000000000000002E-3</v>
      </c>
      <c r="M338" s="6">
        <v>3.8E-3</v>
      </c>
      <c r="N338" s="6">
        <v>1.0072000000000001</v>
      </c>
      <c r="O338" s="6">
        <v>0.01</v>
      </c>
      <c r="P338" s="6">
        <v>2.6100000000000002E-2</v>
      </c>
      <c r="Q338" s="6" t="s">
        <v>112</v>
      </c>
      <c r="R338" s="6">
        <v>0.2198</v>
      </c>
      <c r="S338" s="6">
        <v>0.28699999999999998</v>
      </c>
      <c r="T338" s="6">
        <v>0.76559999999999995</v>
      </c>
      <c r="U338" s="6">
        <v>0.44390000000000002</v>
      </c>
      <c r="V338" s="6">
        <f t="shared" si="12"/>
        <v>0</v>
      </c>
      <c r="W338" s="6">
        <v>3.2000000000000002E-3</v>
      </c>
      <c r="X338" s="6">
        <v>3.8E-3</v>
      </c>
      <c r="Y338" s="6">
        <v>1.0073000000000001</v>
      </c>
      <c r="Z338" s="6">
        <v>0.01</v>
      </c>
      <c r="AA338" s="6">
        <v>-1.4500000000000001E-2</v>
      </c>
      <c r="AB338" s="6">
        <v>7.9000000000000008E-3</v>
      </c>
      <c r="AC338" s="6">
        <v>-0.18759999999999999</v>
      </c>
      <c r="AD338" s="6">
        <v>0.3821</v>
      </c>
      <c r="AE338" s="6">
        <v>-0.4909</v>
      </c>
      <c r="AF338" s="6">
        <v>0.62350000000000005</v>
      </c>
      <c r="AG338" s="6">
        <v>0</v>
      </c>
      <c r="AH338" s="6">
        <v>3.3E-3</v>
      </c>
      <c r="AI338" s="6">
        <v>3.8E-3</v>
      </c>
      <c r="AJ338" s="6">
        <v>1.0071000000000001</v>
      </c>
      <c r="AK338" s="6">
        <v>1.01E-2</v>
      </c>
      <c r="AL338" s="6">
        <v>8.6E-3</v>
      </c>
      <c r="AM338" s="6">
        <v>7.4000000000000003E-3</v>
      </c>
    </row>
    <row r="339" spans="1:39" x14ac:dyDescent="0.5">
      <c r="A339" s="6" t="s">
        <v>497</v>
      </c>
      <c r="B339" s="6">
        <v>0</v>
      </c>
      <c r="C339" s="6" t="s">
        <v>300</v>
      </c>
      <c r="D339" s="6" t="s">
        <v>22</v>
      </c>
      <c r="E339" s="6" t="s">
        <v>23</v>
      </c>
      <c r="F339" s="6" t="s">
        <v>813</v>
      </c>
      <c r="G339" s="6">
        <v>-0.21240000000000001</v>
      </c>
      <c r="H339" s="6">
        <v>3.6299999999999999E-2</v>
      </c>
      <c r="I339" s="6">
        <v>-5.8573000000000004</v>
      </c>
      <c r="J339" s="6">
        <v>4.7045999999999997E-9</v>
      </c>
      <c r="K339" s="6">
        <f t="shared" si="13"/>
        <v>1</v>
      </c>
      <c r="L339" s="6">
        <v>0.1416</v>
      </c>
      <c r="M339" s="6">
        <v>8.0999999999999996E-3</v>
      </c>
      <c r="N339" s="6">
        <v>1.1664000000000001</v>
      </c>
      <c r="O339" s="6">
        <v>2.0500000000000001E-2</v>
      </c>
      <c r="P339" s="6">
        <v>-5.7599999999999998E-2</v>
      </c>
      <c r="Q339" s="6" t="s">
        <v>108</v>
      </c>
      <c r="R339" s="6">
        <v>-7.9000000000000008E-3</v>
      </c>
      <c r="S339" s="6">
        <v>4.4900000000000002E-2</v>
      </c>
      <c r="T339" s="6">
        <v>-0.17580000000000001</v>
      </c>
      <c r="U339" s="6">
        <v>0.86050000000000004</v>
      </c>
      <c r="V339" s="6">
        <f t="shared" si="12"/>
        <v>0</v>
      </c>
      <c r="W339" s="6">
        <v>0.14149999999999999</v>
      </c>
      <c r="X339" s="6">
        <v>8.0999999999999996E-3</v>
      </c>
      <c r="Y339" s="6">
        <v>1.1665000000000001</v>
      </c>
      <c r="Z339" s="6">
        <v>2.0500000000000001E-2</v>
      </c>
      <c r="AA339" s="6">
        <v>-1.11E-2</v>
      </c>
      <c r="AB339" s="6">
        <v>1.04E-2</v>
      </c>
      <c r="AC339" s="6">
        <v>-0.26819999999999999</v>
      </c>
      <c r="AD339" s="6">
        <v>6.2100000000000002E-2</v>
      </c>
      <c r="AE339" s="6">
        <v>-4.3216999999999999</v>
      </c>
      <c r="AF339" s="6">
        <v>1.5481E-5</v>
      </c>
      <c r="AG339" s="6">
        <v>0</v>
      </c>
      <c r="AH339" s="6">
        <v>0.14130000000000001</v>
      </c>
      <c r="AI339" s="6">
        <v>8.0999999999999996E-3</v>
      </c>
      <c r="AJ339" s="6">
        <v>1.1669</v>
      </c>
      <c r="AK339" s="6">
        <v>2.06E-2</v>
      </c>
      <c r="AL339" s="6">
        <v>-8.9800000000000005E-2</v>
      </c>
      <c r="AM339" s="6">
        <v>9.1999999999999998E-3</v>
      </c>
    </row>
    <row r="340" spans="1:39" x14ac:dyDescent="0.5">
      <c r="A340" s="6" t="s">
        <v>496</v>
      </c>
      <c r="B340" s="6">
        <v>0</v>
      </c>
      <c r="C340" s="6" t="s">
        <v>300</v>
      </c>
      <c r="D340" s="6" t="s">
        <v>22</v>
      </c>
      <c r="E340" s="6" t="s">
        <v>23</v>
      </c>
      <c r="F340" s="6" t="s">
        <v>813</v>
      </c>
      <c r="G340" s="6">
        <v>-0.2117</v>
      </c>
      <c r="H340" s="6">
        <v>3.3700000000000001E-2</v>
      </c>
      <c r="I340" s="6">
        <v>-6.2790999999999997</v>
      </c>
      <c r="J340" s="6">
        <v>3.4044000000000002E-10</v>
      </c>
      <c r="K340" s="6">
        <f t="shared" si="13"/>
        <v>1</v>
      </c>
      <c r="L340" s="6">
        <v>0.1484</v>
      </c>
      <c r="M340" s="6">
        <v>8.3000000000000001E-3</v>
      </c>
      <c r="N340" s="6">
        <v>1.1400999999999999</v>
      </c>
      <c r="O340" s="6">
        <v>2.06E-2</v>
      </c>
      <c r="P340" s="6">
        <v>-5.5100000000000003E-2</v>
      </c>
      <c r="Q340" s="6" t="s">
        <v>308</v>
      </c>
      <c r="R340" s="6">
        <v>-3.2500000000000001E-2</v>
      </c>
      <c r="S340" s="6">
        <v>4.4200000000000003E-2</v>
      </c>
      <c r="T340" s="6">
        <v>-0.73580000000000001</v>
      </c>
      <c r="U340" s="6">
        <v>0.46179999999999999</v>
      </c>
      <c r="V340" s="6">
        <f t="shared" si="12"/>
        <v>0</v>
      </c>
      <c r="W340" s="6">
        <v>0.1484</v>
      </c>
      <c r="X340" s="6">
        <v>8.3000000000000001E-3</v>
      </c>
      <c r="Y340" s="6">
        <v>1.1402000000000001</v>
      </c>
      <c r="Z340" s="6">
        <v>2.06E-2</v>
      </c>
      <c r="AA340" s="6">
        <v>-1.2800000000000001E-2</v>
      </c>
      <c r="AB340" s="6">
        <v>1.06E-2</v>
      </c>
      <c r="AC340" s="6">
        <v>-0.28260000000000002</v>
      </c>
      <c r="AD340" s="6">
        <v>6.2199999999999998E-2</v>
      </c>
      <c r="AE340" s="6">
        <v>-4.5415000000000001</v>
      </c>
      <c r="AF340" s="6">
        <v>5.5851000000000001E-6</v>
      </c>
      <c r="AG340" s="6">
        <v>1</v>
      </c>
      <c r="AH340" s="6">
        <v>0.14810000000000001</v>
      </c>
      <c r="AI340" s="6">
        <v>8.3000000000000001E-3</v>
      </c>
      <c r="AJ340" s="6">
        <v>1.1407</v>
      </c>
      <c r="AK340" s="6">
        <v>2.07E-2</v>
      </c>
      <c r="AL340" s="6">
        <v>-8.4000000000000005E-2</v>
      </c>
      <c r="AM340" s="6">
        <v>9.4000000000000004E-3</v>
      </c>
    </row>
    <row r="341" spans="1:39" x14ac:dyDescent="0.5">
      <c r="A341" s="6" t="s">
        <v>495</v>
      </c>
      <c r="B341" s="6">
        <v>0</v>
      </c>
      <c r="C341" s="6" t="s">
        <v>300</v>
      </c>
      <c r="D341" s="6" t="s">
        <v>22</v>
      </c>
      <c r="E341" s="6" t="s">
        <v>23</v>
      </c>
      <c r="F341" s="6" t="s">
        <v>813</v>
      </c>
      <c r="G341" s="6">
        <v>-0.1178</v>
      </c>
      <c r="H341" s="6">
        <v>3.4299999999999997E-2</v>
      </c>
      <c r="I341" s="6">
        <v>-3.431</v>
      </c>
      <c r="J341" s="6">
        <v>5.9999999999999995E-4</v>
      </c>
      <c r="K341" s="6">
        <f t="shared" si="13"/>
        <v>0</v>
      </c>
      <c r="L341" s="6">
        <v>0.1578</v>
      </c>
      <c r="M341" s="6">
        <v>8.6999999999999994E-3</v>
      </c>
      <c r="N341" s="6">
        <v>1.1399999999999999</v>
      </c>
      <c r="O341" s="6">
        <v>2.1600000000000001E-2</v>
      </c>
      <c r="P341" s="6">
        <v>4.5999999999999999E-3</v>
      </c>
      <c r="Q341" s="6" t="s">
        <v>148</v>
      </c>
      <c r="R341" s="6">
        <v>-8.0100000000000005E-2</v>
      </c>
      <c r="S341" s="6">
        <v>4.36E-2</v>
      </c>
      <c r="T341" s="6">
        <v>-1.8354999999999999</v>
      </c>
      <c r="U341" s="6">
        <v>6.6400000000000001E-2</v>
      </c>
      <c r="V341" s="6">
        <f t="shared" si="12"/>
        <v>0</v>
      </c>
      <c r="W341" s="6">
        <v>0.1578</v>
      </c>
      <c r="X341" s="6">
        <v>8.6E-3</v>
      </c>
      <c r="Y341" s="6">
        <v>1.1403000000000001</v>
      </c>
      <c r="Z341" s="6">
        <v>2.1499999999999998E-2</v>
      </c>
      <c r="AA341" s="6">
        <v>-7.22E-2</v>
      </c>
      <c r="AB341" s="6">
        <v>1.0500000000000001E-2</v>
      </c>
      <c r="AC341" s="6">
        <v>-0.1389</v>
      </c>
      <c r="AD341" s="6">
        <v>6.8199999999999997E-2</v>
      </c>
      <c r="AE341" s="6">
        <v>-2.0375000000000001</v>
      </c>
      <c r="AF341" s="6">
        <v>4.1599999999999998E-2</v>
      </c>
      <c r="AG341" s="6">
        <v>0</v>
      </c>
      <c r="AH341" s="6">
        <v>0.1578</v>
      </c>
      <c r="AI341" s="6">
        <v>8.6E-3</v>
      </c>
      <c r="AJ341" s="6">
        <v>1.1404000000000001</v>
      </c>
      <c r="AK341" s="6">
        <v>2.1499999999999998E-2</v>
      </c>
      <c r="AL341" s="6">
        <v>-1.46E-2</v>
      </c>
      <c r="AM341" s="6">
        <v>1.06E-2</v>
      </c>
    </row>
    <row r="342" spans="1:39" x14ac:dyDescent="0.5">
      <c r="A342" s="6" t="s">
        <v>494</v>
      </c>
      <c r="B342" s="6">
        <v>0</v>
      </c>
      <c r="C342" s="6" t="s">
        <v>300</v>
      </c>
      <c r="D342" s="6" t="s">
        <v>22</v>
      </c>
      <c r="E342" s="6" t="s">
        <v>23</v>
      </c>
      <c r="F342" s="6" t="s">
        <v>813</v>
      </c>
      <c r="G342" s="6">
        <v>-0.1096</v>
      </c>
      <c r="H342" s="6">
        <v>3.3799999999999997E-2</v>
      </c>
      <c r="I342" s="6">
        <v>-3.2467000000000001</v>
      </c>
      <c r="J342" s="6">
        <v>1.1999999999999999E-3</v>
      </c>
      <c r="K342" s="6">
        <f t="shared" si="13"/>
        <v>0</v>
      </c>
      <c r="L342" s="6">
        <v>0.15340000000000001</v>
      </c>
      <c r="M342" s="6">
        <v>8.6E-3</v>
      </c>
      <c r="N342" s="6">
        <v>1.1540999999999999</v>
      </c>
      <c r="O342" s="6">
        <v>2.0799999999999999E-2</v>
      </c>
      <c r="P342" s="6">
        <v>-5.5999999999999999E-3</v>
      </c>
      <c r="Q342" s="6" t="s">
        <v>461</v>
      </c>
      <c r="R342" s="6">
        <v>-8.0600000000000005E-2</v>
      </c>
      <c r="S342" s="6">
        <v>4.2999999999999997E-2</v>
      </c>
      <c r="T342" s="6">
        <v>-1.8756999999999999</v>
      </c>
      <c r="U342" s="6">
        <v>6.0699999999999997E-2</v>
      </c>
      <c r="V342" s="6">
        <f t="shared" si="12"/>
        <v>0</v>
      </c>
      <c r="W342" s="6">
        <v>0.15329999999999999</v>
      </c>
      <c r="X342" s="6">
        <v>8.5000000000000006E-3</v>
      </c>
      <c r="Y342" s="6">
        <v>1.1544000000000001</v>
      </c>
      <c r="Z342" s="6">
        <v>2.0799999999999999E-2</v>
      </c>
      <c r="AA342" s="6">
        <v>-6.88E-2</v>
      </c>
      <c r="AB342" s="6">
        <v>1.01E-2</v>
      </c>
      <c r="AC342" s="6">
        <v>-0.19520000000000001</v>
      </c>
      <c r="AD342" s="6">
        <v>6.8500000000000005E-2</v>
      </c>
      <c r="AE342" s="6">
        <v>-2.8481000000000001</v>
      </c>
      <c r="AF342" s="6">
        <v>4.4000000000000003E-3</v>
      </c>
      <c r="AG342" s="6">
        <v>0</v>
      </c>
      <c r="AH342" s="6">
        <v>0.15329999999999999</v>
      </c>
      <c r="AI342" s="6">
        <v>8.5000000000000006E-3</v>
      </c>
      <c r="AJ342" s="6">
        <v>1.1545000000000001</v>
      </c>
      <c r="AK342" s="6">
        <v>2.07E-2</v>
      </c>
      <c r="AL342" s="6">
        <v>-7.7999999999999996E-3</v>
      </c>
      <c r="AM342" s="6">
        <v>1.0200000000000001E-2</v>
      </c>
    </row>
    <row r="343" spans="1:39" x14ac:dyDescent="0.5">
      <c r="A343" s="6" t="s">
        <v>493</v>
      </c>
      <c r="B343" s="6">
        <v>0</v>
      </c>
      <c r="C343" s="6" t="s">
        <v>300</v>
      </c>
      <c r="D343" s="6" t="s">
        <v>22</v>
      </c>
      <c r="E343" s="6" t="s">
        <v>23</v>
      </c>
      <c r="F343" s="6" t="s">
        <v>813</v>
      </c>
      <c r="G343" s="6">
        <v>-0.17649999999999999</v>
      </c>
      <c r="H343" s="6">
        <v>3.4099999999999998E-2</v>
      </c>
      <c r="I343" s="6">
        <v>-5.1727999999999996</v>
      </c>
      <c r="J343" s="6">
        <v>2.3066999999999999E-7</v>
      </c>
      <c r="K343" s="6">
        <f t="shared" si="13"/>
        <v>1</v>
      </c>
      <c r="L343" s="6">
        <v>0.16470000000000001</v>
      </c>
      <c r="M343" s="6">
        <v>8.8999999999999999E-3</v>
      </c>
      <c r="N343" s="6">
        <v>1.1598999999999999</v>
      </c>
      <c r="O343" s="6">
        <v>2.24E-2</v>
      </c>
      <c r="P343" s="6">
        <v>-2.8299999999999999E-2</v>
      </c>
      <c r="Q343" s="6" t="s">
        <v>148</v>
      </c>
      <c r="R343" s="6">
        <v>-3.85E-2</v>
      </c>
      <c r="S343" s="6">
        <v>4.3499999999999997E-2</v>
      </c>
      <c r="T343" s="6">
        <v>-0.88590000000000002</v>
      </c>
      <c r="U343" s="6">
        <v>0.37569999999999998</v>
      </c>
      <c r="V343" s="6">
        <f t="shared" si="12"/>
        <v>0</v>
      </c>
      <c r="W343" s="6">
        <v>0.1646</v>
      </c>
      <c r="X343" s="6">
        <v>8.8999999999999999E-3</v>
      </c>
      <c r="Y343" s="6">
        <v>1.1601999999999999</v>
      </c>
      <c r="Z343" s="6">
        <v>2.23E-2</v>
      </c>
      <c r="AA343" s="6">
        <v>-4.5199999999999997E-2</v>
      </c>
      <c r="AB343" s="6">
        <v>1.0699999999999999E-2</v>
      </c>
      <c r="AC343" s="6">
        <v>-0.21840000000000001</v>
      </c>
      <c r="AD343" s="6">
        <v>6.3700000000000007E-2</v>
      </c>
      <c r="AE343" s="6">
        <v>-3.4291999999999998</v>
      </c>
      <c r="AF343" s="6">
        <v>5.9999999999999995E-4</v>
      </c>
      <c r="AG343" s="6">
        <v>0</v>
      </c>
      <c r="AH343" s="6">
        <v>0.16450000000000001</v>
      </c>
      <c r="AI343" s="6">
        <v>8.8999999999999999E-3</v>
      </c>
      <c r="AJ343" s="6">
        <v>1.1604000000000001</v>
      </c>
      <c r="AK343" s="6">
        <v>2.24E-2</v>
      </c>
      <c r="AL343" s="6">
        <v>-6.1600000000000002E-2</v>
      </c>
      <c r="AM343" s="6">
        <v>1.01E-2</v>
      </c>
    </row>
    <row r="344" spans="1:39" x14ac:dyDescent="0.5">
      <c r="A344" s="6" t="s">
        <v>113</v>
      </c>
      <c r="B344" s="6">
        <v>22504419</v>
      </c>
      <c r="C344" s="6" t="s">
        <v>26</v>
      </c>
      <c r="D344" s="6" t="s">
        <v>22</v>
      </c>
      <c r="E344" s="6" t="s">
        <v>23</v>
      </c>
      <c r="F344" s="6" t="s">
        <v>813</v>
      </c>
      <c r="G344" s="6">
        <v>-0.1973</v>
      </c>
      <c r="H344" s="6">
        <v>0.1217</v>
      </c>
      <c r="I344" s="6">
        <v>-1.6214</v>
      </c>
      <c r="J344" s="6">
        <v>0.10489999999999999</v>
      </c>
      <c r="K344" s="6">
        <f t="shared" si="13"/>
        <v>0</v>
      </c>
      <c r="L344" s="6">
        <v>0.27339999999999998</v>
      </c>
      <c r="M344" s="6">
        <v>0.1003</v>
      </c>
      <c r="N344" s="6">
        <v>0.9929</v>
      </c>
      <c r="O344" s="6">
        <v>1.12E-2</v>
      </c>
      <c r="P344" s="6">
        <v>-6.0000000000000001E-3</v>
      </c>
      <c r="Q344" s="6" t="s">
        <v>94</v>
      </c>
      <c r="R344" s="6">
        <v>0.33810000000000001</v>
      </c>
      <c r="S344" s="6">
        <v>0.1236</v>
      </c>
      <c r="T344" s="6">
        <v>2.7355999999999998</v>
      </c>
      <c r="U344" s="6">
        <v>6.1999999999999998E-3</v>
      </c>
      <c r="V344" s="6">
        <f t="shared" si="12"/>
        <v>0</v>
      </c>
      <c r="W344" s="6">
        <v>0.27300000000000002</v>
      </c>
      <c r="X344" s="6">
        <v>0.1</v>
      </c>
      <c r="Y344" s="6">
        <v>0.99280000000000002</v>
      </c>
      <c r="Z344" s="6">
        <v>1.12E-2</v>
      </c>
      <c r="AA344" s="6">
        <v>-4.1999999999999997E-3</v>
      </c>
      <c r="AB344" s="6">
        <v>8.5000000000000006E-3</v>
      </c>
      <c r="AC344" s="6">
        <v>0.4103</v>
      </c>
      <c r="AD344" s="6">
        <v>0.1968</v>
      </c>
      <c r="AE344" s="6">
        <v>2.0844</v>
      </c>
      <c r="AF344" s="6">
        <v>3.7100000000000001E-2</v>
      </c>
      <c r="AG344" s="6">
        <v>0</v>
      </c>
      <c r="AH344" s="6">
        <v>0.27279999999999999</v>
      </c>
      <c r="AI344" s="6">
        <v>9.98E-2</v>
      </c>
      <c r="AJ344" s="6">
        <v>0.9929</v>
      </c>
      <c r="AK344" s="6">
        <v>1.12E-2</v>
      </c>
      <c r="AL344" s="6">
        <v>-8.3999999999999995E-3</v>
      </c>
      <c r="AM344" s="6">
        <v>8.3999999999999995E-3</v>
      </c>
    </row>
    <row r="345" spans="1:39" x14ac:dyDescent="0.5">
      <c r="A345" s="6" t="s">
        <v>68</v>
      </c>
      <c r="B345" s="6">
        <v>26192919</v>
      </c>
      <c r="C345" s="6" t="s">
        <v>49</v>
      </c>
      <c r="D345" s="6" t="s">
        <v>22</v>
      </c>
      <c r="E345" s="6" t="s">
        <v>23</v>
      </c>
      <c r="F345" s="6" t="s">
        <v>813</v>
      </c>
      <c r="G345" s="6">
        <v>8.4000000000000005E-2</v>
      </c>
      <c r="H345" s="6">
        <v>7.6999999999999999E-2</v>
      </c>
      <c r="I345" s="6">
        <v>1.0916999999999999</v>
      </c>
      <c r="J345" s="6">
        <v>0.27500000000000002</v>
      </c>
      <c r="K345" s="6">
        <f t="shared" si="13"/>
        <v>0</v>
      </c>
      <c r="L345" s="6">
        <v>0.17560000000000001</v>
      </c>
      <c r="M345" s="6">
        <v>4.2000000000000003E-2</v>
      </c>
      <c r="N345" s="6">
        <v>1.0585</v>
      </c>
      <c r="O345" s="6">
        <v>1.18E-2</v>
      </c>
      <c r="P345" s="6">
        <v>8.0000000000000002E-3</v>
      </c>
      <c r="Q345" s="6" t="s">
        <v>69</v>
      </c>
      <c r="R345" s="6">
        <v>-0.1024</v>
      </c>
      <c r="S345" s="6">
        <v>7.9200000000000007E-2</v>
      </c>
      <c r="T345" s="6">
        <v>-1.2923</v>
      </c>
      <c r="U345" s="6">
        <v>0.1963</v>
      </c>
      <c r="V345" s="6">
        <f t="shared" si="12"/>
        <v>0</v>
      </c>
      <c r="W345" s="6">
        <v>0.17610000000000001</v>
      </c>
      <c r="X345" s="6">
        <v>4.1799999999999997E-2</v>
      </c>
      <c r="Y345" s="6">
        <v>1.0583</v>
      </c>
      <c r="Z345" s="6">
        <v>1.18E-2</v>
      </c>
      <c r="AA345" s="6">
        <v>1.04E-2</v>
      </c>
      <c r="AB345" s="6">
        <v>6.4999999999999997E-3</v>
      </c>
      <c r="AC345" s="6">
        <v>-4.58E-2</v>
      </c>
      <c r="AD345" s="6">
        <v>0.13270000000000001</v>
      </c>
      <c r="AE345" s="6">
        <v>-0.34520000000000001</v>
      </c>
      <c r="AF345" s="6">
        <v>0.72989999999999999</v>
      </c>
      <c r="AG345" s="6">
        <v>0</v>
      </c>
      <c r="AH345" s="6">
        <v>0.17560000000000001</v>
      </c>
      <c r="AI345" s="6">
        <v>4.1799999999999997E-2</v>
      </c>
      <c r="AJ345" s="6">
        <v>1.0585</v>
      </c>
      <c r="AK345" s="6">
        <v>1.18E-2</v>
      </c>
      <c r="AL345" s="6">
        <v>-1E-3</v>
      </c>
      <c r="AM345" s="6">
        <v>8.0999999999999996E-3</v>
      </c>
    </row>
    <row r="346" spans="1:39" x14ac:dyDescent="0.5">
      <c r="A346" s="6" t="s">
        <v>297</v>
      </c>
      <c r="B346" s="6">
        <v>27992416</v>
      </c>
      <c r="C346" s="6" t="s">
        <v>275</v>
      </c>
      <c r="D346" s="6" t="s">
        <v>22</v>
      </c>
      <c r="E346" s="6" t="s">
        <v>23</v>
      </c>
      <c r="F346" s="6" t="s">
        <v>813</v>
      </c>
      <c r="G346" s="6">
        <v>0.1258</v>
      </c>
      <c r="H346" s="6">
        <v>7.3300000000000004E-2</v>
      </c>
      <c r="I346" s="6">
        <v>1.7173</v>
      </c>
      <c r="J346" s="6">
        <v>8.5900000000000004E-2</v>
      </c>
      <c r="K346" s="6">
        <f t="shared" si="13"/>
        <v>0</v>
      </c>
      <c r="L346" s="6">
        <v>9.35E-2</v>
      </c>
      <c r="M346" s="6">
        <v>2.0299999999999999E-2</v>
      </c>
      <c r="N346" s="6">
        <v>1.0004</v>
      </c>
      <c r="O346" s="6">
        <v>1.0200000000000001E-2</v>
      </c>
      <c r="P346" s="6">
        <v>6.3600000000000004E-2</v>
      </c>
      <c r="Q346" s="6" t="s">
        <v>69</v>
      </c>
      <c r="R346" s="6">
        <v>-0.31009999999999999</v>
      </c>
      <c r="S346" s="6">
        <v>0.12670000000000001</v>
      </c>
      <c r="T346" s="6">
        <v>-2.4483000000000001</v>
      </c>
      <c r="U346" s="6">
        <v>1.44E-2</v>
      </c>
      <c r="V346" s="6">
        <f t="shared" si="12"/>
        <v>0</v>
      </c>
      <c r="W346" s="6">
        <v>2.2499999999999999E-2</v>
      </c>
      <c r="X346" s="6">
        <v>9.4999999999999998E-3</v>
      </c>
      <c r="Y346" s="6">
        <v>1.0079</v>
      </c>
      <c r="Z346" s="6">
        <v>9.7000000000000003E-3</v>
      </c>
      <c r="AA346" s="6">
        <v>5.9999999999999995E-4</v>
      </c>
      <c r="AB346" s="6">
        <v>7.7000000000000002E-3</v>
      </c>
      <c r="AC346" s="6">
        <v>7.3800000000000004E-2</v>
      </c>
      <c r="AD346" s="6">
        <v>0.18160000000000001</v>
      </c>
      <c r="AE346" s="6">
        <v>0.40649999999999997</v>
      </c>
      <c r="AF346" s="6">
        <v>0.68430000000000002</v>
      </c>
      <c r="AG346" s="6">
        <v>0</v>
      </c>
      <c r="AH346" s="6">
        <v>2.2499999999999999E-2</v>
      </c>
      <c r="AI346" s="6">
        <v>9.4000000000000004E-3</v>
      </c>
      <c r="AJ346" s="6">
        <v>1.0079</v>
      </c>
      <c r="AK346" s="6">
        <v>9.5999999999999992E-3</v>
      </c>
      <c r="AL346" s="6">
        <v>-2.1499999999999998E-2</v>
      </c>
      <c r="AM346" s="6">
        <v>7.4000000000000003E-3</v>
      </c>
    </row>
    <row r="347" spans="1:39" x14ac:dyDescent="0.5">
      <c r="A347" s="6" t="s">
        <v>297</v>
      </c>
      <c r="B347" s="6">
        <v>28604731</v>
      </c>
      <c r="C347" s="6" t="s">
        <v>275</v>
      </c>
      <c r="D347" s="6" t="s">
        <v>22</v>
      </c>
      <c r="E347" s="6" t="s">
        <v>23</v>
      </c>
      <c r="F347" s="6" t="s">
        <v>813</v>
      </c>
      <c r="G347" s="6">
        <v>0.25669999999999998</v>
      </c>
      <c r="H347" s="6">
        <v>0.10929999999999999</v>
      </c>
      <c r="I347" s="6">
        <v>2.3492000000000002</v>
      </c>
      <c r="J347" s="6">
        <v>1.8800000000000001E-2</v>
      </c>
      <c r="K347" s="6">
        <f t="shared" si="13"/>
        <v>0</v>
      </c>
      <c r="L347" s="6">
        <v>2.2499999999999999E-2</v>
      </c>
      <c r="M347" s="6">
        <v>9.4999999999999998E-3</v>
      </c>
      <c r="N347" s="6">
        <v>1.0079</v>
      </c>
      <c r="O347" s="6">
        <v>9.7000000000000003E-3</v>
      </c>
      <c r="P347" s="6">
        <v>4.65E-2</v>
      </c>
      <c r="Q347" s="6" t="s">
        <v>190</v>
      </c>
      <c r="R347" s="6">
        <v>-0.31009999999999999</v>
      </c>
      <c r="S347" s="6">
        <v>0.12670000000000001</v>
      </c>
      <c r="T347" s="6">
        <v>-2.4483000000000001</v>
      </c>
      <c r="U347" s="6">
        <v>1.44E-2</v>
      </c>
      <c r="V347" s="6">
        <f t="shared" si="12"/>
        <v>0</v>
      </c>
      <c r="W347" s="6">
        <v>2.2499999999999999E-2</v>
      </c>
      <c r="X347" s="6">
        <v>9.4999999999999998E-3</v>
      </c>
      <c r="Y347" s="6">
        <v>1.0079</v>
      </c>
      <c r="Z347" s="6">
        <v>9.7000000000000003E-3</v>
      </c>
      <c r="AA347" s="6">
        <v>5.9999999999999995E-4</v>
      </c>
      <c r="AB347" s="6">
        <v>7.7000000000000002E-3</v>
      </c>
      <c r="AC347" s="6">
        <v>7.3800000000000004E-2</v>
      </c>
      <c r="AD347" s="6">
        <v>0.18160000000000001</v>
      </c>
      <c r="AE347" s="6">
        <v>0.40649999999999997</v>
      </c>
      <c r="AF347" s="6">
        <v>0.68430000000000002</v>
      </c>
      <c r="AG347" s="6">
        <v>0</v>
      </c>
      <c r="AH347" s="6">
        <v>2.2499999999999999E-2</v>
      </c>
      <c r="AI347" s="6">
        <v>9.4000000000000004E-3</v>
      </c>
      <c r="AJ347" s="6">
        <v>1.0079</v>
      </c>
      <c r="AK347" s="6">
        <v>9.5999999999999992E-3</v>
      </c>
      <c r="AL347" s="6">
        <v>-2.1499999999999998E-2</v>
      </c>
      <c r="AM347" s="6">
        <v>7.4000000000000003E-3</v>
      </c>
    </row>
    <row r="348" spans="1:39" x14ac:dyDescent="0.5">
      <c r="A348" s="6" t="s">
        <v>295</v>
      </c>
      <c r="B348" s="6">
        <v>28530673</v>
      </c>
      <c r="C348" s="6" t="s">
        <v>296</v>
      </c>
      <c r="D348" s="6" t="s">
        <v>22</v>
      </c>
      <c r="E348" s="6" t="s">
        <v>23</v>
      </c>
      <c r="F348" s="6" t="s">
        <v>813</v>
      </c>
      <c r="G348" s="6">
        <v>-0.39529999999999998</v>
      </c>
      <c r="H348" s="6">
        <v>6.93E-2</v>
      </c>
      <c r="I348" s="6">
        <v>-5.7061000000000002</v>
      </c>
      <c r="J348" s="6">
        <v>1.1558E-8</v>
      </c>
      <c r="K348" s="6">
        <f t="shared" si="13"/>
        <v>1</v>
      </c>
      <c r="L348" s="6">
        <v>9.2499999999999999E-2</v>
      </c>
      <c r="M348" s="6">
        <v>1.5100000000000001E-2</v>
      </c>
      <c r="N348" s="6">
        <v>1.0338000000000001</v>
      </c>
      <c r="O348" s="6">
        <v>1.0500000000000001E-2</v>
      </c>
      <c r="P348" s="6">
        <v>-7.6100000000000001E-2</v>
      </c>
      <c r="Q348" s="6" t="s">
        <v>52</v>
      </c>
      <c r="R348" s="6">
        <v>0.46600000000000003</v>
      </c>
      <c r="S348" s="6">
        <v>8.3199999999999996E-2</v>
      </c>
      <c r="T348" s="6">
        <v>5.6002000000000001</v>
      </c>
      <c r="U348" s="6">
        <v>2.1413999999999999E-8</v>
      </c>
      <c r="V348" s="6">
        <f t="shared" si="12"/>
        <v>1</v>
      </c>
      <c r="W348" s="6">
        <v>9.2799999999999994E-2</v>
      </c>
      <c r="X348" s="6">
        <v>1.4999999999999999E-2</v>
      </c>
      <c r="Y348" s="6">
        <v>1.0337000000000001</v>
      </c>
      <c r="Z348" s="6">
        <v>1.0500000000000001E-2</v>
      </c>
      <c r="AA348" s="6">
        <v>5.4600000000000003E-2</v>
      </c>
      <c r="AB348" s="6">
        <v>7.9000000000000008E-3</v>
      </c>
      <c r="AC348" s="6">
        <v>-0.29199999999999998</v>
      </c>
      <c r="AD348" s="6">
        <v>0.1153</v>
      </c>
      <c r="AE348" s="6">
        <v>-2.5314999999999999</v>
      </c>
      <c r="AF348" s="6">
        <v>1.14E-2</v>
      </c>
      <c r="AG348" s="6">
        <v>0</v>
      </c>
      <c r="AH348" s="6">
        <v>9.2700000000000005E-2</v>
      </c>
      <c r="AI348" s="6">
        <v>1.4999999999999999E-2</v>
      </c>
      <c r="AJ348" s="6">
        <v>1.0337000000000001</v>
      </c>
      <c r="AK348" s="6">
        <v>1.04E-2</v>
      </c>
      <c r="AL348" s="6">
        <v>-4.7500000000000001E-2</v>
      </c>
      <c r="AM348" s="6">
        <v>6.8999999999999999E-3</v>
      </c>
    </row>
    <row r="349" spans="1:39" x14ac:dyDescent="0.5">
      <c r="A349" s="6" t="s">
        <v>368</v>
      </c>
      <c r="B349" s="6">
        <v>0</v>
      </c>
      <c r="C349" s="6" t="s">
        <v>300</v>
      </c>
      <c r="D349" s="6" t="s">
        <v>22</v>
      </c>
      <c r="E349" s="6" t="s">
        <v>23</v>
      </c>
      <c r="F349" s="6" t="s">
        <v>813</v>
      </c>
      <c r="G349" s="6">
        <v>0.13469999999999999</v>
      </c>
      <c r="H349" s="6">
        <v>4.7800000000000002E-2</v>
      </c>
      <c r="I349" s="6">
        <v>2.8187000000000002</v>
      </c>
      <c r="J349" s="6">
        <v>4.7999999999999996E-3</v>
      </c>
      <c r="K349" s="6">
        <f t="shared" si="13"/>
        <v>0</v>
      </c>
      <c r="L349" s="6">
        <v>4.5199999999999997E-2</v>
      </c>
      <c r="M349" s="6">
        <v>5.3E-3</v>
      </c>
      <c r="N349" s="6">
        <v>1.0165999999999999</v>
      </c>
      <c r="O349" s="6">
        <v>1.2500000000000001E-2</v>
      </c>
      <c r="P349" s="6">
        <v>6.3299999999999995E-2</v>
      </c>
      <c r="Q349" s="6" t="s">
        <v>252</v>
      </c>
      <c r="R349" s="6">
        <v>0.01</v>
      </c>
      <c r="S349" s="6">
        <v>6.6000000000000003E-2</v>
      </c>
      <c r="T349" s="6">
        <v>0.15229999999999999</v>
      </c>
      <c r="U349" s="6">
        <v>0.879</v>
      </c>
      <c r="V349" s="6">
        <f t="shared" si="12"/>
        <v>0</v>
      </c>
      <c r="W349" s="6">
        <v>4.5199999999999997E-2</v>
      </c>
      <c r="X349" s="6">
        <v>5.3E-3</v>
      </c>
      <c r="Y349" s="6">
        <v>1.0165</v>
      </c>
      <c r="Z349" s="6">
        <v>1.2500000000000001E-2</v>
      </c>
      <c r="AA349" s="6">
        <v>2.24E-2</v>
      </c>
      <c r="AB349" s="6">
        <v>9.4000000000000004E-3</v>
      </c>
      <c r="AC349" s="6">
        <v>-7.3400000000000007E-2</v>
      </c>
      <c r="AD349" s="6">
        <v>9.4700000000000006E-2</v>
      </c>
      <c r="AE349" s="6">
        <v>-0.77559999999999996</v>
      </c>
      <c r="AF349" s="6">
        <v>0.438</v>
      </c>
      <c r="AG349" s="6">
        <v>0</v>
      </c>
      <c r="AH349" s="6">
        <v>4.5199999999999997E-2</v>
      </c>
      <c r="AI349" s="6">
        <v>5.3E-3</v>
      </c>
      <c r="AJ349" s="6">
        <v>1.0165999999999999</v>
      </c>
      <c r="AK349" s="6">
        <v>1.2500000000000001E-2</v>
      </c>
      <c r="AL349" s="6">
        <v>-3.3399999999999999E-2</v>
      </c>
      <c r="AM349" s="6">
        <v>8.3000000000000001E-3</v>
      </c>
    </row>
    <row r="350" spans="1:39" x14ac:dyDescent="0.5">
      <c r="A350" s="6" t="s">
        <v>177</v>
      </c>
      <c r="B350" s="6">
        <v>27005778</v>
      </c>
      <c r="C350" s="6" t="s">
        <v>150</v>
      </c>
      <c r="D350" s="6" t="s">
        <v>22</v>
      </c>
      <c r="E350" s="6" t="s">
        <v>23</v>
      </c>
      <c r="F350" s="6" t="s">
        <v>813</v>
      </c>
      <c r="G350" s="6">
        <v>0.49249999999999999</v>
      </c>
      <c r="H350" s="6">
        <v>0.73970000000000002</v>
      </c>
      <c r="I350" s="6">
        <v>0.66579999999999995</v>
      </c>
      <c r="J350" s="6">
        <v>0.50549999999999995</v>
      </c>
      <c r="K350" s="6">
        <f t="shared" si="13"/>
        <v>0</v>
      </c>
      <c r="L350" s="6">
        <v>1.7299999999999999E-2</v>
      </c>
      <c r="M350" s="6">
        <v>4.0800000000000003E-2</v>
      </c>
      <c r="N350" s="6">
        <v>0.99419999999999997</v>
      </c>
      <c r="O350" s="6">
        <v>9.2999999999999992E-3</v>
      </c>
      <c r="P350" s="6">
        <v>-1.1999999999999999E-3</v>
      </c>
      <c r="Q350" s="6" t="s">
        <v>164</v>
      </c>
      <c r="R350" s="6">
        <v>-0.35570000000000002</v>
      </c>
      <c r="S350" s="6">
        <v>0.60860000000000003</v>
      </c>
      <c r="T350" s="6">
        <v>-0.58450000000000002</v>
      </c>
      <c r="U350" s="6">
        <v>0.55889999999999995</v>
      </c>
      <c r="V350" s="6">
        <f t="shared" si="12"/>
        <v>0</v>
      </c>
      <c r="W350" s="6">
        <v>1.7000000000000001E-2</v>
      </c>
      <c r="X350" s="6">
        <v>4.0800000000000003E-2</v>
      </c>
      <c r="Y350" s="6">
        <v>0.99429999999999996</v>
      </c>
      <c r="Z350" s="6">
        <v>9.2999999999999992E-3</v>
      </c>
      <c r="AA350" s="6">
        <v>1.12E-2</v>
      </c>
      <c r="AB350" s="6">
        <v>7.1999999999999998E-3</v>
      </c>
      <c r="AC350" s="6">
        <v>0.57279999999999998</v>
      </c>
      <c r="AD350" s="6">
        <v>0.95179999999999998</v>
      </c>
      <c r="AE350" s="6">
        <v>0.6018</v>
      </c>
      <c r="AF350" s="6">
        <v>0.54730000000000001</v>
      </c>
      <c r="AG350" s="6">
        <v>0</v>
      </c>
      <c r="AH350" s="6">
        <v>1.7999999999999999E-2</v>
      </c>
      <c r="AI350" s="6">
        <v>4.0800000000000003E-2</v>
      </c>
      <c r="AJ350" s="6">
        <v>0.99419999999999997</v>
      </c>
      <c r="AK350" s="6">
        <v>9.2999999999999992E-3</v>
      </c>
      <c r="AL350" s="6">
        <v>-3.8999999999999998E-3</v>
      </c>
      <c r="AM350" s="6">
        <v>6.7000000000000002E-3</v>
      </c>
    </row>
    <row r="351" spans="1:39" x14ac:dyDescent="0.5">
      <c r="A351" s="6" t="s">
        <v>319</v>
      </c>
      <c r="B351" s="6">
        <v>0</v>
      </c>
      <c r="C351" s="6" t="s">
        <v>300</v>
      </c>
      <c r="D351" s="6" t="s">
        <v>22</v>
      </c>
      <c r="E351" s="6" t="s">
        <v>23</v>
      </c>
      <c r="F351" s="6" t="s">
        <v>813</v>
      </c>
      <c r="G351" s="6">
        <v>0.46820000000000001</v>
      </c>
      <c r="H351" s="6">
        <v>5.7599999999999998E-2</v>
      </c>
      <c r="I351" s="6">
        <v>8.1303999999999998</v>
      </c>
      <c r="J351" s="6">
        <v>4.2800999999999998E-16</v>
      </c>
      <c r="K351" s="6">
        <f t="shared" si="13"/>
        <v>1</v>
      </c>
      <c r="L351" s="6">
        <v>5.5300000000000002E-2</v>
      </c>
      <c r="M351" s="6">
        <v>6.4999999999999997E-3</v>
      </c>
      <c r="N351" s="6">
        <v>1.0401</v>
      </c>
      <c r="O351" s="6">
        <v>1.14E-2</v>
      </c>
      <c r="P351" s="6">
        <v>0.1202</v>
      </c>
      <c r="Q351" s="6" t="s">
        <v>45</v>
      </c>
      <c r="R351" s="6">
        <v>-0.45340000000000003</v>
      </c>
      <c r="S351" s="6">
        <v>6.6100000000000006E-2</v>
      </c>
      <c r="T351" s="6">
        <v>-6.8597999999999999</v>
      </c>
      <c r="U351" s="6">
        <v>6.8974999999999996E-12</v>
      </c>
      <c r="V351" s="6">
        <f t="shared" si="12"/>
        <v>1</v>
      </c>
      <c r="W351" s="6">
        <v>5.5300000000000002E-2</v>
      </c>
      <c r="X351" s="6">
        <v>6.6E-3</v>
      </c>
      <c r="Y351" s="6">
        <v>1.0402</v>
      </c>
      <c r="Z351" s="6">
        <v>1.15E-2</v>
      </c>
      <c r="AA351" s="6">
        <v>-0.1467</v>
      </c>
      <c r="AB351" s="6">
        <v>8.5000000000000006E-3</v>
      </c>
      <c r="AC351" s="6">
        <v>0.52459999999999996</v>
      </c>
      <c r="AD351" s="6">
        <v>0.11409999999999999</v>
      </c>
      <c r="AE351" s="6">
        <v>4.5961999999999996</v>
      </c>
      <c r="AF351" s="6">
        <v>4.3035000000000004E-6</v>
      </c>
      <c r="AG351" s="6">
        <v>1</v>
      </c>
      <c r="AH351" s="6">
        <v>5.5300000000000002E-2</v>
      </c>
      <c r="AI351" s="6">
        <v>6.4999999999999997E-3</v>
      </c>
      <c r="AJ351" s="6">
        <v>1.0402</v>
      </c>
      <c r="AK351" s="6">
        <v>1.15E-2</v>
      </c>
      <c r="AL351" s="6">
        <v>4.2099999999999999E-2</v>
      </c>
      <c r="AM351" s="6">
        <v>8.3000000000000001E-3</v>
      </c>
    </row>
    <row r="352" spans="1:39" x14ac:dyDescent="0.5">
      <c r="A352" s="6" t="s">
        <v>318</v>
      </c>
      <c r="B352" s="6">
        <v>0</v>
      </c>
      <c r="C352" s="6" t="s">
        <v>300</v>
      </c>
      <c r="D352" s="6" t="s">
        <v>22</v>
      </c>
      <c r="E352" s="6" t="s">
        <v>23</v>
      </c>
      <c r="F352" s="6" t="s">
        <v>813</v>
      </c>
      <c r="G352" s="6">
        <v>0.55279999999999996</v>
      </c>
      <c r="H352" s="6">
        <v>5.6800000000000003E-2</v>
      </c>
      <c r="I352" s="6">
        <v>9.7262000000000004</v>
      </c>
      <c r="J352" s="6">
        <v>2.3316999999999998E-22</v>
      </c>
      <c r="K352" s="6">
        <f t="shared" si="13"/>
        <v>1</v>
      </c>
      <c r="L352" s="6">
        <v>5.1799999999999999E-2</v>
      </c>
      <c r="M352" s="6">
        <v>7.3000000000000001E-3</v>
      </c>
      <c r="N352" s="6">
        <v>1.0357000000000001</v>
      </c>
      <c r="O352" s="6">
        <v>1.2200000000000001E-2</v>
      </c>
      <c r="P352" s="6">
        <v>9.8000000000000004E-2</v>
      </c>
      <c r="Q352" s="6" t="s">
        <v>45</v>
      </c>
      <c r="R352" s="6">
        <v>-0.48080000000000001</v>
      </c>
      <c r="S352" s="6">
        <v>6.4799999999999996E-2</v>
      </c>
      <c r="T352" s="6">
        <v>-7.4203000000000001</v>
      </c>
      <c r="U352" s="6">
        <v>1.1682E-13</v>
      </c>
      <c r="V352" s="6">
        <f t="shared" si="12"/>
        <v>1</v>
      </c>
      <c r="W352" s="6">
        <v>5.1799999999999999E-2</v>
      </c>
      <c r="X352" s="6">
        <v>7.3000000000000001E-3</v>
      </c>
      <c r="Y352" s="6">
        <v>1.0356000000000001</v>
      </c>
      <c r="Z352" s="6">
        <v>1.2200000000000001E-2</v>
      </c>
      <c r="AA352" s="6">
        <v>-0.1215</v>
      </c>
      <c r="AB352" s="6">
        <v>7.1000000000000004E-3</v>
      </c>
      <c r="AC352" s="6">
        <v>0.53100000000000003</v>
      </c>
      <c r="AD352" s="6">
        <v>0.1236</v>
      </c>
      <c r="AE352" s="6">
        <v>4.2953999999999999</v>
      </c>
      <c r="AF352" s="6">
        <v>1.7436999999999999E-5</v>
      </c>
      <c r="AG352" s="6">
        <v>0</v>
      </c>
      <c r="AH352" s="6">
        <v>5.1700000000000003E-2</v>
      </c>
      <c r="AI352" s="6">
        <v>7.3000000000000001E-3</v>
      </c>
      <c r="AJ352" s="6">
        <v>1.0357000000000001</v>
      </c>
      <c r="AK352" s="6">
        <v>1.2200000000000001E-2</v>
      </c>
      <c r="AL352" s="6">
        <v>1.3599999999999999E-2</v>
      </c>
      <c r="AM352" s="6">
        <v>8.2000000000000007E-3</v>
      </c>
    </row>
    <row r="353" spans="1:55" x14ac:dyDescent="0.5">
      <c r="A353" s="6" t="s">
        <v>320</v>
      </c>
      <c r="B353" s="6">
        <v>0</v>
      </c>
      <c r="C353" s="6" t="s">
        <v>300</v>
      </c>
      <c r="D353" s="6" t="s">
        <v>22</v>
      </c>
      <c r="E353" s="6" t="s">
        <v>23</v>
      </c>
      <c r="F353" s="6" t="s">
        <v>813</v>
      </c>
      <c r="G353" s="6">
        <v>0.39779999999999999</v>
      </c>
      <c r="H353" s="6">
        <v>6.3399999999999998E-2</v>
      </c>
      <c r="I353" s="6">
        <v>6.27</v>
      </c>
      <c r="J353" s="6">
        <v>3.6113000000000002E-10</v>
      </c>
      <c r="K353" s="6">
        <f t="shared" si="13"/>
        <v>1</v>
      </c>
      <c r="L353" s="6">
        <v>3.6200000000000003E-2</v>
      </c>
      <c r="M353" s="6">
        <v>6.0000000000000001E-3</v>
      </c>
      <c r="N353" s="6">
        <v>0.98109999999999997</v>
      </c>
      <c r="O353" s="6">
        <v>9.7999999999999997E-3</v>
      </c>
      <c r="P353" s="6">
        <v>6.1100000000000002E-2</v>
      </c>
      <c r="Q353" s="6" t="s">
        <v>42</v>
      </c>
      <c r="R353" s="6">
        <v>-0.17219999999999999</v>
      </c>
      <c r="S353" s="6">
        <v>8.9800000000000005E-2</v>
      </c>
      <c r="T353" s="6">
        <v>-1.9184000000000001</v>
      </c>
      <c r="U353" s="6">
        <v>5.5100000000000003E-2</v>
      </c>
      <c r="V353" s="6">
        <f t="shared" si="12"/>
        <v>0</v>
      </c>
      <c r="W353" s="6">
        <v>3.6200000000000003E-2</v>
      </c>
      <c r="X353" s="6">
        <v>6.0000000000000001E-3</v>
      </c>
      <c r="Y353" s="6">
        <v>0.98109999999999997</v>
      </c>
      <c r="Z353" s="6">
        <v>9.9000000000000008E-3</v>
      </c>
      <c r="AA353" s="6">
        <v>-4.8300000000000003E-2</v>
      </c>
      <c r="AB353" s="6">
        <v>8.6999999999999994E-3</v>
      </c>
      <c r="AC353" s="6">
        <v>0.29270000000000002</v>
      </c>
      <c r="AD353" s="6">
        <v>0.13450000000000001</v>
      </c>
      <c r="AE353" s="6">
        <v>2.177</v>
      </c>
      <c r="AF353" s="6">
        <v>2.9499999999999998E-2</v>
      </c>
      <c r="AG353" s="6">
        <v>0</v>
      </c>
      <c r="AH353" s="6">
        <v>3.6200000000000003E-2</v>
      </c>
      <c r="AI353" s="6">
        <v>6.0000000000000001E-3</v>
      </c>
      <c r="AJ353" s="6">
        <v>0.98109999999999997</v>
      </c>
      <c r="AK353" s="6">
        <v>9.9000000000000008E-3</v>
      </c>
      <c r="AL353" s="6">
        <v>8.6999999999999994E-3</v>
      </c>
      <c r="AM353" s="6">
        <v>8.0000000000000002E-3</v>
      </c>
    </row>
    <row r="354" spans="1:55" x14ac:dyDescent="0.5">
      <c r="A354" s="6" t="s">
        <v>439</v>
      </c>
      <c r="B354" s="6">
        <v>0</v>
      </c>
      <c r="C354" s="6" t="s">
        <v>300</v>
      </c>
      <c r="D354" s="6" t="s">
        <v>22</v>
      </c>
      <c r="E354" s="6" t="s">
        <v>23</v>
      </c>
      <c r="F354" s="6" t="s">
        <v>813</v>
      </c>
      <c r="G354" s="6">
        <v>0.35820000000000002</v>
      </c>
      <c r="H354" s="6">
        <v>0.30759999999999998</v>
      </c>
      <c r="I354" s="6">
        <v>1.1645000000000001</v>
      </c>
      <c r="J354" s="6">
        <v>0.2442</v>
      </c>
      <c r="K354" s="6">
        <f t="shared" si="13"/>
        <v>0</v>
      </c>
      <c r="L354" s="6">
        <v>1.0200000000000001E-2</v>
      </c>
      <c r="M354" s="6">
        <v>1.4E-2</v>
      </c>
      <c r="N354" s="6">
        <v>0.99429999999999996</v>
      </c>
      <c r="O354" s="6">
        <v>9.4999999999999998E-3</v>
      </c>
      <c r="P354" s="6">
        <v>2.64E-2</v>
      </c>
      <c r="Q354" s="6" t="s">
        <v>190</v>
      </c>
      <c r="R354" s="6">
        <v>-0.2571</v>
      </c>
      <c r="S354" s="6">
        <v>0.3206</v>
      </c>
      <c r="T354" s="6">
        <v>-0.80179999999999996</v>
      </c>
      <c r="U354" s="6">
        <v>0.42270000000000002</v>
      </c>
      <c r="V354" s="6">
        <f t="shared" si="12"/>
        <v>0</v>
      </c>
      <c r="W354" s="6">
        <v>1.0200000000000001E-2</v>
      </c>
      <c r="X354" s="6">
        <v>1.4E-2</v>
      </c>
      <c r="Y354" s="6">
        <v>0.99439999999999995</v>
      </c>
      <c r="Z354" s="6">
        <v>9.4999999999999998E-3</v>
      </c>
      <c r="AA354" s="6">
        <v>3.8999999999999998E-3</v>
      </c>
      <c r="AB354" s="6">
        <v>8.0999999999999996E-3</v>
      </c>
      <c r="AC354" s="6">
        <v>0.44500000000000001</v>
      </c>
      <c r="AD354" s="6">
        <v>0.47439999999999999</v>
      </c>
      <c r="AE354" s="6">
        <v>0.93810000000000004</v>
      </c>
      <c r="AF354" s="6">
        <v>0.34820000000000001</v>
      </c>
      <c r="AG354" s="6">
        <v>0</v>
      </c>
      <c r="AH354" s="6">
        <v>0.01</v>
      </c>
      <c r="AI354" s="6">
        <v>1.4E-2</v>
      </c>
      <c r="AJ354" s="6">
        <v>0.99439999999999995</v>
      </c>
      <c r="AK354" s="6">
        <v>9.4999999999999998E-3</v>
      </c>
      <c r="AL354" s="6">
        <v>-8.6999999999999994E-3</v>
      </c>
      <c r="AM354" s="6">
        <v>7.3000000000000001E-3</v>
      </c>
    </row>
    <row r="355" spans="1:55" x14ac:dyDescent="0.5">
      <c r="A355" s="6" t="s">
        <v>114</v>
      </c>
      <c r="B355" s="6">
        <v>20686565</v>
      </c>
      <c r="C355" s="6" t="s">
        <v>107</v>
      </c>
      <c r="D355" s="6" t="s">
        <v>22</v>
      </c>
      <c r="E355" s="6" t="s">
        <v>23</v>
      </c>
      <c r="F355" s="6" t="s">
        <v>813</v>
      </c>
      <c r="G355" s="6">
        <v>0.15640000000000001</v>
      </c>
      <c r="H355" s="6">
        <v>0.1128</v>
      </c>
      <c r="I355" s="6">
        <v>1.3858999999999999</v>
      </c>
      <c r="J355" s="6">
        <v>0.1658</v>
      </c>
      <c r="K355" s="6">
        <f t="shared" si="13"/>
        <v>0</v>
      </c>
      <c r="L355" s="6">
        <v>4.58E-2</v>
      </c>
      <c r="M355" s="6">
        <v>3.6799999999999999E-2</v>
      </c>
      <c r="N355" s="6">
        <v>1.0622</v>
      </c>
      <c r="O355" s="6">
        <v>5.0299999999999997E-2</v>
      </c>
      <c r="P355" s="6">
        <v>1.5E-3</v>
      </c>
      <c r="Q355" s="6" t="s">
        <v>115</v>
      </c>
      <c r="R355" s="6">
        <v>-0.1978</v>
      </c>
      <c r="S355" s="6">
        <v>0.13469999999999999</v>
      </c>
      <c r="T355" s="6">
        <v>-1.4689000000000001</v>
      </c>
      <c r="U355" s="6">
        <v>0.1419</v>
      </c>
      <c r="V355" s="6">
        <f t="shared" si="12"/>
        <v>0</v>
      </c>
      <c r="W355" s="6">
        <v>4.5600000000000002E-2</v>
      </c>
      <c r="X355" s="6">
        <v>3.6799999999999999E-2</v>
      </c>
      <c r="Y355" s="6">
        <v>1.0624</v>
      </c>
      <c r="Z355" s="6">
        <v>5.0200000000000002E-2</v>
      </c>
      <c r="AA355" s="6">
        <v>6.6E-3</v>
      </c>
      <c r="AB355" s="6">
        <v>1.0200000000000001E-2</v>
      </c>
      <c r="AC355" s="6">
        <v>-0.16059999999999999</v>
      </c>
      <c r="AD355" s="6">
        <v>0.17499999999999999</v>
      </c>
      <c r="AE355" s="6">
        <v>-0.91790000000000005</v>
      </c>
      <c r="AF355" s="6">
        <v>0.35870000000000002</v>
      </c>
      <c r="AG355" s="6">
        <v>0</v>
      </c>
      <c r="AH355" s="6">
        <v>4.5600000000000002E-2</v>
      </c>
      <c r="AI355" s="6">
        <v>3.6700000000000003E-2</v>
      </c>
      <c r="AJ355" s="6">
        <v>1.0623</v>
      </c>
      <c r="AK355" s="6">
        <v>5.0200000000000002E-2</v>
      </c>
      <c r="AL355" s="6">
        <v>4.7999999999999996E-3</v>
      </c>
      <c r="AM355" s="6">
        <v>8.8999999999999999E-3</v>
      </c>
    </row>
    <row r="356" spans="1:55" x14ac:dyDescent="0.5">
      <c r="A356" s="6" t="s">
        <v>505</v>
      </c>
      <c r="B356" s="6">
        <v>0</v>
      </c>
      <c r="C356" s="6" t="s">
        <v>300</v>
      </c>
      <c r="D356" s="6" t="s">
        <v>22</v>
      </c>
      <c r="E356" s="6" t="s">
        <v>23</v>
      </c>
      <c r="F356" s="6" t="s">
        <v>813</v>
      </c>
      <c r="G356" s="6">
        <v>0.45610000000000001</v>
      </c>
      <c r="H356" s="6">
        <v>2.98E-2</v>
      </c>
      <c r="I356" s="6">
        <v>15.2988</v>
      </c>
      <c r="J356" s="6">
        <v>7.7821000000000002E-53</v>
      </c>
      <c r="K356" s="6">
        <f t="shared" si="13"/>
        <v>1</v>
      </c>
      <c r="L356" s="6">
        <v>0.14249999999999999</v>
      </c>
      <c r="M356" s="6">
        <v>7.9000000000000008E-3</v>
      </c>
      <c r="N356" s="6">
        <v>1.1545000000000001</v>
      </c>
      <c r="O356" s="6">
        <v>1.77E-2</v>
      </c>
      <c r="P356" s="6">
        <v>0.23169999999999999</v>
      </c>
      <c r="Q356" s="6" t="s">
        <v>506</v>
      </c>
      <c r="R356" s="6">
        <v>1.9699999999999999E-2</v>
      </c>
      <c r="S356" s="6">
        <v>4.6600000000000003E-2</v>
      </c>
      <c r="T356" s="6">
        <v>0.42380000000000001</v>
      </c>
      <c r="U356" s="6">
        <v>0.67169999999999996</v>
      </c>
      <c r="V356" s="6">
        <f t="shared" si="12"/>
        <v>0</v>
      </c>
      <c r="W356" s="6">
        <v>0.14249999999999999</v>
      </c>
      <c r="X356" s="6">
        <v>7.9000000000000008E-3</v>
      </c>
      <c r="Y356" s="6">
        <v>1.1546000000000001</v>
      </c>
      <c r="Z356" s="6">
        <v>1.7600000000000001E-2</v>
      </c>
      <c r="AA356" s="6">
        <v>3.7699999999999997E-2</v>
      </c>
      <c r="AB356" s="6">
        <v>1.01E-2</v>
      </c>
      <c r="AC356" s="6">
        <v>0.37769999999999998</v>
      </c>
      <c r="AD356" s="6">
        <v>6.5600000000000006E-2</v>
      </c>
      <c r="AE356" s="6">
        <v>5.7614000000000001</v>
      </c>
      <c r="AF356" s="6">
        <v>8.3422000000000004E-9</v>
      </c>
      <c r="AG356" s="6">
        <v>1</v>
      </c>
      <c r="AH356" s="6">
        <v>0.1424</v>
      </c>
      <c r="AI356" s="6">
        <v>7.9000000000000008E-3</v>
      </c>
      <c r="AJ356" s="6">
        <v>1.1545000000000001</v>
      </c>
      <c r="AK356" s="6">
        <v>1.7600000000000001E-2</v>
      </c>
      <c r="AL356" s="6">
        <v>8.6300000000000002E-2</v>
      </c>
      <c r="AM356" s="6">
        <v>1.04E-2</v>
      </c>
    </row>
    <row r="357" spans="1:55" x14ac:dyDescent="0.5">
      <c r="A357" s="6" t="s">
        <v>499</v>
      </c>
      <c r="B357" s="6">
        <v>0</v>
      </c>
      <c r="C357" s="6" t="s">
        <v>300</v>
      </c>
      <c r="D357" s="6" t="s">
        <v>22</v>
      </c>
      <c r="E357" s="6" t="s">
        <v>23</v>
      </c>
      <c r="F357" s="6" t="s">
        <v>813</v>
      </c>
      <c r="G357" s="6">
        <v>0.4672</v>
      </c>
      <c r="H357" s="6">
        <v>0.03</v>
      </c>
      <c r="I357" s="6">
        <v>15.596500000000001</v>
      </c>
      <c r="J357" s="6">
        <v>7.6942999999999993E-55</v>
      </c>
      <c r="K357" s="6">
        <f t="shared" si="13"/>
        <v>1</v>
      </c>
      <c r="L357" s="6">
        <v>0.14230000000000001</v>
      </c>
      <c r="M357" s="6">
        <v>7.9000000000000008E-3</v>
      </c>
      <c r="N357" s="6">
        <v>1.1531</v>
      </c>
      <c r="O357" s="6">
        <v>1.78E-2</v>
      </c>
      <c r="P357" s="6">
        <v>0.22739999999999999</v>
      </c>
      <c r="Q357" s="6" t="s">
        <v>90</v>
      </c>
      <c r="R357" s="6">
        <v>1.5699999999999999E-2</v>
      </c>
      <c r="S357" s="6">
        <v>4.6399999999999997E-2</v>
      </c>
      <c r="T357" s="6">
        <v>0.3387</v>
      </c>
      <c r="U357" s="6">
        <v>0.73480000000000001</v>
      </c>
      <c r="V357" s="6">
        <f t="shared" si="12"/>
        <v>0</v>
      </c>
      <c r="W357" s="6">
        <v>0.14230000000000001</v>
      </c>
      <c r="X357" s="6">
        <v>7.7999999999999996E-3</v>
      </c>
      <c r="Y357" s="6">
        <v>1.1531</v>
      </c>
      <c r="Z357" s="6">
        <v>1.78E-2</v>
      </c>
      <c r="AA357" s="6">
        <v>3.8800000000000001E-2</v>
      </c>
      <c r="AB357" s="6">
        <v>9.9000000000000008E-3</v>
      </c>
      <c r="AC357" s="6">
        <v>0.36359999999999998</v>
      </c>
      <c r="AD357" s="6">
        <v>6.5199999999999994E-2</v>
      </c>
      <c r="AE357" s="6">
        <v>5.5770999999999997</v>
      </c>
      <c r="AF357" s="6">
        <v>2.4452E-8</v>
      </c>
      <c r="AG357" s="6">
        <v>1</v>
      </c>
      <c r="AH357" s="6">
        <v>0.14230000000000001</v>
      </c>
      <c r="AI357" s="6">
        <v>7.7999999999999996E-3</v>
      </c>
      <c r="AJ357" s="6">
        <v>1.153</v>
      </c>
      <c r="AK357" s="6">
        <v>1.77E-2</v>
      </c>
      <c r="AL357" s="6">
        <v>8.7800000000000003E-2</v>
      </c>
      <c r="AM357" s="6">
        <v>1.0500000000000001E-2</v>
      </c>
    </row>
    <row r="358" spans="1:55" x14ac:dyDescent="0.5">
      <c r="A358" s="6" t="s">
        <v>504</v>
      </c>
      <c r="B358" s="6">
        <v>0</v>
      </c>
      <c r="C358" s="6" t="s">
        <v>300</v>
      </c>
      <c r="D358" s="6" t="s">
        <v>22</v>
      </c>
      <c r="E358" s="6" t="s">
        <v>23</v>
      </c>
      <c r="F358" s="6" t="s">
        <v>813</v>
      </c>
      <c r="G358" s="6">
        <v>0.48520000000000002</v>
      </c>
      <c r="H358" s="6">
        <v>2.9100000000000001E-2</v>
      </c>
      <c r="I358" s="6">
        <v>16.649000000000001</v>
      </c>
      <c r="J358" s="6">
        <v>3.0778000000000001E-62</v>
      </c>
      <c r="K358" s="6">
        <f t="shared" si="13"/>
        <v>1</v>
      </c>
      <c r="L358" s="6">
        <v>0.13089999999999999</v>
      </c>
      <c r="M358" s="6">
        <v>7.6E-3</v>
      </c>
      <c r="N358" s="6">
        <v>1.1505000000000001</v>
      </c>
      <c r="O358" s="6">
        <v>1.7399999999999999E-2</v>
      </c>
      <c r="P358" s="6">
        <v>0.25769999999999998</v>
      </c>
      <c r="Q358" s="6" t="s">
        <v>279</v>
      </c>
      <c r="R358" s="6">
        <v>-1.66E-2</v>
      </c>
      <c r="S358" s="6">
        <v>4.6100000000000002E-2</v>
      </c>
      <c r="T358" s="6">
        <v>-0.36109999999999998</v>
      </c>
      <c r="U358" s="6">
        <v>0.71799999999999997</v>
      </c>
      <c r="V358" s="6">
        <f t="shared" si="12"/>
        <v>0</v>
      </c>
      <c r="W358" s="6">
        <v>0.13089999999999999</v>
      </c>
      <c r="X358" s="6">
        <v>7.7000000000000002E-3</v>
      </c>
      <c r="Y358" s="6">
        <v>1.1505000000000001</v>
      </c>
      <c r="Z358" s="6">
        <v>1.7399999999999999E-2</v>
      </c>
      <c r="AA358" s="6">
        <v>1.5800000000000002E-2</v>
      </c>
      <c r="AB358" s="6">
        <v>9.9000000000000008E-3</v>
      </c>
      <c r="AC358" s="6">
        <v>0.3705</v>
      </c>
      <c r="AD358" s="6">
        <v>6.3700000000000007E-2</v>
      </c>
      <c r="AE358" s="6">
        <v>5.8156999999999996</v>
      </c>
      <c r="AF358" s="6">
        <v>6.0395000000000001E-9</v>
      </c>
      <c r="AG358" s="6">
        <v>1</v>
      </c>
      <c r="AH358" s="6">
        <v>0.13089999999999999</v>
      </c>
      <c r="AI358" s="6">
        <v>7.6E-3</v>
      </c>
      <c r="AJ358" s="6">
        <v>1.1504000000000001</v>
      </c>
      <c r="AK358" s="6">
        <v>1.7399999999999999E-2</v>
      </c>
      <c r="AL358" s="6">
        <v>0.09</v>
      </c>
      <c r="AM358" s="6">
        <v>9.7000000000000003E-3</v>
      </c>
    </row>
    <row r="359" spans="1:55" x14ac:dyDescent="0.5">
      <c r="A359" s="6" t="s">
        <v>498</v>
      </c>
      <c r="B359" s="6">
        <v>0</v>
      </c>
      <c r="C359" s="6" t="s">
        <v>300</v>
      </c>
      <c r="D359" s="6" t="s">
        <v>22</v>
      </c>
      <c r="E359" s="6" t="s">
        <v>23</v>
      </c>
      <c r="F359" s="6" t="s">
        <v>813</v>
      </c>
      <c r="G359" s="6">
        <v>0.49669999999999997</v>
      </c>
      <c r="H359" s="6">
        <v>2.9499999999999998E-2</v>
      </c>
      <c r="I359" s="6">
        <v>16.826799999999999</v>
      </c>
      <c r="J359" s="6">
        <v>1.5533999999999999E-63</v>
      </c>
      <c r="K359" s="6">
        <f t="shared" si="13"/>
        <v>1</v>
      </c>
      <c r="L359" s="6">
        <v>0.1305</v>
      </c>
      <c r="M359" s="6">
        <v>7.7000000000000002E-3</v>
      </c>
      <c r="N359" s="6">
        <v>1.1496</v>
      </c>
      <c r="O359" s="6">
        <v>1.7600000000000001E-2</v>
      </c>
      <c r="P359" s="6">
        <v>0.25119999999999998</v>
      </c>
      <c r="Q359" s="6" t="s">
        <v>90</v>
      </c>
      <c r="R359" s="6">
        <v>-2.1899999999999999E-2</v>
      </c>
      <c r="S359" s="6">
        <v>4.6100000000000002E-2</v>
      </c>
      <c r="T359" s="6">
        <v>-0.47489999999999999</v>
      </c>
      <c r="U359" s="6">
        <v>0.63490000000000002</v>
      </c>
      <c r="V359" s="6">
        <f t="shared" si="12"/>
        <v>0</v>
      </c>
      <c r="W359" s="6">
        <v>0.13059999999999999</v>
      </c>
      <c r="X359" s="6">
        <v>7.7000000000000002E-3</v>
      </c>
      <c r="Y359" s="6">
        <v>1.1495</v>
      </c>
      <c r="Z359" s="6">
        <v>1.7600000000000001E-2</v>
      </c>
      <c r="AA359" s="6">
        <v>1.7100000000000001E-2</v>
      </c>
      <c r="AB359" s="6">
        <v>9.7000000000000003E-3</v>
      </c>
      <c r="AC359" s="6">
        <v>0.33129999999999998</v>
      </c>
      <c r="AD359" s="6">
        <v>6.2700000000000006E-2</v>
      </c>
      <c r="AE359" s="6">
        <v>5.2801999999999998</v>
      </c>
      <c r="AF359" s="6">
        <v>1.2907999999999999E-7</v>
      </c>
      <c r="AG359" s="6">
        <v>1</v>
      </c>
      <c r="AH359" s="6">
        <v>0.1305</v>
      </c>
      <c r="AI359" s="6">
        <v>7.7000000000000002E-3</v>
      </c>
      <c r="AJ359" s="6">
        <v>1.1494</v>
      </c>
      <c r="AK359" s="6">
        <v>1.7600000000000001E-2</v>
      </c>
      <c r="AL359" s="6">
        <v>9.2799999999999994E-2</v>
      </c>
      <c r="AM359" s="6">
        <v>9.7999999999999997E-3</v>
      </c>
    </row>
    <row r="360" spans="1:55" x14ac:dyDescent="0.5">
      <c r="A360" s="6" t="s">
        <v>507</v>
      </c>
      <c r="B360" s="6">
        <v>0</v>
      </c>
      <c r="C360" s="6" t="s">
        <v>300</v>
      </c>
      <c r="D360" s="6" t="s">
        <v>22</v>
      </c>
      <c r="E360" s="6" t="s">
        <v>23</v>
      </c>
      <c r="F360" s="6" t="s">
        <v>813</v>
      </c>
      <c r="G360" s="6">
        <v>0.17929999999999999</v>
      </c>
      <c r="H360" s="6">
        <v>3.6400000000000002E-2</v>
      </c>
      <c r="I360" s="6">
        <v>4.9198000000000004</v>
      </c>
      <c r="J360" s="6">
        <v>8.6634999999999997E-7</v>
      </c>
      <c r="K360" s="6">
        <f t="shared" si="13"/>
        <v>1</v>
      </c>
      <c r="L360" s="6">
        <v>0.17100000000000001</v>
      </c>
      <c r="M360" s="6">
        <v>1.0200000000000001E-2</v>
      </c>
      <c r="N360" s="6">
        <v>1.1837</v>
      </c>
      <c r="O360" s="6">
        <v>2.3900000000000001E-2</v>
      </c>
      <c r="P360" s="6">
        <v>6.59E-2</v>
      </c>
      <c r="Q360" s="6" t="s">
        <v>481</v>
      </c>
      <c r="R360" s="6">
        <v>8.9599999999999999E-2</v>
      </c>
      <c r="S360" s="6">
        <v>4.2299999999999997E-2</v>
      </c>
      <c r="T360" s="6">
        <v>2.1187</v>
      </c>
      <c r="U360" s="6">
        <v>3.4099999999999998E-2</v>
      </c>
      <c r="V360" s="6">
        <f t="shared" si="12"/>
        <v>0</v>
      </c>
      <c r="W360" s="6">
        <v>0.17100000000000001</v>
      </c>
      <c r="X360" s="6">
        <v>1.0200000000000001E-2</v>
      </c>
      <c r="Y360" s="6">
        <v>1.1839</v>
      </c>
      <c r="Z360" s="6">
        <v>2.3900000000000001E-2</v>
      </c>
      <c r="AA360" s="6">
        <v>7.2400000000000006E-2</v>
      </c>
      <c r="AB360" s="6">
        <v>1.06E-2</v>
      </c>
      <c r="AC360" s="6">
        <v>0.20749999999999999</v>
      </c>
      <c r="AD360" s="6">
        <v>7.0000000000000007E-2</v>
      </c>
      <c r="AE360" s="6">
        <v>2.9634999999999998</v>
      </c>
      <c r="AF360" s="6">
        <v>3.0000000000000001E-3</v>
      </c>
      <c r="AG360" s="6">
        <v>0</v>
      </c>
      <c r="AH360" s="6">
        <v>0.17100000000000001</v>
      </c>
      <c r="AI360" s="6">
        <v>1.0200000000000001E-2</v>
      </c>
      <c r="AJ360" s="6">
        <v>1.1839</v>
      </c>
      <c r="AK360" s="6">
        <v>2.3800000000000002E-2</v>
      </c>
      <c r="AL360" s="6">
        <v>3.2199999999999999E-2</v>
      </c>
      <c r="AM360" s="6">
        <v>1.1900000000000001E-2</v>
      </c>
    </row>
    <row r="361" spans="1:55" x14ac:dyDescent="0.5">
      <c r="A361" s="6" t="s">
        <v>500</v>
      </c>
      <c r="B361" s="6">
        <v>0</v>
      </c>
      <c r="C361" s="6" t="s">
        <v>300</v>
      </c>
      <c r="D361" s="6" t="s">
        <v>22</v>
      </c>
      <c r="E361" s="6" t="s">
        <v>23</v>
      </c>
      <c r="F361" s="6" t="s">
        <v>813</v>
      </c>
      <c r="G361" s="6">
        <v>0.15079999999999999</v>
      </c>
      <c r="H361" s="6">
        <v>3.73E-2</v>
      </c>
      <c r="I361" s="6">
        <v>4.0435999999999996</v>
      </c>
      <c r="J361" s="6">
        <v>5.2648000000000001E-5</v>
      </c>
      <c r="K361" s="6">
        <f t="shared" si="13"/>
        <v>1</v>
      </c>
      <c r="L361" s="6">
        <v>0.1673</v>
      </c>
      <c r="M361" s="6">
        <v>1.03E-2</v>
      </c>
      <c r="N361" s="6">
        <v>1.1932</v>
      </c>
      <c r="O361" s="6">
        <v>2.4E-2</v>
      </c>
      <c r="P361" s="6">
        <v>5.4199999999999998E-2</v>
      </c>
      <c r="Q361" s="6" t="s">
        <v>501</v>
      </c>
      <c r="R361" s="6">
        <v>9.0200000000000002E-2</v>
      </c>
      <c r="S361" s="6">
        <v>4.2099999999999999E-2</v>
      </c>
      <c r="T361" s="6">
        <v>2.1431</v>
      </c>
      <c r="U361" s="6">
        <v>3.2099999999999997E-2</v>
      </c>
      <c r="V361" s="6">
        <f t="shared" si="12"/>
        <v>0</v>
      </c>
      <c r="W361" s="6">
        <v>0.16719999999999999</v>
      </c>
      <c r="X361" s="6">
        <v>1.03E-2</v>
      </c>
      <c r="Y361" s="6">
        <v>1.1934</v>
      </c>
      <c r="Z361" s="6">
        <v>2.4E-2</v>
      </c>
      <c r="AA361" s="6">
        <v>7.2599999999999998E-2</v>
      </c>
      <c r="AB361" s="6">
        <v>1.06E-2</v>
      </c>
      <c r="AC361" s="6">
        <v>0.2185</v>
      </c>
      <c r="AD361" s="6">
        <v>7.0900000000000005E-2</v>
      </c>
      <c r="AE361" s="6">
        <v>3.0836000000000001</v>
      </c>
      <c r="AF361" s="6">
        <v>2E-3</v>
      </c>
      <c r="AG361" s="6">
        <v>0</v>
      </c>
      <c r="AH361" s="6">
        <v>0.16719999999999999</v>
      </c>
      <c r="AI361" s="6">
        <v>1.03E-2</v>
      </c>
      <c r="AJ361" s="6">
        <v>1.1934</v>
      </c>
      <c r="AK361" s="6">
        <v>2.4E-2</v>
      </c>
      <c r="AL361" s="6">
        <v>2.1700000000000001E-2</v>
      </c>
      <c r="AM361" s="6">
        <v>1.18E-2</v>
      </c>
    </row>
    <row r="362" spans="1:55" x14ac:dyDescent="0.5">
      <c r="A362" s="6" t="s">
        <v>460</v>
      </c>
      <c r="B362" s="6">
        <v>0</v>
      </c>
      <c r="C362" s="6" t="s">
        <v>300</v>
      </c>
      <c r="D362" s="6" t="s">
        <v>22</v>
      </c>
      <c r="E362" s="6" t="s">
        <v>23</v>
      </c>
      <c r="F362" s="6" t="s">
        <v>813</v>
      </c>
      <c r="G362" s="6">
        <v>0.70079999999999998</v>
      </c>
      <c r="H362" s="6">
        <v>0.151</v>
      </c>
      <c r="I362" s="6">
        <v>4.6403999999999996</v>
      </c>
      <c r="J362" s="6">
        <v>3.4771000000000001E-6</v>
      </c>
      <c r="K362" s="6">
        <f t="shared" si="13"/>
        <v>1</v>
      </c>
      <c r="L362" s="6">
        <v>2.6200000000000001E-2</v>
      </c>
      <c r="M362" s="6">
        <v>9.1999999999999998E-3</v>
      </c>
      <c r="N362" s="6">
        <v>1.026</v>
      </c>
      <c r="O362" s="6">
        <v>1.01E-2</v>
      </c>
      <c r="P362" s="6">
        <v>7.0000000000000007E-2</v>
      </c>
      <c r="Q362" s="6" t="s">
        <v>461</v>
      </c>
      <c r="R362" s="6">
        <v>-0.2404</v>
      </c>
      <c r="S362" s="6">
        <v>0.1331</v>
      </c>
      <c r="T362" s="6">
        <v>-1.8057000000000001</v>
      </c>
      <c r="U362" s="6">
        <v>7.0999999999999994E-2</v>
      </c>
      <c r="V362" s="6">
        <f t="shared" si="12"/>
        <v>0</v>
      </c>
      <c r="W362" s="6">
        <v>2.6100000000000002E-2</v>
      </c>
      <c r="X362" s="6">
        <v>9.1999999999999998E-3</v>
      </c>
      <c r="Y362" s="6">
        <v>1.0261</v>
      </c>
      <c r="Z362" s="6">
        <v>1.01E-2</v>
      </c>
      <c r="AA362" s="6">
        <v>-1.9E-3</v>
      </c>
      <c r="AB362" s="6">
        <v>7.9000000000000008E-3</v>
      </c>
      <c r="AC362" s="6">
        <v>0.44269999999999998</v>
      </c>
      <c r="AD362" s="6">
        <v>0.2102</v>
      </c>
      <c r="AE362" s="6">
        <v>2.1061000000000001</v>
      </c>
      <c r="AF362" s="6">
        <v>3.5200000000000002E-2</v>
      </c>
      <c r="AG362" s="6">
        <v>0</v>
      </c>
      <c r="AH362" s="6">
        <v>2.6200000000000001E-2</v>
      </c>
      <c r="AI362" s="6">
        <v>9.2999999999999992E-3</v>
      </c>
      <c r="AJ362" s="6">
        <v>1.026</v>
      </c>
      <c r="AK362" s="6">
        <v>1.01E-2</v>
      </c>
      <c r="AL362" s="6">
        <v>-6.9999999999999999E-4</v>
      </c>
      <c r="AM362" s="6">
        <v>7.1999999999999998E-3</v>
      </c>
    </row>
    <row r="363" spans="1:55" x14ac:dyDescent="0.5">
      <c r="A363" s="6" t="s">
        <v>508</v>
      </c>
      <c r="B363" s="6">
        <v>0</v>
      </c>
      <c r="C363" s="6" t="s">
        <v>300</v>
      </c>
      <c r="D363" s="6" t="s">
        <v>22</v>
      </c>
      <c r="E363" s="6" t="s">
        <v>23</v>
      </c>
      <c r="F363" s="6" t="s">
        <v>813</v>
      </c>
      <c r="G363" s="6">
        <v>0.17799999999999999</v>
      </c>
      <c r="H363" s="6">
        <v>3.6600000000000001E-2</v>
      </c>
      <c r="I363" s="6">
        <v>4.8582000000000001</v>
      </c>
      <c r="J363" s="6">
        <v>1.1844E-6</v>
      </c>
      <c r="K363" s="6">
        <f t="shared" si="13"/>
        <v>1</v>
      </c>
      <c r="L363" s="6">
        <v>0.1706</v>
      </c>
      <c r="M363" s="6">
        <v>1.0200000000000001E-2</v>
      </c>
      <c r="N363" s="6">
        <v>1.1836</v>
      </c>
      <c r="O363" s="6">
        <v>2.3800000000000002E-2</v>
      </c>
      <c r="P363" s="6">
        <v>6.6199999999999995E-2</v>
      </c>
      <c r="Q363" s="6" t="s">
        <v>501</v>
      </c>
      <c r="R363" s="6">
        <v>8.6800000000000002E-2</v>
      </c>
      <c r="S363" s="6">
        <v>4.2200000000000001E-2</v>
      </c>
      <c r="T363" s="6">
        <v>2.0558999999999998</v>
      </c>
      <c r="U363" s="6">
        <v>3.9800000000000002E-2</v>
      </c>
      <c r="V363" s="6">
        <f t="shared" si="12"/>
        <v>0</v>
      </c>
      <c r="W363" s="6">
        <v>0.17050000000000001</v>
      </c>
      <c r="X363" s="6">
        <v>1.0200000000000001E-2</v>
      </c>
      <c r="Y363" s="6">
        <v>1.1839</v>
      </c>
      <c r="Z363" s="6">
        <v>2.3800000000000002E-2</v>
      </c>
      <c r="AA363" s="6">
        <v>7.2400000000000006E-2</v>
      </c>
      <c r="AB363" s="6">
        <v>1.06E-2</v>
      </c>
      <c r="AC363" s="6">
        <v>0.2074</v>
      </c>
      <c r="AD363" s="6">
        <v>7.0199999999999999E-2</v>
      </c>
      <c r="AE363" s="6">
        <v>2.9539</v>
      </c>
      <c r="AF363" s="6">
        <v>3.0999999999999999E-3</v>
      </c>
      <c r="AG363" s="6">
        <v>0</v>
      </c>
      <c r="AH363" s="6">
        <v>0.17050000000000001</v>
      </c>
      <c r="AI363" s="6">
        <v>1.0200000000000001E-2</v>
      </c>
      <c r="AJ363" s="6">
        <v>1.1839</v>
      </c>
      <c r="AK363" s="6">
        <v>2.3699999999999999E-2</v>
      </c>
      <c r="AL363" s="6">
        <v>3.2500000000000001E-2</v>
      </c>
      <c r="AM363" s="6">
        <v>1.1900000000000001E-2</v>
      </c>
    </row>
    <row r="364" spans="1:55" x14ac:dyDescent="0.5">
      <c r="A364" s="6" t="s">
        <v>502</v>
      </c>
      <c r="B364" s="6">
        <v>0</v>
      </c>
      <c r="C364" s="6" t="s">
        <v>300</v>
      </c>
      <c r="D364" s="6" t="s">
        <v>22</v>
      </c>
      <c r="E364" s="6" t="s">
        <v>23</v>
      </c>
      <c r="F364" s="6" t="s">
        <v>813</v>
      </c>
      <c r="G364" s="6">
        <v>0.14990000000000001</v>
      </c>
      <c r="H364" s="6">
        <v>3.7400000000000003E-2</v>
      </c>
      <c r="I364" s="6">
        <v>4.0124000000000004</v>
      </c>
      <c r="J364" s="6">
        <v>6.0109999999999999E-5</v>
      </c>
      <c r="K364" s="6">
        <f t="shared" si="13"/>
        <v>1</v>
      </c>
      <c r="L364" s="6">
        <v>0.16789999999999999</v>
      </c>
      <c r="M364" s="6">
        <v>1.04E-2</v>
      </c>
      <c r="N364" s="6">
        <v>1.1915</v>
      </c>
      <c r="O364" s="6">
        <v>2.4E-2</v>
      </c>
      <c r="P364" s="6">
        <v>5.5E-2</v>
      </c>
      <c r="Q364" s="6" t="s">
        <v>503</v>
      </c>
      <c r="R364" s="6">
        <v>9.06E-2</v>
      </c>
      <c r="S364" s="6">
        <v>4.2000000000000003E-2</v>
      </c>
      <c r="T364" s="6">
        <v>2.1558999999999999</v>
      </c>
      <c r="U364" s="6">
        <v>3.1099999999999999E-2</v>
      </c>
      <c r="V364" s="6">
        <f t="shared" si="12"/>
        <v>0</v>
      </c>
      <c r="W364" s="6">
        <v>0.16789999999999999</v>
      </c>
      <c r="X364" s="6">
        <v>1.03E-2</v>
      </c>
      <c r="Y364" s="6">
        <v>1.1917</v>
      </c>
      <c r="Z364" s="6">
        <v>2.4E-2</v>
      </c>
      <c r="AA364" s="6">
        <v>7.22E-2</v>
      </c>
      <c r="AB364" s="6">
        <v>1.0699999999999999E-2</v>
      </c>
      <c r="AC364" s="6">
        <v>0.21879999999999999</v>
      </c>
      <c r="AD364" s="6">
        <v>7.0599999999999996E-2</v>
      </c>
      <c r="AE364" s="6">
        <v>3.0994000000000002</v>
      </c>
      <c r="AF364" s="6">
        <v>1.9E-3</v>
      </c>
      <c r="AG364" s="6">
        <v>0</v>
      </c>
      <c r="AH364" s="6">
        <v>0.1678</v>
      </c>
      <c r="AI364" s="6">
        <v>1.03E-2</v>
      </c>
      <c r="AJ364" s="6">
        <v>1.1917</v>
      </c>
      <c r="AK364" s="6">
        <v>2.4E-2</v>
      </c>
      <c r="AL364" s="6">
        <v>2.1299999999999999E-2</v>
      </c>
      <c r="AM364" s="6">
        <v>1.18E-2</v>
      </c>
    </row>
    <row r="365" spans="1:55" x14ac:dyDescent="0.5">
      <c r="A365" s="6" t="s">
        <v>437</v>
      </c>
      <c r="B365" s="6">
        <v>0</v>
      </c>
      <c r="C365" s="6" t="s">
        <v>300</v>
      </c>
      <c r="D365" s="6" t="s">
        <v>22</v>
      </c>
      <c r="E365" s="6" t="s">
        <v>23</v>
      </c>
      <c r="F365" s="6" t="s">
        <v>813</v>
      </c>
      <c r="G365" s="6">
        <v>4.4000000000000003E-3</v>
      </c>
      <c r="H365" s="6">
        <v>0.13900000000000001</v>
      </c>
      <c r="I365" s="6">
        <v>3.1300000000000001E-2</v>
      </c>
      <c r="J365" s="6">
        <v>0.97499999999999998</v>
      </c>
      <c r="K365" s="6">
        <f t="shared" si="13"/>
        <v>0</v>
      </c>
      <c r="L365" s="6">
        <v>5.33E-2</v>
      </c>
      <c r="M365" s="6">
        <v>3.9699999999999999E-2</v>
      </c>
      <c r="N365" s="6">
        <v>1.0104</v>
      </c>
      <c r="O365" s="6">
        <v>1.11E-2</v>
      </c>
      <c r="P365" s="6">
        <v>-1.49E-2</v>
      </c>
      <c r="Q365" s="6" t="s">
        <v>40</v>
      </c>
      <c r="R365" s="6">
        <v>-0.12230000000000001</v>
      </c>
      <c r="S365" s="6">
        <v>0.16700000000000001</v>
      </c>
      <c r="T365" s="6">
        <v>-0.73250000000000004</v>
      </c>
      <c r="U365" s="6">
        <v>0.46389999999999998</v>
      </c>
      <c r="V365" s="6">
        <f t="shared" si="12"/>
        <v>0</v>
      </c>
      <c r="W365" s="6">
        <v>5.3900000000000003E-2</v>
      </c>
      <c r="X365" s="6">
        <v>3.9600000000000003E-2</v>
      </c>
      <c r="Y365" s="6">
        <v>1.0103</v>
      </c>
      <c r="Z365" s="6">
        <v>1.11E-2</v>
      </c>
      <c r="AA365" s="6">
        <v>1.8499999999999999E-2</v>
      </c>
      <c r="AB365" s="6">
        <v>8.0000000000000002E-3</v>
      </c>
      <c r="AC365" s="6">
        <v>-0.18790000000000001</v>
      </c>
      <c r="AD365" s="6">
        <v>0.2671</v>
      </c>
      <c r="AE365" s="6">
        <v>-0.70330000000000004</v>
      </c>
      <c r="AF365" s="6">
        <v>0.4819</v>
      </c>
      <c r="AG365" s="6">
        <v>0</v>
      </c>
      <c r="AH365" s="6">
        <v>5.3600000000000002E-2</v>
      </c>
      <c r="AI365" s="6">
        <v>3.9399999999999998E-2</v>
      </c>
      <c r="AJ365" s="6">
        <v>1.0103</v>
      </c>
      <c r="AK365" s="6">
        <v>1.0999999999999999E-2</v>
      </c>
      <c r="AL365" s="6">
        <v>9.5999999999999992E-3</v>
      </c>
      <c r="AM365" s="6">
        <v>8.2000000000000007E-3</v>
      </c>
      <c r="BC365" s="1"/>
    </row>
    <row r="366" spans="1:55" x14ac:dyDescent="0.5">
      <c r="A366" s="6" t="s">
        <v>315</v>
      </c>
      <c r="B366" s="6">
        <v>0</v>
      </c>
      <c r="C366" s="6" t="s">
        <v>300</v>
      </c>
      <c r="D366" s="6" t="s">
        <v>22</v>
      </c>
      <c r="E366" s="6" t="s">
        <v>23</v>
      </c>
      <c r="F366" s="6" t="s">
        <v>813</v>
      </c>
      <c r="G366" s="6">
        <v>0.1017</v>
      </c>
      <c r="H366" s="6">
        <v>0.12230000000000001</v>
      </c>
      <c r="I366" s="6">
        <v>0.83160000000000001</v>
      </c>
      <c r="J366" s="6">
        <v>0.40560000000000002</v>
      </c>
      <c r="K366" s="6">
        <f t="shared" si="13"/>
        <v>0</v>
      </c>
      <c r="L366" s="6">
        <v>1.2699999999999999E-2</v>
      </c>
      <c r="M366" s="6">
        <v>5.5999999999999999E-3</v>
      </c>
      <c r="N366" s="6">
        <v>1.0174000000000001</v>
      </c>
      <c r="O366" s="6">
        <v>9.2999999999999992E-3</v>
      </c>
      <c r="P366" s="6">
        <v>-5.79E-2</v>
      </c>
      <c r="Q366" s="6" t="s">
        <v>112</v>
      </c>
      <c r="R366" s="6">
        <v>-0.1163</v>
      </c>
      <c r="S366" s="6">
        <v>0.15179999999999999</v>
      </c>
      <c r="T366" s="6">
        <v>-0.7661</v>
      </c>
      <c r="U366" s="6">
        <v>0.44359999999999999</v>
      </c>
      <c r="V366" s="6">
        <f t="shared" si="12"/>
        <v>0</v>
      </c>
      <c r="W366" s="6">
        <v>1.2800000000000001E-2</v>
      </c>
      <c r="X366" s="6">
        <v>5.5999999999999999E-3</v>
      </c>
      <c r="Y366" s="6">
        <v>1.0174000000000001</v>
      </c>
      <c r="Z366" s="6">
        <v>9.2999999999999992E-3</v>
      </c>
      <c r="AA366" s="6">
        <v>-1.6400000000000001E-2</v>
      </c>
      <c r="AB366" s="6">
        <v>8.5000000000000006E-3</v>
      </c>
      <c r="AC366" s="6">
        <v>7.3300000000000004E-2</v>
      </c>
      <c r="AD366" s="6">
        <v>0.21579999999999999</v>
      </c>
      <c r="AE366" s="6">
        <v>0.33950000000000002</v>
      </c>
      <c r="AF366" s="6">
        <v>0.73419999999999996</v>
      </c>
      <c r="AG366" s="6">
        <v>0</v>
      </c>
      <c r="AH366" s="6">
        <v>1.2800000000000001E-2</v>
      </c>
      <c r="AI366" s="6">
        <v>5.5999999999999999E-3</v>
      </c>
      <c r="AJ366" s="6">
        <v>1.0174000000000001</v>
      </c>
      <c r="AK366" s="6">
        <v>9.2999999999999992E-3</v>
      </c>
      <c r="AL366" s="6">
        <v>6.2600000000000003E-2</v>
      </c>
      <c r="AM366" s="6">
        <v>8.0000000000000002E-3</v>
      </c>
    </row>
    <row r="367" spans="1:55" x14ac:dyDescent="0.5">
      <c r="A367" s="6" t="s">
        <v>116</v>
      </c>
      <c r="B367" s="6">
        <v>26833098</v>
      </c>
      <c r="C367" s="6" t="s">
        <v>117</v>
      </c>
      <c r="D367" s="6" t="s">
        <v>22</v>
      </c>
      <c r="E367" s="6" t="s">
        <v>23</v>
      </c>
      <c r="F367" s="6" t="s">
        <v>813</v>
      </c>
      <c r="G367" s="6">
        <v>0.11700000000000001</v>
      </c>
      <c r="H367" s="6">
        <v>0.1052</v>
      </c>
      <c r="I367" s="6">
        <v>1.1120000000000001</v>
      </c>
      <c r="J367" s="6">
        <v>0.2661</v>
      </c>
      <c r="K367" s="6">
        <f t="shared" si="13"/>
        <v>0</v>
      </c>
      <c r="L367" s="6">
        <v>8.1299999999999997E-2</v>
      </c>
      <c r="M367" s="6">
        <v>3.5499999999999997E-2</v>
      </c>
      <c r="N367" s="6">
        <v>1.0052000000000001</v>
      </c>
      <c r="O367" s="6">
        <v>1.0699999999999999E-2</v>
      </c>
      <c r="P367" s="6">
        <v>1.5800000000000002E-2</v>
      </c>
      <c r="Q367" s="6" t="s">
        <v>42</v>
      </c>
      <c r="R367" s="6">
        <v>-3.3500000000000002E-2</v>
      </c>
      <c r="S367" s="6">
        <v>0.14050000000000001</v>
      </c>
      <c r="T367" s="6">
        <v>-0.2387</v>
      </c>
      <c r="U367" s="6">
        <v>0.81140000000000001</v>
      </c>
      <c r="V367" s="6">
        <f t="shared" si="12"/>
        <v>0</v>
      </c>
      <c r="W367" s="6">
        <v>8.1000000000000003E-2</v>
      </c>
      <c r="X367" s="6">
        <v>3.5400000000000001E-2</v>
      </c>
      <c r="Y367" s="6">
        <v>1.0052000000000001</v>
      </c>
      <c r="Z367" s="6">
        <v>1.0699999999999999E-2</v>
      </c>
      <c r="AA367" s="6">
        <v>-4.1000000000000003E-3</v>
      </c>
      <c r="AB367" s="6">
        <v>8.6E-3</v>
      </c>
      <c r="AC367" s="6">
        <v>-5.8599999999999999E-2</v>
      </c>
      <c r="AD367" s="6">
        <v>0.2079</v>
      </c>
      <c r="AE367" s="6">
        <v>-0.28189999999999998</v>
      </c>
      <c r="AF367" s="6">
        <v>0.77800000000000002</v>
      </c>
      <c r="AG367" s="6">
        <v>0</v>
      </c>
      <c r="AH367" s="6">
        <v>8.14E-2</v>
      </c>
      <c r="AI367" s="6">
        <v>3.5499999999999997E-2</v>
      </c>
      <c r="AJ367" s="6">
        <v>1.0051000000000001</v>
      </c>
      <c r="AK367" s="6">
        <v>1.0699999999999999E-2</v>
      </c>
      <c r="AL367" s="6">
        <v>-1.32E-2</v>
      </c>
      <c r="AM367" s="6">
        <v>8.0000000000000002E-3</v>
      </c>
    </row>
    <row r="368" spans="1:55" x14ac:dyDescent="0.5">
      <c r="A368" s="6" t="s">
        <v>118</v>
      </c>
      <c r="B368" s="6">
        <v>26833098</v>
      </c>
      <c r="C368" s="6" t="s">
        <v>117</v>
      </c>
      <c r="D368" s="6" t="s">
        <v>22</v>
      </c>
      <c r="E368" s="6" t="s">
        <v>23</v>
      </c>
      <c r="F368" s="6" t="s">
        <v>813</v>
      </c>
      <c r="G368" s="6">
        <v>0.26429999999999998</v>
      </c>
      <c r="H368" s="6">
        <v>0.11409999999999999</v>
      </c>
      <c r="I368" s="6">
        <v>2.3169</v>
      </c>
      <c r="J368" s="6">
        <v>2.0500000000000001E-2</v>
      </c>
      <c r="K368" s="6">
        <f t="shared" si="13"/>
        <v>0</v>
      </c>
      <c r="L368" s="6">
        <v>8.0600000000000005E-2</v>
      </c>
      <c r="M368" s="6">
        <v>4.0899999999999999E-2</v>
      </c>
      <c r="N368" s="6">
        <v>0.99609999999999999</v>
      </c>
      <c r="O368" s="6">
        <v>1.17E-2</v>
      </c>
      <c r="P368" s="6">
        <v>1.78E-2</v>
      </c>
      <c r="Q368" s="6" t="s">
        <v>112</v>
      </c>
      <c r="R368" s="6">
        <v>9.7999999999999997E-3</v>
      </c>
      <c r="S368" s="6">
        <v>0.13500000000000001</v>
      </c>
      <c r="T368" s="6">
        <v>7.2599999999999998E-2</v>
      </c>
      <c r="U368" s="6">
        <v>0.94210000000000005</v>
      </c>
      <c r="V368" s="6">
        <f t="shared" si="12"/>
        <v>0</v>
      </c>
      <c r="W368" s="6">
        <v>8.0500000000000002E-2</v>
      </c>
      <c r="X368" s="6">
        <v>4.0800000000000003E-2</v>
      </c>
      <c r="Y368" s="6">
        <v>0.99609999999999999</v>
      </c>
      <c r="Z368" s="6">
        <v>1.17E-2</v>
      </c>
      <c r="AA368" s="6">
        <v>-8.2000000000000007E-3</v>
      </c>
      <c r="AB368" s="6">
        <v>8.3000000000000001E-3</v>
      </c>
      <c r="AC368" s="6">
        <v>5.6800000000000003E-2</v>
      </c>
      <c r="AD368" s="6">
        <v>0.1976</v>
      </c>
      <c r="AE368" s="6">
        <v>0.2873</v>
      </c>
      <c r="AF368" s="6">
        <v>0.77390000000000003</v>
      </c>
      <c r="AG368" s="6">
        <v>0</v>
      </c>
      <c r="AH368" s="6">
        <v>8.0399999999999999E-2</v>
      </c>
      <c r="AI368" s="6">
        <v>4.0800000000000003E-2</v>
      </c>
      <c r="AJ368" s="6">
        <v>0.99619999999999997</v>
      </c>
      <c r="AK368" s="6">
        <v>1.17E-2</v>
      </c>
      <c r="AL368" s="6">
        <v>-9.1000000000000004E-3</v>
      </c>
      <c r="AM368" s="6">
        <v>7.7000000000000002E-3</v>
      </c>
    </row>
    <row r="369" spans="1:39" x14ac:dyDescent="0.5">
      <c r="A369" s="6" t="s">
        <v>195</v>
      </c>
      <c r="B369" s="6">
        <v>27005778</v>
      </c>
      <c r="C369" s="6" t="s">
        <v>150</v>
      </c>
      <c r="D369" s="6" t="s">
        <v>22</v>
      </c>
      <c r="E369" s="6" t="s">
        <v>56</v>
      </c>
      <c r="F369" s="6" t="s">
        <v>813</v>
      </c>
      <c r="G369" s="6">
        <v>0.1239</v>
      </c>
      <c r="H369" s="6">
        <v>0.1578</v>
      </c>
      <c r="I369" s="6">
        <v>0.78549999999999998</v>
      </c>
      <c r="J369" s="6">
        <v>0.43219999999999997</v>
      </c>
      <c r="K369" s="6">
        <f t="shared" si="13"/>
        <v>0</v>
      </c>
      <c r="L369" s="6">
        <v>4.1799999999999997E-2</v>
      </c>
      <c r="M369" s="6">
        <v>4.2500000000000003E-2</v>
      </c>
      <c r="N369" s="6">
        <v>1.0044</v>
      </c>
      <c r="O369" s="6">
        <v>8.8000000000000005E-3</v>
      </c>
      <c r="P369" s="6">
        <v>8.0000000000000002E-3</v>
      </c>
      <c r="Q369" s="6" t="s">
        <v>196</v>
      </c>
      <c r="R369" s="6">
        <v>-0.27860000000000001</v>
      </c>
      <c r="S369" s="6">
        <v>0.2303</v>
      </c>
      <c r="T369" s="6">
        <v>-1.2095</v>
      </c>
      <c r="U369" s="6">
        <v>0.22650000000000001</v>
      </c>
      <c r="V369" s="6">
        <f t="shared" si="12"/>
        <v>0</v>
      </c>
      <c r="W369" s="6">
        <v>4.1500000000000002E-2</v>
      </c>
      <c r="X369" s="6">
        <v>4.2500000000000003E-2</v>
      </c>
      <c r="Y369" s="6">
        <v>1.0044999999999999</v>
      </c>
      <c r="Z369" s="6">
        <v>8.8000000000000005E-3</v>
      </c>
      <c r="AA369" s="6">
        <v>7.0000000000000001E-3</v>
      </c>
      <c r="AB369" s="6">
        <v>7.3000000000000001E-3</v>
      </c>
      <c r="AC369" s="6">
        <v>0.32500000000000001</v>
      </c>
      <c r="AD369" s="6">
        <v>0.33679999999999999</v>
      </c>
      <c r="AE369" s="6">
        <v>0.96509999999999996</v>
      </c>
      <c r="AF369" s="6">
        <v>0.33450000000000002</v>
      </c>
      <c r="AG369" s="6">
        <v>0</v>
      </c>
      <c r="AH369" s="6">
        <v>4.2200000000000001E-2</v>
      </c>
      <c r="AI369" s="6">
        <v>4.2500000000000003E-2</v>
      </c>
      <c r="AJ369" s="6">
        <v>1.0044</v>
      </c>
      <c r="AK369" s="6">
        <v>8.8000000000000005E-3</v>
      </c>
      <c r="AL369" s="6">
        <v>-6.7999999999999996E-3</v>
      </c>
      <c r="AM369" s="6">
        <v>6.7999999999999996E-3</v>
      </c>
    </row>
    <row r="370" spans="1:39" x14ac:dyDescent="0.5">
      <c r="A370" s="6" t="s">
        <v>408</v>
      </c>
      <c r="B370" s="6">
        <v>0</v>
      </c>
      <c r="C370" s="6" t="s">
        <v>300</v>
      </c>
      <c r="D370" s="6" t="s">
        <v>22</v>
      </c>
      <c r="E370" s="6" t="s">
        <v>23</v>
      </c>
      <c r="F370" s="6" t="s">
        <v>813</v>
      </c>
      <c r="G370" s="6">
        <v>0.17019999999999999</v>
      </c>
      <c r="H370" s="6">
        <v>8.3400000000000002E-2</v>
      </c>
      <c r="I370" s="6">
        <v>2.0409999999999999</v>
      </c>
      <c r="J370" s="6">
        <v>4.1300000000000003E-2</v>
      </c>
      <c r="K370" s="6">
        <f t="shared" si="13"/>
        <v>0</v>
      </c>
      <c r="L370" s="6">
        <v>4.9799999999999997E-2</v>
      </c>
      <c r="M370" s="6">
        <v>1.2800000000000001E-2</v>
      </c>
      <c r="N370" s="6">
        <v>1.0044999999999999</v>
      </c>
      <c r="O370" s="6">
        <v>1.01E-2</v>
      </c>
      <c r="P370" s="6">
        <v>2.1299999999999999E-2</v>
      </c>
      <c r="Q370" s="6" t="s">
        <v>52</v>
      </c>
      <c r="R370" s="6">
        <v>-0.1086</v>
      </c>
      <c r="S370" s="6">
        <v>0.1216</v>
      </c>
      <c r="T370" s="6">
        <v>-0.89359999999999995</v>
      </c>
      <c r="U370" s="6">
        <v>0.3715</v>
      </c>
      <c r="V370" s="6">
        <f t="shared" si="12"/>
        <v>0</v>
      </c>
      <c r="W370" s="6">
        <v>4.9700000000000001E-2</v>
      </c>
      <c r="X370" s="6">
        <v>1.2800000000000001E-2</v>
      </c>
      <c r="Y370" s="6">
        <v>1.0045999999999999</v>
      </c>
      <c r="Z370" s="6">
        <v>1.01E-2</v>
      </c>
      <c r="AA370" s="6">
        <v>-1.0699999999999999E-2</v>
      </c>
      <c r="AB370" s="6">
        <v>8.8999999999999999E-3</v>
      </c>
      <c r="AC370" s="6">
        <v>0.44180000000000003</v>
      </c>
      <c r="AD370" s="6">
        <v>0.1646</v>
      </c>
      <c r="AE370" s="6">
        <v>2.6839</v>
      </c>
      <c r="AF370" s="6">
        <v>7.3000000000000001E-3</v>
      </c>
      <c r="AG370" s="6">
        <v>0</v>
      </c>
      <c r="AH370" s="6">
        <v>4.9799999999999997E-2</v>
      </c>
      <c r="AI370" s="6">
        <v>1.2800000000000001E-2</v>
      </c>
      <c r="AJ370" s="6">
        <v>1.0044999999999999</v>
      </c>
      <c r="AK370" s="6">
        <v>1.0200000000000001E-2</v>
      </c>
      <c r="AL370" s="6">
        <v>1.14E-2</v>
      </c>
      <c r="AM370" s="6">
        <v>8.5000000000000006E-3</v>
      </c>
    </row>
    <row r="371" spans="1:39" x14ac:dyDescent="0.5">
      <c r="A371" s="6" t="s">
        <v>376</v>
      </c>
      <c r="B371" s="6">
        <v>0</v>
      </c>
      <c r="C371" s="6" t="s">
        <v>300</v>
      </c>
      <c r="D371" s="6" t="s">
        <v>22</v>
      </c>
      <c r="E371" s="6" t="s">
        <v>23</v>
      </c>
      <c r="F371" s="6" t="s">
        <v>813</v>
      </c>
      <c r="G371" s="6">
        <v>0.27660000000000001</v>
      </c>
      <c r="H371" s="6">
        <v>0.06</v>
      </c>
      <c r="I371" s="6">
        <v>4.6142000000000003</v>
      </c>
      <c r="J371" s="6">
        <v>3.9454000000000004E-6</v>
      </c>
      <c r="K371" s="6">
        <f t="shared" si="13"/>
        <v>1</v>
      </c>
      <c r="L371" s="6">
        <v>2.5000000000000001E-2</v>
      </c>
      <c r="M371" s="6">
        <v>4.0000000000000001E-3</v>
      </c>
      <c r="N371" s="6">
        <v>1.0301</v>
      </c>
      <c r="O371" s="6">
        <v>1.1599999999999999E-2</v>
      </c>
      <c r="P371" s="6">
        <v>9.5799999999999996E-2</v>
      </c>
      <c r="Q371" s="6" t="s">
        <v>65</v>
      </c>
      <c r="R371" s="6">
        <v>-6.5699999999999995E-2</v>
      </c>
      <c r="S371" s="6">
        <v>8.5000000000000006E-2</v>
      </c>
      <c r="T371" s="6">
        <v>-0.77259999999999995</v>
      </c>
      <c r="U371" s="6">
        <v>0.43980000000000002</v>
      </c>
      <c r="V371" s="6">
        <f t="shared" si="12"/>
        <v>0</v>
      </c>
      <c r="W371" s="6">
        <v>2.4899999999999999E-2</v>
      </c>
      <c r="X371" s="6">
        <v>4.0000000000000001E-3</v>
      </c>
      <c r="Y371" s="6">
        <v>1.0303</v>
      </c>
      <c r="Z371" s="6">
        <v>1.1599999999999999E-2</v>
      </c>
      <c r="AA371" s="6">
        <v>-1.43E-2</v>
      </c>
      <c r="AB371" s="6">
        <v>8.5000000000000006E-3</v>
      </c>
      <c r="AC371" s="6">
        <v>0.1452</v>
      </c>
      <c r="AD371" s="6">
        <v>0.1149</v>
      </c>
      <c r="AE371" s="6">
        <v>1.2635000000000001</v>
      </c>
      <c r="AF371" s="6">
        <v>0.2064</v>
      </c>
      <c r="AG371" s="6">
        <v>0</v>
      </c>
      <c r="AH371" s="6">
        <v>2.5000000000000001E-2</v>
      </c>
      <c r="AI371" s="6">
        <v>4.0000000000000001E-3</v>
      </c>
      <c r="AJ371" s="6">
        <v>1.0301</v>
      </c>
      <c r="AK371" s="6">
        <v>1.1599999999999999E-2</v>
      </c>
      <c r="AL371" s="6">
        <v>-4.02E-2</v>
      </c>
      <c r="AM371" s="6">
        <v>7.9000000000000008E-3</v>
      </c>
    </row>
    <row r="372" spans="1:39" x14ac:dyDescent="0.5">
      <c r="A372" s="6" t="s">
        <v>386</v>
      </c>
      <c r="B372" s="6">
        <v>0</v>
      </c>
      <c r="C372" s="6" t="s">
        <v>300</v>
      </c>
      <c r="D372" s="6" t="s">
        <v>22</v>
      </c>
      <c r="E372" s="6" t="s">
        <v>23</v>
      </c>
      <c r="F372" s="6" t="s">
        <v>813</v>
      </c>
      <c r="G372" s="6">
        <v>0.30249999999999999</v>
      </c>
      <c r="H372" s="6">
        <v>6.2300000000000001E-2</v>
      </c>
      <c r="I372" s="6">
        <v>4.8544</v>
      </c>
      <c r="J372" s="6">
        <v>1.2077999999999999E-6</v>
      </c>
      <c r="K372" s="6">
        <f t="shared" si="13"/>
        <v>1</v>
      </c>
      <c r="L372" s="6">
        <v>2.47E-2</v>
      </c>
      <c r="M372" s="6">
        <v>4.0000000000000001E-3</v>
      </c>
      <c r="N372" s="6">
        <v>1.0529999999999999</v>
      </c>
      <c r="O372" s="6">
        <v>1.17E-2</v>
      </c>
      <c r="P372" s="6">
        <v>0.1215</v>
      </c>
      <c r="Q372" s="6" t="s">
        <v>31</v>
      </c>
      <c r="R372" s="6">
        <v>-2.3999999999999998E-3</v>
      </c>
      <c r="S372" s="6">
        <v>7.8299999999999995E-2</v>
      </c>
      <c r="T372" s="6">
        <v>-3.0800000000000001E-2</v>
      </c>
      <c r="U372" s="6">
        <v>0.97540000000000004</v>
      </c>
      <c r="V372" s="6">
        <f t="shared" si="12"/>
        <v>0</v>
      </c>
      <c r="W372" s="6">
        <v>2.47E-2</v>
      </c>
      <c r="X372" s="6">
        <v>4.0000000000000001E-3</v>
      </c>
      <c r="Y372" s="6">
        <v>1.0531999999999999</v>
      </c>
      <c r="Z372" s="6">
        <v>1.17E-2</v>
      </c>
      <c r="AA372" s="6">
        <v>1.0699999999999999E-2</v>
      </c>
      <c r="AB372" s="6">
        <v>8.8999999999999999E-3</v>
      </c>
      <c r="AC372" s="6">
        <v>9.1399999999999995E-2</v>
      </c>
      <c r="AD372" s="6">
        <v>0.128</v>
      </c>
      <c r="AE372" s="6">
        <v>0.71409999999999996</v>
      </c>
      <c r="AF372" s="6">
        <v>0.47520000000000001</v>
      </c>
      <c r="AG372" s="6">
        <v>0</v>
      </c>
      <c r="AH372" s="6">
        <v>2.46E-2</v>
      </c>
      <c r="AI372" s="6">
        <v>4.0000000000000001E-3</v>
      </c>
      <c r="AJ372" s="6">
        <v>1.0533999999999999</v>
      </c>
      <c r="AK372" s="6">
        <v>1.17E-2</v>
      </c>
      <c r="AL372" s="6">
        <v>-5.4399999999999997E-2</v>
      </c>
      <c r="AM372" s="6">
        <v>8.6999999999999994E-3</v>
      </c>
    </row>
    <row r="373" spans="1:39" x14ac:dyDescent="0.5">
      <c r="A373" s="6" t="s">
        <v>463</v>
      </c>
      <c r="B373" s="6">
        <v>0</v>
      </c>
      <c r="C373" s="6" t="s">
        <v>300</v>
      </c>
      <c r="D373" s="6" t="s">
        <v>22</v>
      </c>
      <c r="E373" s="6" t="s">
        <v>23</v>
      </c>
      <c r="F373" s="6" t="s">
        <v>813</v>
      </c>
      <c r="G373" s="6">
        <v>0.27789999999999998</v>
      </c>
      <c r="H373" s="6">
        <v>0.1222</v>
      </c>
      <c r="I373" s="6">
        <v>2.2736000000000001</v>
      </c>
      <c r="J373" s="6">
        <v>2.3E-2</v>
      </c>
      <c r="K373" s="6">
        <f t="shared" si="13"/>
        <v>0</v>
      </c>
      <c r="L373" s="6">
        <v>2.0500000000000001E-2</v>
      </c>
      <c r="M373" s="6">
        <v>9.4000000000000004E-3</v>
      </c>
      <c r="N373" s="6">
        <v>1.0102</v>
      </c>
      <c r="O373" s="6">
        <v>1.0200000000000001E-2</v>
      </c>
      <c r="P373" s="6">
        <v>2.1899999999999999E-2</v>
      </c>
      <c r="Q373" s="6" t="s">
        <v>24</v>
      </c>
      <c r="R373" s="6">
        <v>0.24160000000000001</v>
      </c>
      <c r="S373" s="6">
        <v>0.14219999999999999</v>
      </c>
      <c r="T373" s="6">
        <v>1.6994</v>
      </c>
      <c r="U373" s="6">
        <v>8.9200000000000002E-2</v>
      </c>
      <c r="V373" s="6">
        <f t="shared" si="12"/>
        <v>0</v>
      </c>
      <c r="W373" s="6">
        <v>2.07E-2</v>
      </c>
      <c r="X373" s="6">
        <v>9.2999999999999992E-3</v>
      </c>
      <c r="Y373" s="6">
        <v>1.01</v>
      </c>
      <c r="Z373" s="6">
        <v>1.01E-2</v>
      </c>
      <c r="AA373" s="6">
        <v>-1.7999999999999999E-2</v>
      </c>
      <c r="AB373" s="6">
        <v>7.9000000000000008E-3</v>
      </c>
      <c r="AC373" s="6">
        <v>-8.6499999999999994E-2</v>
      </c>
      <c r="AD373" s="6">
        <v>0.19639999999999999</v>
      </c>
      <c r="AE373" s="6">
        <v>-0.44069999999999998</v>
      </c>
      <c r="AF373" s="6">
        <v>0.65939999999999999</v>
      </c>
      <c r="AG373" s="6">
        <v>0</v>
      </c>
      <c r="AH373" s="6">
        <v>2.0500000000000001E-2</v>
      </c>
      <c r="AI373" s="6">
        <v>9.2999999999999992E-3</v>
      </c>
      <c r="AJ373" s="6">
        <v>1.0101</v>
      </c>
      <c r="AK373" s="6">
        <v>1.01E-2</v>
      </c>
      <c r="AL373" s="6">
        <v>-9.4999999999999998E-3</v>
      </c>
      <c r="AM373" s="6">
        <v>7.1000000000000004E-3</v>
      </c>
    </row>
    <row r="374" spans="1:39" x14ac:dyDescent="0.5">
      <c r="A374" s="6" t="s">
        <v>119</v>
      </c>
      <c r="B374" s="6">
        <v>26367794</v>
      </c>
      <c r="C374" s="6" t="s">
        <v>73</v>
      </c>
      <c r="D374" s="6" t="s">
        <v>17</v>
      </c>
      <c r="E374" s="6" t="s">
        <v>18</v>
      </c>
      <c r="F374" s="6" t="s">
        <v>813</v>
      </c>
      <c r="G374" s="6">
        <v>-0.1002</v>
      </c>
      <c r="H374" s="6">
        <v>7.5200000000000003E-2</v>
      </c>
      <c r="I374" s="6">
        <v>-1.3319000000000001</v>
      </c>
      <c r="J374" s="6">
        <v>0.18290000000000001</v>
      </c>
      <c r="K374" s="6">
        <f t="shared" si="13"/>
        <v>0</v>
      </c>
      <c r="L374" s="6">
        <v>0.1158</v>
      </c>
      <c r="M374" s="6">
        <v>2.53E-2</v>
      </c>
      <c r="N374" s="6">
        <v>0.96350000000000002</v>
      </c>
      <c r="O374" s="6">
        <v>1.09E-2</v>
      </c>
      <c r="P374" s="6">
        <v>-5.0000000000000001E-4</v>
      </c>
      <c r="Q374" s="6" t="s">
        <v>35</v>
      </c>
      <c r="R374" s="6">
        <v>-2.9100000000000001E-2</v>
      </c>
      <c r="S374" s="6">
        <v>8.8099999999999998E-2</v>
      </c>
      <c r="T374" s="6">
        <v>-0.33069999999999999</v>
      </c>
      <c r="U374" s="6">
        <v>0.7409</v>
      </c>
      <c r="V374" s="6">
        <f t="shared" si="12"/>
        <v>0</v>
      </c>
      <c r="W374" s="6">
        <v>0.1162</v>
      </c>
      <c r="X374" s="6">
        <v>2.53E-2</v>
      </c>
      <c r="Y374" s="6">
        <v>0.96330000000000005</v>
      </c>
      <c r="Z374" s="6">
        <v>1.09E-2</v>
      </c>
      <c r="AA374" s="6">
        <v>6.8999999999999999E-3</v>
      </c>
      <c r="AB374" s="6">
        <v>7.4999999999999997E-3</v>
      </c>
      <c r="AC374" s="6">
        <v>-0.1</v>
      </c>
      <c r="AD374" s="6">
        <v>0.14410000000000001</v>
      </c>
      <c r="AE374" s="6">
        <v>-0.69430000000000003</v>
      </c>
      <c r="AF374" s="6">
        <v>0.48749999999999999</v>
      </c>
      <c r="AG374" s="6">
        <v>0</v>
      </c>
      <c r="AH374" s="6">
        <v>0.1159</v>
      </c>
      <c r="AI374" s="6">
        <v>2.53E-2</v>
      </c>
      <c r="AJ374" s="6">
        <v>0.96350000000000002</v>
      </c>
      <c r="AK374" s="6">
        <v>1.09E-2</v>
      </c>
      <c r="AL374" s="6">
        <v>4.7000000000000002E-3</v>
      </c>
      <c r="AM374" s="6">
        <v>7.4000000000000003E-3</v>
      </c>
    </row>
    <row r="375" spans="1:39" x14ac:dyDescent="0.5">
      <c r="A375" s="6" t="s">
        <v>281</v>
      </c>
      <c r="B375" s="6">
        <v>22504420</v>
      </c>
      <c r="C375" s="6" t="s">
        <v>73</v>
      </c>
      <c r="D375" s="6" t="s">
        <v>17</v>
      </c>
      <c r="E375" s="6" t="s">
        <v>282</v>
      </c>
      <c r="F375" s="6" t="s">
        <v>813</v>
      </c>
      <c r="G375" s="6">
        <v>8.0000000000000002E-3</v>
      </c>
      <c r="H375" s="6">
        <v>9.1700000000000004E-2</v>
      </c>
      <c r="I375" s="6">
        <v>8.7400000000000005E-2</v>
      </c>
      <c r="J375" s="6">
        <v>0.9304</v>
      </c>
      <c r="K375" s="6">
        <f t="shared" si="13"/>
        <v>0</v>
      </c>
      <c r="L375" s="6">
        <v>0.1226</v>
      </c>
      <c r="M375" s="6">
        <v>3.5400000000000001E-2</v>
      </c>
      <c r="N375" s="6">
        <v>1.0282</v>
      </c>
      <c r="O375" s="6">
        <v>1.11E-2</v>
      </c>
      <c r="P375" s="6">
        <v>-7.9000000000000008E-3</v>
      </c>
      <c r="Q375" s="6" t="s">
        <v>283</v>
      </c>
      <c r="R375" s="6">
        <v>-2.9100000000000001E-2</v>
      </c>
      <c r="S375" s="6">
        <v>8.8099999999999998E-2</v>
      </c>
      <c r="T375" s="6">
        <v>-0.33069999999999999</v>
      </c>
      <c r="U375" s="6">
        <v>0.7409</v>
      </c>
      <c r="V375" s="6">
        <f t="shared" si="12"/>
        <v>0</v>
      </c>
      <c r="W375" s="6">
        <v>0.1162</v>
      </c>
      <c r="X375" s="6">
        <v>2.53E-2</v>
      </c>
      <c r="Y375" s="6">
        <v>0.96330000000000005</v>
      </c>
      <c r="Z375" s="6">
        <v>1.09E-2</v>
      </c>
      <c r="AA375" s="6">
        <v>6.8999999999999999E-3</v>
      </c>
      <c r="AB375" s="6">
        <v>7.4999999999999997E-3</v>
      </c>
      <c r="AC375" s="6">
        <v>-0.1</v>
      </c>
      <c r="AD375" s="6">
        <v>0.14410000000000001</v>
      </c>
      <c r="AE375" s="6">
        <v>-0.69430000000000003</v>
      </c>
      <c r="AF375" s="6">
        <v>0.48749999999999999</v>
      </c>
      <c r="AG375" s="6">
        <v>0</v>
      </c>
      <c r="AH375" s="6">
        <v>0.1159</v>
      </c>
      <c r="AI375" s="6">
        <v>2.53E-2</v>
      </c>
      <c r="AJ375" s="6">
        <v>0.96350000000000002</v>
      </c>
      <c r="AK375" s="6">
        <v>1.09E-2</v>
      </c>
      <c r="AL375" s="6">
        <v>4.7000000000000002E-3</v>
      </c>
      <c r="AM375" s="6">
        <v>7.4000000000000003E-3</v>
      </c>
    </row>
    <row r="376" spans="1:39" x14ac:dyDescent="0.5">
      <c r="A376" s="6" t="s">
        <v>255</v>
      </c>
      <c r="B376" s="6">
        <v>27488534</v>
      </c>
      <c r="C376" s="6" t="s">
        <v>248</v>
      </c>
      <c r="D376" s="6" t="s">
        <v>22</v>
      </c>
      <c r="E376" s="6" t="s">
        <v>56</v>
      </c>
      <c r="F376" s="6" t="s">
        <v>813</v>
      </c>
      <c r="G376" s="6">
        <v>0.25769999999999998</v>
      </c>
      <c r="H376" s="6">
        <v>0.1144</v>
      </c>
      <c r="I376" s="6">
        <v>2.2530000000000001</v>
      </c>
      <c r="J376" s="6">
        <v>2.4299999999999999E-2</v>
      </c>
      <c r="K376" s="6">
        <f t="shared" si="13"/>
        <v>0</v>
      </c>
      <c r="L376" s="6">
        <v>4.8599999999999997E-2</v>
      </c>
      <c r="M376" s="6">
        <v>2.29E-2</v>
      </c>
      <c r="N376" s="6">
        <v>1.0087999999999999</v>
      </c>
      <c r="O376" s="6">
        <v>9.7000000000000003E-3</v>
      </c>
      <c r="P376" s="6">
        <v>-7.4000000000000003E-3</v>
      </c>
      <c r="Q376" s="6" t="s">
        <v>152</v>
      </c>
      <c r="R376" s="6">
        <v>-0.32919999999999999</v>
      </c>
      <c r="S376" s="6">
        <v>0.16950000000000001</v>
      </c>
      <c r="T376" s="6">
        <v>-1.9418</v>
      </c>
      <c r="U376" s="6">
        <v>5.2200000000000003E-2</v>
      </c>
      <c r="V376" s="6">
        <f t="shared" si="12"/>
        <v>0</v>
      </c>
      <c r="W376" s="6">
        <v>4.8599999999999997E-2</v>
      </c>
      <c r="X376" s="6">
        <v>2.29E-2</v>
      </c>
      <c r="Y376" s="6">
        <v>1.0087999999999999</v>
      </c>
      <c r="Z376" s="6">
        <v>9.7999999999999997E-3</v>
      </c>
      <c r="AA376" s="6">
        <v>1.7899999999999999E-2</v>
      </c>
      <c r="AB376" s="6">
        <v>7.6E-3</v>
      </c>
      <c r="AC376" s="6">
        <v>0.30470000000000003</v>
      </c>
      <c r="AD376" s="6">
        <v>0.2082</v>
      </c>
      <c r="AE376" s="6">
        <v>1.4634</v>
      </c>
      <c r="AF376" s="6">
        <v>0.1434</v>
      </c>
      <c r="AG376" s="6">
        <v>0</v>
      </c>
      <c r="AH376" s="6">
        <v>4.8500000000000001E-2</v>
      </c>
      <c r="AI376" s="6">
        <v>2.29E-2</v>
      </c>
      <c r="AJ376" s="6">
        <v>1.0086999999999999</v>
      </c>
      <c r="AK376" s="6">
        <v>9.7999999999999997E-3</v>
      </c>
      <c r="AL376" s="6">
        <v>-1.2999999999999999E-3</v>
      </c>
      <c r="AM376" s="6">
        <v>7.4999999999999997E-3</v>
      </c>
    </row>
    <row r="377" spans="1:39" x14ac:dyDescent="0.5">
      <c r="A377" s="6" t="s">
        <v>262</v>
      </c>
      <c r="B377" s="6">
        <v>27488534</v>
      </c>
      <c r="C377" s="6" t="s">
        <v>248</v>
      </c>
      <c r="D377" s="6" t="s">
        <v>22</v>
      </c>
      <c r="E377" s="6" t="s">
        <v>23</v>
      </c>
      <c r="F377" s="6" t="s">
        <v>813</v>
      </c>
      <c r="G377" s="6">
        <v>0.39410000000000001</v>
      </c>
      <c r="H377" s="6">
        <v>0.12620000000000001</v>
      </c>
      <c r="I377" s="6">
        <v>3.1238000000000001</v>
      </c>
      <c r="J377" s="6">
        <v>1.8E-3</v>
      </c>
      <c r="K377" s="6">
        <f t="shared" si="13"/>
        <v>0</v>
      </c>
      <c r="L377" s="6">
        <v>0.1832</v>
      </c>
      <c r="M377" s="6">
        <v>8.0399999999999999E-2</v>
      </c>
      <c r="N377" s="6">
        <v>1.0217000000000001</v>
      </c>
      <c r="O377" s="6">
        <v>9.7000000000000003E-3</v>
      </c>
      <c r="P377" s="6">
        <v>-6.8999999999999999E-3</v>
      </c>
      <c r="Q377" s="6" t="s">
        <v>29</v>
      </c>
      <c r="R377" s="6">
        <v>-0.33029999999999998</v>
      </c>
      <c r="S377" s="6">
        <v>0.1472</v>
      </c>
      <c r="T377" s="6">
        <v>-2.2443</v>
      </c>
      <c r="U377" s="6">
        <v>2.4799999999999999E-2</v>
      </c>
      <c r="V377" s="6">
        <f t="shared" si="12"/>
        <v>0</v>
      </c>
      <c r="W377" s="6">
        <v>0.184</v>
      </c>
      <c r="X377" s="6">
        <v>8.0699999999999994E-2</v>
      </c>
      <c r="Y377" s="6">
        <v>1.0215000000000001</v>
      </c>
      <c r="Z377" s="6">
        <v>9.7000000000000003E-3</v>
      </c>
      <c r="AA377" s="6">
        <v>1.43E-2</v>
      </c>
      <c r="AB377" s="6">
        <v>8.0999999999999996E-3</v>
      </c>
      <c r="AC377" s="6">
        <v>0.1313</v>
      </c>
      <c r="AD377" s="6">
        <v>0.18429999999999999</v>
      </c>
      <c r="AE377" s="6">
        <v>0.71240000000000003</v>
      </c>
      <c r="AF377" s="6">
        <v>0.47620000000000001</v>
      </c>
      <c r="AG377" s="6">
        <v>0</v>
      </c>
      <c r="AH377" s="6">
        <v>0.1845</v>
      </c>
      <c r="AI377" s="6">
        <v>8.0799999999999997E-2</v>
      </c>
      <c r="AJ377" s="6">
        <v>1.0215000000000001</v>
      </c>
      <c r="AK377" s="6">
        <v>9.7000000000000003E-3</v>
      </c>
      <c r="AL377" s="6">
        <v>2.3999999999999998E-3</v>
      </c>
      <c r="AM377" s="6">
        <v>6.6E-3</v>
      </c>
    </row>
    <row r="378" spans="1:39" x14ac:dyDescent="0.5">
      <c r="A378" s="6" t="s">
        <v>247</v>
      </c>
      <c r="B378" s="6">
        <v>24880342</v>
      </c>
      <c r="C378" s="6" t="s">
        <v>248</v>
      </c>
      <c r="D378" s="6" t="s">
        <v>22</v>
      </c>
      <c r="E378" s="6" t="s">
        <v>23</v>
      </c>
      <c r="F378" s="6" t="s">
        <v>813</v>
      </c>
      <c r="G378" s="6">
        <v>0.21429999999999999</v>
      </c>
      <c r="H378" s="6">
        <v>0.1094</v>
      </c>
      <c r="I378" s="6">
        <v>1.9596</v>
      </c>
      <c r="J378" s="6">
        <v>0.05</v>
      </c>
      <c r="K378" s="6">
        <f t="shared" si="13"/>
        <v>0</v>
      </c>
      <c r="L378" s="6">
        <v>9.2600000000000002E-2</v>
      </c>
      <c r="M378" s="6">
        <v>4.3700000000000003E-2</v>
      </c>
      <c r="N378" s="6">
        <v>1.0113000000000001</v>
      </c>
      <c r="O378" s="6">
        <v>1.0699999999999999E-2</v>
      </c>
      <c r="P378" s="6">
        <v>5.0000000000000001E-3</v>
      </c>
      <c r="Q378" s="6" t="s">
        <v>65</v>
      </c>
      <c r="R378" s="6">
        <v>-0.2409</v>
      </c>
      <c r="S378" s="6">
        <v>0.1414</v>
      </c>
      <c r="T378" s="6">
        <v>-1.7037</v>
      </c>
      <c r="U378" s="6">
        <v>8.8400000000000006E-2</v>
      </c>
      <c r="V378" s="6">
        <f t="shared" si="12"/>
        <v>0</v>
      </c>
      <c r="W378" s="6">
        <v>9.3100000000000002E-2</v>
      </c>
      <c r="X378" s="6">
        <v>4.36E-2</v>
      </c>
      <c r="Y378" s="6">
        <v>1.0111000000000001</v>
      </c>
      <c r="Z378" s="6">
        <v>1.06E-2</v>
      </c>
      <c r="AA378" s="6">
        <v>5.7999999999999996E-3</v>
      </c>
      <c r="AB378" s="6">
        <v>8.3000000000000001E-3</v>
      </c>
      <c r="AC378" s="6">
        <v>0.13150000000000001</v>
      </c>
      <c r="AD378" s="6">
        <v>0.18149999999999999</v>
      </c>
      <c r="AE378" s="6">
        <v>0.72460000000000002</v>
      </c>
      <c r="AF378" s="6">
        <v>0.46870000000000001</v>
      </c>
      <c r="AG378" s="6">
        <v>0</v>
      </c>
      <c r="AH378" s="6">
        <v>9.3100000000000002E-2</v>
      </c>
      <c r="AI378" s="6">
        <v>4.36E-2</v>
      </c>
      <c r="AJ378" s="6">
        <v>1.0111000000000001</v>
      </c>
      <c r="AK378" s="6">
        <v>1.06E-2</v>
      </c>
      <c r="AL378" s="6">
        <v>3.0999999999999999E-3</v>
      </c>
      <c r="AM378" s="6">
        <v>7.0000000000000001E-3</v>
      </c>
    </row>
    <row r="379" spans="1:39" x14ac:dyDescent="0.5">
      <c r="A379" s="6" t="s">
        <v>249</v>
      </c>
      <c r="B379" s="6">
        <v>24880342</v>
      </c>
      <c r="C379" s="6" t="s">
        <v>248</v>
      </c>
      <c r="D379" s="6" t="s">
        <v>22</v>
      </c>
      <c r="E379" s="6" t="s">
        <v>56</v>
      </c>
      <c r="F379" s="6" t="s">
        <v>813</v>
      </c>
      <c r="G379" s="6">
        <v>0.27900000000000003</v>
      </c>
      <c r="H379" s="6">
        <v>1.1840999999999999</v>
      </c>
      <c r="I379" s="6">
        <v>0.2356</v>
      </c>
      <c r="J379" s="6">
        <v>0.81379999999999997</v>
      </c>
      <c r="K379" s="6">
        <f t="shared" si="13"/>
        <v>0</v>
      </c>
      <c r="L379" s="6">
        <v>1.1299999999999999E-2</v>
      </c>
      <c r="M379" s="6">
        <v>3.7699999999999997E-2</v>
      </c>
      <c r="N379" s="6">
        <v>1.0024</v>
      </c>
      <c r="O379" s="6">
        <v>1.01E-2</v>
      </c>
      <c r="P379" s="6">
        <v>7.1999999999999998E-3</v>
      </c>
      <c r="Q379" s="6" t="s">
        <v>58</v>
      </c>
      <c r="R379" s="6">
        <v>-0.14019999999999999</v>
      </c>
      <c r="S379" s="6">
        <v>0.7077</v>
      </c>
      <c r="T379" s="6">
        <v>-0.1981</v>
      </c>
      <c r="U379" s="6">
        <v>0.84299999999999997</v>
      </c>
      <c r="V379" s="6">
        <f t="shared" si="12"/>
        <v>0</v>
      </c>
      <c r="W379" s="6">
        <v>1.14E-2</v>
      </c>
      <c r="X379" s="6">
        <v>3.7699999999999997E-2</v>
      </c>
      <c r="Y379" s="6">
        <v>1.0023</v>
      </c>
      <c r="Z379" s="6">
        <v>1.01E-2</v>
      </c>
      <c r="AA379" s="6">
        <v>3.3999999999999998E-3</v>
      </c>
      <c r="AB379" s="6">
        <v>8.3999999999999995E-3</v>
      </c>
      <c r="AC379" s="6">
        <v>0.25900000000000001</v>
      </c>
      <c r="AD379" s="6">
        <v>1.0763</v>
      </c>
      <c r="AE379" s="6">
        <v>0.2407</v>
      </c>
      <c r="AF379" s="6">
        <v>0.80979999999999996</v>
      </c>
      <c r="AG379" s="6">
        <v>0</v>
      </c>
      <c r="AH379" s="6">
        <v>1.14E-2</v>
      </c>
      <c r="AI379" s="6">
        <v>3.78E-2</v>
      </c>
      <c r="AJ379" s="6">
        <v>1.0024</v>
      </c>
      <c r="AK379" s="6">
        <v>1.01E-2</v>
      </c>
      <c r="AL379" s="6">
        <v>4.5999999999999999E-3</v>
      </c>
      <c r="AM379" s="6">
        <v>7.4000000000000003E-3</v>
      </c>
    </row>
    <row r="380" spans="1:39" x14ac:dyDescent="0.5">
      <c r="A380" s="6" t="s">
        <v>138</v>
      </c>
      <c r="B380" s="6">
        <v>22472876</v>
      </c>
      <c r="C380" s="6" t="s">
        <v>47</v>
      </c>
      <c r="D380" s="6" t="s">
        <v>22</v>
      </c>
      <c r="E380" s="6" t="s">
        <v>23</v>
      </c>
      <c r="F380" s="6" t="s">
        <v>813</v>
      </c>
      <c r="G380" s="6">
        <v>-0.1118</v>
      </c>
      <c r="H380" s="6">
        <v>0.1124</v>
      </c>
      <c r="I380" s="6">
        <v>-0.99409999999999998</v>
      </c>
      <c r="J380" s="6">
        <v>0.32019999999999998</v>
      </c>
      <c r="K380" s="6">
        <f t="shared" si="13"/>
        <v>0</v>
      </c>
      <c r="L380" s="6">
        <v>0.12280000000000001</v>
      </c>
      <c r="M380" s="6">
        <v>6.13E-2</v>
      </c>
      <c r="N380" s="6">
        <v>0.98060000000000003</v>
      </c>
      <c r="O380" s="6">
        <v>9.7000000000000003E-3</v>
      </c>
      <c r="P380" s="6">
        <v>0.02</v>
      </c>
      <c r="Q380" s="6" t="s">
        <v>24</v>
      </c>
      <c r="R380" s="6">
        <v>-0.20849999999999999</v>
      </c>
      <c r="S380" s="6">
        <v>0.15049999999999999</v>
      </c>
      <c r="T380" s="6">
        <v>-1.3851</v>
      </c>
      <c r="U380" s="6">
        <v>0.16600000000000001</v>
      </c>
      <c r="V380" s="6">
        <f t="shared" ref="V380:V411" si="14">IF(U380&lt;0.005/695,1,0)</f>
        <v>0</v>
      </c>
      <c r="W380" s="6">
        <v>0.12280000000000001</v>
      </c>
      <c r="X380" s="6">
        <v>6.13E-2</v>
      </c>
      <c r="Y380" s="6">
        <v>0.98060000000000003</v>
      </c>
      <c r="Z380" s="6">
        <v>9.7000000000000003E-3</v>
      </c>
      <c r="AA380" s="6">
        <v>3.5999999999999999E-3</v>
      </c>
      <c r="AB380" s="6">
        <v>7.7000000000000002E-3</v>
      </c>
      <c r="AC380" s="6">
        <v>-0.18279999999999999</v>
      </c>
      <c r="AD380" s="6">
        <v>0.21190000000000001</v>
      </c>
      <c r="AE380" s="6">
        <v>-0.86299999999999999</v>
      </c>
      <c r="AF380" s="6">
        <v>0.3881</v>
      </c>
      <c r="AG380" s="6">
        <v>0</v>
      </c>
      <c r="AH380" s="6">
        <v>0.1229</v>
      </c>
      <c r="AI380" s="6">
        <v>6.13E-2</v>
      </c>
      <c r="AJ380" s="6">
        <v>0.98050000000000004</v>
      </c>
      <c r="AK380" s="6">
        <v>9.7000000000000003E-3</v>
      </c>
      <c r="AL380" s="6">
        <v>3.8999999999999998E-3</v>
      </c>
      <c r="AM380" s="6">
        <v>7.3000000000000001E-3</v>
      </c>
    </row>
    <row r="381" spans="1:39" x14ac:dyDescent="0.5">
      <c r="A381" s="6" t="s">
        <v>362</v>
      </c>
      <c r="B381" s="6">
        <v>0</v>
      </c>
      <c r="C381" s="6" t="s">
        <v>300</v>
      </c>
      <c r="D381" s="6" t="s">
        <v>22</v>
      </c>
      <c r="E381" s="6" t="s">
        <v>23</v>
      </c>
      <c r="F381" s="6" t="s">
        <v>813</v>
      </c>
      <c r="G381" s="6">
        <v>0.38069999999999998</v>
      </c>
      <c r="H381" s="6">
        <v>6.7599999999999993E-2</v>
      </c>
      <c r="I381" s="6">
        <v>5.6336000000000004</v>
      </c>
      <c r="J381" s="6">
        <v>1.7652000000000001E-8</v>
      </c>
      <c r="K381" s="6">
        <f t="shared" si="13"/>
        <v>1</v>
      </c>
      <c r="L381" s="6">
        <v>3.2399999999999998E-2</v>
      </c>
      <c r="M381" s="6">
        <v>5.1000000000000004E-3</v>
      </c>
      <c r="N381" s="6">
        <v>1.0528</v>
      </c>
      <c r="O381" s="6">
        <v>1.18E-2</v>
      </c>
      <c r="P381" s="6">
        <v>9.3600000000000003E-2</v>
      </c>
      <c r="Q381" s="6" t="s">
        <v>241</v>
      </c>
      <c r="R381" s="6">
        <v>-7.8E-2</v>
      </c>
      <c r="S381" s="6">
        <v>8.0100000000000005E-2</v>
      </c>
      <c r="T381" s="6">
        <v>-0.97309999999999997</v>
      </c>
      <c r="U381" s="6">
        <v>0.33050000000000002</v>
      </c>
      <c r="V381" s="6">
        <f t="shared" si="14"/>
        <v>0</v>
      </c>
      <c r="W381" s="6">
        <v>3.2399999999999998E-2</v>
      </c>
      <c r="X381" s="6">
        <v>5.1000000000000004E-3</v>
      </c>
      <c r="Y381" s="6">
        <v>1.0528999999999999</v>
      </c>
      <c r="Z381" s="6">
        <v>1.18E-2</v>
      </c>
      <c r="AA381" s="6">
        <v>-2.3999999999999998E-3</v>
      </c>
      <c r="AB381" s="6">
        <v>8.8999999999999999E-3</v>
      </c>
      <c r="AC381" s="6">
        <v>0.2336</v>
      </c>
      <c r="AD381" s="6">
        <v>0.1169</v>
      </c>
      <c r="AE381" s="6">
        <v>1.9977</v>
      </c>
      <c r="AF381" s="6">
        <v>4.5699999999999998E-2</v>
      </c>
      <c r="AG381" s="6">
        <v>0</v>
      </c>
      <c r="AH381" s="6">
        <v>3.2500000000000001E-2</v>
      </c>
      <c r="AI381" s="6">
        <v>5.1000000000000004E-3</v>
      </c>
      <c r="AJ381" s="6">
        <v>1.0528</v>
      </c>
      <c r="AK381" s="6">
        <v>1.18E-2</v>
      </c>
      <c r="AL381" s="6">
        <v>2.58E-2</v>
      </c>
      <c r="AM381" s="6">
        <v>7.9000000000000008E-3</v>
      </c>
    </row>
    <row r="382" spans="1:39" x14ac:dyDescent="0.5">
      <c r="A382" s="6" t="s">
        <v>465</v>
      </c>
      <c r="B382" s="6">
        <v>0</v>
      </c>
      <c r="C382" s="6" t="s">
        <v>300</v>
      </c>
      <c r="D382" s="6" t="s">
        <v>22</v>
      </c>
      <c r="E382" s="6" t="s">
        <v>23</v>
      </c>
      <c r="F382" s="6" t="s">
        <v>813</v>
      </c>
      <c r="G382" s="6">
        <v>-5.2200000000000003E-2</v>
      </c>
      <c r="H382" s="6">
        <v>0.1179</v>
      </c>
      <c r="I382" s="6">
        <v>-0.44259999999999999</v>
      </c>
      <c r="J382" s="6">
        <v>0.65800000000000003</v>
      </c>
      <c r="K382" s="6">
        <f t="shared" si="13"/>
        <v>0</v>
      </c>
      <c r="L382" s="6">
        <v>4.07E-2</v>
      </c>
      <c r="M382" s="6">
        <v>2.8899999999999999E-2</v>
      </c>
      <c r="N382" s="6">
        <v>1.0207999999999999</v>
      </c>
      <c r="O382" s="6">
        <v>1.1599999999999999E-2</v>
      </c>
      <c r="P382" s="6">
        <v>2.1700000000000001E-2</v>
      </c>
      <c r="Q382" s="6" t="s">
        <v>40</v>
      </c>
      <c r="R382" s="6">
        <v>-2.8299999999999999E-2</v>
      </c>
      <c r="S382" s="6">
        <v>0.1454</v>
      </c>
      <c r="T382" s="6">
        <v>-0.1948</v>
      </c>
      <c r="U382" s="6">
        <v>0.84550000000000003</v>
      </c>
      <c r="V382" s="6">
        <f t="shared" si="14"/>
        <v>0</v>
      </c>
      <c r="W382" s="6">
        <v>4.0800000000000003E-2</v>
      </c>
      <c r="X382" s="6">
        <v>2.8899999999999999E-2</v>
      </c>
      <c r="Y382" s="6">
        <v>1.0206</v>
      </c>
      <c r="Z382" s="6">
        <v>1.1599999999999999E-2</v>
      </c>
      <c r="AA382" s="6">
        <v>-3.0700000000000002E-2</v>
      </c>
      <c r="AB382" s="6">
        <v>7.9000000000000008E-3</v>
      </c>
      <c r="AC382" s="6">
        <v>6.2799999999999995E-2</v>
      </c>
      <c r="AD382" s="6">
        <v>0.2482</v>
      </c>
      <c r="AE382" s="6">
        <v>0.25309999999999999</v>
      </c>
      <c r="AF382" s="6">
        <v>0.80020000000000002</v>
      </c>
      <c r="AG382" s="6">
        <v>0</v>
      </c>
      <c r="AH382" s="6">
        <v>4.1000000000000002E-2</v>
      </c>
      <c r="AI382" s="6">
        <v>2.8899999999999999E-2</v>
      </c>
      <c r="AJ382" s="6">
        <v>1.0206</v>
      </c>
      <c r="AK382" s="6">
        <v>1.1599999999999999E-2</v>
      </c>
      <c r="AL382" s="6">
        <v>-6.7000000000000002E-3</v>
      </c>
      <c r="AM382" s="6">
        <v>7.9000000000000008E-3</v>
      </c>
    </row>
    <row r="383" spans="1:39" x14ac:dyDescent="0.5">
      <c r="A383" s="6" t="s">
        <v>59</v>
      </c>
      <c r="B383" s="6">
        <v>25607358</v>
      </c>
      <c r="C383" s="6" t="s">
        <v>54</v>
      </c>
      <c r="D383" s="6" t="s">
        <v>22</v>
      </c>
      <c r="E383" s="6" t="s">
        <v>23</v>
      </c>
      <c r="F383" s="6" t="s">
        <v>813</v>
      </c>
      <c r="G383" s="6">
        <v>4.0800000000000003E-2</v>
      </c>
      <c r="H383" s="6">
        <v>0.16109999999999999</v>
      </c>
      <c r="I383" s="6">
        <v>0.25319999999999998</v>
      </c>
      <c r="J383" s="6">
        <v>0.80010000000000003</v>
      </c>
      <c r="K383" s="6">
        <f t="shared" si="13"/>
        <v>0</v>
      </c>
      <c r="L383" s="6">
        <v>9.7699999999999995E-2</v>
      </c>
      <c r="M383" s="6">
        <v>7.6799999999999993E-2</v>
      </c>
      <c r="N383" s="6">
        <v>0.98070000000000002</v>
      </c>
      <c r="O383" s="6">
        <v>1.01E-2</v>
      </c>
      <c r="P383" s="6">
        <v>-1.4E-3</v>
      </c>
      <c r="Q383" s="6" t="s">
        <v>60</v>
      </c>
      <c r="R383" s="6">
        <v>4.6100000000000002E-2</v>
      </c>
      <c r="S383" s="6">
        <v>0.1867</v>
      </c>
      <c r="T383" s="6">
        <v>0.24709999999999999</v>
      </c>
      <c r="U383" s="6">
        <v>0.80479999999999996</v>
      </c>
      <c r="V383" s="6">
        <f t="shared" si="14"/>
        <v>0</v>
      </c>
      <c r="W383" s="6">
        <v>9.6799999999999997E-2</v>
      </c>
      <c r="X383" s="6">
        <v>7.6999999999999999E-2</v>
      </c>
      <c r="Y383" s="6">
        <v>0.98080000000000001</v>
      </c>
      <c r="Z383" s="6">
        <v>1.01E-2</v>
      </c>
      <c r="AA383" s="6">
        <v>1.8E-3</v>
      </c>
      <c r="AB383" s="6">
        <v>7.7999999999999996E-3</v>
      </c>
      <c r="AC383" s="6">
        <v>0.1043</v>
      </c>
      <c r="AD383" s="6">
        <v>0.26</v>
      </c>
      <c r="AE383" s="6">
        <v>0.40129999999999999</v>
      </c>
      <c r="AF383" s="6">
        <v>0.68820000000000003</v>
      </c>
      <c r="AG383" s="6">
        <v>0</v>
      </c>
      <c r="AH383" s="6">
        <v>9.7500000000000003E-2</v>
      </c>
      <c r="AI383" s="6">
        <v>7.7299999999999994E-2</v>
      </c>
      <c r="AJ383" s="6">
        <v>0.98060000000000003</v>
      </c>
      <c r="AK383" s="6">
        <v>1.01E-2</v>
      </c>
      <c r="AL383" s="6">
        <v>5.4000000000000003E-3</v>
      </c>
      <c r="AM383" s="6">
        <v>7.9000000000000008E-3</v>
      </c>
    </row>
    <row r="384" spans="1:39" x14ac:dyDescent="0.5">
      <c r="A384" s="6" t="s">
        <v>175</v>
      </c>
      <c r="B384" s="6">
        <v>27005778</v>
      </c>
      <c r="C384" s="6" t="s">
        <v>150</v>
      </c>
      <c r="D384" s="6" t="s">
        <v>22</v>
      </c>
      <c r="E384" s="6" t="s">
        <v>23</v>
      </c>
      <c r="F384" s="6" t="s">
        <v>813</v>
      </c>
      <c r="G384" s="6">
        <v>-0.1658</v>
      </c>
      <c r="H384" s="6">
        <v>8.5699999999999998E-2</v>
      </c>
      <c r="I384" s="6">
        <v>-1.9357</v>
      </c>
      <c r="J384" s="6">
        <v>5.2900000000000003E-2</v>
      </c>
      <c r="K384" s="6">
        <f t="shared" si="13"/>
        <v>0</v>
      </c>
      <c r="L384" s="6">
        <v>0.22170000000000001</v>
      </c>
      <c r="M384" s="6">
        <v>5.9400000000000001E-2</v>
      </c>
      <c r="N384" s="6">
        <v>0.98409999999999997</v>
      </c>
      <c r="O384" s="6">
        <v>1.23E-2</v>
      </c>
      <c r="P384" s="6">
        <v>-5.0000000000000001E-4</v>
      </c>
      <c r="Q384" s="6" t="s">
        <v>67</v>
      </c>
      <c r="R384" s="6">
        <v>-5.74E-2</v>
      </c>
      <c r="S384" s="6">
        <v>0.1009</v>
      </c>
      <c r="T384" s="6">
        <v>-0.56869999999999998</v>
      </c>
      <c r="U384" s="6">
        <v>0.5696</v>
      </c>
      <c r="V384" s="6">
        <f t="shared" si="14"/>
        <v>0</v>
      </c>
      <c r="W384" s="6">
        <v>0.22109999999999999</v>
      </c>
      <c r="X384" s="6">
        <v>5.9400000000000001E-2</v>
      </c>
      <c r="Y384" s="6">
        <v>0.98419999999999996</v>
      </c>
      <c r="Z384" s="6">
        <v>1.23E-2</v>
      </c>
      <c r="AA384" s="6">
        <v>1.14E-2</v>
      </c>
      <c r="AB384" s="6">
        <v>7.9000000000000008E-3</v>
      </c>
      <c r="AC384" s="6">
        <v>0.11310000000000001</v>
      </c>
      <c r="AD384" s="6">
        <v>0.15770000000000001</v>
      </c>
      <c r="AE384" s="6">
        <v>0.71740000000000004</v>
      </c>
      <c r="AF384" s="6">
        <v>0.47310000000000002</v>
      </c>
      <c r="AG384" s="6">
        <v>0</v>
      </c>
      <c r="AH384" s="6">
        <v>0.222</v>
      </c>
      <c r="AI384" s="6">
        <v>5.9299999999999999E-2</v>
      </c>
      <c r="AJ384" s="6">
        <v>0.98409999999999997</v>
      </c>
      <c r="AK384" s="6">
        <v>1.23E-2</v>
      </c>
      <c r="AL384" s="6">
        <v>5.1999999999999998E-3</v>
      </c>
      <c r="AM384" s="6">
        <v>7.4999999999999997E-3</v>
      </c>
    </row>
    <row r="385" spans="1:39" x14ac:dyDescent="0.5">
      <c r="A385" s="6" t="s">
        <v>223</v>
      </c>
      <c r="B385" s="6">
        <v>27005778</v>
      </c>
      <c r="C385" s="6" t="s">
        <v>150</v>
      </c>
      <c r="D385" s="6" t="s">
        <v>22</v>
      </c>
      <c r="E385" s="6" t="s">
        <v>23</v>
      </c>
      <c r="F385" s="6" t="s">
        <v>813</v>
      </c>
      <c r="G385" s="6">
        <v>0.24110000000000001</v>
      </c>
      <c r="H385" s="6">
        <v>0.1265</v>
      </c>
      <c r="I385" s="6">
        <v>1.9068000000000001</v>
      </c>
      <c r="J385" s="6">
        <v>5.6500000000000002E-2</v>
      </c>
      <c r="K385" s="6">
        <f t="shared" si="13"/>
        <v>0</v>
      </c>
      <c r="L385" s="6">
        <v>0.126</v>
      </c>
      <c r="M385" s="6">
        <v>7.2599999999999998E-2</v>
      </c>
      <c r="N385" s="6">
        <v>0.99119999999999997</v>
      </c>
      <c r="O385" s="6">
        <v>1.12E-2</v>
      </c>
      <c r="P385" s="6">
        <v>2.3E-3</v>
      </c>
      <c r="Q385" s="6" t="s">
        <v>69</v>
      </c>
      <c r="R385" s="6">
        <v>-0.1731</v>
      </c>
      <c r="S385" s="6">
        <v>0.1401</v>
      </c>
      <c r="T385" s="6">
        <v>-1.2352000000000001</v>
      </c>
      <c r="U385" s="6">
        <v>0.21679999999999999</v>
      </c>
      <c r="V385" s="6">
        <f t="shared" si="14"/>
        <v>0</v>
      </c>
      <c r="W385" s="6">
        <v>0.12570000000000001</v>
      </c>
      <c r="X385" s="6">
        <v>7.2599999999999998E-2</v>
      </c>
      <c r="Y385" s="6">
        <v>0.99129999999999996</v>
      </c>
      <c r="Z385" s="6">
        <v>1.12E-2</v>
      </c>
      <c r="AA385" s="6">
        <v>8.6E-3</v>
      </c>
      <c r="AB385" s="6">
        <v>8.2000000000000007E-3</v>
      </c>
      <c r="AC385" s="6">
        <v>-6.1699999999999998E-2</v>
      </c>
      <c r="AD385" s="6">
        <v>0.21249999999999999</v>
      </c>
      <c r="AE385" s="6">
        <v>-0.29020000000000001</v>
      </c>
      <c r="AF385" s="6">
        <v>0.77159999999999995</v>
      </c>
      <c r="AG385" s="6">
        <v>0</v>
      </c>
      <c r="AH385" s="6">
        <v>0.126</v>
      </c>
      <c r="AI385" s="6">
        <v>7.2599999999999998E-2</v>
      </c>
      <c r="AJ385" s="6">
        <v>0.99119999999999997</v>
      </c>
      <c r="AK385" s="6">
        <v>1.12E-2</v>
      </c>
      <c r="AL385" s="6">
        <v>-4.1999999999999997E-3</v>
      </c>
      <c r="AM385" s="6">
        <v>7.1000000000000004E-3</v>
      </c>
    </row>
    <row r="386" spans="1:39" x14ac:dyDescent="0.5">
      <c r="A386" s="6" t="s">
        <v>61</v>
      </c>
      <c r="B386" s="6">
        <v>25607358</v>
      </c>
      <c r="C386" s="6" t="s">
        <v>54</v>
      </c>
      <c r="D386" s="6" t="s">
        <v>22</v>
      </c>
      <c r="E386" s="6" t="s">
        <v>23</v>
      </c>
      <c r="F386" s="6" t="s">
        <v>813</v>
      </c>
      <c r="G386" s="6">
        <v>0.33850000000000002</v>
      </c>
      <c r="H386" s="6">
        <v>0.28689999999999999</v>
      </c>
      <c r="I386" s="6">
        <v>1.18</v>
      </c>
      <c r="J386" s="6">
        <v>0.23799999999999999</v>
      </c>
      <c r="K386" s="6">
        <f t="shared" si="13"/>
        <v>0</v>
      </c>
      <c r="L386" s="6">
        <v>5.3199999999999997E-2</v>
      </c>
      <c r="M386" s="6">
        <v>7.3899999999999993E-2</v>
      </c>
      <c r="N386" s="6">
        <v>0.98850000000000005</v>
      </c>
      <c r="O386" s="6">
        <v>1.0200000000000001E-2</v>
      </c>
      <c r="P386" s="6">
        <v>-1.1599999999999999E-2</v>
      </c>
      <c r="Q386" s="6" t="s">
        <v>42</v>
      </c>
      <c r="R386" s="6">
        <v>-0.47049999999999997</v>
      </c>
      <c r="S386" s="6">
        <v>0.4244</v>
      </c>
      <c r="T386" s="6">
        <v>-1.1085</v>
      </c>
      <c r="U386" s="6">
        <v>0.2676</v>
      </c>
      <c r="V386" s="6">
        <f t="shared" si="14"/>
        <v>0</v>
      </c>
      <c r="W386" s="6">
        <v>5.28E-2</v>
      </c>
      <c r="X386" s="6">
        <v>7.3999999999999996E-2</v>
      </c>
      <c r="Y386" s="6">
        <v>0.98839999999999995</v>
      </c>
      <c r="Z386" s="6">
        <v>1.0200000000000001E-2</v>
      </c>
      <c r="AA386" s="6">
        <v>9.4000000000000004E-3</v>
      </c>
      <c r="AB386" s="6">
        <v>7.1000000000000004E-3</v>
      </c>
      <c r="AC386" s="6">
        <v>6.2399999999999997E-2</v>
      </c>
      <c r="AD386" s="6">
        <v>0.34820000000000001</v>
      </c>
      <c r="AE386" s="6">
        <v>0.1792</v>
      </c>
      <c r="AF386" s="6">
        <v>0.85780000000000001</v>
      </c>
      <c r="AG386" s="6">
        <v>0</v>
      </c>
      <c r="AH386" s="6">
        <v>5.28E-2</v>
      </c>
      <c r="AI386" s="6">
        <v>7.3999999999999996E-2</v>
      </c>
      <c r="AJ386" s="6">
        <v>0.98850000000000005</v>
      </c>
      <c r="AK386" s="6">
        <v>1.0200000000000001E-2</v>
      </c>
      <c r="AL386" s="6">
        <v>-4.1999999999999997E-3</v>
      </c>
      <c r="AM386" s="6">
        <v>7.1999999999999998E-3</v>
      </c>
    </row>
    <row r="387" spans="1:39" x14ac:dyDescent="0.5">
      <c r="A387" s="6" t="s">
        <v>132</v>
      </c>
      <c r="B387" s="6">
        <v>22139419</v>
      </c>
      <c r="C387" s="6" t="s">
        <v>127</v>
      </c>
      <c r="D387" s="6" t="s">
        <v>22</v>
      </c>
      <c r="E387" s="6" t="s">
        <v>23</v>
      </c>
      <c r="F387" s="6" t="s">
        <v>813</v>
      </c>
      <c r="G387" s="6">
        <v>-0.10920000000000001</v>
      </c>
      <c r="H387" s="6">
        <v>0.11269999999999999</v>
      </c>
      <c r="I387" s="6">
        <v>-0.96889999999999998</v>
      </c>
      <c r="J387" s="6">
        <v>0.33260000000000001</v>
      </c>
      <c r="K387" s="6">
        <f t="shared" si="13"/>
        <v>0</v>
      </c>
      <c r="L387" s="6">
        <v>0.158</v>
      </c>
      <c r="M387" s="6">
        <v>6.4699999999999994E-2</v>
      </c>
      <c r="N387" s="6">
        <v>0.98750000000000004</v>
      </c>
      <c r="O387" s="6">
        <v>1.14E-2</v>
      </c>
      <c r="P387" s="6">
        <v>2.98E-2</v>
      </c>
      <c r="Q387" s="6" t="s">
        <v>45</v>
      </c>
      <c r="R387" s="6">
        <v>-0.1085</v>
      </c>
      <c r="S387" s="6">
        <v>0.1283</v>
      </c>
      <c r="T387" s="6">
        <v>-0.84530000000000005</v>
      </c>
      <c r="U387" s="6">
        <v>0.39789999999999998</v>
      </c>
      <c r="V387" s="6">
        <f t="shared" si="14"/>
        <v>0</v>
      </c>
      <c r="W387" s="6">
        <v>0.15770000000000001</v>
      </c>
      <c r="X387" s="6">
        <v>6.4600000000000005E-2</v>
      </c>
      <c r="Y387" s="6">
        <v>0.98760000000000003</v>
      </c>
      <c r="Z387" s="6">
        <v>1.15E-2</v>
      </c>
      <c r="AA387" s="6">
        <v>3.3E-3</v>
      </c>
      <c r="AB387" s="6">
        <v>9.4999999999999998E-3</v>
      </c>
      <c r="AC387" s="6">
        <v>-0.18360000000000001</v>
      </c>
      <c r="AD387" s="6">
        <v>0.18290000000000001</v>
      </c>
      <c r="AE387" s="6">
        <v>-1.0038</v>
      </c>
      <c r="AF387" s="6">
        <v>0.3155</v>
      </c>
      <c r="AG387" s="6">
        <v>0</v>
      </c>
      <c r="AH387" s="6">
        <v>0.15809999999999999</v>
      </c>
      <c r="AI387" s="6">
        <v>6.4299999999999996E-2</v>
      </c>
      <c r="AJ387" s="6">
        <v>0.98750000000000004</v>
      </c>
      <c r="AK387" s="6">
        <v>1.14E-2</v>
      </c>
      <c r="AL387" s="6">
        <v>1.23E-2</v>
      </c>
      <c r="AM387" s="6">
        <v>8.3999999999999995E-3</v>
      </c>
    </row>
    <row r="388" spans="1:39" x14ac:dyDescent="0.5">
      <c r="A388" s="6" t="s">
        <v>62</v>
      </c>
      <c r="B388" s="6">
        <v>25607358</v>
      </c>
      <c r="C388" s="6" t="s">
        <v>54</v>
      </c>
      <c r="D388" s="6" t="s">
        <v>22</v>
      </c>
      <c r="E388" s="6" t="s">
        <v>23</v>
      </c>
      <c r="F388" s="6" t="s">
        <v>813</v>
      </c>
      <c r="G388" s="6">
        <v>-1.83E-2</v>
      </c>
      <c r="H388" s="6">
        <v>9.4600000000000004E-2</v>
      </c>
      <c r="I388" s="6">
        <v>-0.19389999999999999</v>
      </c>
      <c r="J388" s="6">
        <v>0.84619999999999995</v>
      </c>
      <c r="K388" s="6">
        <f t="shared" si="13"/>
        <v>0</v>
      </c>
      <c r="L388" s="6">
        <v>0.2185</v>
      </c>
      <c r="M388" s="6">
        <v>8.3299999999999999E-2</v>
      </c>
      <c r="N388" s="6">
        <v>0.95420000000000005</v>
      </c>
      <c r="O388" s="6">
        <v>8.8999999999999999E-3</v>
      </c>
      <c r="P388" s="6">
        <v>-9.1000000000000004E-3</v>
      </c>
      <c r="Q388" s="6" t="s">
        <v>63</v>
      </c>
      <c r="R388" s="6">
        <v>8.7400000000000005E-2</v>
      </c>
      <c r="S388" s="6">
        <v>0.11700000000000001</v>
      </c>
      <c r="T388" s="6">
        <v>0.74629999999999996</v>
      </c>
      <c r="U388" s="6">
        <v>0.45550000000000002</v>
      </c>
      <c r="V388" s="6">
        <f t="shared" si="14"/>
        <v>0</v>
      </c>
      <c r="W388" s="6">
        <v>0.2185</v>
      </c>
      <c r="X388" s="6">
        <v>8.3299999999999999E-2</v>
      </c>
      <c r="Y388" s="6">
        <v>0.95420000000000005</v>
      </c>
      <c r="Z388" s="6">
        <v>8.8999999999999999E-3</v>
      </c>
      <c r="AA388" s="6">
        <v>-4.0000000000000002E-4</v>
      </c>
      <c r="AB388" s="6">
        <v>7.4999999999999997E-3</v>
      </c>
      <c r="AC388" s="6">
        <v>0.1258</v>
      </c>
      <c r="AD388" s="6">
        <v>0.15790000000000001</v>
      </c>
      <c r="AE388" s="6">
        <v>0.79659999999999997</v>
      </c>
      <c r="AF388" s="6">
        <v>0.42570000000000002</v>
      </c>
      <c r="AG388" s="6">
        <v>0</v>
      </c>
      <c r="AH388" s="6">
        <v>0.21940000000000001</v>
      </c>
      <c r="AI388" s="6">
        <v>8.3299999999999999E-2</v>
      </c>
      <c r="AJ388" s="6">
        <v>0.95409999999999995</v>
      </c>
      <c r="AK388" s="6">
        <v>8.8999999999999999E-3</v>
      </c>
      <c r="AL388" s="6">
        <v>-2.8999999999999998E-3</v>
      </c>
      <c r="AM388" s="6">
        <v>7.0000000000000001E-3</v>
      </c>
    </row>
    <row r="389" spans="1:39" x14ac:dyDescent="0.5">
      <c r="A389" s="6" t="s">
        <v>64</v>
      </c>
      <c r="B389" s="6">
        <v>25607358</v>
      </c>
      <c r="C389" s="6" t="s">
        <v>54</v>
      </c>
      <c r="D389" s="6" t="s">
        <v>22</v>
      </c>
      <c r="E389" s="6" t="s">
        <v>23</v>
      </c>
      <c r="F389" s="6" t="s">
        <v>813</v>
      </c>
      <c r="G389" s="6">
        <v>5.0700000000000002E-2</v>
      </c>
      <c r="H389" s="6">
        <v>0.13600000000000001</v>
      </c>
      <c r="I389" s="6">
        <v>0.3725</v>
      </c>
      <c r="J389" s="6">
        <v>0.70950000000000002</v>
      </c>
      <c r="K389" s="6">
        <f t="shared" ref="K389:K452" si="15">IF(J389&lt;0.05/696,1,0)</f>
        <v>0</v>
      </c>
      <c r="L389" s="6">
        <v>9.9900000000000003E-2</v>
      </c>
      <c r="M389" s="6">
        <v>7.8200000000000006E-2</v>
      </c>
      <c r="N389" s="6">
        <v>0.98019999999999996</v>
      </c>
      <c r="O389" s="6">
        <v>1.01E-2</v>
      </c>
      <c r="P389" s="6">
        <v>-1.01E-2</v>
      </c>
      <c r="Q389" s="6" t="s">
        <v>65</v>
      </c>
      <c r="R389" s="6">
        <v>-0.18160000000000001</v>
      </c>
      <c r="S389" s="6">
        <v>0.1832</v>
      </c>
      <c r="T389" s="6">
        <v>-0.99150000000000005</v>
      </c>
      <c r="U389" s="6">
        <v>0.32150000000000001</v>
      </c>
      <c r="V389" s="6">
        <f t="shared" si="14"/>
        <v>0</v>
      </c>
      <c r="W389" s="6">
        <v>9.9500000000000005E-2</v>
      </c>
      <c r="X389" s="6">
        <v>7.8399999999999997E-2</v>
      </c>
      <c r="Y389" s="6">
        <v>0.98029999999999995</v>
      </c>
      <c r="Z389" s="6">
        <v>1.01E-2</v>
      </c>
      <c r="AA389" s="6">
        <v>-2.2000000000000001E-3</v>
      </c>
      <c r="AB389" s="6">
        <v>8.0000000000000002E-3</v>
      </c>
      <c r="AC389" s="6">
        <v>3.2500000000000001E-2</v>
      </c>
      <c r="AD389" s="6">
        <v>0.2656</v>
      </c>
      <c r="AE389" s="6">
        <v>0.1226</v>
      </c>
      <c r="AF389" s="6">
        <v>0.90249999999999997</v>
      </c>
      <c r="AG389" s="6">
        <v>0</v>
      </c>
      <c r="AH389" s="6">
        <v>9.9000000000000005E-2</v>
      </c>
      <c r="AI389" s="6">
        <v>7.8600000000000003E-2</v>
      </c>
      <c r="AJ389" s="6">
        <v>0.98029999999999995</v>
      </c>
      <c r="AK389" s="6">
        <v>1.01E-2</v>
      </c>
      <c r="AL389" s="6">
        <v>-6.7000000000000002E-3</v>
      </c>
      <c r="AM389" s="6">
        <v>7.6E-3</v>
      </c>
    </row>
    <row r="390" spans="1:39" x14ac:dyDescent="0.5">
      <c r="A390" s="6" t="s">
        <v>470</v>
      </c>
      <c r="B390" s="6">
        <v>0</v>
      </c>
      <c r="C390" s="6" t="s">
        <v>300</v>
      </c>
      <c r="D390" s="6" t="s">
        <v>22</v>
      </c>
      <c r="E390" s="6" t="s">
        <v>23</v>
      </c>
      <c r="F390" s="6" t="s">
        <v>813</v>
      </c>
      <c r="G390" s="6">
        <v>-9.0700000000000003E-2</v>
      </c>
      <c r="H390" s="6">
        <v>5.2299999999999999E-2</v>
      </c>
      <c r="I390" s="6">
        <v>-1.7349000000000001</v>
      </c>
      <c r="J390" s="6">
        <v>8.2799999999999999E-2</v>
      </c>
      <c r="K390" s="6">
        <f t="shared" si="15"/>
        <v>0</v>
      </c>
      <c r="L390" s="6">
        <v>4.0899999999999999E-2</v>
      </c>
      <c r="M390" s="6">
        <v>4.4000000000000003E-3</v>
      </c>
      <c r="N390" s="6">
        <v>1.0664</v>
      </c>
      <c r="O390" s="6">
        <v>1.2699999999999999E-2</v>
      </c>
      <c r="P390" s="6">
        <v>2.5899999999999999E-2</v>
      </c>
      <c r="Q390" s="6" t="s">
        <v>252</v>
      </c>
      <c r="R390" s="6">
        <v>-3.4200000000000001E-2</v>
      </c>
      <c r="S390" s="6">
        <v>6.7599999999999993E-2</v>
      </c>
      <c r="T390" s="6">
        <v>-0.50609999999999999</v>
      </c>
      <c r="U390" s="6">
        <v>0.61280000000000001</v>
      </c>
      <c r="V390" s="6">
        <f t="shared" si="14"/>
        <v>0</v>
      </c>
      <c r="W390" s="6">
        <v>4.0899999999999999E-2</v>
      </c>
      <c r="X390" s="6">
        <v>4.4000000000000003E-3</v>
      </c>
      <c r="Y390" s="6">
        <v>1.0663</v>
      </c>
      <c r="Z390" s="6">
        <v>1.2800000000000001E-2</v>
      </c>
      <c r="AA390" s="6">
        <v>-4.24E-2</v>
      </c>
      <c r="AB390" s="6">
        <v>9.9000000000000008E-3</v>
      </c>
      <c r="AC390" s="6">
        <v>-1.7399999999999999E-2</v>
      </c>
      <c r="AD390" s="6">
        <v>9.3299999999999994E-2</v>
      </c>
      <c r="AE390" s="6">
        <v>-0.1865</v>
      </c>
      <c r="AF390" s="6">
        <v>0.85209999999999997</v>
      </c>
      <c r="AG390" s="6">
        <v>0</v>
      </c>
      <c r="AH390" s="6">
        <v>4.0899999999999999E-2</v>
      </c>
      <c r="AI390" s="6">
        <v>4.4000000000000003E-3</v>
      </c>
      <c r="AJ390" s="6">
        <v>1.0663</v>
      </c>
      <c r="AK390" s="6">
        <v>1.2800000000000001E-2</v>
      </c>
      <c r="AL390" s="6">
        <v>-8.5000000000000006E-3</v>
      </c>
      <c r="AM390" s="6">
        <v>8.3000000000000001E-3</v>
      </c>
    </row>
    <row r="391" spans="1:39" x14ac:dyDescent="0.5">
      <c r="A391" s="6" t="s">
        <v>707</v>
      </c>
      <c r="B391" s="6">
        <v>0</v>
      </c>
      <c r="C391" s="6" t="s">
        <v>300</v>
      </c>
      <c r="D391" s="6" t="s">
        <v>22</v>
      </c>
      <c r="E391" s="6" t="s">
        <v>23</v>
      </c>
      <c r="F391" s="6" t="s">
        <v>813</v>
      </c>
      <c r="G391" s="6">
        <v>0.26869999999999999</v>
      </c>
      <c r="H391" s="6">
        <v>6.2100000000000002E-2</v>
      </c>
      <c r="I391" s="6">
        <v>4.3296000000000001</v>
      </c>
      <c r="J391" s="6">
        <v>1.4939999999999999E-5</v>
      </c>
      <c r="K391" s="6">
        <f t="shared" si="15"/>
        <v>1</v>
      </c>
      <c r="L391" s="6">
        <v>6.4799999999999996E-2</v>
      </c>
      <c r="M391" s="6">
        <v>9.2999999999999992E-3</v>
      </c>
      <c r="N391" s="6">
        <v>1.0414000000000001</v>
      </c>
      <c r="O391" s="6">
        <v>1.26E-2</v>
      </c>
      <c r="P391" s="6">
        <v>6.13E-2</v>
      </c>
      <c r="Q391" s="6" t="s">
        <v>308</v>
      </c>
      <c r="R391" s="6">
        <v>-0.11260000000000001</v>
      </c>
      <c r="S391" s="6">
        <v>7.0499999999999993E-2</v>
      </c>
      <c r="T391" s="6">
        <v>-1.5984</v>
      </c>
      <c r="U391" s="6">
        <v>0.11</v>
      </c>
      <c r="V391" s="6">
        <f t="shared" si="14"/>
        <v>0</v>
      </c>
      <c r="W391" s="6">
        <v>6.5000000000000002E-2</v>
      </c>
      <c r="X391" s="6">
        <v>9.2999999999999992E-3</v>
      </c>
      <c r="Y391" s="6">
        <v>1.0414000000000001</v>
      </c>
      <c r="Z391" s="6">
        <v>1.2500000000000001E-2</v>
      </c>
      <c r="AA391" s="6">
        <v>3.0300000000000001E-2</v>
      </c>
      <c r="AB391" s="6">
        <v>8.0000000000000002E-3</v>
      </c>
      <c r="AC391" s="6">
        <v>0.1588</v>
      </c>
      <c r="AD391" s="6">
        <v>0.11609999999999999</v>
      </c>
      <c r="AE391" s="6">
        <v>1.3675999999999999</v>
      </c>
      <c r="AF391" s="6">
        <v>0.1714</v>
      </c>
      <c r="AG391" s="6">
        <v>0</v>
      </c>
      <c r="AH391" s="6">
        <v>6.4899999999999999E-2</v>
      </c>
      <c r="AI391" s="6">
        <v>9.2999999999999992E-3</v>
      </c>
      <c r="AJ391" s="6">
        <v>1.0414000000000001</v>
      </c>
      <c r="AK391" s="6">
        <v>1.2500000000000001E-2</v>
      </c>
      <c r="AL391" s="6">
        <v>2.0199999999999999E-2</v>
      </c>
      <c r="AM391" s="6">
        <v>8.8000000000000005E-3</v>
      </c>
    </row>
    <row r="392" spans="1:39" x14ac:dyDescent="0.5">
      <c r="A392" s="6" t="s">
        <v>705</v>
      </c>
      <c r="B392" s="6">
        <v>0</v>
      </c>
      <c r="C392" s="6" t="s">
        <v>300</v>
      </c>
      <c r="D392" s="6" t="s">
        <v>22</v>
      </c>
      <c r="E392" s="6" t="s">
        <v>23</v>
      </c>
      <c r="F392" s="6" t="s">
        <v>813</v>
      </c>
      <c r="G392" s="6">
        <v>0.31540000000000001</v>
      </c>
      <c r="H392" s="6">
        <v>9.2399999999999996E-2</v>
      </c>
      <c r="I392" s="6">
        <v>3.4125000000000001</v>
      </c>
      <c r="J392" s="6">
        <v>5.9999999999999995E-4</v>
      </c>
      <c r="K392" s="6">
        <f t="shared" si="15"/>
        <v>0</v>
      </c>
      <c r="L392" s="6">
        <v>3.85E-2</v>
      </c>
      <c r="M392" s="6">
        <v>1.0699999999999999E-2</v>
      </c>
      <c r="N392" s="6">
        <v>1.0454000000000001</v>
      </c>
      <c r="O392" s="6">
        <v>1.77E-2</v>
      </c>
      <c r="P392" s="6">
        <v>6.7000000000000004E-2</v>
      </c>
      <c r="Q392" s="6" t="s">
        <v>265</v>
      </c>
      <c r="R392" s="6">
        <v>-0.1236</v>
      </c>
      <c r="S392" s="6">
        <v>8.7999999999999995E-2</v>
      </c>
      <c r="T392" s="6">
        <v>-1.4034</v>
      </c>
      <c r="U392" s="6">
        <v>0.1605</v>
      </c>
      <c r="V392" s="6">
        <f t="shared" si="14"/>
        <v>0</v>
      </c>
      <c r="W392" s="6">
        <v>3.85E-2</v>
      </c>
      <c r="X392" s="6">
        <v>1.0699999999999999E-2</v>
      </c>
      <c r="Y392" s="6">
        <v>1.0455000000000001</v>
      </c>
      <c r="Z392" s="6">
        <v>1.77E-2</v>
      </c>
      <c r="AA392" s="6">
        <v>3.1899999999999998E-2</v>
      </c>
      <c r="AB392" s="6">
        <v>8.6999999999999994E-3</v>
      </c>
      <c r="AC392" s="6">
        <v>0.3478</v>
      </c>
      <c r="AD392" s="6">
        <v>0.154</v>
      </c>
      <c r="AE392" s="6">
        <v>2.2589999999999999</v>
      </c>
      <c r="AF392" s="6">
        <v>2.3900000000000001E-2</v>
      </c>
      <c r="AG392" s="6">
        <v>0</v>
      </c>
      <c r="AH392" s="6">
        <v>3.85E-2</v>
      </c>
      <c r="AI392" s="6">
        <v>1.0699999999999999E-2</v>
      </c>
      <c r="AJ392" s="6">
        <v>1.0455000000000001</v>
      </c>
      <c r="AK392" s="6">
        <v>1.78E-2</v>
      </c>
      <c r="AL392" s="6">
        <v>1.4E-2</v>
      </c>
      <c r="AM392" s="6">
        <v>8.2000000000000007E-3</v>
      </c>
    </row>
    <row r="393" spans="1:39" x14ac:dyDescent="0.5">
      <c r="A393" s="6" t="s">
        <v>708</v>
      </c>
      <c r="B393" s="6">
        <v>0</v>
      </c>
      <c r="C393" s="6" t="s">
        <v>300</v>
      </c>
      <c r="D393" s="6" t="s">
        <v>22</v>
      </c>
      <c r="E393" s="6" t="s">
        <v>23</v>
      </c>
      <c r="F393" s="6" t="s">
        <v>813</v>
      </c>
      <c r="G393" s="6">
        <v>0.31690000000000002</v>
      </c>
      <c r="H393" s="6">
        <v>0.26469999999999999</v>
      </c>
      <c r="I393" s="6">
        <v>1.1971000000000001</v>
      </c>
      <c r="J393" s="6">
        <v>0.23130000000000001</v>
      </c>
      <c r="K393" s="6">
        <f t="shared" si="15"/>
        <v>0</v>
      </c>
      <c r="L393" s="6">
        <v>6.4000000000000003E-3</v>
      </c>
      <c r="M393" s="6">
        <v>7.0000000000000001E-3</v>
      </c>
      <c r="N393" s="6">
        <v>1.0173000000000001</v>
      </c>
      <c r="O393" s="6">
        <v>1.01E-2</v>
      </c>
      <c r="P393" s="6">
        <v>2.8799999999999999E-2</v>
      </c>
      <c r="Q393" s="6" t="s">
        <v>55</v>
      </c>
      <c r="R393" s="6">
        <v>-0.18840000000000001</v>
      </c>
      <c r="S393" s="6">
        <v>0.25819999999999999</v>
      </c>
      <c r="T393" s="6">
        <v>-0.72960000000000003</v>
      </c>
      <c r="U393" s="6">
        <v>0.46560000000000001</v>
      </c>
      <c r="V393" s="6">
        <f t="shared" si="14"/>
        <v>0</v>
      </c>
      <c r="W393" s="6">
        <v>6.4999999999999997E-3</v>
      </c>
      <c r="X393" s="6">
        <v>7.0000000000000001E-3</v>
      </c>
      <c r="Y393" s="6">
        <v>1.0170999999999999</v>
      </c>
      <c r="Z393" s="6">
        <v>1.01E-2</v>
      </c>
      <c r="AA393" s="6">
        <v>8.6999999999999994E-3</v>
      </c>
      <c r="AB393" s="6">
        <v>8.2000000000000007E-3</v>
      </c>
      <c r="AC393" s="6">
        <v>-0.11310000000000001</v>
      </c>
      <c r="AD393" s="6">
        <v>0.35970000000000002</v>
      </c>
      <c r="AE393" s="6">
        <v>-0.3145</v>
      </c>
      <c r="AF393" s="6">
        <v>0.75309999999999999</v>
      </c>
      <c r="AG393" s="6">
        <v>0</v>
      </c>
      <c r="AH393" s="6">
        <v>6.4999999999999997E-3</v>
      </c>
      <c r="AI393" s="6">
        <v>7.0000000000000001E-3</v>
      </c>
      <c r="AJ393" s="6">
        <v>1.0170999999999999</v>
      </c>
      <c r="AK393" s="6">
        <v>1.01E-2</v>
      </c>
      <c r="AL393" s="6">
        <v>-4.4000000000000003E-3</v>
      </c>
      <c r="AM393" s="6">
        <v>7.6E-3</v>
      </c>
    </row>
    <row r="394" spans="1:39" x14ac:dyDescent="0.5">
      <c r="A394" s="6" t="s">
        <v>706</v>
      </c>
      <c r="B394" s="6">
        <v>0</v>
      </c>
      <c r="C394" s="6" t="s">
        <v>300</v>
      </c>
      <c r="D394" s="6" t="s">
        <v>22</v>
      </c>
      <c r="E394" s="6" t="s">
        <v>23</v>
      </c>
      <c r="F394" s="6" t="s">
        <v>813</v>
      </c>
      <c r="G394" s="6">
        <v>-0.28029999999999999</v>
      </c>
      <c r="H394" s="6">
        <v>7.0699999999999999E-2</v>
      </c>
      <c r="I394" s="6">
        <v>-3.9672000000000001</v>
      </c>
      <c r="J394" s="6">
        <v>7.2720999999999997E-5</v>
      </c>
      <c r="K394" s="6">
        <f t="shared" si="15"/>
        <v>0</v>
      </c>
      <c r="L394" s="6">
        <v>5.7099999999999998E-2</v>
      </c>
      <c r="M394" s="6">
        <v>8.6999999999999994E-3</v>
      </c>
      <c r="N394" s="6">
        <v>1.0367</v>
      </c>
      <c r="O394" s="6">
        <v>1.2699999999999999E-2</v>
      </c>
      <c r="P394" s="6">
        <v>-6.9900000000000004E-2</v>
      </c>
      <c r="Q394" s="6" t="s">
        <v>244</v>
      </c>
      <c r="R394" s="6">
        <v>9.3700000000000006E-2</v>
      </c>
      <c r="S394" s="6">
        <v>7.5600000000000001E-2</v>
      </c>
      <c r="T394" s="6">
        <v>1.2399</v>
      </c>
      <c r="U394" s="6">
        <v>0.215</v>
      </c>
      <c r="V394" s="6">
        <f t="shared" si="14"/>
        <v>0</v>
      </c>
      <c r="W394" s="6">
        <v>5.7200000000000001E-2</v>
      </c>
      <c r="X394" s="6">
        <v>8.6999999999999994E-3</v>
      </c>
      <c r="Y394" s="6">
        <v>1.0367</v>
      </c>
      <c r="Z394" s="6">
        <v>1.2699999999999999E-2</v>
      </c>
      <c r="AA394" s="6">
        <v>-3.3300000000000003E-2</v>
      </c>
      <c r="AB394" s="6">
        <v>8.5000000000000006E-3</v>
      </c>
      <c r="AC394" s="6">
        <v>-0.1421</v>
      </c>
      <c r="AD394" s="6">
        <v>0.1125</v>
      </c>
      <c r="AE394" s="6">
        <v>-1.2625999999999999</v>
      </c>
      <c r="AF394" s="6">
        <v>0.20669999999999999</v>
      </c>
      <c r="AG394" s="6">
        <v>0</v>
      </c>
      <c r="AH394" s="6">
        <v>5.7000000000000002E-2</v>
      </c>
      <c r="AI394" s="6">
        <v>8.6999999999999994E-3</v>
      </c>
      <c r="AJ394" s="6">
        <v>1.0367</v>
      </c>
      <c r="AK394" s="6">
        <v>1.2699999999999999E-2</v>
      </c>
      <c r="AL394" s="6">
        <v>-2.5499999999999998E-2</v>
      </c>
      <c r="AM394" s="6">
        <v>8.3000000000000001E-3</v>
      </c>
    </row>
    <row r="395" spans="1:39" x14ac:dyDescent="0.5">
      <c r="A395" s="6" t="s">
        <v>668</v>
      </c>
      <c r="B395" s="6">
        <v>0</v>
      </c>
      <c r="C395" s="6" t="s">
        <v>300</v>
      </c>
      <c r="D395" s="6" t="s">
        <v>22</v>
      </c>
      <c r="E395" s="6" t="s">
        <v>23</v>
      </c>
      <c r="F395" s="6" t="s">
        <v>813</v>
      </c>
      <c r="G395" s="6">
        <v>0.2467</v>
      </c>
      <c r="H395" s="6">
        <v>6.3500000000000001E-2</v>
      </c>
      <c r="I395" s="6">
        <v>3.8828</v>
      </c>
      <c r="J395" s="6">
        <v>1E-4</v>
      </c>
      <c r="K395" s="6">
        <f t="shared" si="15"/>
        <v>0</v>
      </c>
      <c r="L395" s="6">
        <v>5.7500000000000002E-2</v>
      </c>
      <c r="M395" s="6">
        <v>8.8000000000000005E-3</v>
      </c>
      <c r="N395" s="6">
        <v>1.0509999999999999</v>
      </c>
      <c r="O395" s="6">
        <v>1.37E-2</v>
      </c>
      <c r="P395" s="6">
        <v>5.9400000000000001E-2</v>
      </c>
      <c r="Q395" s="6" t="s">
        <v>252</v>
      </c>
      <c r="R395" s="6">
        <v>-1.67E-2</v>
      </c>
      <c r="S395" s="6">
        <v>7.8100000000000003E-2</v>
      </c>
      <c r="T395" s="6">
        <v>-0.21340000000000001</v>
      </c>
      <c r="U395" s="6">
        <v>0.83099999999999996</v>
      </c>
      <c r="V395" s="6">
        <f t="shared" si="14"/>
        <v>0</v>
      </c>
      <c r="W395" s="6">
        <v>5.7599999999999998E-2</v>
      </c>
      <c r="X395" s="6">
        <v>8.8000000000000005E-3</v>
      </c>
      <c r="Y395" s="6">
        <v>1.0509999999999999</v>
      </c>
      <c r="Z395" s="6">
        <v>1.37E-2</v>
      </c>
      <c r="AA395" s="6">
        <v>-1.11E-2</v>
      </c>
      <c r="AB395" s="6">
        <v>8.9999999999999993E-3</v>
      </c>
      <c r="AC395" s="6">
        <v>0.1234</v>
      </c>
      <c r="AD395" s="6">
        <v>0.1137</v>
      </c>
      <c r="AE395" s="6">
        <v>1.0860000000000001</v>
      </c>
      <c r="AF395" s="6">
        <v>0.27750000000000002</v>
      </c>
      <c r="AG395" s="6">
        <v>0</v>
      </c>
      <c r="AH395" s="6">
        <v>5.7599999999999998E-2</v>
      </c>
      <c r="AI395" s="6">
        <v>8.8000000000000005E-3</v>
      </c>
      <c r="AJ395" s="6">
        <v>1.0509999999999999</v>
      </c>
      <c r="AK395" s="6">
        <v>1.37E-2</v>
      </c>
      <c r="AL395" s="6">
        <v>-8.6E-3</v>
      </c>
      <c r="AM395" s="6">
        <v>8.6E-3</v>
      </c>
    </row>
    <row r="396" spans="1:39" x14ac:dyDescent="0.5">
      <c r="A396" s="6" t="s">
        <v>666</v>
      </c>
      <c r="B396" s="6">
        <v>0</v>
      </c>
      <c r="C396" s="6" t="s">
        <v>300</v>
      </c>
      <c r="D396" s="6" t="s">
        <v>22</v>
      </c>
      <c r="E396" s="6" t="s">
        <v>23</v>
      </c>
      <c r="F396" s="6" t="s">
        <v>813</v>
      </c>
      <c r="G396" s="6">
        <v>0.30499999999999999</v>
      </c>
      <c r="H396" s="6">
        <v>9.8000000000000004E-2</v>
      </c>
      <c r="I396" s="6">
        <v>3.1116000000000001</v>
      </c>
      <c r="J396" s="6">
        <v>1.9E-3</v>
      </c>
      <c r="K396" s="6">
        <f t="shared" si="15"/>
        <v>0</v>
      </c>
      <c r="L396" s="6">
        <v>2.64E-2</v>
      </c>
      <c r="M396" s="6">
        <v>8.6E-3</v>
      </c>
      <c r="N396" s="6">
        <v>1.0463</v>
      </c>
      <c r="O396" s="6">
        <v>1.46E-2</v>
      </c>
      <c r="P396" s="6">
        <v>7.2099999999999997E-2</v>
      </c>
      <c r="Q396" s="6" t="s">
        <v>45</v>
      </c>
      <c r="R396" s="6">
        <v>-9.5699999999999993E-2</v>
      </c>
      <c r="S396" s="6">
        <v>0.1038</v>
      </c>
      <c r="T396" s="6">
        <v>-0.92220000000000002</v>
      </c>
      <c r="U396" s="6">
        <v>0.35639999999999999</v>
      </c>
      <c r="V396" s="6">
        <f t="shared" si="14"/>
        <v>0</v>
      </c>
      <c r="W396" s="6">
        <v>2.64E-2</v>
      </c>
      <c r="X396" s="6">
        <v>8.5000000000000006E-3</v>
      </c>
      <c r="Y396" s="6">
        <v>1.0462</v>
      </c>
      <c r="Z396" s="6">
        <v>1.46E-2</v>
      </c>
      <c r="AA396" s="6">
        <v>3.2000000000000002E-3</v>
      </c>
      <c r="AB396" s="6">
        <v>8.8000000000000005E-3</v>
      </c>
      <c r="AC396" s="6">
        <v>0.31559999999999999</v>
      </c>
      <c r="AD396" s="6">
        <v>0.1633</v>
      </c>
      <c r="AE396" s="6">
        <v>1.9326000000000001</v>
      </c>
      <c r="AF396" s="6">
        <v>5.33E-2</v>
      </c>
      <c r="AG396" s="6">
        <v>0</v>
      </c>
      <c r="AH396" s="6">
        <v>2.64E-2</v>
      </c>
      <c r="AI396" s="6">
        <v>8.5000000000000006E-3</v>
      </c>
      <c r="AJ396" s="6">
        <v>1.0463</v>
      </c>
      <c r="AK396" s="6">
        <v>1.46E-2</v>
      </c>
      <c r="AL396" s="6">
        <v>-1.4E-2</v>
      </c>
      <c r="AM396" s="6">
        <v>8.0000000000000002E-3</v>
      </c>
    </row>
    <row r="397" spans="1:39" x14ac:dyDescent="0.5">
      <c r="A397" s="6" t="s">
        <v>669</v>
      </c>
      <c r="B397" s="6">
        <v>0</v>
      </c>
      <c r="C397" s="6" t="s">
        <v>300</v>
      </c>
      <c r="D397" s="6" t="s">
        <v>22</v>
      </c>
      <c r="E397" s="6" t="s">
        <v>23</v>
      </c>
      <c r="F397" s="6" t="s">
        <v>813</v>
      </c>
      <c r="G397" s="6">
        <v>0.26169999999999999</v>
      </c>
      <c r="H397" s="6">
        <v>0.1585</v>
      </c>
      <c r="I397" s="6">
        <v>1.6511</v>
      </c>
      <c r="J397" s="6">
        <v>9.8699999999999996E-2</v>
      </c>
      <c r="K397" s="6">
        <f t="shared" si="15"/>
        <v>0</v>
      </c>
      <c r="L397" s="6">
        <v>7.6E-3</v>
      </c>
      <c r="M397" s="6">
        <v>5.1999999999999998E-3</v>
      </c>
      <c r="N397" s="6">
        <v>1.0061</v>
      </c>
      <c r="O397" s="6">
        <v>9.5999999999999992E-3</v>
      </c>
      <c r="P397" s="6">
        <v>6.7999999999999996E-3</v>
      </c>
      <c r="Q397" s="6" t="s">
        <v>65</v>
      </c>
      <c r="R397" s="6">
        <v>-4.7E-2</v>
      </c>
      <c r="S397" s="6">
        <v>0.19550000000000001</v>
      </c>
      <c r="T397" s="6">
        <v>-0.24049999999999999</v>
      </c>
      <c r="U397" s="6">
        <v>0.80989999999999995</v>
      </c>
      <c r="V397" s="6">
        <f t="shared" si="14"/>
        <v>0</v>
      </c>
      <c r="W397" s="6">
        <v>7.7000000000000002E-3</v>
      </c>
      <c r="X397" s="6">
        <v>5.1999999999999998E-3</v>
      </c>
      <c r="Y397" s="6">
        <v>1.0059</v>
      </c>
      <c r="Z397" s="6">
        <v>9.4000000000000004E-3</v>
      </c>
      <c r="AA397" s="6">
        <v>1.6E-2</v>
      </c>
      <c r="AB397" s="6">
        <v>9.1000000000000004E-3</v>
      </c>
      <c r="AC397" s="6">
        <v>0.41839999999999999</v>
      </c>
      <c r="AD397" s="6">
        <v>0.33110000000000001</v>
      </c>
      <c r="AE397" s="6">
        <v>1.2637</v>
      </c>
      <c r="AF397" s="6">
        <v>0.2064</v>
      </c>
      <c r="AG397" s="6">
        <v>0</v>
      </c>
      <c r="AH397" s="6">
        <v>7.6E-3</v>
      </c>
      <c r="AI397" s="6">
        <v>5.1999999999999998E-3</v>
      </c>
      <c r="AJ397" s="6">
        <v>1.0061</v>
      </c>
      <c r="AK397" s="6">
        <v>9.4999999999999998E-3</v>
      </c>
      <c r="AL397" s="6">
        <v>1.2200000000000001E-2</v>
      </c>
      <c r="AM397" s="6">
        <v>7.4000000000000003E-3</v>
      </c>
    </row>
    <row r="398" spans="1:39" x14ac:dyDescent="0.5">
      <c r="A398" s="6" t="s">
        <v>667</v>
      </c>
      <c r="B398" s="6">
        <v>0</v>
      </c>
      <c r="C398" s="6" t="s">
        <v>300</v>
      </c>
      <c r="D398" s="6" t="s">
        <v>22</v>
      </c>
      <c r="E398" s="6" t="s">
        <v>23</v>
      </c>
      <c r="F398" s="6" t="s">
        <v>813</v>
      </c>
      <c r="G398" s="6">
        <v>-0.27179999999999999</v>
      </c>
      <c r="H398" s="6">
        <v>6.8599999999999994E-2</v>
      </c>
      <c r="I398" s="6">
        <v>-3.9588999999999999</v>
      </c>
      <c r="J398" s="6">
        <v>7.5283000000000004E-5</v>
      </c>
      <c r="K398" s="6">
        <f t="shared" si="15"/>
        <v>0</v>
      </c>
      <c r="L398" s="6">
        <v>3.8600000000000002E-2</v>
      </c>
      <c r="M398" s="6">
        <v>7.4999999999999997E-3</v>
      </c>
      <c r="N398" s="6">
        <v>1.0307999999999999</v>
      </c>
      <c r="O398" s="6">
        <v>1.18E-2</v>
      </c>
      <c r="P398" s="6">
        <v>-7.2499999999999995E-2</v>
      </c>
      <c r="Q398" s="6" t="s">
        <v>252</v>
      </c>
      <c r="R398" s="6">
        <v>0.13289999999999999</v>
      </c>
      <c r="S398" s="6">
        <v>8.9599999999999999E-2</v>
      </c>
      <c r="T398" s="6">
        <v>1.4836</v>
      </c>
      <c r="U398" s="6">
        <v>0.13789999999999999</v>
      </c>
      <c r="V398" s="6">
        <f t="shared" si="14"/>
        <v>0</v>
      </c>
      <c r="W398" s="6">
        <v>3.8600000000000002E-2</v>
      </c>
      <c r="X398" s="6">
        <v>7.4000000000000003E-3</v>
      </c>
      <c r="Y398" s="6">
        <v>1.0307999999999999</v>
      </c>
      <c r="Z398" s="6">
        <v>1.18E-2</v>
      </c>
      <c r="AA398" s="6">
        <v>5.0000000000000001E-4</v>
      </c>
      <c r="AB398" s="6">
        <v>8.8999999999999999E-3</v>
      </c>
      <c r="AC398" s="6">
        <v>-0.23710000000000001</v>
      </c>
      <c r="AD398" s="6">
        <v>0.1268</v>
      </c>
      <c r="AE398" s="6">
        <v>-1.8697999999999999</v>
      </c>
      <c r="AF398" s="6">
        <v>6.1499999999999999E-2</v>
      </c>
      <c r="AG398" s="6">
        <v>0</v>
      </c>
      <c r="AH398" s="6">
        <v>3.85E-2</v>
      </c>
      <c r="AI398" s="6">
        <v>7.4000000000000003E-3</v>
      </c>
      <c r="AJ398" s="6">
        <v>1.0308999999999999</v>
      </c>
      <c r="AK398" s="6">
        <v>1.18E-2</v>
      </c>
      <c r="AL398" s="6">
        <v>7.0000000000000001E-3</v>
      </c>
      <c r="AM398" s="6">
        <v>7.7000000000000002E-3</v>
      </c>
    </row>
    <row r="399" spans="1:39" x14ac:dyDescent="0.5">
      <c r="A399" s="6" t="s">
        <v>670</v>
      </c>
      <c r="B399" s="6">
        <v>0</v>
      </c>
      <c r="C399" s="6" t="s">
        <v>300</v>
      </c>
      <c r="D399" s="6" t="s">
        <v>22</v>
      </c>
      <c r="E399" s="6" t="s">
        <v>23</v>
      </c>
      <c r="F399" s="6" t="s">
        <v>813</v>
      </c>
      <c r="G399" s="6">
        <v>0.48459999999999998</v>
      </c>
      <c r="H399" s="6">
        <v>0.13320000000000001</v>
      </c>
      <c r="I399" s="6">
        <v>3.6375000000000002</v>
      </c>
      <c r="J399" s="6">
        <v>2.9999999999999997E-4</v>
      </c>
      <c r="K399" s="6">
        <f t="shared" si="15"/>
        <v>0</v>
      </c>
      <c r="L399" s="6">
        <v>8.0999999999999996E-3</v>
      </c>
      <c r="M399" s="6">
        <v>3.3999999999999998E-3</v>
      </c>
      <c r="N399" s="6">
        <v>1.0241</v>
      </c>
      <c r="O399" s="6">
        <v>9.5999999999999992E-3</v>
      </c>
      <c r="P399" s="6">
        <v>5.4300000000000001E-2</v>
      </c>
      <c r="Q399" s="6" t="s">
        <v>110</v>
      </c>
      <c r="R399" s="6">
        <v>-7.2599999999999998E-2</v>
      </c>
      <c r="S399" s="6">
        <v>0.13389999999999999</v>
      </c>
      <c r="T399" s="6">
        <v>-0.54179999999999995</v>
      </c>
      <c r="U399" s="6">
        <v>0.58789999999999998</v>
      </c>
      <c r="V399" s="6">
        <f t="shared" si="14"/>
        <v>0</v>
      </c>
      <c r="W399" s="6">
        <v>8.0999999999999996E-3</v>
      </c>
      <c r="X399" s="6">
        <v>3.3999999999999998E-3</v>
      </c>
      <c r="Y399" s="6">
        <v>1.0241</v>
      </c>
      <c r="Z399" s="6">
        <v>9.5999999999999992E-3</v>
      </c>
      <c r="AA399" s="6">
        <v>1.2200000000000001E-2</v>
      </c>
      <c r="AB399" s="6">
        <v>8.3999999999999995E-3</v>
      </c>
      <c r="AC399" s="6">
        <v>0.44130000000000003</v>
      </c>
      <c r="AD399" s="6">
        <v>0.2034</v>
      </c>
      <c r="AE399" s="6">
        <v>2.1695000000000002</v>
      </c>
      <c r="AF399" s="6">
        <v>0.03</v>
      </c>
      <c r="AG399" s="6">
        <v>0</v>
      </c>
      <c r="AH399" s="6">
        <v>8.0999999999999996E-3</v>
      </c>
      <c r="AI399" s="6">
        <v>3.3999999999999998E-3</v>
      </c>
      <c r="AJ399" s="6">
        <v>1.0241</v>
      </c>
      <c r="AK399" s="6">
        <v>9.5999999999999992E-3</v>
      </c>
      <c r="AL399" s="6">
        <v>4.8999999999999998E-3</v>
      </c>
      <c r="AM399" s="6">
        <v>7.1999999999999998E-3</v>
      </c>
    </row>
    <row r="400" spans="1:39" x14ac:dyDescent="0.5">
      <c r="A400" s="6" t="s">
        <v>672</v>
      </c>
      <c r="B400" s="6">
        <v>0</v>
      </c>
      <c r="C400" s="6" t="s">
        <v>300</v>
      </c>
      <c r="D400" s="6" t="s">
        <v>22</v>
      </c>
      <c r="E400" s="6" t="s">
        <v>23</v>
      </c>
      <c r="F400" s="6" t="s">
        <v>813</v>
      </c>
      <c r="G400" s="6">
        <v>0.28149999999999997</v>
      </c>
      <c r="H400" s="6">
        <v>9.0800000000000006E-2</v>
      </c>
      <c r="I400" s="6">
        <v>3.1002999999999998</v>
      </c>
      <c r="J400" s="6">
        <v>1.9E-3</v>
      </c>
      <c r="K400" s="6">
        <f t="shared" si="15"/>
        <v>0</v>
      </c>
      <c r="L400" s="6">
        <v>1.3100000000000001E-2</v>
      </c>
      <c r="M400" s="6">
        <v>3.0000000000000001E-3</v>
      </c>
      <c r="N400" s="6">
        <v>1.0063</v>
      </c>
      <c r="O400" s="6">
        <v>9.1999999999999998E-3</v>
      </c>
      <c r="P400" s="6">
        <v>2.29E-2</v>
      </c>
      <c r="Q400" s="6" t="s">
        <v>110</v>
      </c>
      <c r="R400" s="6">
        <v>0.13550000000000001</v>
      </c>
      <c r="S400" s="6">
        <v>0.1129</v>
      </c>
      <c r="T400" s="6">
        <v>1.2000999999999999</v>
      </c>
      <c r="U400" s="6">
        <v>0.2301</v>
      </c>
      <c r="V400" s="6">
        <f t="shared" si="14"/>
        <v>0</v>
      </c>
      <c r="W400" s="6">
        <v>1.3100000000000001E-2</v>
      </c>
      <c r="X400" s="6">
        <v>3.0000000000000001E-3</v>
      </c>
      <c r="Y400" s="6">
        <v>1.0062</v>
      </c>
      <c r="Z400" s="6">
        <v>9.1999999999999998E-3</v>
      </c>
      <c r="AA400" s="6">
        <v>1.5100000000000001E-2</v>
      </c>
      <c r="AB400" s="6">
        <v>8.6999999999999994E-3</v>
      </c>
      <c r="AC400" s="6">
        <v>0.28310000000000002</v>
      </c>
      <c r="AD400" s="6">
        <v>0.13869999999999999</v>
      </c>
      <c r="AE400" s="6">
        <v>2.0411000000000001</v>
      </c>
      <c r="AF400" s="6">
        <v>4.1200000000000001E-2</v>
      </c>
      <c r="AG400" s="6">
        <v>0</v>
      </c>
      <c r="AH400" s="6">
        <v>1.3100000000000001E-2</v>
      </c>
      <c r="AI400" s="6">
        <v>3.0000000000000001E-3</v>
      </c>
      <c r="AJ400" s="6">
        <v>1.0064</v>
      </c>
      <c r="AK400" s="6">
        <v>9.1000000000000004E-3</v>
      </c>
      <c r="AL400" s="6">
        <v>9.1999999999999998E-3</v>
      </c>
      <c r="AM400" s="6">
        <v>7.1000000000000004E-3</v>
      </c>
    </row>
    <row r="401" spans="1:49" x14ac:dyDescent="0.5">
      <c r="A401" s="6" t="s">
        <v>675</v>
      </c>
      <c r="B401" s="6">
        <v>0</v>
      </c>
      <c r="C401" s="6" t="s">
        <v>300</v>
      </c>
      <c r="D401" s="6" t="s">
        <v>22</v>
      </c>
      <c r="E401" s="6" t="s">
        <v>23</v>
      </c>
      <c r="F401" s="6" t="s">
        <v>813</v>
      </c>
      <c r="G401" s="6">
        <v>0.23230000000000001</v>
      </c>
      <c r="H401" s="6">
        <v>0.1033</v>
      </c>
      <c r="I401" s="6">
        <v>2.2494999999999998</v>
      </c>
      <c r="J401" s="6">
        <v>2.4500000000000001E-2</v>
      </c>
      <c r="K401" s="6">
        <f t="shared" si="15"/>
        <v>0</v>
      </c>
      <c r="L401" s="6">
        <v>7.9000000000000008E-3</v>
      </c>
      <c r="M401" s="6">
        <v>3.5000000000000001E-3</v>
      </c>
      <c r="N401" s="6">
        <v>1.0103</v>
      </c>
      <c r="O401" s="6">
        <v>9.4999999999999998E-3</v>
      </c>
      <c r="P401" s="6">
        <v>4.5400000000000003E-2</v>
      </c>
      <c r="Q401" s="6" t="s">
        <v>24</v>
      </c>
      <c r="R401" s="6">
        <v>-0.1489</v>
      </c>
      <c r="S401" s="6">
        <v>0.13289999999999999</v>
      </c>
      <c r="T401" s="6">
        <v>-1.1200000000000001</v>
      </c>
      <c r="U401" s="6">
        <v>0.26269999999999999</v>
      </c>
      <c r="V401" s="6">
        <f t="shared" si="14"/>
        <v>0</v>
      </c>
      <c r="W401" s="6">
        <v>7.9000000000000008E-3</v>
      </c>
      <c r="X401" s="6">
        <v>3.5000000000000001E-3</v>
      </c>
      <c r="Y401" s="6">
        <v>1.0105</v>
      </c>
      <c r="Z401" s="6">
        <v>9.4000000000000004E-3</v>
      </c>
      <c r="AA401" s="6">
        <v>-8.9999999999999993E-3</v>
      </c>
      <c r="AB401" s="6">
        <v>7.9000000000000008E-3</v>
      </c>
      <c r="AC401" s="6">
        <v>0.3528</v>
      </c>
      <c r="AD401" s="6">
        <v>0.1948</v>
      </c>
      <c r="AE401" s="6">
        <v>1.8111999999999999</v>
      </c>
      <c r="AF401" s="6">
        <v>7.0099999999999996E-2</v>
      </c>
      <c r="AG401" s="6">
        <v>0</v>
      </c>
      <c r="AH401" s="6">
        <v>7.9000000000000008E-3</v>
      </c>
      <c r="AI401" s="6">
        <v>3.5000000000000001E-3</v>
      </c>
      <c r="AJ401" s="6">
        <v>1.0104</v>
      </c>
      <c r="AK401" s="6">
        <v>9.4000000000000004E-3</v>
      </c>
      <c r="AL401" s="6">
        <v>-8.8999999999999999E-3</v>
      </c>
      <c r="AM401" s="6">
        <v>7.4000000000000003E-3</v>
      </c>
    </row>
    <row r="402" spans="1:49" x14ac:dyDescent="0.5">
      <c r="A402" s="6" t="s">
        <v>671</v>
      </c>
      <c r="B402" s="6">
        <v>0</v>
      </c>
      <c r="C402" s="6" t="s">
        <v>300</v>
      </c>
      <c r="D402" s="6" t="s">
        <v>22</v>
      </c>
      <c r="E402" s="6" t="s">
        <v>23</v>
      </c>
      <c r="F402" s="6" t="s">
        <v>813</v>
      </c>
      <c r="G402" s="6">
        <v>-0.46500000000000002</v>
      </c>
      <c r="H402" s="6">
        <v>5.5800000000000002E-2</v>
      </c>
      <c r="I402" s="6">
        <v>-8.3400999999999996</v>
      </c>
      <c r="J402" s="6">
        <v>7.4251999999999996E-17</v>
      </c>
      <c r="K402" s="6">
        <f t="shared" si="15"/>
        <v>1</v>
      </c>
      <c r="L402" s="6">
        <v>3.3500000000000002E-2</v>
      </c>
      <c r="M402" s="6">
        <v>4.1000000000000003E-3</v>
      </c>
      <c r="N402" s="6">
        <v>1.0426</v>
      </c>
      <c r="O402" s="6">
        <v>1.15E-2</v>
      </c>
      <c r="P402" s="6">
        <v>-0.1231</v>
      </c>
      <c r="Q402" s="6" t="s">
        <v>265</v>
      </c>
      <c r="R402" s="6">
        <v>0.15590000000000001</v>
      </c>
      <c r="S402" s="6">
        <v>7.2599999999999998E-2</v>
      </c>
      <c r="T402" s="6">
        <v>2.1472000000000002</v>
      </c>
      <c r="U402" s="6">
        <v>3.1800000000000002E-2</v>
      </c>
      <c r="V402" s="6">
        <f t="shared" si="14"/>
        <v>0</v>
      </c>
      <c r="W402" s="6">
        <v>3.3500000000000002E-2</v>
      </c>
      <c r="X402" s="6">
        <v>4.1000000000000003E-3</v>
      </c>
      <c r="Y402" s="6">
        <v>1.0425</v>
      </c>
      <c r="Z402" s="6">
        <v>1.15E-2</v>
      </c>
      <c r="AA402" s="6">
        <v>-2.3999999999999998E-3</v>
      </c>
      <c r="AB402" s="6">
        <v>7.9000000000000008E-3</v>
      </c>
      <c r="AC402" s="6">
        <v>-0.35630000000000001</v>
      </c>
      <c r="AD402" s="6">
        <v>0.1053</v>
      </c>
      <c r="AE402" s="6">
        <v>-3.3851</v>
      </c>
      <c r="AF402" s="6">
        <v>6.9999999999999999E-4</v>
      </c>
      <c r="AG402" s="6">
        <v>0</v>
      </c>
      <c r="AH402" s="6">
        <v>3.3500000000000002E-2</v>
      </c>
      <c r="AI402" s="6">
        <v>4.1000000000000003E-3</v>
      </c>
      <c r="AJ402" s="6">
        <v>1.0426</v>
      </c>
      <c r="AK402" s="6">
        <v>1.15E-2</v>
      </c>
      <c r="AL402" s="6">
        <v>-9.1000000000000004E-3</v>
      </c>
      <c r="AM402" s="6">
        <v>8.8000000000000005E-3</v>
      </c>
    </row>
    <row r="403" spans="1:49" x14ac:dyDescent="0.5">
      <c r="A403" s="6" t="s">
        <v>674</v>
      </c>
      <c r="B403" s="6">
        <v>0</v>
      </c>
      <c r="C403" s="6" t="s">
        <v>300</v>
      </c>
      <c r="D403" s="6" t="s">
        <v>22</v>
      </c>
      <c r="E403" s="6" t="s">
        <v>23</v>
      </c>
      <c r="F403" s="6" t="s">
        <v>813</v>
      </c>
      <c r="G403" s="6">
        <v>0.43</v>
      </c>
      <c r="H403" s="6">
        <v>9.2399999999999996E-2</v>
      </c>
      <c r="I403" s="6">
        <v>4.6553000000000004</v>
      </c>
      <c r="J403" s="6">
        <v>3.2343999999999999E-6</v>
      </c>
      <c r="K403" s="6">
        <f t="shared" si="15"/>
        <v>1</v>
      </c>
      <c r="L403" s="6">
        <v>1.26E-2</v>
      </c>
      <c r="M403" s="6">
        <v>3.5999999999999999E-3</v>
      </c>
      <c r="N403" s="6">
        <v>1.0161</v>
      </c>
      <c r="O403" s="6">
        <v>1.0500000000000001E-2</v>
      </c>
      <c r="P403" s="6">
        <v>5.0900000000000001E-2</v>
      </c>
      <c r="Q403" s="6" t="s">
        <v>31</v>
      </c>
      <c r="R403" s="6">
        <v>-0.24149999999999999</v>
      </c>
      <c r="S403" s="6">
        <v>0.10390000000000001</v>
      </c>
      <c r="T403" s="6">
        <v>-2.3245</v>
      </c>
      <c r="U403" s="6">
        <v>2.01E-2</v>
      </c>
      <c r="V403" s="6">
        <f t="shared" si="14"/>
        <v>0</v>
      </c>
      <c r="W403" s="6">
        <v>1.2699999999999999E-2</v>
      </c>
      <c r="X403" s="6">
        <v>3.5999999999999999E-3</v>
      </c>
      <c r="Y403" s="6">
        <v>1.016</v>
      </c>
      <c r="Z403" s="6">
        <v>1.06E-2</v>
      </c>
      <c r="AA403" s="6">
        <v>1.9099999999999999E-2</v>
      </c>
      <c r="AB403" s="6">
        <v>8.3999999999999995E-3</v>
      </c>
      <c r="AC403" s="6">
        <v>0.19850000000000001</v>
      </c>
      <c r="AD403" s="6">
        <v>0.154</v>
      </c>
      <c r="AE403" s="6">
        <v>1.2885</v>
      </c>
      <c r="AF403" s="6">
        <v>0.1976</v>
      </c>
      <c r="AG403" s="6">
        <v>0</v>
      </c>
      <c r="AH403" s="6">
        <v>1.26E-2</v>
      </c>
      <c r="AI403" s="6">
        <v>3.5999999999999999E-3</v>
      </c>
      <c r="AJ403" s="6">
        <v>1.0161</v>
      </c>
      <c r="AK403" s="6">
        <v>1.06E-2</v>
      </c>
      <c r="AL403" s="6">
        <v>4.3E-3</v>
      </c>
      <c r="AM403" s="6">
        <v>7.7000000000000002E-3</v>
      </c>
    </row>
    <row r="404" spans="1:49" x14ac:dyDescent="0.5">
      <c r="A404" s="6" t="s">
        <v>673</v>
      </c>
      <c r="B404" s="6">
        <v>0</v>
      </c>
      <c r="C404" s="6" t="s">
        <v>300</v>
      </c>
      <c r="D404" s="6" t="s">
        <v>22</v>
      </c>
      <c r="E404" s="6" t="s">
        <v>23</v>
      </c>
      <c r="F404" s="6" t="s">
        <v>813</v>
      </c>
      <c r="G404" s="6">
        <v>0.44500000000000001</v>
      </c>
      <c r="H404" s="6">
        <v>5.7799999999999997E-2</v>
      </c>
      <c r="I404" s="6">
        <v>7.7037000000000004</v>
      </c>
      <c r="J404" s="6">
        <v>1.3223E-14</v>
      </c>
      <c r="K404" s="6">
        <f t="shared" si="15"/>
        <v>1</v>
      </c>
      <c r="L404" s="6">
        <v>2.6599999999999999E-2</v>
      </c>
      <c r="M404" s="6">
        <v>4.1999999999999997E-3</v>
      </c>
      <c r="N404" s="6">
        <v>1.0457000000000001</v>
      </c>
      <c r="O404" s="6">
        <v>1.18E-2</v>
      </c>
      <c r="P404" s="6">
        <v>9.7600000000000006E-2</v>
      </c>
      <c r="Q404" s="6" t="s">
        <v>40</v>
      </c>
      <c r="R404" s="6">
        <v>-0.15040000000000001</v>
      </c>
      <c r="S404" s="6">
        <v>7.7299999999999994E-2</v>
      </c>
      <c r="T404" s="6">
        <v>-1.9459</v>
      </c>
      <c r="U404" s="6">
        <v>5.1700000000000003E-2</v>
      </c>
      <c r="V404" s="6">
        <f t="shared" si="14"/>
        <v>0</v>
      </c>
      <c r="W404" s="6">
        <v>2.6599999999999999E-2</v>
      </c>
      <c r="X404" s="6">
        <v>4.1999999999999997E-3</v>
      </c>
      <c r="Y404" s="6">
        <v>1.0457000000000001</v>
      </c>
      <c r="Z404" s="6">
        <v>1.18E-2</v>
      </c>
      <c r="AA404" s="6">
        <v>-2.0400000000000001E-2</v>
      </c>
      <c r="AB404" s="6">
        <v>7.9000000000000008E-3</v>
      </c>
      <c r="AC404" s="6">
        <v>0.3049</v>
      </c>
      <c r="AD404" s="6">
        <v>0.11070000000000001</v>
      </c>
      <c r="AE404" s="6">
        <v>2.7547999999999999</v>
      </c>
      <c r="AF404" s="6">
        <v>5.8999999999999999E-3</v>
      </c>
      <c r="AG404" s="6">
        <v>0</v>
      </c>
      <c r="AH404" s="6">
        <v>2.6599999999999999E-2</v>
      </c>
      <c r="AI404" s="6">
        <v>4.1999999999999997E-3</v>
      </c>
      <c r="AJ404" s="6">
        <v>1.0457000000000001</v>
      </c>
      <c r="AK404" s="6">
        <v>1.1900000000000001E-2</v>
      </c>
      <c r="AL404" s="6">
        <v>-2.3999999999999998E-3</v>
      </c>
      <c r="AM404" s="6">
        <v>8.0000000000000002E-3</v>
      </c>
    </row>
    <row r="405" spans="1:49" x14ac:dyDescent="0.5">
      <c r="A405" s="6" t="s">
        <v>712</v>
      </c>
      <c r="B405" s="6">
        <v>0</v>
      </c>
      <c r="C405" s="6" t="s">
        <v>300</v>
      </c>
      <c r="D405" s="6" t="s">
        <v>22</v>
      </c>
      <c r="E405" s="6" t="s">
        <v>23</v>
      </c>
      <c r="F405" s="6" t="s">
        <v>813</v>
      </c>
      <c r="G405" s="6">
        <v>-0.36249999999999999</v>
      </c>
      <c r="H405" s="6">
        <v>0.13569999999999999</v>
      </c>
      <c r="I405" s="6">
        <v>-2.6715</v>
      </c>
      <c r="J405" s="6">
        <v>7.6E-3</v>
      </c>
      <c r="K405" s="6">
        <f t="shared" si="15"/>
        <v>0</v>
      </c>
      <c r="L405" s="6">
        <v>7.7999999999999996E-3</v>
      </c>
      <c r="M405" s="6">
        <v>3.3E-3</v>
      </c>
      <c r="N405" s="6">
        <v>1.0041</v>
      </c>
      <c r="O405" s="6">
        <v>1.0500000000000001E-2</v>
      </c>
      <c r="P405" s="6">
        <v>-2.7300000000000001E-2</v>
      </c>
      <c r="Q405" s="6" t="s">
        <v>134</v>
      </c>
      <c r="R405" s="6">
        <v>-5.6500000000000002E-2</v>
      </c>
      <c r="S405" s="6">
        <v>0.13769999999999999</v>
      </c>
      <c r="T405" s="6">
        <v>-0.40989999999999999</v>
      </c>
      <c r="U405" s="6">
        <v>0.68179999999999996</v>
      </c>
      <c r="V405" s="6">
        <f t="shared" si="14"/>
        <v>0</v>
      </c>
      <c r="W405" s="6">
        <v>7.7999999999999996E-3</v>
      </c>
      <c r="X405" s="6">
        <v>3.3999999999999998E-3</v>
      </c>
      <c r="Y405" s="6">
        <v>1.0039</v>
      </c>
      <c r="Z405" s="6">
        <v>1.0500000000000001E-2</v>
      </c>
      <c r="AA405" s="6">
        <v>3.1899999999999998E-2</v>
      </c>
      <c r="AB405" s="6">
        <v>8.3000000000000001E-3</v>
      </c>
      <c r="AC405" s="6">
        <v>-0.43109999999999998</v>
      </c>
      <c r="AD405" s="6">
        <v>0.22739999999999999</v>
      </c>
      <c r="AE405" s="6">
        <v>-1.8955</v>
      </c>
      <c r="AF405" s="6">
        <v>5.8000000000000003E-2</v>
      </c>
      <c r="AG405" s="6">
        <v>0</v>
      </c>
      <c r="AH405" s="6">
        <v>7.7999999999999996E-3</v>
      </c>
      <c r="AI405" s="6">
        <v>3.3999999999999998E-3</v>
      </c>
      <c r="AJ405" s="6">
        <v>1.004</v>
      </c>
      <c r="AK405" s="6">
        <v>1.06E-2</v>
      </c>
      <c r="AL405" s="6">
        <v>7.4000000000000003E-3</v>
      </c>
      <c r="AM405" s="6">
        <v>7.9000000000000008E-3</v>
      </c>
    </row>
    <row r="406" spans="1:49" x14ac:dyDescent="0.5">
      <c r="A406" s="6" t="s">
        <v>709</v>
      </c>
      <c r="B406" s="6">
        <v>0</v>
      </c>
      <c r="C406" s="6" t="s">
        <v>300</v>
      </c>
      <c r="D406" s="6" t="s">
        <v>22</v>
      </c>
      <c r="E406" s="6" t="s">
        <v>23</v>
      </c>
      <c r="F406" s="6" t="s">
        <v>813</v>
      </c>
      <c r="G406" s="6">
        <v>-0.1754</v>
      </c>
      <c r="H406" s="6">
        <v>9.3799999999999994E-2</v>
      </c>
      <c r="I406" s="6">
        <v>-1.8689</v>
      </c>
      <c r="J406" s="6">
        <v>6.1600000000000002E-2</v>
      </c>
      <c r="K406" s="6">
        <f t="shared" si="15"/>
        <v>0</v>
      </c>
      <c r="L406" s="6">
        <v>1.23E-2</v>
      </c>
      <c r="M406" s="6">
        <v>3.5000000000000001E-3</v>
      </c>
      <c r="N406" s="6">
        <v>1.0238</v>
      </c>
      <c r="O406" s="6">
        <v>1.12E-2</v>
      </c>
      <c r="P406" s="6">
        <v>-6.4000000000000003E-3</v>
      </c>
      <c r="Q406" s="6" t="s">
        <v>112</v>
      </c>
      <c r="R406" s="6">
        <v>-0.18049999999999999</v>
      </c>
      <c r="S406" s="6">
        <v>9.9900000000000003E-2</v>
      </c>
      <c r="T406" s="6">
        <v>-1.8068</v>
      </c>
      <c r="U406" s="6">
        <v>7.0800000000000002E-2</v>
      </c>
      <c r="V406" s="6">
        <f t="shared" si="14"/>
        <v>0</v>
      </c>
      <c r="W406" s="6">
        <v>1.23E-2</v>
      </c>
      <c r="X406" s="6">
        <v>3.5000000000000001E-3</v>
      </c>
      <c r="Y406" s="6">
        <v>1.0239</v>
      </c>
      <c r="Z406" s="6">
        <v>1.12E-2</v>
      </c>
      <c r="AA406" s="6">
        <v>5.4000000000000003E-3</v>
      </c>
      <c r="AB406" s="6">
        <v>8.0000000000000002E-3</v>
      </c>
      <c r="AC406" s="6">
        <v>-0.15229999999999999</v>
      </c>
      <c r="AD406" s="6">
        <v>0.1799</v>
      </c>
      <c r="AE406" s="6">
        <v>-0.84650000000000003</v>
      </c>
      <c r="AF406" s="6">
        <v>0.39729999999999999</v>
      </c>
      <c r="AG406" s="6">
        <v>0</v>
      </c>
      <c r="AH406" s="6">
        <v>1.24E-2</v>
      </c>
      <c r="AI406" s="6">
        <v>3.5000000000000001E-3</v>
      </c>
      <c r="AJ406" s="6">
        <v>1.0238</v>
      </c>
      <c r="AK406" s="6">
        <v>1.12E-2</v>
      </c>
      <c r="AL406" s="6">
        <v>2.64E-2</v>
      </c>
      <c r="AM406" s="6">
        <v>8.5000000000000006E-3</v>
      </c>
    </row>
    <row r="407" spans="1:49" x14ac:dyDescent="0.5">
      <c r="A407" s="6" t="s">
        <v>711</v>
      </c>
      <c r="B407" s="6">
        <v>0</v>
      </c>
      <c r="C407" s="6" t="s">
        <v>300</v>
      </c>
      <c r="D407" s="6" t="s">
        <v>22</v>
      </c>
      <c r="E407" s="6" t="s">
        <v>23</v>
      </c>
      <c r="F407" s="6" t="s">
        <v>813</v>
      </c>
      <c r="G407" s="6">
        <v>-0.2893</v>
      </c>
      <c r="H407" s="6">
        <v>9.0899999999999995E-2</v>
      </c>
      <c r="I407" s="6">
        <v>-3.1827000000000001</v>
      </c>
      <c r="J407" s="6">
        <v>1.5E-3</v>
      </c>
      <c r="K407" s="6">
        <f t="shared" si="15"/>
        <v>0</v>
      </c>
      <c r="L407" s="6">
        <v>1.24E-2</v>
      </c>
      <c r="M407" s="6">
        <v>3.5999999999999999E-3</v>
      </c>
      <c r="N407" s="6">
        <v>1.0267999999999999</v>
      </c>
      <c r="O407" s="6">
        <v>1.0999999999999999E-2</v>
      </c>
      <c r="P407" s="6">
        <v>-3.2899999999999999E-2</v>
      </c>
      <c r="Q407" s="6" t="s">
        <v>252</v>
      </c>
      <c r="R407" s="6">
        <v>0.1249</v>
      </c>
      <c r="S407" s="6">
        <v>0.1198</v>
      </c>
      <c r="T407" s="6">
        <v>1.0422</v>
      </c>
      <c r="U407" s="6">
        <v>0.29730000000000001</v>
      </c>
      <c r="V407" s="6">
        <f t="shared" si="14"/>
        <v>0</v>
      </c>
      <c r="W407" s="6">
        <v>1.2500000000000001E-2</v>
      </c>
      <c r="X407" s="6">
        <v>3.5999999999999999E-3</v>
      </c>
      <c r="Y407" s="6">
        <v>1.0267999999999999</v>
      </c>
      <c r="Z407" s="6">
        <v>1.09E-2</v>
      </c>
      <c r="AA407" s="6">
        <v>3.9399999999999998E-2</v>
      </c>
      <c r="AB407" s="6">
        <v>9.1000000000000004E-3</v>
      </c>
      <c r="AC407" s="6">
        <v>-0.184</v>
      </c>
      <c r="AD407" s="6">
        <v>0.17080000000000001</v>
      </c>
      <c r="AE407" s="6">
        <v>-1.0774999999999999</v>
      </c>
      <c r="AF407" s="6">
        <v>0.28129999999999999</v>
      </c>
      <c r="AG407" s="6">
        <v>0</v>
      </c>
      <c r="AH407" s="6">
        <v>1.2500000000000001E-2</v>
      </c>
      <c r="AI407" s="6">
        <v>3.5999999999999999E-3</v>
      </c>
      <c r="AJ407" s="6">
        <v>1.0267999999999999</v>
      </c>
      <c r="AK407" s="6">
        <v>1.09E-2</v>
      </c>
      <c r="AL407" s="6">
        <v>4.3499999999999997E-2</v>
      </c>
      <c r="AM407" s="6">
        <v>8.0999999999999996E-3</v>
      </c>
    </row>
    <row r="408" spans="1:49" x14ac:dyDescent="0.5">
      <c r="A408" s="6" t="s">
        <v>710</v>
      </c>
      <c r="B408" s="6">
        <v>0</v>
      </c>
      <c r="C408" s="6" t="s">
        <v>300</v>
      </c>
      <c r="D408" s="6" t="s">
        <v>22</v>
      </c>
      <c r="E408" s="6" t="s">
        <v>23</v>
      </c>
      <c r="F408" s="6" t="s">
        <v>813</v>
      </c>
      <c r="G408" s="6">
        <v>0.23019999999999999</v>
      </c>
      <c r="H408" s="6">
        <v>7.9500000000000001E-2</v>
      </c>
      <c r="I408" s="6">
        <v>2.8956</v>
      </c>
      <c r="J408" s="6">
        <v>3.8E-3</v>
      </c>
      <c r="K408" s="6">
        <f t="shared" si="15"/>
        <v>0</v>
      </c>
      <c r="L408" s="6">
        <v>1.78E-2</v>
      </c>
      <c r="M408" s="6">
        <v>3.8999999999999998E-3</v>
      </c>
      <c r="N408" s="6">
        <v>1.0217000000000001</v>
      </c>
      <c r="O408" s="6">
        <v>1.17E-2</v>
      </c>
      <c r="P408" s="6">
        <v>2.1299999999999999E-2</v>
      </c>
      <c r="Q408" s="6" t="s">
        <v>110</v>
      </c>
      <c r="R408" s="6">
        <v>0.12690000000000001</v>
      </c>
      <c r="S408" s="6">
        <v>8.8200000000000001E-2</v>
      </c>
      <c r="T408" s="6">
        <v>1.4387000000000001</v>
      </c>
      <c r="U408" s="6">
        <v>0.1502</v>
      </c>
      <c r="V408" s="6">
        <f t="shared" si="14"/>
        <v>0</v>
      </c>
      <c r="W408" s="6">
        <v>1.77E-2</v>
      </c>
      <c r="X408" s="6">
        <v>3.8999999999999998E-3</v>
      </c>
      <c r="Y408" s="6">
        <v>1.0218</v>
      </c>
      <c r="Z408" s="6">
        <v>1.17E-2</v>
      </c>
      <c r="AA408" s="6">
        <v>-2.2200000000000001E-2</v>
      </c>
      <c r="AB408" s="6">
        <v>8.6E-3</v>
      </c>
      <c r="AC408" s="6">
        <v>0.124</v>
      </c>
      <c r="AD408" s="6">
        <v>0.15179999999999999</v>
      </c>
      <c r="AE408" s="6">
        <v>0.81679999999999997</v>
      </c>
      <c r="AF408" s="6">
        <v>0.41410000000000002</v>
      </c>
      <c r="AG408" s="6">
        <v>0</v>
      </c>
      <c r="AH408" s="6">
        <v>1.78E-2</v>
      </c>
      <c r="AI408" s="6">
        <v>3.8999999999999998E-3</v>
      </c>
      <c r="AJ408" s="6">
        <v>1.0217000000000001</v>
      </c>
      <c r="AK408" s="6">
        <v>1.17E-2</v>
      </c>
      <c r="AL408" s="6">
        <v>-2.52E-2</v>
      </c>
      <c r="AM408" s="6">
        <v>8.6E-3</v>
      </c>
    </row>
    <row r="409" spans="1:49" x14ac:dyDescent="0.5">
      <c r="A409" s="6" t="s">
        <v>714</v>
      </c>
      <c r="B409" s="6">
        <v>0</v>
      </c>
      <c r="C409" s="6" t="s">
        <v>300</v>
      </c>
      <c r="D409" s="6" t="s">
        <v>22</v>
      </c>
      <c r="E409" s="6" t="s">
        <v>23</v>
      </c>
      <c r="F409" s="6" t="s">
        <v>813</v>
      </c>
      <c r="G409" s="6">
        <v>-0.49719999999999998</v>
      </c>
      <c r="H409" s="6">
        <v>0.34250000000000003</v>
      </c>
      <c r="I409" s="6">
        <v>-1.4515</v>
      </c>
      <c r="J409" s="6">
        <v>0.14660000000000001</v>
      </c>
      <c r="K409" s="6">
        <f t="shared" si="15"/>
        <v>0</v>
      </c>
      <c r="L409" s="6">
        <v>2.5999999999999999E-3</v>
      </c>
      <c r="M409" s="6">
        <v>3.0999999999999999E-3</v>
      </c>
      <c r="N409" s="6">
        <v>1.0109999999999999</v>
      </c>
      <c r="O409" s="6">
        <v>1.0999999999999999E-2</v>
      </c>
      <c r="P409" s="6">
        <v>-3.3399999999999999E-2</v>
      </c>
      <c r="Q409" s="6" t="s">
        <v>241</v>
      </c>
      <c r="R409" s="6">
        <v>0.51949999999999996</v>
      </c>
      <c r="S409" s="6">
        <v>0.38769999999999999</v>
      </c>
      <c r="T409" s="6">
        <v>1.34</v>
      </c>
      <c r="U409" s="6">
        <v>0.1802</v>
      </c>
      <c r="V409" s="6">
        <f t="shared" si="14"/>
        <v>0</v>
      </c>
      <c r="W409" s="6">
        <v>2.5999999999999999E-3</v>
      </c>
      <c r="X409" s="6">
        <v>3.0999999999999999E-3</v>
      </c>
      <c r="Y409" s="6">
        <v>1.0113000000000001</v>
      </c>
      <c r="Z409" s="6">
        <v>1.0999999999999999E-2</v>
      </c>
      <c r="AA409" s="6">
        <v>1.4200000000000001E-2</v>
      </c>
      <c r="AB409" s="6">
        <v>8.6999999999999994E-3</v>
      </c>
      <c r="AC409" s="6">
        <v>-0.57130000000000003</v>
      </c>
      <c r="AD409" s="6">
        <v>0.55900000000000005</v>
      </c>
      <c r="AE409" s="6">
        <v>-1.022</v>
      </c>
      <c r="AF409" s="6">
        <v>0.30680000000000002</v>
      </c>
      <c r="AG409" s="6">
        <v>0</v>
      </c>
      <c r="AH409" s="6">
        <v>2.5999999999999999E-3</v>
      </c>
      <c r="AI409" s="6">
        <v>3.0999999999999999E-3</v>
      </c>
      <c r="AJ409" s="6">
        <v>1.0111000000000001</v>
      </c>
      <c r="AK409" s="6">
        <v>1.0999999999999999E-2</v>
      </c>
      <c r="AL409" s="6">
        <v>1.9E-2</v>
      </c>
      <c r="AM409" s="6">
        <v>7.1000000000000004E-3</v>
      </c>
    </row>
    <row r="410" spans="1:49" x14ac:dyDescent="0.5">
      <c r="A410" s="6" t="s">
        <v>713</v>
      </c>
      <c r="B410" s="6">
        <v>0</v>
      </c>
      <c r="C410" s="6" t="s">
        <v>300</v>
      </c>
      <c r="D410" s="6" t="s">
        <v>22</v>
      </c>
      <c r="E410" s="6" t="s">
        <v>23</v>
      </c>
      <c r="F410" s="6" t="s">
        <v>813</v>
      </c>
      <c r="G410" s="6">
        <v>-0.2732</v>
      </c>
      <c r="H410" s="6">
        <v>0.14680000000000001</v>
      </c>
      <c r="I410" s="6">
        <v>-1.8611</v>
      </c>
      <c r="J410" s="6">
        <v>6.2700000000000006E-2</v>
      </c>
      <c r="K410" s="6">
        <f t="shared" si="15"/>
        <v>0</v>
      </c>
      <c r="L410" s="6">
        <v>5.4000000000000003E-3</v>
      </c>
      <c r="M410" s="6">
        <v>3.0999999999999999E-3</v>
      </c>
      <c r="N410" s="6">
        <v>0.99629999999999996</v>
      </c>
      <c r="O410" s="6">
        <v>9.5999999999999992E-3</v>
      </c>
      <c r="P410" s="6">
        <v>-2.3699999999999999E-2</v>
      </c>
      <c r="Q410" s="6" t="s">
        <v>65</v>
      </c>
      <c r="R410" s="6">
        <v>0.18099999999999999</v>
      </c>
      <c r="S410" s="6">
        <v>0.1585</v>
      </c>
      <c r="T410" s="6">
        <v>1.1417999999999999</v>
      </c>
      <c r="U410" s="6">
        <v>0.2535</v>
      </c>
      <c r="V410" s="6">
        <f t="shared" si="14"/>
        <v>0</v>
      </c>
      <c r="W410" s="6">
        <v>5.4000000000000003E-3</v>
      </c>
      <c r="X410" s="6">
        <v>3.0999999999999999E-3</v>
      </c>
      <c r="Y410" s="6">
        <v>0.99639999999999995</v>
      </c>
      <c r="Z410" s="6">
        <v>9.5999999999999992E-3</v>
      </c>
      <c r="AA410" s="6">
        <v>1.47E-2</v>
      </c>
      <c r="AB410" s="6">
        <v>7.3000000000000001E-3</v>
      </c>
      <c r="AC410" s="6">
        <v>-0.20860000000000001</v>
      </c>
      <c r="AD410" s="6">
        <v>0.21870000000000001</v>
      </c>
      <c r="AE410" s="6">
        <v>-0.95379999999999998</v>
      </c>
      <c r="AF410" s="6">
        <v>0.3402</v>
      </c>
      <c r="AG410" s="6">
        <v>0</v>
      </c>
      <c r="AH410" s="6">
        <v>5.4000000000000003E-3</v>
      </c>
      <c r="AI410" s="6">
        <v>3.0999999999999999E-3</v>
      </c>
      <c r="AJ410" s="6">
        <v>0.99629999999999996</v>
      </c>
      <c r="AK410" s="6">
        <v>9.5999999999999992E-3</v>
      </c>
      <c r="AL410" s="6">
        <v>-3.8E-3</v>
      </c>
      <c r="AM410" s="6">
        <v>7.4000000000000003E-3</v>
      </c>
    </row>
    <row r="411" spans="1:49" x14ac:dyDescent="0.5">
      <c r="A411" s="6" t="s">
        <v>367</v>
      </c>
      <c r="B411" s="6">
        <v>0</v>
      </c>
      <c r="C411" s="6" t="s">
        <v>300</v>
      </c>
      <c r="D411" s="6" t="s">
        <v>22</v>
      </c>
      <c r="E411" s="6" t="s">
        <v>23</v>
      </c>
      <c r="F411" s="6" t="s">
        <v>813</v>
      </c>
      <c r="G411" s="6">
        <v>0.29809999999999998</v>
      </c>
      <c r="H411" s="6">
        <v>6.1600000000000002E-2</v>
      </c>
      <c r="I411" s="6">
        <v>4.8413000000000004</v>
      </c>
      <c r="J411" s="6">
        <v>1.2901999999999999E-6</v>
      </c>
      <c r="K411" s="6">
        <f t="shared" si="15"/>
        <v>1</v>
      </c>
      <c r="L411" s="6">
        <v>3.0200000000000001E-2</v>
      </c>
      <c r="M411" s="6">
        <v>4.4000000000000003E-3</v>
      </c>
      <c r="N411" s="6">
        <v>1.0611999999999999</v>
      </c>
      <c r="O411" s="6">
        <v>1.32E-2</v>
      </c>
      <c r="P411" s="6">
        <v>9.4E-2</v>
      </c>
      <c r="Q411" s="6" t="s">
        <v>241</v>
      </c>
      <c r="R411" s="6">
        <v>7.6E-3</v>
      </c>
      <c r="S411" s="6">
        <v>8.0299999999999996E-2</v>
      </c>
      <c r="T411" s="6">
        <v>9.5200000000000007E-2</v>
      </c>
      <c r="U411" s="6">
        <v>0.92420000000000002</v>
      </c>
      <c r="V411" s="6">
        <f t="shared" si="14"/>
        <v>0</v>
      </c>
      <c r="W411" s="6">
        <v>3.0200000000000001E-2</v>
      </c>
      <c r="X411" s="6">
        <v>4.4000000000000003E-3</v>
      </c>
      <c r="Y411" s="6">
        <v>1.0611999999999999</v>
      </c>
      <c r="Z411" s="6">
        <v>1.3100000000000001E-2</v>
      </c>
      <c r="AA411" s="6">
        <v>-1.43E-2</v>
      </c>
      <c r="AB411" s="6">
        <v>8.8000000000000005E-3</v>
      </c>
      <c r="AC411" s="6">
        <v>-0.1273</v>
      </c>
      <c r="AD411" s="6">
        <v>0.1153</v>
      </c>
      <c r="AE411" s="6">
        <v>-1.1040000000000001</v>
      </c>
      <c r="AF411" s="6">
        <v>0.26960000000000001</v>
      </c>
      <c r="AG411" s="6">
        <v>0</v>
      </c>
      <c r="AH411" s="6">
        <v>3.0200000000000001E-2</v>
      </c>
      <c r="AI411" s="6">
        <v>4.4000000000000003E-3</v>
      </c>
      <c r="AJ411" s="6">
        <v>1.0611999999999999</v>
      </c>
      <c r="AK411" s="6">
        <v>1.3100000000000001E-2</v>
      </c>
      <c r="AL411" s="6">
        <v>-2.2599999999999999E-2</v>
      </c>
      <c r="AM411" s="6">
        <v>8.8999999999999999E-3</v>
      </c>
    </row>
    <row r="412" spans="1:49" x14ac:dyDescent="0.5">
      <c r="A412" s="6" t="s">
        <v>800</v>
      </c>
      <c r="B412" s="6">
        <v>30531941</v>
      </c>
      <c r="C412" s="6" t="s">
        <v>300</v>
      </c>
      <c r="D412" s="6" t="s">
        <v>22</v>
      </c>
      <c r="E412" s="6" t="s">
        <v>23</v>
      </c>
      <c r="F412" s="6" t="s">
        <v>813</v>
      </c>
      <c r="G412" s="6">
        <v>-0.28539999999999999</v>
      </c>
      <c r="H412" s="6">
        <v>3.6799999999999999E-2</v>
      </c>
      <c r="I412" s="6">
        <v>-7.7615999999999996</v>
      </c>
      <c r="J412" s="7">
        <v>8.3881000000000008E-15</v>
      </c>
      <c r="K412" s="6">
        <f t="shared" si="15"/>
        <v>1</v>
      </c>
      <c r="L412" s="6">
        <v>5.0099999999999999E-2</v>
      </c>
      <c r="M412" s="6">
        <v>6.0000000000000001E-3</v>
      </c>
      <c r="N412" s="6">
        <v>1.0192000000000001</v>
      </c>
      <c r="O412" s="6">
        <v>7.1999999999999998E-3</v>
      </c>
      <c r="P412" s="6">
        <v>-3.4599999999999999E-2</v>
      </c>
      <c r="Q412" s="6">
        <v>5.7999999999999996E-3</v>
      </c>
      <c r="R412" s="6">
        <v>-0.2293</v>
      </c>
      <c r="S412" s="6">
        <v>4.6800000000000001E-2</v>
      </c>
      <c r="T412" s="6">
        <v>-4.8992000000000004</v>
      </c>
      <c r="U412" s="7">
        <v>9.6246000000000006E-7</v>
      </c>
      <c r="V412" s="7"/>
      <c r="W412" s="6">
        <v>5.0099999999999999E-2</v>
      </c>
      <c r="X412" s="6">
        <v>6.0000000000000001E-3</v>
      </c>
      <c r="Y412" s="6">
        <v>1.0192000000000001</v>
      </c>
      <c r="Z412" s="6">
        <v>7.1999999999999998E-3</v>
      </c>
      <c r="AA412" s="6">
        <v>-2.5600000000000001E-2</v>
      </c>
      <c r="AB412" s="6">
        <v>5.7999999999999996E-3</v>
      </c>
      <c r="AC412" s="6">
        <v>-5.1700000000000003E-2</v>
      </c>
      <c r="AD412" s="6">
        <v>5.4899999999999997E-2</v>
      </c>
      <c r="AE412" s="6">
        <v>-0.94089999999999996</v>
      </c>
      <c r="AF412" s="7">
        <v>0.34677999999999998</v>
      </c>
      <c r="AG412" s="7"/>
      <c r="AH412" s="6">
        <v>5.0099999999999999E-2</v>
      </c>
      <c r="AI412" s="6">
        <v>6.0000000000000001E-3</v>
      </c>
      <c r="AJ412" s="6">
        <v>1.0192000000000001</v>
      </c>
      <c r="AK412" s="6">
        <v>7.1999999999999998E-3</v>
      </c>
      <c r="AL412" s="6">
        <v>1.09E-2</v>
      </c>
      <c r="AM412" s="6">
        <v>5.0000000000000001E-3</v>
      </c>
    </row>
    <row r="413" spans="1:49" x14ac:dyDescent="0.5">
      <c r="A413" s="6" t="s">
        <v>801</v>
      </c>
      <c r="B413" s="6">
        <v>30531941</v>
      </c>
      <c r="C413" s="6" t="s">
        <v>300</v>
      </c>
      <c r="D413" s="6" t="s">
        <v>22</v>
      </c>
      <c r="E413" s="6" t="s">
        <v>23</v>
      </c>
      <c r="F413" s="6" t="s">
        <v>813</v>
      </c>
      <c r="G413" s="6">
        <v>-0.12809999999999999</v>
      </c>
      <c r="H413" s="6">
        <v>3.7600000000000001E-2</v>
      </c>
      <c r="I413" s="6">
        <v>-3.4106999999999998</v>
      </c>
      <c r="J413" s="7">
        <v>6.4796999999999999E-4</v>
      </c>
      <c r="K413" s="6">
        <f t="shared" si="15"/>
        <v>0</v>
      </c>
      <c r="L413" s="6">
        <v>4.4200000000000003E-2</v>
      </c>
      <c r="M413" s="6">
        <v>6.1000000000000004E-3</v>
      </c>
      <c r="N413" s="6">
        <v>1.0193000000000001</v>
      </c>
      <c r="O413" s="6">
        <v>7.1999999999999998E-3</v>
      </c>
      <c r="P413" s="6">
        <v>-2.3800000000000002E-2</v>
      </c>
      <c r="Q413" s="6">
        <v>5.7000000000000002E-3</v>
      </c>
      <c r="R413" s="6">
        <v>-0.28089999999999998</v>
      </c>
      <c r="S413" s="6">
        <v>4.9799999999999997E-2</v>
      </c>
      <c r="T413" s="6">
        <v>-5.6402999999999999</v>
      </c>
      <c r="U413" s="7">
        <v>1.6971E-8</v>
      </c>
      <c r="V413" s="7"/>
      <c r="W413" s="6">
        <v>4.4200000000000003E-2</v>
      </c>
      <c r="X413" s="6">
        <v>6.1000000000000004E-3</v>
      </c>
      <c r="Y413" s="6">
        <v>1.0193000000000001</v>
      </c>
      <c r="Z413" s="6">
        <v>7.1999999999999998E-3</v>
      </c>
      <c r="AA413" s="6">
        <v>-3.1399999999999997E-2</v>
      </c>
      <c r="AB413" s="6">
        <v>5.7999999999999996E-3</v>
      </c>
      <c r="AC413" s="6">
        <v>5.9499999999999997E-2</v>
      </c>
      <c r="AD413" s="6">
        <v>5.9700000000000003E-2</v>
      </c>
      <c r="AE413" s="6">
        <v>0.99780000000000002</v>
      </c>
      <c r="AF413" s="7">
        <v>0.31839000000000001</v>
      </c>
      <c r="AG413" s="7"/>
      <c r="AH413" s="6">
        <v>4.4200000000000003E-2</v>
      </c>
      <c r="AI413" s="6">
        <v>6.1000000000000004E-3</v>
      </c>
      <c r="AJ413" s="6">
        <v>1.0193000000000001</v>
      </c>
      <c r="AK413" s="6">
        <v>7.1999999999999998E-3</v>
      </c>
      <c r="AL413" s="6">
        <v>-8.3999999999999995E-3</v>
      </c>
      <c r="AM413" s="6">
        <v>5.0000000000000001E-3</v>
      </c>
    </row>
    <row r="414" spans="1:49" x14ac:dyDescent="0.5">
      <c r="A414" s="6" t="s">
        <v>211</v>
      </c>
      <c r="B414" s="6">
        <v>27005778</v>
      </c>
      <c r="C414" s="6" t="s">
        <v>150</v>
      </c>
      <c r="D414" s="6" t="s">
        <v>22</v>
      </c>
      <c r="E414" s="6" t="s">
        <v>56</v>
      </c>
      <c r="F414" s="6" t="s">
        <v>813</v>
      </c>
      <c r="G414" s="6">
        <v>0.24859999999999999</v>
      </c>
      <c r="H414" s="6">
        <v>0.30680000000000002</v>
      </c>
      <c r="I414" s="6">
        <v>0.81040000000000001</v>
      </c>
      <c r="J414" s="6">
        <v>0.41770000000000002</v>
      </c>
      <c r="K414" s="6">
        <f t="shared" si="15"/>
        <v>0</v>
      </c>
      <c r="L414" s="6">
        <v>4.0500000000000001E-2</v>
      </c>
      <c r="M414" s="6">
        <v>7.0800000000000002E-2</v>
      </c>
      <c r="N414" s="6">
        <v>0.99470000000000003</v>
      </c>
      <c r="O414" s="6">
        <v>1.0200000000000001E-2</v>
      </c>
      <c r="P414" s="6">
        <v>4.7000000000000002E-3</v>
      </c>
      <c r="Q414" s="6" t="s">
        <v>131</v>
      </c>
      <c r="R414" s="6">
        <v>0.18010000000000001</v>
      </c>
      <c r="S414" s="6">
        <v>0.32819999999999999</v>
      </c>
      <c r="T414" s="6">
        <v>0.54869999999999997</v>
      </c>
      <c r="U414" s="6">
        <v>0.58320000000000005</v>
      </c>
      <c r="V414" s="6">
        <f t="shared" ref="V414:V445" si="16">IF(U414&lt;0.005/695,1,0)</f>
        <v>0</v>
      </c>
      <c r="W414" s="6">
        <v>3.9300000000000002E-2</v>
      </c>
      <c r="X414" s="6">
        <v>7.1099999999999997E-2</v>
      </c>
      <c r="Y414" s="6">
        <v>0.99480000000000002</v>
      </c>
      <c r="Z414" s="6">
        <v>1.03E-2</v>
      </c>
      <c r="AA414" s="6">
        <v>-4.3E-3</v>
      </c>
      <c r="AB414" s="6">
        <v>8.0000000000000002E-3</v>
      </c>
      <c r="AC414" s="6">
        <v>0.16819999999999999</v>
      </c>
      <c r="AD414" s="6">
        <v>0.42609999999999998</v>
      </c>
      <c r="AE414" s="6">
        <v>0.3947</v>
      </c>
      <c r="AF414" s="6">
        <v>0.69310000000000005</v>
      </c>
      <c r="AG414" s="6">
        <v>0</v>
      </c>
      <c r="AH414" s="6">
        <v>0.04</v>
      </c>
      <c r="AI414" s="6">
        <v>7.0999999999999994E-2</v>
      </c>
      <c r="AJ414" s="6">
        <v>0.99470000000000003</v>
      </c>
      <c r="AK414" s="6">
        <v>1.0200000000000001E-2</v>
      </c>
      <c r="AL414" s="6">
        <v>-2.3999999999999998E-3</v>
      </c>
      <c r="AM414" s="6">
        <v>7.4000000000000003E-3</v>
      </c>
    </row>
    <row r="415" spans="1:49" x14ac:dyDescent="0.5">
      <c r="A415" s="6" t="s">
        <v>366</v>
      </c>
      <c r="B415" s="6">
        <v>0</v>
      </c>
      <c r="C415" s="6" t="s">
        <v>300</v>
      </c>
      <c r="D415" s="6" t="s">
        <v>22</v>
      </c>
      <c r="E415" s="6" t="s">
        <v>23</v>
      </c>
      <c r="F415" s="6" t="s">
        <v>813</v>
      </c>
      <c r="G415" s="6">
        <v>0.35349999999999998</v>
      </c>
      <c r="H415" s="6">
        <v>4.8500000000000001E-2</v>
      </c>
      <c r="I415" s="6">
        <v>7.2944000000000004</v>
      </c>
      <c r="J415" s="6">
        <v>2.9999999999999998E-13</v>
      </c>
      <c r="K415" s="6">
        <f t="shared" si="15"/>
        <v>1</v>
      </c>
      <c r="L415" s="6">
        <v>4.3099999999999999E-2</v>
      </c>
      <c r="M415" s="6">
        <v>4.7000000000000002E-3</v>
      </c>
      <c r="N415" s="6">
        <v>1.0426</v>
      </c>
      <c r="O415" s="6">
        <v>1.23E-2</v>
      </c>
      <c r="P415" s="6">
        <v>0.11070000000000001</v>
      </c>
      <c r="Q415" s="6" t="s">
        <v>52</v>
      </c>
      <c r="R415" s="6">
        <v>-0.14549999999999999</v>
      </c>
      <c r="S415" s="6">
        <v>6.6699999999999995E-2</v>
      </c>
      <c r="T415" s="6">
        <v>-2.181</v>
      </c>
      <c r="U415" s="6">
        <v>2.92E-2</v>
      </c>
      <c r="V415" s="6">
        <f t="shared" si="16"/>
        <v>0</v>
      </c>
      <c r="W415" s="6">
        <v>4.3099999999999999E-2</v>
      </c>
      <c r="X415" s="6">
        <v>4.5999999999999999E-3</v>
      </c>
      <c r="Y415" s="6">
        <v>1.0425</v>
      </c>
      <c r="Z415" s="6">
        <v>1.23E-2</v>
      </c>
      <c r="AA415" s="6">
        <v>-3.73E-2</v>
      </c>
      <c r="AB415" s="6">
        <v>8.6E-3</v>
      </c>
      <c r="AC415" s="6">
        <v>0.1216</v>
      </c>
      <c r="AD415" s="6">
        <v>0.1024</v>
      </c>
      <c r="AE415" s="6">
        <v>1.1873</v>
      </c>
      <c r="AF415" s="6">
        <v>0.2351</v>
      </c>
      <c r="AG415" s="6">
        <v>0</v>
      </c>
      <c r="AH415" s="6">
        <v>4.3099999999999999E-2</v>
      </c>
      <c r="AI415" s="6">
        <v>4.7000000000000002E-3</v>
      </c>
      <c r="AJ415" s="6">
        <v>1.0426</v>
      </c>
      <c r="AK415" s="6">
        <v>1.23E-2</v>
      </c>
      <c r="AL415" s="6">
        <v>-2.87E-2</v>
      </c>
      <c r="AM415" s="6">
        <v>9.1000000000000004E-3</v>
      </c>
      <c r="AW415" s="1"/>
    </row>
    <row r="416" spans="1:49" x14ac:dyDescent="0.5">
      <c r="A416" s="6" t="s">
        <v>341</v>
      </c>
      <c r="B416" s="6">
        <v>0</v>
      </c>
      <c r="C416" s="6" t="s">
        <v>300</v>
      </c>
      <c r="D416" s="6" t="s">
        <v>22</v>
      </c>
      <c r="E416" s="6" t="s">
        <v>23</v>
      </c>
      <c r="F416" s="6" t="s">
        <v>813</v>
      </c>
      <c r="G416" s="6">
        <v>6.0000000000000001E-3</v>
      </c>
      <c r="H416" s="6">
        <v>4.3700000000000003E-2</v>
      </c>
      <c r="I416" s="6">
        <v>0.1381</v>
      </c>
      <c r="J416" s="6">
        <v>0.8901</v>
      </c>
      <c r="K416" s="6">
        <f t="shared" si="15"/>
        <v>0</v>
      </c>
      <c r="L416" s="6">
        <v>7.3400000000000007E-2</v>
      </c>
      <c r="M416" s="6">
        <v>6.3E-3</v>
      </c>
      <c r="N416" s="6">
        <v>1.0768</v>
      </c>
      <c r="O416" s="6">
        <v>1.3599999999999999E-2</v>
      </c>
      <c r="P416" s="6">
        <v>1.66E-2</v>
      </c>
      <c r="Q416" s="6" t="s">
        <v>94</v>
      </c>
      <c r="R416" s="6">
        <v>0.13639999999999999</v>
      </c>
      <c r="S416" s="6">
        <v>5.7500000000000002E-2</v>
      </c>
      <c r="T416" s="6">
        <v>2.3721999999999999</v>
      </c>
      <c r="U416" s="6">
        <v>1.77E-2</v>
      </c>
      <c r="V416" s="6">
        <f t="shared" si="16"/>
        <v>0</v>
      </c>
      <c r="W416" s="6">
        <v>7.3400000000000007E-2</v>
      </c>
      <c r="X416" s="6">
        <v>6.3E-3</v>
      </c>
      <c r="Y416" s="6">
        <v>1.0768</v>
      </c>
      <c r="Z416" s="6">
        <v>1.3599999999999999E-2</v>
      </c>
      <c r="AA416" s="6">
        <v>5.4100000000000002E-2</v>
      </c>
      <c r="AB416" s="6">
        <v>9.1000000000000004E-3</v>
      </c>
      <c r="AC416" s="6">
        <v>1.5E-3</v>
      </c>
      <c r="AD416" s="6">
        <v>8.3699999999999997E-2</v>
      </c>
      <c r="AE416" s="6">
        <v>1.7600000000000001E-2</v>
      </c>
      <c r="AF416" s="6">
        <v>0.98599999999999999</v>
      </c>
      <c r="AG416" s="6">
        <v>0</v>
      </c>
      <c r="AH416" s="6">
        <v>7.3400000000000007E-2</v>
      </c>
      <c r="AI416" s="6">
        <v>6.3E-3</v>
      </c>
      <c r="AJ416" s="6">
        <v>1.0769</v>
      </c>
      <c r="AK416" s="6">
        <v>1.37E-2</v>
      </c>
      <c r="AL416" s="6">
        <v>-2.98E-2</v>
      </c>
      <c r="AM416" s="6">
        <v>8.6E-3</v>
      </c>
    </row>
    <row r="417" spans="1:49" x14ac:dyDescent="0.5">
      <c r="A417" s="6" t="s">
        <v>395</v>
      </c>
      <c r="B417" s="6">
        <v>0</v>
      </c>
      <c r="C417" s="6" t="s">
        <v>300</v>
      </c>
      <c r="D417" s="6" t="s">
        <v>22</v>
      </c>
      <c r="E417" s="6" t="s">
        <v>23</v>
      </c>
      <c r="F417" s="6" t="s">
        <v>813</v>
      </c>
      <c r="G417" s="6">
        <v>-3.0499999999999999E-2</v>
      </c>
      <c r="H417" s="6">
        <v>0.15620000000000001</v>
      </c>
      <c r="I417" s="6">
        <v>-0.19500000000000001</v>
      </c>
      <c r="J417" s="6">
        <v>0.84540000000000004</v>
      </c>
      <c r="K417" s="6">
        <f t="shared" si="15"/>
        <v>0</v>
      </c>
      <c r="L417" s="6">
        <v>1.34E-2</v>
      </c>
      <c r="M417" s="6">
        <v>1.32E-2</v>
      </c>
      <c r="N417" s="6">
        <v>1.0201</v>
      </c>
      <c r="O417" s="6">
        <v>1.0200000000000001E-2</v>
      </c>
      <c r="P417" s="6">
        <v>-2.6800000000000001E-2</v>
      </c>
      <c r="Q417" s="6" t="s">
        <v>190</v>
      </c>
      <c r="R417" s="6">
        <v>-3.3000000000000002E-2</v>
      </c>
      <c r="S417" s="6">
        <v>0.20760000000000001</v>
      </c>
      <c r="T417" s="6">
        <v>-0.15890000000000001</v>
      </c>
      <c r="U417" s="6">
        <v>0.87370000000000003</v>
      </c>
      <c r="V417" s="6">
        <f t="shared" si="16"/>
        <v>0</v>
      </c>
      <c r="W417" s="6">
        <v>1.3299999999999999E-2</v>
      </c>
      <c r="X417" s="6">
        <v>1.32E-2</v>
      </c>
      <c r="Y417" s="6">
        <v>1.0202</v>
      </c>
      <c r="Z417" s="6">
        <v>1.0200000000000001E-2</v>
      </c>
      <c r="AA417" s="6">
        <v>6.7999999999999996E-3</v>
      </c>
      <c r="AB417" s="6">
        <v>8.0000000000000002E-3</v>
      </c>
      <c r="AC417" s="6">
        <v>-0.69</v>
      </c>
      <c r="AD417" s="6">
        <v>0.4536</v>
      </c>
      <c r="AE417" s="6">
        <v>-1.5212000000000001</v>
      </c>
      <c r="AF417" s="6">
        <v>0.12820000000000001</v>
      </c>
      <c r="AG417" s="6">
        <v>0</v>
      </c>
      <c r="AH417" s="6">
        <v>1.3299999999999999E-2</v>
      </c>
      <c r="AI417" s="6">
        <v>1.32E-2</v>
      </c>
      <c r="AJ417" s="6">
        <v>1.0202</v>
      </c>
      <c r="AK417" s="6">
        <v>1.0200000000000001E-2</v>
      </c>
      <c r="AL417" s="6">
        <v>1.1000000000000001E-3</v>
      </c>
      <c r="AM417" s="6">
        <v>7.4999999999999997E-3</v>
      </c>
    </row>
    <row r="418" spans="1:49" x14ac:dyDescent="0.5">
      <c r="A418" s="6" t="s">
        <v>261</v>
      </c>
      <c r="B418" s="6">
        <v>27015805</v>
      </c>
      <c r="C418" s="6" t="s">
        <v>258</v>
      </c>
      <c r="D418" s="6" t="s">
        <v>22</v>
      </c>
      <c r="E418" s="6" t="s">
        <v>23</v>
      </c>
      <c r="F418" s="6" t="s">
        <v>813</v>
      </c>
      <c r="G418" s="6">
        <v>-0.49430000000000002</v>
      </c>
      <c r="H418" s="6">
        <v>0.23400000000000001</v>
      </c>
      <c r="I418" s="6">
        <v>-2.1122000000000001</v>
      </c>
      <c r="J418" s="6">
        <v>3.4700000000000002E-2</v>
      </c>
      <c r="K418" s="6">
        <f t="shared" si="15"/>
        <v>0</v>
      </c>
      <c r="L418" s="6">
        <v>1.7500000000000002E-2</v>
      </c>
      <c r="M418" s="6">
        <v>1.47E-2</v>
      </c>
      <c r="N418" s="6">
        <v>1.0247999999999999</v>
      </c>
      <c r="O418" s="6">
        <v>1.03E-2</v>
      </c>
      <c r="P418" s="6">
        <v>-2.5100000000000001E-2</v>
      </c>
      <c r="Q418" s="6" t="s">
        <v>156</v>
      </c>
      <c r="R418" s="6">
        <v>6.7900000000000002E-2</v>
      </c>
      <c r="S418" s="6">
        <v>0.1938</v>
      </c>
      <c r="T418" s="6">
        <v>0.35049999999999998</v>
      </c>
      <c r="U418" s="6">
        <v>0.72599999999999998</v>
      </c>
      <c r="V418" s="6">
        <f t="shared" si="16"/>
        <v>0</v>
      </c>
      <c r="W418" s="6">
        <v>1.7500000000000002E-2</v>
      </c>
      <c r="X418" s="6">
        <v>1.46E-2</v>
      </c>
      <c r="Y418" s="6">
        <v>1.0247999999999999</v>
      </c>
      <c r="Z418" s="6">
        <v>1.03E-2</v>
      </c>
      <c r="AA418" s="6">
        <v>2.47E-2</v>
      </c>
      <c r="AB418" s="6">
        <v>8.6999999999999994E-3</v>
      </c>
      <c r="AC418" s="6">
        <v>-0.22359999999999999</v>
      </c>
      <c r="AD418" s="6">
        <v>0.28620000000000001</v>
      </c>
      <c r="AE418" s="6">
        <v>-0.78139999999999998</v>
      </c>
      <c r="AF418" s="6">
        <v>0.43459999999999999</v>
      </c>
      <c r="AG418" s="6">
        <v>0</v>
      </c>
      <c r="AH418" s="6">
        <v>1.7399999999999999E-2</v>
      </c>
      <c r="AI418" s="6">
        <v>1.46E-2</v>
      </c>
      <c r="AJ418" s="6">
        <v>1.0247999999999999</v>
      </c>
      <c r="AK418" s="6">
        <v>1.03E-2</v>
      </c>
      <c r="AL418" s="6">
        <v>-4.0000000000000002E-4</v>
      </c>
      <c r="AM418" s="6">
        <v>7.4999999999999997E-3</v>
      </c>
    </row>
    <row r="419" spans="1:49" x14ac:dyDescent="0.5">
      <c r="A419" s="6" t="s">
        <v>261</v>
      </c>
      <c r="B419" s="6">
        <v>0</v>
      </c>
      <c r="C419" s="6" t="s">
        <v>300</v>
      </c>
      <c r="D419" s="6" t="s">
        <v>22</v>
      </c>
      <c r="E419" s="6" t="s">
        <v>23</v>
      </c>
      <c r="F419" s="6" t="s">
        <v>813</v>
      </c>
      <c r="G419" s="6">
        <v>-0.4425</v>
      </c>
      <c r="H419" s="6">
        <v>0.1144</v>
      </c>
      <c r="I419" s="6">
        <v>-3.8685</v>
      </c>
      <c r="J419" s="6">
        <v>1E-4</v>
      </c>
      <c r="K419" s="6">
        <f t="shared" si="15"/>
        <v>0</v>
      </c>
      <c r="L419" s="6">
        <v>1.6400000000000001E-2</v>
      </c>
      <c r="M419" s="6">
        <v>6.1999999999999998E-3</v>
      </c>
      <c r="N419" s="6">
        <v>1.0282</v>
      </c>
      <c r="O419" s="6">
        <v>1.1299999999999999E-2</v>
      </c>
      <c r="P419" s="6">
        <v>-6.83E-2</v>
      </c>
      <c r="Q419" s="6" t="s">
        <v>52</v>
      </c>
      <c r="R419" s="6">
        <v>6.7900000000000002E-2</v>
      </c>
      <c r="S419" s="6">
        <v>0.1938</v>
      </c>
      <c r="T419" s="6">
        <v>0.35049999999999998</v>
      </c>
      <c r="U419" s="6">
        <v>0.72599999999999998</v>
      </c>
      <c r="V419" s="6">
        <f t="shared" si="16"/>
        <v>0</v>
      </c>
      <c r="W419" s="6">
        <v>1.7500000000000002E-2</v>
      </c>
      <c r="X419" s="6">
        <v>1.46E-2</v>
      </c>
      <c r="Y419" s="6">
        <v>1.0247999999999999</v>
      </c>
      <c r="Z419" s="6">
        <v>1.03E-2</v>
      </c>
      <c r="AA419" s="6">
        <v>2.47E-2</v>
      </c>
      <c r="AB419" s="6">
        <v>8.6999999999999994E-3</v>
      </c>
      <c r="AC419" s="6">
        <v>-0.22359999999999999</v>
      </c>
      <c r="AD419" s="6">
        <v>0.28620000000000001</v>
      </c>
      <c r="AE419" s="6">
        <v>-0.78139999999999998</v>
      </c>
      <c r="AF419" s="6">
        <v>0.43459999999999999</v>
      </c>
      <c r="AG419" s="6">
        <v>0</v>
      </c>
      <c r="AH419" s="6">
        <v>1.7399999999999999E-2</v>
      </c>
      <c r="AI419" s="6">
        <v>1.46E-2</v>
      </c>
      <c r="AJ419" s="6">
        <v>1.0247999999999999</v>
      </c>
      <c r="AK419" s="6">
        <v>1.03E-2</v>
      </c>
      <c r="AL419" s="6">
        <v>-4.0000000000000002E-4</v>
      </c>
      <c r="AM419" s="6">
        <v>7.4999999999999997E-3</v>
      </c>
    </row>
    <row r="420" spans="1:49" x14ac:dyDescent="0.5">
      <c r="A420" s="6" t="s">
        <v>649</v>
      </c>
      <c r="B420" s="6">
        <v>0</v>
      </c>
      <c r="C420" s="6" t="s">
        <v>300</v>
      </c>
      <c r="D420" s="6" t="s">
        <v>22</v>
      </c>
      <c r="E420" s="6" t="s">
        <v>23</v>
      </c>
      <c r="F420" s="6" t="s">
        <v>813</v>
      </c>
      <c r="G420" s="6">
        <v>7.7700000000000005E-2</v>
      </c>
      <c r="H420" s="6">
        <v>7.0800000000000002E-2</v>
      </c>
      <c r="I420" s="6">
        <v>1.0969</v>
      </c>
      <c r="J420" s="6">
        <v>0.2727</v>
      </c>
      <c r="K420" s="6">
        <f t="shared" si="15"/>
        <v>0</v>
      </c>
      <c r="L420" s="6">
        <v>1.9300000000000001E-2</v>
      </c>
      <c r="M420" s="6">
        <v>3.3999999999999998E-3</v>
      </c>
      <c r="N420" s="6">
        <v>1.0097</v>
      </c>
      <c r="O420" s="6">
        <v>1.0200000000000001E-2</v>
      </c>
      <c r="P420" s="6">
        <v>2.9899999999999999E-2</v>
      </c>
      <c r="Q420" s="6" t="s">
        <v>55</v>
      </c>
      <c r="R420" s="6">
        <v>0.19600000000000001</v>
      </c>
      <c r="S420" s="6">
        <v>8.5699999999999998E-2</v>
      </c>
      <c r="T420" s="6">
        <v>2.2866</v>
      </c>
      <c r="U420" s="6">
        <v>2.2200000000000001E-2</v>
      </c>
      <c r="V420" s="6">
        <f t="shared" si="16"/>
        <v>0</v>
      </c>
      <c r="W420" s="6">
        <v>1.9300000000000001E-2</v>
      </c>
      <c r="X420" s="6">
        <v>3.3999999999999998E-3</v>
      </c>
      <c r="Y420" s="6">
        <v>1.0098</v>
      </c>
      <c r="Z420" s="6">
        <v>1.03E-2</v>
      </c>
      <c r="AA420" s="6">
        <v>9.7999999999999997E-3</v>
      </c>
      <c r="AB420" s="6">
        <v>7.0000000000000001E-3</v>
      </c>
      <c r="AC420" s="6">
        <v>2.58E-2</v>
      </c>
      <c r="AD420" s="6">
        <v>0.1285</v>
      </c>
      <c r="AE420" s="6">
        <v>0.20069999999999999</v>
      </c>
      <c r="AF420" s="6">
        <v>0.84099999999999997</v>
      </c>
      <c r="AG420" s="6">
        <v>0</v>
      </c>
      <c r="AH420" s="6">
        <v>1.9300000000000001E-2</v>
      </c>
      <c r="AI420" s="6">
        <v>3.3999999999999998E-3</v>
      </c>
      <c r="AJ420" s="6">
        <v>1.0098</v>
      </c>
      <c r="AK420" s="6">
        <v>1.0200000000000001E-2</v>
      </c>
      <c r="AL420" s="6">
        <v>-1.23E-2</v>
      </c>
      <c r="AM420" s="6">
        <v>7.7999999999999996E-3</v>
      </c>
    </row>
    <row r="421" spans="1:49" x14ac:dyDescent="0.5">
      <c r="A421" s="6" t="s">
        <v>652</v>
      </c>
      <c r="B421" s="6">
        <v>0</v>
      </c>
      <c r="C421" s="6" t="s">
        <v>300</v>
      </c>
      <c r="D421" s="6" t="s">
        <v>22</v>
      </c>
      <c r="E421" s="6" t="s">
        <v>23</v>
      </c>
      <c r="F421" s="6" t="s">
        <v>813</v>
      </c>
      <c r="G421" s="6">
        <v>0.40760000000000002</v>
      </c>
      <c r="H421" s="6">
        <v>5.8799999999999998E-2</v>
      </c>
      <c r="I421" s="6">
        <v>6.9267000000000003</v>
      </c>
      <c r="J421" s="6">
        <v>4.3081999999999998E-12</v>
      </c>
      <c r="K421" s="6">
        <f t="shared" si="15"/>
        <v>1</v>
      </c>
      <c r="L421" s="6">
        <v>3.1300000000000001E-2</v>
      </c>
      <c r="M421" s="6">
        <v>4.1999999999999997E-3</v>
      </c>
      <c r="N421" s="6">
        <v>1.0497000000000001</v>
      </c>
      <c r="O421" s="6">
        <v>1.18E-2</v>
      </c>
      <c r="P421" s="6">
        <v>9.11E-2</v>
      </c>
      <c r="Q421" s="6" t="s">
        <v>241</v>
      </c>
      <c r="R421" s="6">
        <v>-0.1666</v>
      </c>
      <c r="S421" s="6">
        <v>7.7399999999999997E-2</v>
      </c>
      <c r="T421" s="6">
        <v>-2.1532</v>
      </c>
      <c r="U421" s="6">
        <v>3.1300000000000001E-2</v>
      </c>
      <c r="V421" s="6">
        <f t="shared" si="16"/>
        <v>0</v>
      </c>
      <c r="W421" s="6">
        <v>3.1300000000000001E-2</v>
      </c>
      <c r="X421" s="6">
        <v>4.1999999999999997E-3</v>
      </c>
      <c r="Y421" s="6">
        <v>1.0497000000000001</v>
      </c>
      <c r="Z421" s="6">
        <v>1.18E-2</v>
      </c>
      <c r="AA421" s="6">
        <v>-3.1600000000000003E-2</v>
      </c>
      <c r="AB421" s="6">
        <v>8.6999999999999994E-3</v>
      </c>
      <c r="AC421" s="6">
        <v>0.45129999999999998</v>
      </c>
      <c r="AD421" s="6">
        <v>0.1159</v>
      </c>
      <c r="AE421" s="6">
        <v>3.8946999999999998</v>
      </c>
      <c r="AF421" s="6">
        <v>9.8318000000000003E-5</v>
      </c>
      <c r="AG421" s="6">
        <v>0</v>
      </c>
      <c r="AH421" s="6">
        <v>3.1300000000000001E-2</v>
      </c>
      <c r="AI421" s="6">
        <v>4.1999999999999997E-3</v>
      </c>
      <c r="AJ421" s="6">
        <v>1.0497000000000001</v>
      </c>
      <c r="AK421" s="6">
        <v>1.18E-2</v>
      </c>
      <c r="AL421" s="6">
        <v>-1.6000000000000001E-3</v>
      </c>
      <c r="AM421" s="6">
        <v>8.3999999999999995E-3</v>
      </c>
    </row>
    <row r="422" spans="1:49" x14ac:dyDescent="0.5">
      <c r="A422" s="6" t="s">
        <v>650</v>
      </c>
      <c r="B422" s="6">
        <v>0</v>
      </c>
      <c r="C422" s="6" t="s">
        <v>300</v>
      </c>
      <c r="D422" s="6" t="s">
        <v>22</v>
      </c>
      <c r="E422" s="6" t="s">
        <v>23</v>
      </c>
      <c r="F422" s="6" t="s">
        <v>813</v>
      </c>
      <c r="G422" s="6">
        <v>0.20849999999999999</v>
      </c>
      <c r="H422" s="6">
        <v>8.1900000000000001E-2</v>
      </c>
      <c r="I422" s="6">
        <v>2.544</v>
      </c>
      <c r="J422" s="6">
        <v>1.0999999999999999E-2</v>
      </c>
      <c r="K422" s="6">
        <f t="shared" si="15"/>
        <v>0</v>
      </c>
      <c r="L422" s="6">
        <v>1.32E-2</v>
      </c>
      <c r="M422" s="6">
        <v>3.0000000000000001E-3</v>
      </c>
      <c r="N422" s="6">
        <v>1.0121</v>
      </c>
      <c r="O422" s="6">
        <v>8.9999999999999993E-3</v>
      </c>
      <c r="P422" s="6">
        <v>4.5199999999999997E-2</v>
      </c>
      <c r="Q422" s="6" t="s">
        <v>42</v>
      </c>
      <c r="R422" s="6">
        <v>0.1983</v>
      </c>
      <c r="S422" s="6">
        <v>0.1142</v>
      </c>
      <c r="T422" s="6">
        <v>1.7367999999999999</v>
      </c>
      <c r="U422" s="6">
        <v>8.2400000000000001E-2</v>
      </c>
      <c r="V422" s="6">
        <f t="shared" si="16"/>
        <v>0</v>
      </c>
      <c r="W422" s="6">
        <v>1.32E-2</v>
      </c>
      <c r="X422" s="6">
        <v>3.0000000000000001E-3</v>
      </c>
      <c r="Y422" s="6">
        <v>1.012</v>
      </c>
      <c r="Z422" s="6">
        <v>9.1000000000000004E-3</v>
      </c>
      <c r="AA422" s="6">
        <v>-1.43E-2</v>
      </c>
      <c r="AB422" s="6">
        <v>9.4999999999999998E-3</v>
      </c>
      <c r="AC422" s="6">
        <v>0.1163</v>
      </c>
      <c r="AD422" s="6">
        <v>0.15509999999999999</v>
      </c>
      <c r="AE422" s="6">
        <v>0.74950000000000006</v>
      </c>
      <c r="AF422" s="6">
        <v>0.45350000000000001</v>
      </c>
      <c r="AG422" s="6">
        <v>0</v>
      </c>
      <c r="AH422" s="6">
        <v>1.32E-2</v>
      </c>
      <c r="AI422" s="6">
        <v>3.0000000000000001E-3</v>
      </c>
      <c r="AJ422" s="6">
        <v>1.0121</v>
      </c>
      <c r="AK422" s="6">
        <v>9.1000000000000004E-3</v>
      </c>
      <c r="AL422" s="6">
        <v>-1.1599999999999999E-2</v>
      </c>
      <c r="AM422" s="6">
        <v>7.7999999999999996E-3</v>
      </c>
    </row>
    <row r="423" spans="1:49" x14ac:dyDescent="0.5">
      <c r="A423" s="6" t="s">
        <v>646</v>
      </c>
      <c r="B423" s="6">
        <v>0</v>
      </c>
      <c r="C423" s="6" t="s">
        <v>300</v>
      </c>
      <c r="D423" s="6" t="s">
        <v>22</v>
      </c>
      <c r="E423" s="6" t="s">
        <v>23</v>
      </c>
      <c r="F423" s="6" t="s">
        <v>813</v>
      </c>
      <c r="G423" s="6">
        <v>-5.2200000000000003E-2</v>
      </c>
      <c r="H423" s="6">
        <v>6.4399999999999999E-2</v>
      </c>
      <c r="I423" s="6">
        <v>-0.8105</v>
      </c>
      <c r="J423" s="6">
        <v>0.41770000000000002</v>
      </c>
      <c r="K423" s="6">
        <f t="shared" si="15"/>
        <v>0</v>
      </c>
      <c r="L423" s="6">
        <v>2.35E-2</v>
      </c>
      <c r="M423" s="6">
        <v>5.8999999999999999E-3</v>
      </c>
      <c r="N423" s="6">
        <v>1.0346</v>
      </c>
      <c r="O423" s="6">
        <v>1.38E-2</v>
      </c>
      <c r="P423" s="6">
        <v>8.6999999999999994E-3</v>
      </c>
      <c r="Q423" s="6" t="s">
        <v>42</v>
      </c>
      <c r="R423" s="6">
        <v>0.1782</v>
      </c>
      <c r="S423" s="6">
        <v>8.0100000000000005E-2</v>
      </c>
      <c r="T423" s="6">
        <v>2.2235</v>
      </c>
      <c r="U423" s="6">
        <v>2.6200000000000001E-2</v>
      </c>
      <c r="V423" s="6">
        <f t="shared" si="16"/>
        <v>0</v>
      </c>
      <c r="W423" s="6">
        <v>2.35E-2</v>
      </c>
      <c r="X423" s="6">
        <v>5.8999999999999999E-3</v>
      </c>
      <c r="Y423" s="6">
        <v>1.0346</v>
      </c>
      <c r="Z423" s="6">
        <v>1.38E-2</v>
      </c>
      <c r="AA423" s="6">
        <v>1.0500000000000001E-2</v>
      </c>
      <c r="AB423" s="6">
        <v>7.7999999999999996E-3</v>
      </c>
      <c r="AC423" s="6">
        <v>1.4500000000000001E-2</v>
      </c>
      <c r="AD423" s="6">
        <v>0.1245</v>
      </c>
      <c r="AE423" s="6">
        <v>0.1163</v>
      </c>
      <c r="AF423" s="6">
        <v>0.90739999999999998</v>
      </c>
      <c r="AG423" s="6">
        <v>0</v>
      </c>
      <c r="AH423" s="6">
        <v>2.3599999999999999E-2</v>
      </c>
      <c r="AI423" s="6">
        <v>5.8999999999999999E-3</v>
      </c>
      <c r="AJ423" s="6">
        <v>1.0344</v>
      </c>
      <c r="AK423" s="6">
        <v>1.38E-2</v>
      </c>
      <c r="AL423" s="6">
        <v>-9.1000000000000004E-3</v>
      </c>
      <c r="AM423" s="6">
        <v>7.9000000000000008E-3</v>
      </c>
    </row>
    <row r="424" spans="1:49" x14ac:dyDescent="0.5">
      <c r="A424" s="6" t="s">
        <v>647</v>
      </c>
      <c r="B424" s="6">
        <v>0</v>
      </c>
      <c r="C424" s="6" t="s">
        <v>300</v>
      </c>
      <c r="D424" s="6" t="s">
        <v>22</v>
      </c>
      <c r="E424" s="6" t="s">
        <v>23</v>
      </c>
      <c r="F424" s="6" t="s">
        <v>813</v>
      </c>
      <c r="G424" s="6">
        <v>-0.33239999999999997</v>
      </c>
      <c r="H424" s="6">
        <v>6.4899999999999999E-2</v>
      </c>
      <c r="I424" s="6">
        <v>-5.1203000000000003</v>
      </c>
      <c r="J424" s="6">
        <v>3.0512000000000002E-7</v>
      </c>
      <c r="K424" s="6">
        <f t="shared" si="15"/>
        <v>1</v>
      </c>
      <c r="L424" s="6">
        <v>2.53E-2</v>
      </c>
      <c r="M424" s="6">
        <v>3.8E-3</v>
      </c>
      <c r="N424" s="6">
        <v>1.0263</v>
      </c>
      <c r="O424" s="6">
        <v>1.0999999999999999E-2</v>
      </c>
      <c r="P424" s="6">
        <v>-8.8700000000000001E-2</v>
      </c>
      <c r="Q424" s="6" t="s">
        <v>52</v>
      </c>
      <c r="R424" s="6">
        <v>-1.15E-2</v>
      </c>
      <c r="S424" s="6">
        <v>8.1000000000000003E-2</v>
      </c>
      <c r="T424" s="6">
        <v>-0.14180000000000001</v>
      </c>
      <c r="U424" s="6">
        <v>0.88719999999999999</v>
      </c>
      <c r="V424" s="6">
        <f t="shared" si="16"/>
        <v>0</v>
      </c>
      <c r="W424" s="6">
        <v>2.53E-2</v>
      </c>
      <c r="X424" s="6">
        <v>3.8E-3</v>
      </c>
      <c r="Y424" s="6">
        <v>1.0263</v>
      </c>
      <c r="Z424" s="6">
        <v>1.09E-2</v>
      </c>
      <c r="AA424" s="6">
        <v>1.35E-2</v>
      </c>
      <c r="AB424" s="6">
        <v>8.5000000000000006E-3</v>
      </c>
      <c r="AC424" s="6">
        <v>-0.32069999999999999</v>
      </c>
      <c r="AD424" s="6">
        <v>0.13550000000000001</v>
      </c>
      <c r="AE424" s="6">
        <v>-2.3662000000000001</v>
      </c>
      <c r="AF424" s="6">
        <v>1.7999999999999999E-2</v>
      </c>
      <c r="AG424" s="6">
        <v>0</v>
      </c>
      <c r="AH424" s="6">
        <v>2.53E-2</v>
      </c>
      <c r="AI424" s="6">
        <v>3.8E-3</v>
      </c>
      <c r="AJ424" s="6">
        <v>1.0263</v>
      </c>
      <c r="AK424" s="6">
        <v>1.09E-2</v>
      </c>
      <c r="AL424" s="6">
        <v>1.35E-2</v>
      </c>
      <c r="AM424" s="6">
        <v>8.3999999999999995E-3</v>
      </c>
    </row>
    <row r="425" spans="1:49" x14ac:dyDescent="0.5">
      <c r="A425" s="6" t="s">
        <v>648</v>
      </c>
      <c r="B425" s="6">
        <v>0</v>
      </c>
      <c r="C425" s="6" t="s">
        <v>300</v>
      </c>
      <c r="D425" s="6" t="s">
        <v>22</v>
      </c>
      <c r="E425" s="6" t="s">
        <v>23</v>
      </c>
      <c r="F425" s="6" t="s">
        <v>813</v>
      </c>
      <c r="G425" s="6">
        <v>0.29409999999999997</v>
      </c>
      <c r="H425" s="6">
        <v>0.189</v>
      </c>
      <c r="I425" s="6">
        <v>1.5558000000000001</v>
      </c>
      <c r="J425" s="6">
        <v>0.1197</v>
      </c>
      <c r="K425" s="6">
        <f t="shared" si="15"/>
        <v>0</v>
      </c>
      <c r="L425" s="6">
        <v>3.7000000000000002E-3</v>
      </c>
      <c r="M425" s="6">
        <v>3.0000000000000001E-3</v>
      </c>
      <c r="N425" s="6">
        <v>1.0066999999999999</v>
      </c>
      <c r="O425" s="6">
        <v>9.7000000000000003E-3</v>
      </c>
      <c r="P425" s="6">
        <v>2.06E-2</v>
      </c>
      <c r="Q425" s="6" t="s">
        <v>252</v>
      </c>
      <c r="R425" s="6">
        <v>4.9000000000000002E-2</v>
      </c>
      <c r="S425" s="6">
        <v>0.19009999999999999</v>
      </c>
      <c r="T425" s="6">
        <v>0.25779999999999997</v>
      </c>
      <c r="U425" s="6">
        <v>0.79649999999999999</v>
      </c>
      <c r="V425" s="6">
        <f t="shared" si="16"/>
        <v>0</v>
      </c>
      <c r="W425" s="6">
        <v>3.7000000000000002E-3</v>
      </c>
      <c r="X425" s="6">
        <v>3.0999999999999999E-3</v>
      </c>
      <c r="Y425" s="6">
        <v>1.0066999999999999</v>
      </c>
      <c r="Z425" s="6">
        <v>9.7999999999999997E-3</v>
      </c>
      <c r="AA425" s="6">
        <v>-1.9E-3</v>
      </c>
      <c r="AB425" s="6">
        <v>8.5000000000000006E-3</v>
      </c>
      <c r="AC425" s="6">
        <v>0.15509999999999999</v>
      </c>
      <c r="AD425" s="6">
        <v>0.27839999999999998</v>
      </c>
      <c r="AE425" s="6">
        <v>0.55700000000000005</v>
      </c>
      <c r="AF425" s="6">
        <v>0.57750000000000001</v>
      </c>
      <c r="AG425" s="6">
        <v>0</v>
      </c>
      <c r="AH425" s="6">
        <v>3.7000000000000002E-3</v>
      </c>
      <c r="AI425" s="6">
        <v>3.0999999999999999E-3</v>
      </c>
      <c r="AJ425" s="6">
        <v>1.0066999999999999</v>
      </c>
      <c r="AK425" s="6">
        <v>9.7999999999999997E-3</v>
      </c>
      <c r="AL425" s="6">
        <v>-1.3299999999999999E-2</v>
      </c>
      <c r="AM425" s="6">
        <v>8.0000000000000002E-3</v>
      </c>
    </row>
    <row r="426" spans="1:49" x14ac:dyDescent="0.5">
      <c r="A426" s="6" t="s">
        <v>651</v>
      </c>
      <c r="B426" s="6">
        <v>0</v>
      </c>
      <c r="C426" s="6" t="s">
        <v>300</v>
      </c>
      <c r="D426" s="6" t="s">
        <v>22</v>
      </c>
      <c r="E426" s="6" t="s">
        <v>23</v>
      </c>
      <c r="F426" s="6" t="s">
        <v>813</v>
      </c>
      <c r="G426" s="6">
        <v>-7.4999999999999997E-3</v>
      </c>
      <c r="H426" s="6">
        <v>0.1283</v>
      </c>
      <c r="I426" s="6">
        <v>-5.8700000000000002E-2</v>
      </c>
      <c r="J426" s="6">
        <v>0.95320000000000005</v>
      </c>
      <c r="K426" s="6">
        <f t="shared" si="15"/>
        <v>0</v>
      </c>
      <c r="L426" s="6">
        <v>6.1999999999999998E-3</v>
      </c>
      <c r="M426" s="6">
        <v>3.5000000000000001E-3</v>
      </c>
      <c r="N426" s="6">
        <v>1.0012000000000001</v>
      </c>
      <c r="O426" s="6">
        <v>1.09E-2</v>
      </c>
      <c r="P426" s="6">
        <v>2.4299999999999999E-2</v>
      </c>
      <c r="Q426" s="6" t="s">
        <v>110</v>
      </c>
      <c r="R426" s="6">
        <v>0.26190000000000002</v>
      </c>
      <c r="S426" s="6">
        <v>0.17610000000000001</v>
      </c>
      <c r="T426" s="6">
        <v>1.4878</v>
      </c>
      <c r="U426" s="6">
        <v>0.1368</v>
      </c>
      <c r="V426" s="6">
        <f t="shared" si="16"/>
        <v>0</v>
      </c>
      <c r="W426" s="6">
        <v>6.1999999999999998E-3</v>
      </c>
      <c r="X426" s="6">
        <v>3.5000000000000001E-3</v>
      </c>
      <c r="Y426" s="6">
        <v>1.0012000000000001</v>
      </c>
      <c r="Z426" s="6">
        <v>1.0999999999999999E-2</v>
      </c>
      <c r="AA426" s="6">
        <v>1.2E-2</v>
      </c>
      <c r="AB426" s="6">
        <v>8.0999999999999996E-3</v>
      </c>
      <c r="AC426" s="6">
        <v>-0.3387</v>
      </c>
      <c r="AD426" s="6">
        <v>0.22689999999999999</v>
      </c>
      <c r="AE426" s="6">
        <v>-1.4926999999999999</v>
      </c>
      <c r="AF426" s="6">
        <v>0.13550000000000001</v>
      </c>
      <c r="AG426" s="6">
        <v>0</v>
      </c>
      <c r="AH426" s="6">
        <v>6.1999999999999998E-3</v>
      </c>
      <c r="AI426" s="6">
        <v>3.5000000000000001E-3</v>
      </c>
      <c r="AJ426" s="6">
        <v>1.0012000000000001</v>
      </c>
      <c r="AK426" s="6">
        <v>1.0999999999999999E-2</v>
      </c>
      <c r="AL426" s="6">
        <v>1.8E-3</v>
      </c>
      <c r="AM426" s="6">
        <v>7.6E-3</v>
      </c>
    </row>
    <row r="427" spans="1:49" x14ac:dyDescent="0.5">
      <c r="A427" s="6" t="s">
        <v>342</v>
      </c>
      <c r="B427" s="6">
        <v>0</v>
      </c>
      <c r="C427" s="6" t="s">
        <v>300</v>
      </c>
      <c r="D427" s="6" t="s">
        <v>22</v>
      </c>
      <c r="E427" s="6" t="s">
        <v>23</v>
      </c>
      <c r="F427" s="6" t="s">
        <v>813</v>
      </c>
      <c r="G427" s="6">
        <v>0.104</v>
      </c>
      <c r="H427" s="6">
        <v>5.2200000000000003E-2</v>
      </c>
      <c r="I427" s="6">
        <v>1.9939</v>
      </c>
      <c r="J427" s="6">
        <v>4.6199999999999998E-2</v>
      </c>
      <c r="K427" s="6">
        <f t="shared" si="15"/>
        <v>0</v>
      </c>
      <c r="L427" s="6">
        <v>5.1200000000000002E-2</v>
      </c>
      <c r="M427" s="6">
        <v>4.7999999999999996E-3</v>
      </c>
      <c r="N427" s="6">
        <v>1.0437000000000001</v>
      </c>
      <c r="O427" s="6">
        <v>1.3599999999999999E-2</v>
      </c>
      <c r="P427" s="6">
        <v>0.13250000000000001</v>
      </c>
      <c r="Q427" s="6" t="s">
        <v>308</v>
      </c>
      <c r="R427" s="6">
        <v>3.6999999999999998E-2</v>
      </c>
      <c r="S427" s="6">
        <v>6.2E-2</v>
      </c>
      <c r="T427" s="6">
        <v>0.59750000000000003</v>
      </c>
      <c r="U427" s="6">
        <v>0.55020000000000002</v>
      </c>
      <c r="V427" s="6">
        <f t="shared" si="16"/>
        <v>0</v>
      </c>
      <c r="W427" s="6">
        <v>5.1200000000000002E-2</v>
      </c>
      <c r="X427" s="6">
        <v>4.7999999999999996E-3</v>
      </c>
      <c r="Y427" s="6">
        <v>1.0435000000000001</v>
      </c>
      <c r="Z427" s="6">
        <v>1.35E-2</v>
      </c>
      <c r="AA427" s="6">
        <v>-1.14E-2</v>
      </c>
      <c r="AB427" s="6">
        <v>9.4000000000000004E-3</v>
      </c>
      <c r="AC427" s="6">
        <v>7.7899999999999997E-2</v>
      </c>
      <c r="AD427" s="6">
        <v>8.8599999999999998E-2</v>
      </c>
      <c r="AE427" s="6">
        <v>0.87860000000000005</v>
      </c>
      <c r="AF427" s="6">
        <v>0.37959999999999999</v>
      </c>
      <c r="AG427" s="6">
        <v>0</v>
      </c>
      <c r="AH427" s="6">
        <v>5.1200000000000002E-2</v>
      </c>
      <c r="AI427" s="6">
        <v>4.7999999999999996E-3</v>
      </c>
      <c r="AJ427" s="6">
        <v>1.0436000000000001</v>
      </c>
      <c r="AK427" s="6">
        <v>1.35E-2</v>
      </c>
      <c r="AL427" s="6">
        <v>-2.6100000000000002E-2</v>
      </c>
      <c r="AM427" s="6">
        <v>8.2000000000000007E-3</v>
      </c>
    </row>
    <row r="428" spans="1:49" x14ac:dyDescent="0.5">
      <c r="A428" s="6" t="s">
        <v>430</v>
      </c>
      <c r="B428" s="6">
        <v>0</v>
      </c>
      <c r="C428" s="6" t="s">
        <v>300</v>
      </c>
      <c r="D428" s="6" t="s">
        <v>22</v>
      </c>
      <c r="E428" s="6" t="s">
        <v>23</v>
      </c>
      <c r="F428" s="6" t="s">
        <v>813</v>
      </c>
      <c r="G428" s="6">
        <v>0.37780000000000002</v>
      </c>
      <c r="H428" s="6">
        <v>0.73</v>
      </c>
      <c r="I428" s="6">
        <v>0.51759999999999995</v>
      </c>
      <c r="J428" s="6">
        <v>0.6048</v>
      </c>
      <c r="K428" s="6">
        <f t="shared" si="15"/>
        <v>0</v>
      </c>
      <c r="L428" s="6">
        <v>4.5999999999999999E-3</v>
      </c>
      <c r="M428" s="6">
        <v>1.3899999999999999E-2</v>
      </c>
      <c r="N428" s="6">
        <v>1.0079</v>
      </c>
      <c r="O428" s="6">
        <v>1.0500000000000001E-2</v>
      </c>
      <c r="P428" s="6">
        <v>2.76E-2</v>
      </c>
      <c r="Q428" s="6" t="s">
        <v>65</v>
      </c>
      <c r="R428" s="6">
        <v>-0.38619999999999999</v>
      </c>
      <c r="S428" s="6">
        <v>0.83589999999999998</v>
      </c>
      <c r="T428" s="6">
        <v>-0.46200000000000002</v>
      </c>
      <c r="U428" s="6">
        <v>0.64410000000000001</v>
      </c>
      <c r="V428" s="6">
        <f t="shared" si="16"/>
        <v>0</v>
      </c>
      <c r="W428" s="6">
        <v>4.5999999999999999E-3</v>
      </c>
      <c r="X428" s="6">
        <v>1.3899999999999999E-2</v>
      </c>
      <c r="Y428" s="6">
        <v>1.0079</v>
      </c>
      <c r="Z428" s="6">
        <v>1.06E-2</v>
      </c>
      <c r="AA428" s="6">
        <v>-1.8E-3</v>
      </c>
      <c r="AB428" s="6">
        <v>8.6E-3</v>
      </c>
      <c r="AC428" s="6">
        <v>-0.21590000000000001</v>
      </c>
      <c r="AD428" s="6">
        <v>0.58440000000000003</v>
      </c>
      <c r="AE428" s="6">
        <v>-0.36940000000000001</v>
      </c>
      <c r="AF428" s="6">
        <v>0.71179999999999999</v>
      </c>
      <c r="AG428" s="6">
        <v>0</v>
      </c>
      <c r="AH428" s="6">
        <v>4.7000000000000002E-3</v>
      </c>
      <c r="AI428" s="6">
        <v>1.3899999999999999E-2</v>
      </c>
      <c r="AJ428" s="6">
        <v>1.0078</v>
      </c>
      <c r="AK428" s="6">
        <v>1.06E-2</v>
      </c>
      <c r="AL428" s="6">
        <v>1.2800000000000001E-2</v>
      </c>
      <c r="AM428" s="6">
        <v>6.1999999999999998E-3</v>
      </c>
      <c r="AW428" s="1"/>
    </row>
    <row r="429" spans="1:49" x14ac:dyDescent="0.5">
      <c r="A429" s="6" t="s">
        <v>104</v>
      </c>
      <c r="B429" s="6">
        <v>21173776</v>
      </c>
      <c r="C429" s="6" t="s">
        <v>103</v>
      </c>
      <c r="D429" s="6" t="s">
        <v>22</v>
      </c>
      <c r="E429" s="6" t="s">
        <v>23</v>
      </c>
      <c r="F429" s="6" t="s">
        <v>813</v>
      </c>
      <c r="G429" s="6">
        <v>-7.2800000000000004E-2</v>
      </c>
      <c r="H429" s="6">
        <v>0.18260000000000001</v>
      </c>
      <c r="I429" s="6">
        <v>-0.39879999999999999</v>
      </c>
      <c r="J429" s="6">
        <v>0.69</v>
      </c>
      <c r="K429" s="6">
        <f t="shared" si="15"/>
        <v>0</v>
      </c>
      <c r="L429" s="6">
        <v>5.9799999999999999E-2</v>
      </c>
      <c r="M429" s="6">
        <v>6.6799999999999998E-2</v>
      </c>
      <c r="N429" s="6">
        <v>0.99629999999999996</v>
      </c>
      <c r="O429" s="6">
        <v>1.15E-2</v>
      </c>
      <c r="P429" s="6">
        <v>-2.07E-2</v>
      </c>
      <c r="Q429" s="6" t="s">
        <v>105</v>
      </c>
      <c r="R429" s="6">
        <v>0.13300000000000001</v>
      </c>
      <c r="S429" s="6">
        <v>0.22409999999999999</v>
      </c>
      <c r="T429" s="6">
        <v>0.59330000000000005</v>
      </c>
      <c r="U429" s="6">
        <v>0.55300000000000005</v>
      </c>
      <c r="V429" s="6">
        <f t="shared" si="16"/>
        <v>0</v>
      </c>
      <c r="W429" s="6">
        <v>6.0299999999999999E-2</v>
      </c>
      <c r="X429" s="6">
        <v>6.6299999999999998E-2</v>
      </c>
      <c r="Y429" s="6">
        <v>0.99609999999999999</v>
      </c>
      <c r="Z429" s="6">
        <v>1.14E-2</v>
      </c>
      <c r="AA429" s="6">
        <v>-3.5999999999999999E-3</v>
      </c>
      <c r="AB429" s="6">
        <v>1.0200000000000001E-2</v>
      </c>
      <c r="AC429" s="6">
        <v>-0.2056</v>
      </c>
      <c r="AD429" s="6">
        <v>0.41089999999999999</v>
      </c>
      <c r="AE429" s="6">
        <v>-0.50049999999999994</v>
      </c>
      <c r="AF429" s="6">
        <v>0.61680000000000001</v>
      </c>
      <c r="AG429" s="6">
        <v>0</v>
      </c>
      <c r="AH429" s="6">
        <v>5.9700000000000003E-2</v>
      </c>
      <c r="AI429" s="6">
        <v>6.6199999999999995E-2</v>
      </c>
      <c r="AJ429" s="6">
        <v>0.99629999999999996</v>
      </c>
      <c r="AK429" s="6">
        <v>1.14E-2</v>
      </c>
      <c r="AL429" s="6">
        <v>-1.52E-2</v>
      </c>
      <c r="AM429" s="6">
        <v>9.2999999999999992E-3</v>
      </c>
      <c r="AW429" s="1"/>
    </row>
    <row r="430" spans="1:49" x14ac:dyDescent="0.5">
      <c r="A430" s="6" t="s">
        <v>371</v>
      </c>
      <c r="B430" s="6">
        <v>0</v>
      </c>
      <c r="C430" s="6" t="s">
        <v>300</v>
      </c>
      <c r="D430" s="6" t="s">
        <v>22</v>
      </c>
      <c r="E430" s="6" t="s">
        <v>23</v>
      </c>
      <c r="F430" s="6" t="s">
        <v>813</v>
      </c>
      <c r="G430" s="6">
        <v>6.4100000000000004E-2</v>
      </c>
      <c r="H430" s="6">
        <v>5.5199999999999999E-2</v>
      </c>
      <c r="I430" s="6">
        <v>1.1624000000000001</v>
      </c>
      <c r="J430" s="6">
        <v>0.24510000000000001</v>
      </c>
      <c r="K430" s="6">
        <f t="shared" si="15"/>
        <v>0</v>
      </c>
      <c r="L430" s="6">
        <v>4.0599999999999997E-2</v>
      </c>
      <c r="M430" s="6">
        <v>4.7999999999999996E-3</v>
      </c>
      <c r="N430" s="6">
        <v>1.0347999999999999</v>
      </c>
      <c r="O430" s="6">
        <v>1.2200000000000001E-2</v>
      </c>
      <c r="P430" s="6">
        <v>4.87E-2</v>
      </c>
      <c r="Q430" s="6" t="s">
        <v>265</v>
      </c>
      <c r="R430" s="6">
        <v>-0.2374</v>
      </c>
      <c r="S430" s="6">
        <v>6.6400000000000001E-2</v>
      </c>
      <c r="T430" s="6">
        <v>-3.5729000000000002</v>
      </c>
      <c r="U430" s="6">
        <v>4.0000000000000002E-4</v>
      </c>
      <c r="V430" s="6">
        <f t="shared" si="16"/>
        <v>0</v>
      </c>
      <c r="W430" s="6">
        <v>4.07E-2</v>
      </c>
      <c r="X430" s="6">
        <v>4.7999999999999996E-3</v>
      </c>
      <c r="Y430" s="6">
        <v>1.0347</v>
      </c>
      <c r="Z430" s="6">
        <v>1.2200000000000001E-2</v>
      </c>
      <c r="AA430" s="6">
        <v>-4.2799999999999998E-2</v>
      </c>
      <c r="AB430" s="6">
        <v>8.6E-3</v>
      </c>
      <c r="AC430" s="6">
        <v>-0.36730000000000002</v>
      </c>
      <c r="AD430" s="6">
        <v>9.8500000000000004E-2</v>
      </c>
      <c r="AE430" s="6">
        <v>-3.7303999999999999</v>
      </c>
      <c r="AF430" s="6">
        <v>2.0000000000000001E-4</v>
      </c>
      <c r="AG430" s="6">
        <v>0</v>
      </c>
      <c r="AH430" s="6">
        <v>4.07E-2</v>
      </c>
      <c r="AI430" s="6">
        <v>4.7999999999999996E-3</v>
      </c>
      <c r="AJ430" s="6">
        <v>1.0347999999999999</v>
      </c>
      <c r="AK430" s="6">
        <v>1.2200000000000001E-2</v>
      </c>
      <c r="AL430" s="6">
        <v>-7.6600000000000001E-2</v>
      </c>
      <c r="AM430" s="6">
        <v>8.5000000000000006E-3</v>
      </c>
    </row>
    <row r="431" spans="1:49" x14ac:dyDescent="0.5">
      <c r="A431" s="6" t="s">
        <v>133</v>
      </c>
      <c r="B431" s="6">
        <v>27089181</v>
      </c>
      <c r="C431" s="6" t="s">
        <v>103</v>
      </c>
      <c r="D431" s="6" t="s">
        <v>22</v>
      </c>
      <c r="E431" s="6" t="s">
        <v>23</v>
      </c>
      <c r="F431" s="6" t="s">
        <v>813</v>
      </c>
      <c r="G431" s="6">
        <v>0.22009999999999999</v>
      </c>
      <c r="H431" s="6">
        <v>5.8200000000000002E-2</v>
      </c>
      <c r="I431" s="6">
        <v>3.7812000000000001</v>
      </c>
      <c r="J431" s="6">
        <v>2.0000000000000001E-4</v>
      </c>
      <c r="K431" s="6">
        <f t="shared" si="15"/>
        <v>0</v>
      </c>
      <c r="L431" s="6">
        <v>5.8700000000000002E-2</v>
      </c>
      <c r="M431" s="6">
        <v>8.0000000000000002E-3</v>
      </c>
      <c r="N431" s="6">
        <v>0.99390000000000001</v>
      </c>
      <c r="O431" s="6">
        <v>1.2200000000000001E-2</v>
      </c>
      <c r="P431" s="6">
        <v>6.1800000000000001E-2</v>
      </c>
      <c r="Q431" s="6" t="s">
        <v>134</v>
      </c>
      <c r="R431" s="6">
        <v>-0.13020000000000001</v>
      </c>
      <c r="S431" s="6">
        <v>7.4099999999999999E-2</v>
      </c>
      <c r="T431" s="6">
        <v>-1.7579</v>
      </c>
      <c r="U431" s="6">
        <v>7.8799999999999995E-2</v>
      </c>
      <c r="V431" s="6">
        <f t="shared" si="16"/>
        <v>0</v>
      </c>
      <c r="W431" s="6">
        <v>5.8700000000000002E-2</v>
      </c>
      <c r="X431" s="6">
        <v>8.0000000000000002E-3</v>
      </c>
      <c r="Y431" s="6">
        <v>0.99399999999999999</v>
      </c>
      <c r="Z431" s="6">
        <v>1.2200000000000001E-2</v>
      </c>
      <c r="AA431" s="6">
        <v>-5.4000000000000003E-3</v>
      </c>
      <c r="AB431" s="6">
        <v>9.1000000000000004E-3</v>
      </c>
      <c r="AC431" s="6">
        <v>-0.1351</v>
      </c>
      <c r="AD431" s="6">
        <v>0.1016</v>
      </c>
      <c r="AE431" s="6">
        <v>-1.3293999999999999</v>
      </c>
      <c r="AF431" s="6">
        <v>0.1837</v>
      </c>
      <c r="AG431" s="6">
        <v>0</v>
      </c>
      <c r="AH431" s="6">
        <v>5.8700000000000002E-2</v>
      </c>
      <c r="AI431" s="6">
        <v>8.0999999999999996E-3</v>
      </c>
      <c r="AJ431" s="6">
        <v>0.99399999999999999</v>
      </c>
      <c r="AK431" s="6">
        <v>1.23E-2</v>
      </c>
      <c r="AL431" s="6">
        <v>-2.4400000000000002E-2</v>
      </c>
      <c r="AM431" s="6">
        <v>8.2000000000000007E-3</v>
      </c>
    </row>
    <row r="432" spans="1:49" x14ac:dyDescent="0.5">
      <c r="A432" s="6" t="s">
        <v>133</v>
      </c>
      <c r="B432" s="6">
        <v>24828478</v>
      </c>
      <c r="C432" s="6" t="s">
        <v>103</v>
      </c>
      <c r="D432" s="6" t="s">
        <v>22</v>
      </c>
      <c r="E432" s="6" t="s">
        <v>23</v>
      </c>
      <c r="F432" s="6" t="s">
        <v>813</v>
      </c>
      <c r="G432" s="6">
        <v>0.24529999999999999</v>
      </c>
      <c r="H432" s="6">
        <v>0.105</v>
      </c>
      <c r="I432" s="6">
        <v>2.3369</v>
      </c>
      <c r="J432" s="6">
        <v>1.9400000000000001E-2</v>
      </c>
      <c r="K432" s="6">
        <f t="shared" si="15"/>
        <v>0</v>
      </c>
      <c r="L432" s="6">
        <v>1.61E-2</v>
      </c>
      <c r="M432" s="6">
        <v>7.4999999999999997E-3</v>
      </c>
      <c r="N432" s="6">
        <v>0.98950000000000005</v>
      </c>
      <c r="O432" s="6">
        <v>1.1299999999999999E-2</v>
      </c>
      <c r="P432" s="6">
        <v>-3.5999999999999999E-3</v>
      </c>
      <c r="Q432" s="6" t="s">
        <v>40</v>
      </c>
      <c r="R432" s="6">
        <v>-0.13020000000000001</v>
      </c>
      <c r="S432" s="6">
        <v>7.4099999999999999E-2</v>
      </c>
      <c r="T432" s="6">
        <v>-1.7579</v>
      </c>
      <c r="U432" s="6">
        <v>7.8799999999999995E-2</v>
      </c>
      <c r="V432" s="6">
        <f t="shared" si="16"/>
        <v>0</v>
      </c>
      <c r="W432" s="6">
        <v>5.8700000000000002E-2</v>
      </c>
      <c r="X432" s="6">
        <v>8.0000000000000002E-3</v>
      </c>
      <c r="Y432" s="6">
        <v>0.99399999999999999</v>
      </c>
      <c r="Z432" s="6">
        <v>1.2200000000000001E-2</v>
      </c>
      <c r="AA432" s="6">
        <v>-5.4000000000000003E-3</v>
      </c>
      <c r="AB432" s="6">
        <v>9.1000000000000004E-3</v>
      </c>
      <c r="AC432" s="6">
        <v>-0.1351</v>
      </c>
      <c r="AD432" s="6">
        <v>0.1016</v>
      </c>
      <c r="AE432" s="6">
        <v>-1.3293999999999999</v>
      </c>
      <c r="AF432" s="6">
        <v>0.1837</v>
      </c>
      <c r="AG432" s="6">
        <v>0</v>
      </c>
      <c r="AH432" s="6">
        <v>5.8700000000000002E-2</v>
      </c>
      <c r="AI432" s="6">
        <v>8.0999999999999996E-3</v>
      </c>
      <c r="AJ432" s="6">
        <v>0.99399999999999999</v>
      </c>
      <c r="AK432" s="6">
        <v>1.23E-2</v>
      </c>
      <c r="AL432" s="6">
        <v>-2.4400000000000002E-2</v>
      </c>
      <c r="AM432" s="6">
        <v>8.2000000000000007E-3</v>
      </c>
    </row>
    <row r="433" spans="1:49" x14ac:dyDescent="0.5">
      <c r="A433" s="6" t="s">
        <v>471</v>
      </c>
      <c r="B433" s="6">
        <v>0</v>
      </c>
      <c r="C433" s="6" t="s">
        <v>300</v>
      </c>
      <c r="D433" s="6" t="s">
        <v>22</v>
      </c>
      <c r="E433" s="6" t="s">
        <v>23</v>
      </c>
      <c r="F433" s="6" t="s">
        <v>813</v>
      </c>
      <c r="G433" s="6">
        <v>0.20330000000000001</v>
      </c>
      <c r="H433" s="6">
        <v>4.6100000000000002E-2</v>
      </c>
      <c r="I433" s="6">
        <v>4.4055</v>
      </c>
      <c r="J433" s="6">
        <v>1.0553E-5</v>
      </c>
      <c r="K433" s="6">
        <f t="shared" si="15"/>
        <v>1</v>
      </c>
      <c r="L433" s="6">
        <v>7.2400000000000006E-2</v>
      </c>
      <c r="M433" s="6">
        <v>7.3000000000000001E-3</v>
      </c>
      <c r="N433" s="6">
        <v>1.0550999999999999</v>
      </c>
      <c r="O433" s="6">
        <v>1.41E-2</v>
      </c>
      <c r="P433" s="6">
        <v>0.113</v>
      </c>
      <c r="Q433" s="6" t="s">
        <v>246</v>
      </c>
      <c r="R433" s="6">
        <v>-0.1835</v>
      </c>
      <c r="S433" s="6">
        <v>6.1699999999999998E-2</v>
      </c>
      <c r="T433" s="6">
        <v>-2.9758</v>
      </c>
      <c r="U433" s="6">
        <v>2.8999999999999998E-3</v>
      </c>
      <c r="V433" s="6">
        <f t="shared" si="16"/>
        <v>0</v>
      </c>
      <c r="W433" s="6">
        <v>7.2300000000000003E-2</v>
      </c>
      <c r="X433" s="6">
        <v>7.1999999999999998E-3</v>
      </c>
      <c r="Y433" s="6">
        <v>1.0550999999999999</v>
      </c>
      <c r="Z433" s="6">
        <v>1.41E-2</v>
      </c>
      <c r="AA433" s="6">
        <v>-1.5900000000000001E-2</v>
      </c>
      <c r="AB433" s="6">
        <v>9.1999999999999998E-3</v>
      </c>
      <c r="AC433" s="6">
        <v>-0.16070000000000001</v>
      </c>
      <c r="AD433" s="6">
        <v>8.2299999999999998E-2</v>
      </c>
      <c r="AE433" s="6">
        <v>-1.9520999999999999</v>
      </c>
      <c r="AF433" s="6">
        <v>5.0900000000000001E-2</v>
      </c>
      <c r="AG433" s="6">
        <v>0</v>
      </c>
      <c r="AH433" s="6">
        <v>7.2400000000000006E-2</v>
      </c>
      <c r="AI433" s="6">
        <v>7.3000000000000001E-3</v>
      </c>
      <c r="AJ433" s="6">
        <v>1.0550999999999999</v>
      </c>
      <c r="AK433" s="6">
        <v>1.41E-2</v>
      </c>
      <c r="AL433" s="6">
        <v>-4.9399999999999999E-2</v>
      </c>
      <c r="AM433" s="6">
        <v>8.3999999999999995E-3</v>
      </c>
    </row>
    <row r="434" spans="1:49" x14ac:dyDescent="0.5">
      <c r="A434" s="6" t="s">
        <v>462</v>
      </c>
      <c r="B434" s="6">
        <v>0</v>
      </c>
      <c r="C434" s="6" t="s">
        <v>300</v>
      </c>
      <c r="D434" s="6" t="s">
        <v>22</v>
      </c>
      <c r="E434" s="6" t="s">
        <v>23</v>
      </c>
      <c r="F434" s="6" t="s">
        <v>813</v>
      </c>
      <c r="G434" s="6">
        <v>0.55130000000000001</v>
      </c>
      <c r="H434" s="6">
        <v>0.1108</v>
      </c>
      <c r="I434" s="6">
        <v>4.9772999999999996</v>
      </c>
      <c r="J434" s="6">
        <v>6.4479999999999995E-7</v>
      </c>
      <c r="K434" s="6">
        <f t="shared" si="15"/>
        <v>1</v>
      </c>
      <c r="L434" s="6">
        <v>4.24E-2</v>
      </c>
      <c r="M434" s="6">
        <v>1.15E-2</v>
      </c>
      <c r="N434" s="6">
        <v>1.0318000000000001</v>
      </c>
      <c r="O434" s="6">
        <v>1.11E-2</v>
      </c>
      <c r="P434" s="6">
        <v>8.0699999999999994E-2</v>
      </c>
      <c r="Q434" s="6" t="s">
        <v>110</v>
      </c>
      <c r="R434" s="6">
        <v>-0.2064</v>
      </c>
      <c r="S434" s="6">
        <v>0.1086</v>
      </c>
      <c r="T434" s="6">
        <v>-1.9006000000000001</v>
      </c>
      <c r="U434" s="6">
        <v>5.74E-2</v>
      </c>
      <c r="V434" s="6">
        <f t="shared" si="16"/>
        <v>0</v>
      </c>
      <c r="W434" s="6">
        <v>4.24E-2</v>
      </c>
      <c r="X434" s="6">
        <v>1.15E-2</v>
      </c>
      <c r="Y434" s="6">
        <v>1.0318000000000001</v>
      </c>
      <c r="Z434" s="6">
        <v>1.11E-2</v>
      </c>
      <c r="AA434" s="6">
        <v>-5.7599999999999998E-2</v>
      </c>
      <c r="AB434" s="6">
        <v>9.1999999999999998E-3</v>
      </c>
      <c r="AC434" s="6">
        <v>0.52790000000000004</v>
      </c>
      <c r="AD434" s="6">
        <v>0.1661</v>
      </c>
      <c r="AE434" s="6">
        <v>3.1783000000000001</v>
      </c>
      <c r="AF434" s="6">
        <v>1.5E-3</v>
      </c>
      <c r="AG434" s="6">
        <v>0</v>
      </c>
      <c r="AH434" s="6">
        <v>4.24E-2</v>
      </c>
      <c r="AI434" s="6">
        <v>1.15E-2</v>
      </c>
      <c r="AJ434" s="6">
        <v>1.0318000000000001</v>
      </c>
      <c r="AK434" s="6">
        <v>1.11E-2</v>
      </c>
      <c r="AL434" s="6">
        <v>2.47E-2</v>
      </c>
      <c r="AM434" s="6">
        <v>8.3999999999999995E-3</v>
      </c>
    </row>
    <row r="435" spans="1:49" x14ac:dyDescent="0.5">
      <c r="A435" s="6" t="s">
        <v>448</v>
      </c>
      <c r="B435" s="6">
        <v>0</v>
      </c>
      <c r="C435" s="6" t="s">
        <v>300</v>
      </c>
      <c r="D435" s="6" t="s">
        <v>22</v>
      </c>
      <c r="E435" s="6" t="s">
        <v>23</v>
      </c>
      <c r="F435" s="6" t="s">
        <v>813</v>
      </c>
      <c r="G435" s="6">
        <v>0.2162</v>
      </c>
      <c r="H435" s="6">
        <v>0.1079</v>
      </c>
      <c r="I435" s="6">
        <v>2.0042</v>
      </c>
      <c r="J435" s="6">
        <v>4.5100000000000001E-2</v>
      </c>
      <c r="K435" s="6">
        <f t="shared" si="15"/>
        <v>0</v>
      </c>
      <c r="L435" s="6">
        <v>2.8199999999999999E-2</v>
      </c>
      <c r="M435" s="6">
        <v>1.0699999999999999E-2</v>
      </c>
      <c r="N435" s="6">
        <v>0.98629999999999995</v>
      </c>
      <c r="O435" s="6">
        <v>1.03E-2</v>
      </c>
      <c r="P435" s="6">
        <v>-3.7000000000000002E-3</v>
      </c>
      <c r="Q435" s="6" t="s">
        <v>112</v>
      </c>
      <c r="R435" s="6">
        <v>-9.4700000000000006E-2</v>
      </c>
      <c r="S435" s="6">
        <v>0.12740000000000001</v>
      </c>
      <c r="T435" s="6">
        <v>-0.74339999999999995</v>
      </c>
      <c r="U435" s="6">
        <v>0.4572</v>
      </c>
      <c r="V435" s="6">
        <f t="shared" si="16"/>
        <v>0</v>
      </c>
      <c r="W435" s="6">
        <v>2.8299999999999999E-2</v>
      </c>
      <c r="X435" s="6">
        <v>1.06E-2</v>
      </c>
      <c r="Y435" s="6">
        <v>0.98629999999999995</v>
      </c>
      <c r="Z435" s="6">
        <v>1.0200000000000001E-2</v>
      </c>
      <c r="AA435" s="6">
        <v>1.7100000000000001E-2</v>
      </c>
      <c r="AB435" s="6">
        <v>8.5000000000000006E-3</v>
      </c>
      <c r="AC435" s="6">
        <v>-3.4500000000000003E-2</v>
      </c>
      <c r="AD435" s="6">
        <v>0.17299999999999999</v>
      </c>
      <c r="AE435" s="6">
        <v>-0.1996</v>
      </c>
      <c r="AF435" s="6">
        <v>0.84179999999999999</v>
      </c>
      <c r="AG435" s="6">
        <v>0</v>
      </c>
      <c r="AH435" s="6">
        <v>2.8199999999999999E-2</v>
      </c>
      <c r="AI435" s="6">
        <v>1.06E-2</v>
      </c>
      <c r="AJ435" s="6">
        <v>0.98640000000000005</v>
      </c>
      <c r="AK435" s="6">
        <v>1.03E-2</v>
      </c>
      <c r="AL435" s="6">
        <v>8.5000000000000006E-3</v>
      </c>
      <c r="AM435" s="6">
        <v>7.7000000000000002E-3</v>
      </c>
      <c r="AW435" s="1"/>
    </row>
    <row r="436" spans="1:49" x14ac:dyDescent="0.5">
      <c r="A436" s="6" t="s">
        <v>560</v>
      </c>
      <c r="B436" s="6">
        <v>0</v>
      </c>
      <c r="C436" s="6" t="s">
        <v>300</v>
      </c>
      <c r="D436" s="6" t="s">
        <v>22</v>
      </c>
      <c r="E436" s="6" t="s">
        <v>23</v>
      </c>
      <c r="F436" s="6" t="s">
        <v>813</v>
      </c>
      <c r="G436" s="6">
        <v>-0.15620000000000001</v>
      </c>
      <c r="H436" s="6">
        <v>0.4894</v>
      </c>
      <c r="I436" s="6">
        <v>-0.31909999999999999</v>
      </c>
      <c r="J436" s="6">
        <v>0.74960000000000004</v>
      </c>
      <c r="K436" s="6">
        <f t="shared" si="15"/>
        <v>0</v>
      </c>
      <c r="L436" s="6">
        <v>1.1000000000000001E-3</v>
      </c>
      <c r="M436" s="6">
        <v>3.0999999999999999E-3</v>
      </c>
      <c r="N436" s="6">
        <v>1.0006999999999999</v>
      </c>
      <c r="O436" s="6">
        <v>9.4999999999999998E-3</v>
      </c>
      <c r="P436" s="6">
        <v>1.2999999999999999E-2</v>
      </c>
      <c r="Q436" s="6" t="s">
        <v>241</v>
      </c>
      <c r="R436" s="6">
        <v>0.30840000000000001</v>
      </c>
      <c r="S436" s="6">
        <v>0.85660000000000003</v>
      </c>
      <c r="T436" s="6">
        <v>0.36009999999999998</v>
      </c>
      <c r="U436" s="6">
        <v>0.71879999999999999</v>
      </c>
      <c r="V436" s="6">
        <f t="shared" si="16"/>
        <v>0</v>
      </c>
      <c r="W436" s="6">
        <v>1E-3</v>
      </c>
      <c r="X436" s="6">
        <v>3.2000000000000002E-3</v>
      </c>
      <c r="Y436" s="6">
        <v>1.0007999999999999</v>
      </c>
      <c r="Z436" s="6">
        <v>9.4999999999999998E-3</v>
      </c>
      <c r="AA436" s="6">
        <v>-9.9000000000000008E-3</v>
      </c>
      <c r="AB436" s="6">
        <v>7.7999999999999996E-3</v>
      </c>
      <c r="AC436" s="6">
        <v>0.3412</v>
      </c>
      <c r="AD436" s="6">
        <v>0.98509999999999998</v>
      </c>
      <c r="AE436" s="6">
        <v>0.34639999999999999</v>
      </c>
      <c r="AF436" s="6">
        <v>0.72909999999999997</v>
      </c>
      <c r="AG436" s="6">
        <v>0</v>
      </c>
      <c r="AH436" s="6">
        <v>1E-3</v>
      </c>
      <c r="AI436" s="6">
        <v>3.2000000000000002E-3</v>
      </c>
      <c r="AJ436" s="6">
        <v>1.0007999999999999</v>
      </c>
      <c r="AK436" s="6">
        <v>9.4999999999999998E-3</v>
      </c>
      <c r="AL436" s="6">
        <v>5.0000000000000001E-3</v>
      </c>
      <c r="AM436" s="6">
        <v>7.7999999999999996E-3</v>
      </c>
      <c r="AW436" s="1"/>
    </row>
    <row r="437" spans="1:49" x14ac:dyDescent="0.5">
      <c r="A437" s="6" t="s">
        <v>533</v>
      </c>
      <c r="B437" s="6">
        <v>0</v>
      </c>
      <c r="C437" s="6" t="s">
        <v>300</v>
      </c>
      <c r="D437" s="6" t="s">
        <v>22</v>
      </c>
      <c r="E437" s="6" t="s">
        <v>23</v>
      </c>
      <c r="F437" s="6" t="s">
        <v>813</v>
      </c>
      <c r="G437" s="6">
        <v>0.31730000000000003</v>
      </c>
      <c r="H437" s="6">
        <v>7.7399999999999997E-2</v>
      </c>
      <c r="I437" s="6">
        <v>4.1012000000000004</v>
      </c>
      <c r="J437" s="6">
        <v>4.1094000000000003E-5</v>
      </c>
      <c r="K437" s="6">
        <f t="shared" si="15"/>
        <v>1</v>
      </c>
      <c r="L437" s="6">
        <v>1.5699999999999999E-2</v>
      </c>
      <c r="M437" s="6">
        <v>3.3E-3</v>
      </c>
      <c r="N437" s="6">
        <v>1.0188999999999999</v>
      </c>
      <c r="O437" s="6">
        <v>1.0500000000000001E-2</v>
      </c>
      <c r="P437" s="6">
        <v>5.8999999999999997E-2</v>
      </c>
      <c r="Q437" s="6" t="s">
        <v>63</v>
      </c>
      <c r="R437" s="6">
        <v>-0.1555</v>
      </c>
      <c r="S437" s="6">
        <v>9.1999999999999998E-2</v>
      </c>
      <c r="T437" s="6">
        <v>-1.6899</v>
      </c>
      <c r="U437" s="6">
        <v>9.0999999999999998E-2</v>
      </c>
      <c r="V437" s="6">
        <f t="shared" si="16"/>
        <v>0</v>
      </c>
      <c r="W437" s="6">
        <v>1.5699999999999999E-2</v>
      </c>
      <c r="X437" s="6">
        <v>3.2000000000000002E-3</v>
      </c>
      <c r="Y437" s="6">
        <v>1.0190999999999999</v>
      </c>
      <c r="Z437" s="6">
        <v>1.0500000000000001E-2</v>
      </c>
      <c r="AA437" s="6">
        <v>-6.6E-3</v>
      </c>
      <c r="AB437" s="6">
        <v>7.9000000000000008E-3</v>
      </c>
      <c r="AC437" s="6">
        <v>9.7000000000000003E-2</v>
      </c>
      <c r="AD437" s="6">
        <v>0.14899999999999999</v>
      </c>
      <c r="AE437" s="6">
        <v>0.65069999999999995</v>
      </c>
      <c r="AF437" s="6">
        <v>0.51529999999999998</v>
      </c>
      <c r="AG437" s="6">
        <v>0</v>
      </c>
      <c r="AH437" s="6">
        <v>1.5699999999999999E-2</v>
      </c>
      <c r="AI437" s="6">
        <v>3.3E-3</v>
      </c>
      <c r="AJ437" s="6">
        <v>1.0190999999999999</v>
      </c>
      <c r="AK437" s="6">
        <v>1.06E-2</v>
      </c>
      <c r="AL437" s="6">
        <v>-3.5999999999999999E-3</v>
      </c>
      <c r="AM437" s="6">
        <v>7.4999999999999997E-3</v>
      </c>
    </row>
    <row r="438" spans="1:49" x14ac:dyDescent="0.5">
      <c r="A438" s="6" t="s">
        <v>551</v>
      </c>
      <c r="B438" s="6">
        <v>0</v>
      </c>
      <c r="C438" s="6" t="s">
        <v>300</v>
      </c>
      <c r="D438" s="6" t="s">
        <v>22</v>
      </c>
      <c r="E438" s="6" t="s">
        <v>23</v>
      </c>
      <c r="F438" s="6" t="s">
        <v>813</v>
      </c>
      <c r="G438" s="6">
        <v>0.10639999999999999</v>
      </c>
      <c r="H438" s="6">
        <v>0.15740000000000001</v>
      </c>
      <c r="I438" s="6">
        <v>0.67579999999999996</v>
      </c>
      <c r="J438" s="6">
        <v>0.49919999999999998</v>
      </c>
      <c r="K438" s="6">
        <f t="shared" si="15"/>
        <v>0</v>
      </c>
      <c r="L438" s="6">
        <v>4.1000000000000003E-3</v>
      </c>
      <c r="M438" s="6">
        <v>3.0000000000000001E-3</v>
      </c>
      <c r="N438" s="6">
        <v>1.0048999999999999</v>
      </c>
      <c r="O438" s="6">
        <v>9.9000000000000008E-3</v>
      </c>
      <c r="P438" s="6">
        <v>2.06E-2</v>
      </c>
      <c r="Q438" s="6" t="s">
        <v>110</v>
      </c>
      <c r="R438" s="6">
        <v>-0.42570000000000002</v>
      </c>
      <c r="S438" s="6">
        <v>0.22600000000000001</v>
      </c>
      <c r="T438" s="6">
        <v>-1.8836999999999999</v>
      </c>
      <c r="U438" s="6">
        <v>5.96E-2</v>
      </c>
      <c r="V438" s="6">
        <f t="shared" si="16"/>
        <v>0</v>
      </c>
      <c r="W438" s="6">
        <v>4.1000000000000003E-3</v>
      </c>
      <c r="X438" s="6">
        <v>3.0000000000000001E-3</v>
      </c>
      <c r="Y438" s="6">
        <v>1.0047999999999999</v>
      </c>
      <c r="Z438" s="6">
        <v>0.01</v>
      </c>
      <c r="AA438" s="6">
        <v>-2.8999999999999998E-3</v>
      </c>
      <c r="AB438" s="6">
        <v>8.6E-3</v>
      </c>
      <c r="AC438" s="6">
        <v>-3.39E-2</v>
      </c>
      <c r="AD438" s="6">
        <v>0.2974</v>
      </c>
      <c r="AE438" s="6">
        <v>-0.11409999999999999</v>
      </c>
      <c r="AF438" s="6">
        <v>0.90920000000000001</v>
      </c>
      <c r="AG438" s="6">
        <v>0</v>
      </c>
      <c r="AH438" s="6">
        <v>4.1000000000000003E-3</v>
      </c>
      <c r="AI438" s="6">
        <v>3.0000000000000001E-3</v>
      </c>
      <c r="AJ438" s="6">
        <v>1.0049999999999999</v>
      </c>
      <c r="AK438" s="6">
        <v>0.01</v>
      </c>
      <c r="AL438" s="6">
        <v>-1.7299999999999999E-2</v>
      </c>
      <c r="AM438" s="6">
        <v>8.3000000000000001E-3</v>
      </c>
    </row>
    <row r="439" spans="1:49" x14ac:dyDescent="0.5">
      <c r="A439" s="6" t="s">
        <v>537</v>
      </c>
      <c r="B439" s="6">
        <v>0</v>
      </c>
      <c r="C439" s="6" t="s">
        <v>300</v>
      </c>
      <c r="D439" s="6" t="s">
        <v>22</v>
      </c>
      <c r="E439" s="6" t="s">
        <v>23</v>
      </c>
      <c r="F439" s="6" t="s">
        <v>813</v>
      </c>
      <c r="G439" s="6">
        <v>0.22309999999999999</v>
      </c>
      <c r="H439" s="6">
        <v>5.96E-2</v>
      </c>
      <c r="I439" s="6">
        <v>3.7410999999999999</v>
      </c>
      <c r="J439" s="6">
        <v>2.0000000000000001E-4</v>
      </c>
      <c r="K439" s="6">
        <f t="shared" si="15"/>
        <v>0</v>
      </c>
      <c r="L439" s="6">
        <v>3.3000000000000002E-2</v>
      </c>
      <c r="M439" s="6">
        <v>5.1999999999999998E-3</v>
      </c>
      <c r="N439" s="6">
        <v>1.0451999999999999</v>
      </c>
      <c r="O439" s="6">
        <v>1.49E-2</v>
      </c>
      <c r="P439" s="6">
        <v>-1.26E-2</v>
      </c>
      <c r="Q439" s="6" t="s">
        <v>112</v>
      </c>
      <c r="R439" s="6">
        <v>8.5300000000000001E-2</v>
      </c>
      <c r="S439" s="6">
        <v>7.3499999999999996E-2</v>
      </c>
      <c r="T439" s="6">
        <v>1.1598999999999999</v>
      </c>
      <c r="U439" s="6">
        <v>0.24610000000000001</v>
      </c>
      <c r="V439" s="6">
        <f t="shared" si="16"/>
        <v>0</v>
      </c>
      <c r="W439" s="6">
        <v>3.2899999999999999E-2</v>
      </c>
      <c r="X439" s="6">
        <v>5.1999999999999998E-3</v>
      </c>
      <c r="Y439" s="6">
        <v>1.0451999999999999</v>
      </c>
      <c r="Z439" s="6">
        <v>1.49E-2</v>
      </c>
      <c r="AA439" s="6">
        <v>1.49E-2</v>
      </c>
      <c r="AB439" s="6">
        <v>8.9999999999999993E-3</v>
      </c>
      <c r="AC439" s="6">
        <v>-8.1500000000000003E-2</v>
      </c>
      <c r="AD439" s="6">
        <v>9.1200000000000003E-2</v>
      </c>
      <c r="AE439" s="6">
        <v>-0.89359999999999995</v>
      </c>
      <c r="AF439" s="6">
        <v>0.3715</v>
      </c>
      <c r="AG439" s="6">
        <v>0</v>
      </c>
      <c r="AH439" s="6">
        <v>3.3000000000000002E-2</v>
      </c>
      <c r="AI439" s="6">
        <v>5.1999999999999998E-3</v>
      </c>
      <c r="AJ439" s="6">
        <v>1.0450999999999999</v>
      </c>
      <c r="AK439" s="6">
        <v>1.49E-2</v>
      </c>
      <c r="AL439" s="6">
        <v>-2.7000000000000001E-3</v>
      </c>
      <c r="AM439" s="6">
        <v>7.3000000000000001E-3</v>
      </c>
    </row>
    <row r="440" spans="1:49" x14ac:dyDescent="0.5">
      <c r="A440" s="6" t="s">
        <v>554</v>
      </c>
      <c r="B440" s="6">
        <v>0</v>
      </c>
      <c r="C440" s="6" t="s">
        <v>300</v>
      </c>
      <c r="D440" s="6" t="s">
        <v>22</v>
      </c>
      <c r="E440" s="6" t="s">
        <v>23</v>
      </c>
      <c r="F440" s="6" t="s">
        <v>813</v>
      </c>
      <c r="G440" s="6">
        <v>5.5399999999999998E-2</v>
      </c>
      <c r="H440" s="6">
        <v>0.15679999999999999</v>
      </c>
      <c r="I440" s="6">
        <v>0.35349999999999998</v>
      </c>
      <c r="J440" s="6">
        <v>0.72370000000000001</v>
      </c>
      <c r="K440" s="6">
        <f t="shared" si="15"/>
        <v>0</v>
      </c>
      <c r="L440" s="6">
        <v>4.0000000000000001E-3</v>
      </c>
      <c r="M440" s="6">
        <v>3.2000000000000002E-3</v>
      </c>
      <c r="N440" s="6">
        <v>1.0138</v>
      </c>
      <c r="O440" s="6">
        <v>0.01</v>
      </c>
      <c r="P440" s="6">
        <v>2.07E-2</v>
      </c>
      <c r="Q440" s="6" t="s">
        <v>112</v>
      </c>
      <c r="R440" s="6">
        <v>8.5000000000000006E-3</v>
      </c>
      <c r="S440" s="6">
        <v>0.1978</v>
      </c>
      <c r="T440" s="6">
        <v>4.2700000000000002E-2</v>
      </c>
      <c r="U440" s="6">
        <v>0.96589999999999998</v>
      </c>
      <c r="V440" s="6">
        <f t="shared" si="16"/>
        <v>0</v>
      </c>
      <c r="W440" s="6">
        <v>4.0000000000000001E-3</v>
      </c>
      <c r="X440" s="6">
        <v>3.2000000000000002E-3</v>
      </c>
      <c r="Y440" s="6">
        <v>1.0136000000000001</v>
      </c>
      <c r="Z440" s="6">
        <v>0.01</v>
      </c>
      <c r="AA440" s="6">
        <v>-7.9000000000000008E-3</v>
      </c>
      <c r="AB440" s="6">
        <v>8.6E-3</v>
      </c>
      <c r="AC440" s="6">
        <v>0.44379999999999997</v>
      </c>
      <c r="AD440" s="6">
        <v>0.34339999999999998</v>
      </c>
      <c r="AE440" s="6">
        <v>1.2924</v>
      </c>
      <c r="AF440" s="6">
        <v>0.19620000000000001</v>
      </c>
      <c r="AG440" s="6">
        <v>0</v>
      </c>
      <c r="AH440" s="6">
        <v>4.0000000000000001E-3</v>
      </c>
      <c r="AI440" s="6">
        <v>3.2000000000000002E-3</v>
      </c>
      <c r="AJ440" s="6">
        <v>1.0136000000000001</v>
      </c>
      <c r="AK440" s="6">
        <v>0.01</v>
      </c>
      <c r="AL440" s="6">
        <v>-3.5000000000000001E-3</v>
      </c>
      <c r="AM440" s="6">
        <v>8.5000000000000006E-3</v>
      </c>
    </row>
    <row r="441" spans="1:49" x14ac:dyDescent="0.5">
      <c r="A441" s="6" t="s">
        <v>553</v>
      </c>
      <c r="B441" s="6">
        <v>0</v>
      </c>
      <c r="C441" s="6" t="s">
        <v>300</v>
      </c>
      <c r="D441" s="6" t="s">
        <v>22</v>
      </c>
      <c r="E441" s="6" t="s">
        <v>23</v>
      </c>
      <c r="F441" s="6" t="s">
        <v>813</v>
      </c>
      <c r="G441" s="6">
        <v>-0.156</v>
      </c>
      <c r="H441" s="6">
        <v>0.1048</v>
      </c>
      <c r="I441" s="6">
        <v>-1.4875</v>
      </c>
      <c r="J441" s="6">
        <v>0.13689999999999999</v>
      </c>
      <c r="K441" s="6">
        <f t="shared" si="15"/>
        <v>0</v>
      </c>
      <c r="L441" s="6">
        <v>8.2000000000000007E-3</v>
      </c>
      <c r="M441" s="6">
        <v>3.2000000000000002E-3</v>
      </c>
      <c r="N441" s="6">
        <v>0.98370000000000002</v>
      </c>
      <c r="O441" s="6">
        <v>1.0500000000000001E-2</v>
      </c>
      <c r="P441" s="6">
        <v>-2.9999999999999997E-4</v>
      </c>
      <c r="Q441" s="6" t="s">
        <v>63</v>
      </c>
      <c r="R441" s="6">
        <v>0.1643</v>
      </c>
      <c r="S441" s="6">
        <v>0.12620000000000001</v>
      </c>
      <c r="T441" s="6">
        <v>1.3013999999999999</v>
      </c>
      <c r="U441" s="6">
        <v>0.19309999999999999</v>
      </c>
      <c r="V441" s="6">
        <f t="shared" si="16"/>
        <v>0</v>
      </c>
      <c r="W441" s="6">
        <v>8.2000000000000007E-3</v>
      </c>
      <c r="X441" s="6">
        <v>3.2000000000000002E-3</v>
      </c>
      <c r="Y441" s="6">
        <v>0.98370000000000002</v>
      </c>
      <c r="Z441" s="6">
        <v>1.0500000000000001E-2</v>
      </c>
      <c r="AA441" s="6">
        <v>-6.0000000000000001E-3</v>
      </c>
      <c r="AB441" s="6">
        <v>7.9000000000000008E-3</v>
      </c>
      <c r="AC441" s="6">
        <v>0.33679999999999999</v>
      </c>
      <c r="AD441" s="6">
        <v>0.2162</v>
      </c>
      <c r="AE441" s="6">
        <v>1.5572999999999999</v>
      </c>
      <c r="AF441" s="6">
        <v>0.11940000000000001</v>
      </c>
      <c r="AG441" s="6">
        <v>0</v>
      </c>
      <c r="AH441" s="6">
        <v>8.2000000000000007E-3</v>
      </c>
      <c r="AI441" s="6">
        <v>3.2000000000000002E-3</v>
      </c>
      <c r="AJ441" s="6">
        <v>0.9839</v>
      </c>
      <c r="AK441" s="6">
        <v>1.0500000000000001E-2</v>
      </c>
      <c r="AL441" s="6">
        <v>-1.47E-2</v>
      </c>
      <c r="AM441" s="6">
        <v>7.7999999999999996E-3</v>
      </c>
    </row>
    <row r="442" spans="1:49" x14ac:dyDescent="0.5">
      <c r="A442" s="6" t="s">
        <v>541</v>
      </c>
      <c r="B442" s="6">
        <v>0</v>
      </c>
      <c r="C442" s="6" t="s">
        <v>300</v>
      </c>
      <c r="D442" s="6" t="s">
        <v>22</v>
      </c>
      <c r="E442" s="6" t="s">
        <v>23</v>
      </c>
      <c r="F442" s="6" t="s">
        <v>813</v>
      </c>
      <c r="G442" s="6">
        <v>0.21829999999999999</v>
      </c>
      <c r="H442" s="6">
        <v>0.1069</v>
      </c>
      <c r="I442" s="6">
        <v>2.0428000000000002</v>
      </c>
      <c r="J442" s="6">
        <v>4.1099999999999998E-2</v>
      </c>
      <c r="K442" s="6">
        <f t="shared" si="15"/>
        <v>0</v>
      </c>
      <c r="L442" s="6">
        <v>1.2999999999999999E-2</v>
      </c>
      <c r="M442" s="6">
        <v>5.8999999999999999E-3</v>
      </c>
      <c r="N442" s="6">
        <v>1.0111000000000001</v>
      </c>
      <c r="O442" s="6">
        <v>1.14E-2</v>
      </c>
      <c r="P442" s="6">
        <v>2.7E-2</v>
      </c>
      <c r="Q442" s="6" t="s">
        <v>29</v>
      </c>
      <c r="R442" s="6">
        <v>3.1800000000000002E-2</v>
      </c>
      <c r="S442" s="6">
        <v>0.1046</v>
      </c>
      <c r="T442" s="6">
        <v>0.30420000000000003</v>
      </c>
      <c r="U442" s="6">
        <v>0.76100000000000001</v>
      </c>
      <c r="V442" s="6">
        <f t="shared" si="16"/>
        <v>0</v>
      </c>
      <c r="W442" s="6">
        <v>1.3100000000000001E-2</v>
      </c>
      <c r="X442" s="6">
        <v>5.8999999999999999E-3</v>
      </c>
      <c r="Y442" s="6">
        <v>1.0106999999999999</v>
      </c>
      <c r="Z442" s="6">
        <v>1.1299999999999999E-2</v>
      </c>
      <c r="AA442" s="6">
        <v>6.1999999999999998E-3</v>
      </c>
      <c r="AB442" s="6">
        <v>8.3000000000000001E-3</v>
      </c>
      <c r="AC442" s="6">
        <v>-4.3200000000000002E-2</v>
      </c>
      <c r="AD442" s="6">
        <v>0.14699999999999999</v>
      </c>
      <c r="AE442" s="6">
        <v>-0.29409999999999997</v>
      </c>
      <c r="AF442" s="6">
        <v>0.76870000000000005</v>
      </c>
      <c r="AG442" s="6">
        <v>0</v>
      </c>
      <c r="AH442" s="6">
        <v>1.2999999999999999E-2</v>
      </c>
      <c r="AI442" s="6">
        <v>5.8999999999999999E-3</v>
      </c>
      <c r="AJ442" s="6">
        <v>1.0112000000000001</v>
      </c>
      <c r="AK442" s="6">
        <v>1.14E-2</v>
      </c>
      <c r="AL442" s="6">
        <v>1.38E-2</v>
      </c>
      <c r="AM442" s="6">
        <v>8.0000000000000002E-3</v>
      </c>
    </row>
    <row r="443" spans="1:49" x14ac:dyDescent="0.5">
      <c r="A443" s="6" t="s">
        <v>538</v>
      </c>
      <c r="B443" s="6">
        <v>0</v>
      </c>
      <c r="C443" s="6" t="s">
        <v>300</v>
      </c>
      <c r="D443" s="6" t="s">
        <v>22</v>
      </c>
      <c r="E443" s="6" t="s">
        <v>23</v>
      </c>
      <c r="F443" s="6" t="s">
        <v>813</v>
      </c>
      <c r="G443" s="6">
        <v>0.14199999999999999</v>
      </c>
      <c r="H443" s="6">
        <v>0.1027</v>
      </c>
      <c r="I443" s="6">
        <v>1.3819999999999999</v>
      </c>
      <c r="J443" s="6">
        <v>0.16700000000000001</v>
      </c>
      <c r="K443" s="6">
        <f t="shared" si="15"/>
        <v>0</v>
      </c>
      <c r="L443" s="6">
        <v>8.2000000000000007E-3</v>
      </c>
      <c r="M443" s="6">
        <v>3.5000000000000001E-3</v>
      </c>
      <c r="N443" s="6">
        <v>0.9879</v>
      </c>
      <c r="O443" s="6">
        <v>1.0800000000000001E-2</v>
      </c>
      <c r="P443" s="6">
        <v>2.5100000000000001E-2</v>
      </c>
      <c r="Q443" s="6" t="s">
        <v>40</v>
      </c>
      <c r="R443" s="6">
        <v>-6.9400000000000003E-2</v>
      </c>
      <c r="S443" s="6">
        <v>0.1192</v>
      </c>
      <c r="T443" s="6">
        <v>-0.58199999999999996</v>
      </c>
      <c r="U443" s="6">
        <v>0.5605</v>
      </c>
      <c r="V443" s="6">
        <f t="shared" si="16"/>
        <v>0</v>
      </c>
      <c r="W443" s="6">
        <v>8.2000000000000007E-3</v>
      </c>
      <c r="X443" s="6">
        <v>3.5000000000000001E-3</v>
      </c>
      <c r="Y443" s="6">
        <v>0.9879</v>
      </c>
      <c r="Z443" s="6">
        <v>1.0800000000000001E-2</v>
      </c>
      <c r="AA443" s="6">
        <v>3.5000000000000001E-3</v>
      </c>
      <c r="AB443" s="6">
        <v>7.7000000000000002E-3</v>
      </c>
      <c r="AC443" s="6">
        <v>6.2399999999999997E-2</v>
      </c>
      <c r="AD443" s="6">
        <v>0.20330000000000001</v>
      </c>
      <c r="AE443" s="6">
        <v>0.30719999999999997</v>
      </c>
      <c r="AF443" s="6">
        <v>0.75870000000000004</v>
      </c>
      <c r="AG443" s="6">
        <v>0</v>
      </c>
      <c r="AH443" s="6">
        <v>8.2000000000000007E-3</v>
      </c>
      <c r="AI443" s="6">
        <v>3.5000000000000001E-3</v>
      </c>
      <c r="AJ443" s="6">
        <v>0.9879</v>
      </c>
      <c r="AK443" s="6">
        <v>1.0800000000000001E-2</v>
      </c>
      <c r="AL443" s="6">
        <v>-1.09E-2</v>
      </c>
      <c r="AM443" s="6">
        <v>8.0000000000000002E-3</v>
      </c>
      <c r="AW443" s="1"/>
    </row>
    <row r="444" spans="1:49" x14ac:dyDescent="0.5">
      <c r="A444" s="6" t="s">
        <v>568</v>
      </c>
      <c r="B444" s="6">
        <v>0</v>
      </c>
      <c r="C444" s="6" t="s">
        <v>300</v>
      </c>
      <c r="D444" s="6" t="s">
        <v>22</v>
      </c>
      <c r="E444" s="6" t="s">
        <v>23</v>
      </c>
      <c r="F444" s="6" t="s">
        <v>813</v>
      </c>
      <c r="G444" s="6">
        <v>0.22570000000000001</v>
      </c>
      <c r="H444" s="6">
        <v>0.14549999999999999</v>
      </c>
      <c r="I444" s="6">
        <v>1.5509999999999999</v>
      </c>
      <c r="J444" s="6">
        <v>0.12089999999999999</v>
      </c>
      <c r="K444" s="6">
        <f t="shared" si="15"/>
        <v>0</v>
      </c>
      <c r="L444" s="6">
        <v>5.0000000000000001E-3</v>
      </c>
      <c r="M444" s="6">
        <v>3.3999999999999998E-3</v>
      </c>
      <c r="N444" s="6">
        <v>1.0073000000000001</v>
      </c>
      <c r="O444" s="6">
        <v>1.14E-2</v>
      </c>
      <c r="P444" s="6">
        <v>-3.3E-3</v>
      </c>
      <c r="Q444" s="6" t="s">
        <v>40</v>
      </c>
      <c r="R444" s="6">
        <v>8.8599999999999998E-2</v>
      </c>
      <c r="S444" s="6">
        <v>0.16089999999999999</v>
      </c>
      <c r="T444" s="6">
        <v>0.55069999999999997</v>
      </c>
      <c r="U444" s="6">
        <v>0.58179999999999998</v>
      </c>
      <c r="V444" s="6">
        <f t="shared" si="16"/>
        <v>0</v>
      </c>
      <c r="W444" s="6">
        <v>5.0000000000000001E-3</v>
      </c>
      <c r="X444" s="6">
        <v>3.3999999999999998E-3</v>
      </c>
      <c r="Y444" s="6">
        <v>1.0074000000000001</v>
      </c>
      <c r="Z444" s="6">
        <v>1.14E-2</v>
      </c>
      <c r="AA444" s="6">
        <v>-7.6E-3</v>
      </c>
      <c r="AB444" s="6">
        <v>8.0999999999999996E-3</v>
      </c>
      <c r="AC444" s="6">
        <v>-0.1439</v>
      </c>
      <c r="AD444" s="6">
        <v>0.26540000000000002</v>
      </c>
      <c r="AE444" s="6">
        <v>-0.5423</v>
      </c>
      <c r="AF444" s="6">
        <v>0.58760000000000001</v>
      </c>
      <c r="AG444" s="6">
        <v>0</v>
      </c>
      <c r="AH444" s="6">
        <v>5.0000000000000001E-3</v>
      </c>
      <c r="AI444" s="6">
        <v>3.3999999999999998E-3</v>
      </c>
      <c r="AJ444" s="6">
        <v>1.0075000000000001</v>
      </c>
      <c r="AK444" s="6">
        <v>1.15E-2</v>
      </c>
      <c r="AL444" s="6">
        <v>-2.8E-3</v>
      </c>
      <c r="AM444" s="6">
        <v>7.4000000000000003E-3</v>
      </c>
      <c r="AW444" s="1"/>
    </row>
    <row r="445" spans="1:49" x14ac:dyDescent="0.5">
      <c r="A445" s="6" t="s">
        <v>536</v>
      </c>
      <c r="B445" s="6">
        <v>0</v>
      </c>
      <c r="C445" s="6" t="s">
        <v>300</v>
      </c>
      <c r="D445" s="6" t="s">
        <v>22</v>
      </c>
      <c r="E445" s="6" t="s">
        <v>23</v>
      </c>
      <c r="F445" s="6" t="s">
        <v>813</v>
      </c>
      <c r="G445" s="6">
        <v>0.1643</v>
      </c>
      <c r="H445" s="6">
        <v>0.14399999999999999</v>
      </c>
      <c r="I445" s="6">
        <v>1.1415</v>
      </c>
      <c r="J445" s="6">
        <v>0.25369999999999998</v>
      </c>
      <c r="K445" s="6">
        <f t="shared" si="15"/>
        <v>0</v>
      </c>
      <c r="L445" s="6">
        <v>6.0000000000000001E-3</v>
      </c>
      <c r="M445" s="6">
        <v>4.0000000000000001E-3</v>
      </c>
      <c r="N445" s="6">
        <v>1.0243</v>
      </c>
      <c r="O445" s="6">
        <v>1.21E-2</v>
      </c>
      <c r="P445" s="6">
        <v>2.9700000000000001E-2</v>
      </c>
      <c r="Q445" s="6" t="s">
        <v>252</v>
      </c>
      <c r="R445" s="6">
        <v>-5.8000000000000003E-2</v>
      </c>
      <c r="S445" s="6">
        <v>0.15670000000000001</v>
      </c>
      <c r="T445" s="6">
        <v>-0.3705</v>
      </c>
      <c r="U445" s="6">
        <v>0.71099999999999997</v>
      </c>
      <c r="V445" s="6">
        <f t="shared" si="16"/>
        <v>0</v>
      </c>
      <c r="W445" s="6">
        <v>6.0000000000000001E-3</v>
      </c>
      <c r="X445" s="6">
        <v>4.0000000000000001E-3</v>
      </c>
      <c r="Y445" s="6">
        <v>1.0243</v>
      </c>
      <c r="Z445" s="6">
        <v>1.2200000000000001E-2</v>
      </c>
      <c r="AA445" s="6">
        <v>-4.1000000000000003E-3</v>
      </c>
      <c r="AB445" s="6">
        <v>7.9000000000000008E-3</v>
      </c>
      <c r="AC445" s="6">
        <v>0.12959999999999999</v>
      </c>
      <c r="AD445" s="6">
        <v>0.20480000000000001</v>
      </c>
      <c r="AE445" s="6">
        <v>0.63270000000000004</v>
      </c>
      <c r="AF445" s="6">
        <v>0.52690000000000003</v>
      </c>
      <c r="AG445" s="6">
        <v>0</v>
      </c>
      <c r="AH445" s="6">
        <v>6.1000000000000004E-3</v>
      </c>
      <c r="AI445" s="6">
        <v>4.0000000000000001E-3</v>
      </c>
      <c r="AJ445" s="6">
        <v>1.0242</v>
      </c>
      <c r="AK445" s="6">
        <v>1.21E-2</v>
      </c>
      <c r="AL445" s="6">
        <v>-4.8999999999999998E-3</v>
      </c>
      <c r="AM445" s="6">
        <v>7.6E-3</v>
      </c>
      <c r="AW445" s="1"/>
    </row>
    <row r="446" spans="1:49" x14ac:dyDescent="0.5">
      <c r="A446" s="6" t="s">
        <v>550</v>
      </c>
      <c r="B446" s="6">
        <v>0</v>
      </c>
      <c r="C446" s="6" t="s">
        <v>300</v>
      </c>
      <c r="D446" s="6" t="s">
        <v>22</v>
      </c>
      <c r="E446" s="6" t="s">
        <v>23</v>
      </c>
      <c r="F446" s="6" t="s">
        <v>813</v>
      </c>
      <c r="G446" s="6">
        <v>3.0099999999999998E-2</v>
      </c>
      <c r="H446" s="6">
        <v>8.2100000000000006E-2</v>
      </c>
      <c r="I446" s="6">
        <v>0.36670000000000003</v>
      </c>
      <c r="J446" s="6">
        <v>0.71389999999999998</v>
      </c>
      <c r="K446" s="6">
        <f t="shared" si="15"/>
        <v>0</v>
      </c>
      <c r="L446" s="6">
        <v>1.3299999999999999E-2</v>
      </c>
      <c r="M446" s="6">
        <v>3.7000000000000002E-3</v>
      </c>
      <c r="N446" s="6">
        <v>1.0084</v>
      </c>
      <c r="O446" s="6">
        <v>9.7999999999999997E-3</v>
      </c>
      <c r="P446" s="6">
        <v>4.9099999999999998E-2</v>
      </c>
      <c r="Q446" s="6" t="s">
        <v>31</v>
      </c>
      <c r="R446" s="6">
        <v>0.2177</v>
      </c>
      <c r="S446" s="6">
        <v>0.11310000000000001</v>
      </c>
      <c r="T446" s="6">
        <v>1.9238999999999999</v>
      </c>
      <c r="U446" s="6">
        <v>5.4399999999999997E-2</v>
      </c>
      <c r="V446" s="6">
        <f t="shared" ref="V446:V477" si="17">IF(U446&lt;0.005/695,1,0)</f>
        <v>0</v>
      </c>
      <c r="W446" s="6">
        <v>1.34E-2</v>
      </c>
      <c r="X446" s="6">
        <v>3.7000000000000002E-3</v>
      </c>
      <c r="Y446" s="6">
        <v>1.0083</v>
      </c>
      <c r="Z446" s="6">
        <v>9.7000000000000003E-3</v>
      </c>
      <c r="AA446" s="6">
        <v>-1.7399999999999999E-2</v>
      </c>
      <c r="AB446" s="6">
        <v>8.6E-3</v>
      </c>
      <c r="AC446" s="6">
        <v>-3.7100000000000001E-2</v>
      </c>
      <c r="AD446" s="6">
        <v>0.1474</v>
      </c>
      <c r="AE446" s="6">
        <v>-0.25169999999999998</v>
      </c>
      <c r="AF446" s="6">
        <v>0.80130000000000001</v>
      </c>
      <c r="AG446" s="6">
        <v>0</v>
      </c>
      <c r="AH446" s="6">
        <v>1.3299999999999999E-2</v>
      </c>
      <c r="AI446" s="6">
        <v>3.7000000000000002E-3</v>
      </c>
      <c r="AJ446" s="6">
        <v>1.0085</v>
      </c>
      <c r="AK446" s="6">
        <v>9.7999999999999997E-3</v>
      </c>
      <c r="AL446" s="6">
        <v>-5.0999999999999997E-2</v>
      </c>
      <c r="AM446" s="6">
        <v>7.7999999999999996E-3</v>
      </c>
      <c r="AW446" s="1"/>
    </row>
    <row r="447" spans="1:49" x14ac:dyDescent="0.5">
      <c r="A447" s="6" t="s">
        <v>543</v>
      </c>
      <c r="B447" s="6">
        <v>0</v>
      </c>
      <c r="C447" s="6" t="s">
        <v>300</v>
      </c>
      <c r="D447" s="6" t="s">
        <v>22</v>
      </c>
      <c r="E447" s="6" t="s">
        <v>23</v>
      </c>
      <c r="F447" s="6" t="s">
        <v>813</v>
      </c>
      <c r="G447" s="6">
        <v>0.28370000000000001</v>
      </c>
      <c r="H447" s="6">
        <v>6.83E-2</v>
      </c>
      <c r="I447" s="6">
        <v>4.1566000000000001</v>
      </c>
      <c r="J447" s="6">
        <v>3.2299999999999999E-5</v>
      </c>
      <c r="K447" s="6">
        <f t="shared" si="15"/>
        <v>1</v>
      </c>
      <c r="L447" s="6">
        <v>2.3900000000000001E-2</v>
      </c>
      <c r="M447" s="6">
        <v>3.8E-3</v>
      </c>
      <c r="N447" s="6">
        <v>1.0378000000000001</v>
      </c>
      <c r="O447" s="6">
        <v>1.23E-2</v>
      </c>
      <c r="P447" s="6">
        <v>7.1099999999999997E-2</v>
      </c>
      <c r="Q447" s="6" t="s">
        <v>265</v>
      </c>
      <c r="R447" s="6">
        <v>-2.2100000000000002E-2</v>
      </c>
      <c r="S447" s="6">
        <v>7.9799999999999996E-2</v>
      </c>
      <c r="T447" s="6">
        <v>-0.2767</v>
      </c>
      <c r="U447" s="6">
        <v>0.78200000000000003</v>
      </c>
      <c r="V447" s="6">
        <f t="shared" si="17"/>
        <v>0</v>
      </c>
      <c r="W447" s="6">
        <v>2.3900000000000001E-2</v>
      </c>
      <c r="X447" s="6">
        <v>3.8E-3</v>
      </c>
      <c r="Y447" s="6">
        <v>1.0377000000000001</v>
      </c>
      <c r="Z447" s="6">
        <v>1.23E-2</v>
      </c>
      <c r="AA447" s="6">
        <v>4.5999999999999999E-3</v>
      </c>
      <c r="AB447" s="6">
        <v>8.5000000000000006E-3</v>
      </c>
      <c r="AC447" s="6">
        <v>0.26900000000000002</v>
      </c>
      <c r="AD447" s="6">
        <v>0.1109</v>
      </c>
      <c r="AE447" s="6">
        <v>2.4249999999999998</v>
      </c>
      <c r="AF447" s="6">
        <v>1.5299999999999999E-2</v>
      </c>
      <c r="AG447" s="6">
        <v>0</v>
      </c>
      <c r="AH447" s="6">
        <v>2.3900000000000001E-2</v>
      </c>
      <c r="AI447" s="6">
        <v>3.8E-3</v>
      </c>
      <c r="AJ447" s="6">
        <v>1.0378000000000001</v>
      </c>
      <c r="AK447" s="6">
        <v>1.23E-2</v>
      </c>
      <c r="AL447" s="6">
        <v>-1.14E-2</v>
      </c>
      <c r="AM447" s="6">
        <v>8.3999999999999995E-3</v>
      </c>
    </row>
    <row r="448" spans="1:49" x14ac:dyDescent="0.5">
      <c r="A448" s="6" t="s">
        <v>567</v>
      </c>
      <c r="B448" s="6">
        <v>0</v>
      </c>
      <c r="C448" s="6" t="s">
        <v>300</v>
      </c>
      <c r="D448" s="6" t="s">
        <v>22</v>
      </c>
      <c r="E448" s="6" t="s">
        <v>23</v>
      </c>
      <c r="F448" s="6" t="s">
        <v>813</v>
      </c>
      <c r="G448" s="6">
        <v>8.7900000000000006E-2</v>
      </c>
      <c r="H448" s="6">
        <v>0.1013</v>
      </c>
      <c r="I448" s="6">
        <v>0.86729999999999996</v>
      </c>
      <c r="J448" s="6">
        <v>0.38579999999999998</v>
      </c>
      <c r="K448" s="6">
        <f t="shared" si="15"/>
        <v>0</v>
      </c>
      <c r="L448" s="6">
        <v>7.7000000000000002E-3</v>
      </c>
      <c r="M448" s="6">
        <v>3.5999999999999999E-3</v>
      </c>
      <c r="N448" s="6">
        <v>0.99929999999999997</v>
      </c>
      <c r="O448" s="6">
        <v>1.0999999999999999E-2</v>
      </c>
      <c r="P448" s="6">
        <v>1.5599999999999999E-2</v>
      </c>
      <c r="Q448" s="6" t="s">
        <v>156</v>
      </c>
      <c r="R448" s="6">
        <v>1.2999999999999999E-3</v>
      </c>
      <c r="S448" s="6">
        <v>0.1371</v>
      </c>
      <c r="T448" s="6">
        <v>9.7000000000000003E-3</v>
      </c>
      <c r="U448" s="6">
        <v>0.99229999999999996</v>
      </c>
      <c r="V448" s="6">
        <f t="shared" si="17"/>
        <v>0</v>
      </c>
      <c r="W448" s="6">
        <v>7.7000000000000002E-3</v>
      </c>
      <c r="X448" s="6">
        <v>3.7000000000000002E-3</v>
      </c>
      <c r="Y448" s="6">
        <v>0.99919999999999998</v>
      </c>
      <c r="Z448" s="6">
        <v>1.11E-2</v>
      </c>
      <c r="AA448" s="6">
        <v>1.2699999999999999E-2</v>
      </c>
      <c r="AB448" s="6">
        <v>8.3999999999999995E-3</v>
      </c>
      <c r="AC448" s="6">
        <v>-4.2200000000000001E-2</v>
      </c>
      <c r="AD448" s="6">
        <v>0.19800000000000001</v>
      </c>
      <c r="AE448" s="6">
        <v>-0.2132</v>
      </c>
      <c r="AF448" s="6">
        <v>0.83120000000000005</v>
      </c>
      <c r="AG448" s="6">
        <v>0</v>
      </c>
      <c r="AH448" s="6">
        <v>7.7000000000000002E-3</v>
      </c>
      <c r="AI448" s="6">
        <v>3.7000000000000002E-3</v>
      </c>
      <c r="AJ448" s="6">
        <v>0.99929999999999997</v>
      </c>
      <c r="AK448" s="6">
        <v>1.11E-2</v>
      </c>
      <c r="AL448" s="6">
        <v>1.01E-2</v>
      </c>
      <c r="AM448" s="6">
        <v>7.6E-3</v>
      </c>
    </row>
    <row r="449" spans="1:49" x14ac:dyDescent="0.5">
      <c r="A449" s="6" t="s">
        <v>564</v>
      </c>
      <c r="B449" s="6">
        <v>0</v>
      </c>
      <c r="C449" s="6" t="s">
        <v>300</v>
      </c>
      <c r="D449" s="6" t="s">
        <v>22</v>
      </c>
      <c r="E449" s="6" t="s">
        <v>23</v>
      </c>
      <c r="F449" s="6" t="s">
        <v>813</v>
      </c>
      <c r="G449" s="6">
        <v>-0.31740000000000002</v>
      </c>
      <c r="H449" s="6">
        <v>0.1794</v>
      </c>
      <c r="I449" s="6">
        <v>-1.7698</v>
      </c>
      <c r="J449" s="6">
        <v>7.6799999999999993E-2</v>
      </c>
      <c r="K449" s="6">
        <f t="shared" si="15"/>
        <v>0</v>
      </c>
      <c r="L449" s="6">
        <v>4.3E-3</v>
      </c>
      <c r="M449" s="6">
        <v>3.0999999999999999E-3</v>
      </c>
      <c r="N449" s="6">
        <v>1.0154000000000001</v>
      </c>
      <c r="O449" s="6">
        <v>9.4000000000000004E-3</v>
      </c>
      <c r="P449" s="6">
        <v>-2.8E-3</v>
      </c>
      <c r="Q449" s="6" t="s">
        <v>42</v>
      </c>
      <c r="R449" s="6">
        <v>0.25230000000000002</v>
      </c>
      <c r="S449" s="6">
        <v>0.18410000000000001</v>
      </c>
      <c r="T449" s="6">
        <v>1.3709</v>
      </c>
      <c r="U449" s="6">
        <v>0.1704</v>
      </c>
      <c r="V449" s="6">
        <f t="shared" si="17"/>
        <v>0</v>
      </c>
      <c r="W449" s="6">
        <v>4.1999999999999997E-3</v>
      </c>
      <c r="X449" s="6">
        <v>3.0999999999999999E-3</v>
      </c>
      <c r="Y449" s="6">
        <v>1.0155000000000001</v>
      </c>
      <c r="Z449" s="6">
        <v>9.4000000000000004E-3</v>
      </c>
      <c r="AA449" s="6">
        <v>5.4999999999999997E-3</v>
      </c>
      <c r="AB449" s="6">
        <v>7.3000000000000001E-3</v>
      </c>
      <c r="AC449" s="6">
        <v>-0.2676</v>
      </c>
      <c r="AD449" s="6">
        <v>0.25950000000000001</v>
      </c>
      <c r="AE449" s="6">
        <v>-1.0311999999999999</v>
      </c>
      <c r="AF449" s="6">
        <v>0.3024</v>
      </c>
      <c r="AG449" s="6">
        <v>0</v>
      </c>
      <c r="AH449" s="6">
        <v>4.3E-3</v>
      </c>
      <c r="AI449" s="6">
        <v>3.0999999999999999E-3</v>
      </c>
      <c r="AJ449" s="6">
        <v>1.0155000000000001</v>
      </c>
      <c r="AK449" s="6">
        <v>9.4999999999999998E-3</v>
      </c>
      <c r="AL449" s="6">
        <v>-9.7999999999999997E-3</v>
      </c>
      <c r="AM449" s="6">
        <v>7.6E-3</v>
      </c>
      <c r="AW449" s="1"/>
    </row>
    <row r="450" spans="1:49" x14ac:dyDescent="0.5">
      <c r="A450" s="6" t="s">
        <v>539</v>
      </c>
      <c r="B450" s="6">
        <v>0</v>
      </c>
      <c r="C450" s="6" t="s">
        <v>300</v>
      </c>
      <c r="D450" s="6" t="s">
        <v>22</v>
      </c>
      <c r="E450" s="6" t="s">
        <v>23</v>
      </c>
      <c r="F450" s="6" t="s">
        <v>813</v>
      </c>
      <c r="G450" s="6">
        <v>0.20169999999999999</v>
      </c>
      <c r="H450" s="6">
        <v>0.1022</v>
      </c>
      <c r="I450" s="6">
        <v>1.9731000000000001</v>
      </c>
      <c r="J450" s="6">
        <v>4.8500000000000001E-2</v>
      </c>
      <c r="K450" s="6">
        <f t="shared" si="15"/>
        <v>0</v>
      </c>
      <c r="L450" s="6">
        <v>8.6999999999999994E-3</v>
      </c>
      <c r="M450" s="6">
        <v>3.0000000000000001E-3</v>
      </c>
      <c r="N450" s="6">
        <v>0.98670000000000002</v>
      </c>
      <c r="O450" s="6">
        <v>1.03E-2</v>
      </c>
      <c r="P450" s="6">
        <v>5.74E-2</v>
      </c>
      <c r="Q450" s="6" t="s">
        <v>42</v>
      </c>
      <c r="R450" s="6">
        <v>9.6199999999999994E-2</v>
      </c>
      <c r="S450" s="6">
        <v>0.12470000000000001</v>
      </c>
      <c r="T450" s="6">
        <v>0.77129999999999999</v>
      </c>
      <c r="U450" s="6">
        <v>0.4405</v>
      </c>
      <c r="V450" s="6">
        <f t="shared" si="17"/>
        <v>0</v>
      </c>
      <c r="W450" s="6">
        <v>8.8000000000000005E-3</v>
      </c>
      <c r="X450" s="6">
        <v>3.0000000000000001E-3</v>
      </c>
      <c r="Y450" s="6">
        <v>0.98650000000000004</v>
      </c>
      <c r="Z450" s="6">
        <v>1.03E-2</v>
      </c>
      <c r="AA450" s="6">
        <v>-1.77E-2</v>
      </c>
      <c r="AB450" s="6">
        <v>7.4000000000000003E-3</v>
      </c>
      <c r="AC450" s="6">
        <v>6.9999999999999999E-4</v>
      </c>
      <c r="AD450" s="6">
        <v>0.18129999999999999</v>
      </c>
      <c r="AE450" s="6">
        <v>4.0000000000000001E-3</v>
      </c>
      <c r="AF450" s="6">
        <v>0.99680000000000002</v>
      </c>
      <c r="AG450" s="6">
        <v>0</v>
      </c>
      <c r="AH450" s="6">
        <v>8.6999999999999994E-3</v>
      </c>
      <c r="AI450" s="6">
        <v>3.0000000000000001E-3</v>
      </c>
      <c r="AJ450" s="6">
        <v>0.98670000000000002</v>
      </c>
      <c r="AK450" s="6">
        <v>1.03E-2</v>
      </c>
      <c r="AL450" s="6">
        <v>-1.5599999999999999E-2</v>
      </c>
      <c r="AM450" s="6">
        <v>7.3000000000000001E-3</v>
      </c>
      <c r="AW450" s="1"/>
    </row>
    <row r="451" spans="1:49" x14ac:dyDescent="0.5">
      <c r="A451" s="6" t="s">
        <v>540</v>
      </c>
      <c r="B451" s="6">
        <v>0</v>
      </c>
      <c r="C451" s="6" t="s">
        <v>300</v>
      </c>
      <c r="D451" s="6" t="s">
        <v>22</v>
      </c>
      <c r="E451" s="6" t="s">
        <v>23</v>
      </c>
      <c r="F451" s="6" t="s">
        <v>813</v>
      </c>
      <c r="G451" s="6">
        <v>0.49490000000000001</v>
      </c>
      <c r="H451" s="6">
        <v>0.2104</v>
      </c>
      <c r="I451" s="6">
        <v>2.3523999999999998</v>
      </c>
      <c r="J451" s="6">
        <v>1.8700000000000001E-2</v>
      </c>
      <c r="K451" s="6">
        <f t="shared" si="15"/>
        <v>0</v>
      </c>
      <c r="L451" s="6">
        <v>5.7000000000000002E-3</v>
      </c>
      <c r="M451" s="6">
        <v>3.8E-3</v>
      </c>
      <c r="N451" s="6">
        <v>1.0142</v>
      </c>
      <c r="O451" s="6">
        <v>1.11E-2</v>
      </c>
      <c r="P451" s="6">
        <v>4.53E-2</v>
      </c>
      <c r="Q451" s="6" t="s">
        <v>110</v>
      </c>
      <c r="R451" s="6">
        <v>-0.29470000000000002</v>
      </c>
      <c r="S451" s="6">
        <v>0.16619999999999999</v>
      </c>
      <c r="T451" s="6">
        <v>-1.7729999999999999</v>
      </c>
      <c r="U451" s="6">
        <v>7.6200000000000004E-2</v>
      </c>
      <c r="V451" s="6">
        <f t="shared" si="17"/>
        <v>0</v>
      </c>
      <c r="W451" s="6">
        <v>5.7000000000000002E-3</v>
      </c>
      <c r="X451" s="6">
        <v>3.8E-3</v>
      </c>
      <c r="Y451" s="6">
        <v>1.014</v>
      </c>
      <c r="Z451" s="6">
        <v>1.0999999999999999E-2</v>
      </c>
      <c r="AA451" s="6">
        <v>1.24E-2</v>
      </c>
      <c r="AB451" s="6">
        <v>8.0000000000000002E-3</v>
      </c>
      <c r="AC451" s="6">
        <v>-0.22550000000000001</v>
      </c>
      <c r="AD451" s="6">
        <v>0.24679999999999999</v>
      </c>
      <c r="AE451" s="6">
        <v>-0.91400000000000003</v>
      </c>
      <c r="AF451" s="6">
        <v>0.36070000000000002</v>
      </c>
      <c r="AG451" s="6">
        <v>0</v>
      </c>
      <c r="AH451" s="6">
        <v>5.7000000000000002E-3</v>
      </c>
      <c r="AI451" s="6">
        <v>3.8E-3</v>
      </c>
      <c r="AJ451" s="6">
        <v>1.0141</v>
      </c>
      <c r="AK451" s="6">
        <v>1.11E-2</v>
      </c>
      <c r="AL451" s="6">
        <v>0.03</v>
      </c>
      <c r="AM451" s="6">
        <v>7.7000000000000002E-3</v>
      </c>
    </row>
    <row r="452" spans="1:49" x14ac:dyDescent="0.5">
      <c r="A452" s="6" t="s">
        <v>548</v>
      </c>
      <c r="B452" s="6">
        <v>0</v>
      </c>
      <c r="C452" s="6" t="s">
        <v>300</v>
      </c>
      <c r="D452" s="6" t="s">
        <v>22</v>
      </c>
      <c r="E452" s="6" t="s">
        <v>23</v>
      </c>
      <c r="F452" s="6" t="s">
        <v>813</v>
      </c>
      <c r="G452" s="6">
        <v>3.27E-2</v>
      </c>
      <c r="H452" s="6">
        <v>0.14549999999999999</v>
      </c>
      <c r="I452" s="6">
        <v>0.22459999999999999</v>
      </c>
      <c r="J452" s="6">
        <v>0.82230000000000003</v>
      </c>
      <c r="K452" s="6">
        <f t="shared" si="15"/>
        <v>0</v>
      </c>
      <c r="L452" s="6">
        <v>4.3E-3</v>
      </c>
      <c r="M452" s="6">
        <v>3.2000000000000002E-3</v>
      </c>
      <c r="N452" s="6">
        <v>1.0207999999999999</v>
      </c>
      <c r="O452" s="6">
        <v>1.15E-2</v>
      </c>
      <c r="P452" s="6">
        <v>2.8E-3</v>
      </c>
      <c r="Q452" s="6" t="s">
        <v>110</v>
      </c>
      <c r="R452" s="6">
        <v>3.5499999999999997E-2</v>
      </c>
      <c r="S452" s="6">
        <v>0.18290000000000001</v>
      </c>
      <c r="T452" s="6">
        <v>0.1943</v>
      </c>
      <c r="U452" s="6">
        <v>0.84599999999999997</v>
      </c>
      <c r="V452" s="6">
        <f t="shared" si="17"/>
        <v>0</v>
      </c>
      <c r="W452" s="6">
        <v>4.1999999999999997E-3</v>
      </c>
      <c r="X452" s="6">
        <v>3.2000000000000002E-3</v>
      </c>
      <c r="Y452" s="6">
        <v>1.0207999999999999</v>
      </c>
      <c r="Z452" s="6">
        <v>1.15E-2</v>
      </c>
      <c r="AA452" s="6">
        <v>7.3000000000000001E-3</v>
      </c>
      <c r="AB452" s="6">
        <v>8.0999999999999996E-3</v>
      </c>
      <c r="AC452" s="6">
        <v>-7.5800000000000006E-2</v>
      </c>
      <c r="AD452" s="6">
        <v>0.29389999999999999</v>
      </c>
      <c r="AE452" s="6">
        <v>-0.25779999999999997</v>
      </c>
      <c r="AF452" s="6">
        <v>0.79649999999999999</v>
      </c>
      <c r="AG452" s="6">
        <v>0</v>
      </c>
      <c r="AH452" s="6">
        <v>4.1999999999999997E-3</v>
      </c>
      <c r="AI452" s="6">
        <v>3.2000000000000002E-3</v>
      </c>
      <c r="AJ452" s="6">
        <v>1.0207999999999999</v>
      </c>
      <c r="AK452" s="6">
        <v>1.15E-2</v>
      </c>
      <c r="AL452" s="6">
        <v>-5.4000000000000003E-3</v>
      </c>
      <c r="AM452" s="6">
        <v>7.6E-3</v>
      </c>
    </row>
    <row r="453" spans="1:49" x14ac:dyDescent="0.5">
      <c r="A453" s="6" t="s">
        <v>571</v>
      </c>
      <c r="B453" s="6">
        <v>0</v>
      </c>
      <c r="C453" s="6" t="s">
        <v>300</v>
      </c>
      <c r="D453" s="6" t="s">
        <v>22</v>
      </c>
      <c r="E453" s="6" t="s">
        <v>23</v>
      </c>
      <c r="F453" s="6" t="s">
        <v>813</v>
      </c>
      <c r="G453" s="6">
        <v>0.24110000000000001</v>
      </c>
      <c r="H453" s="6">
        <v>0.12920000000000001</v>
      </c>
      <c r="I453" s="6">
        <v>1.867</v>
      </c>
      <c r="J453" s="6">
        <v>6.1899999999999997E-2</v>
      </c>
      <c r="K453" s="6">
        <f t="shared" ref="K453:K516" si="18">IF(J453&lt;0.05/696,1,0)</f>
        <v>0</v>
      </c>
      <c r="L453" s="6">
        <v>1.6400000000000001E-2</v>
      </c>
      <c r="M453" s="6">
        <v>8.3000000000000001E-3</v>
      </c>
      <c r="N453" s="6">
        <v>1.0024</v>
      </c>
      <c r="O453" s="6">
        <v>1.1900000000000001E-2</v>
      </c>
      <c r="P453" s="6">
        <v>1.37E-2</v>
      </c>
      <c r="Q453" s="6" t="s">
        <v>112</v>
      </c>
      <c r="R453" s="6">
        <v>2.4400000000000002E-2</v>
      </c>
      <c r="S453" s="6">
        <v>0.1077</v>
      </c>
      <c r="T453" s="6">
        <v>0.22650000000000001</v>
      </c>
      <c r="U453" s="6">
        <v>0.82079999999999997</v>
      </c>
      <c r="V453" s="6">
        <f t="shared" si="17"/>
        <v>0</v>
      </c>
      <c r="W453" s="6">
        <v>1.6400000000000001E-2</v>
      </c>
      <c r="X453" s="6">
        <v>8.3999999999999995E-3</v>
      </c>
      <c r="Y453" s="6">
        <v>1.0023</v>
      </c>
      <c r="Z453" s="6">
        <v>1.1900000000000001E-2</v>
      </c>
      <c r="AA453" s="6">
        <v>2.5999999999999999E-3</v>
      </c>
      <c r="AB453" s="6">
        <v>8.8000000000000005E-3</v>
      </c>
      <c r="AC453" s="6">
        <v>0.2848</v>
      </c>
      <c r="AD453" s="6">
        <v>0.15490000000000001</v>
      </c>
      <c r="AE453" s="6">
        <v>1.8379000000000001</v>
      </c>
      <c r="AF453" s="6">
        <v>6.6100000000000006E-2</v>
      </c>
      <c r="AG453" s="6">
        <v>0</v>
      </c>
      <c r="AH453" s="6">
        <v>1.6400000000000001E-2</v>
      </c>
      <c r="AI453" s="6">
        <v>8.3999999999999995E-3</v>
      </c>
      <c r="AJ453" s="6">
        <v>1.0023</v>
      </c>
      <c r="AK453" s="6">
        <v>1.2E-2</v>
      </c>
      <c r="AL453" s="6">
        <v>-7.6E-3</v>
      </c>
      <c r="AM453" s="6">
        <v>7.0000000000000001E-3</v>
      </c>
      <c r="AW453" s="1"/>
    </row>
    <row r="454" spans="1:49" x14ac:dyDescent="0.5">
      <c r="A454" s="6" t="s">
        <v>561</v>
      </c>
      <c r="B454" s="6">
        <v>0</v>
      </c>
      <c r="C454" s="6" t="s">
        <v>300</v>
      </c>
      <c r="D454" s="6" t="s">
        <v>22</v>
      </c>
      <c r="E454" s="6" t="s">
        <v>23</v>
      </c>
      <c r="F454" s="6" t="s">
        <v>813</v>
      </c>
      <c r="G454" s="6">
        <v>-0.2354</v>
      </c>
      <c r="H454" s="6">
        <v>0.11</v>
      </c>
      <c r="I454" s="6">
        <v>-2.1396999999999999</v>
      </c>
      <c r="J454" s="6">
        <v>3.2399999999999998E-2</v>
      </c>
      <c r="K454" s="6">
        <f t="shared" si="18"/>
        <v>0</v>
      </c>
      <c r="L454" s="6">
        <v>8.8000000000000005E-3</v>
      </c>
      <c r="M454" s="6">
        <v>4.0000000000000001E-3</v>
      </c>
      <c r="N454" s="6">
        <v>1.0362</v>
      </c>
      <c r="O454" s="6">
        <v>1.04E-2</v>
      </c>
      <c r="P454" s="6">
        <v>-1.46E-2</v>
      </c>
      <c r="Q454" s="6" t="s">
        <v>31</v>
      </c>
      <c r="R454" s="6">
        <v>0.35589999999999999</v>
      </c>
      <c r="S454" s="6">
        <v>0.16439999999999999</v>
      </c>
      <c r="T454" s="6">
        <v>2.1644000000000001</v>
      </c>
      <c r="U454" s="6">
        <v>3.04E-2</v>
      </c>
      <c r="V454" s="6">
        <f t="shared" si="17"/>
        <v>0</v>
      </c>
      <c r="W454" s="6">
        <v>8.8000000000000005E-3</v>
      </c>
      <c r="X454" s="6">
        <v>4.0000000000000001E-3</v>
      </c>
      <c r="Y454" s="6">
        <v>1.0361</v>
      </c>
      <c r="Z454" s="6">
        <v>1.04E-2</v>
      </c>
      <c r="AA454" s="6">
        <v>1.2999999999999999E-3</v>
      </c>
      <c r="AB454" s="6">
        <v>7.7999999999999996E-3</v>
      </c>
      <c r="AC454" s="6">
        <v>-0.21410000000000001</v>
      </c>
      <c r="AD454" s="6">
        <v>0.1888</v>
      </c>
      <c r="AE454" s="6">
        <v>-1.1341000000000001</v>
      </c>
      <c r="AF454" s="6">
        <v>0.25669999999999998</v>
      </c>
      <c r="AG454" s="6">
        <v>0</v>
      </c>
      <c r="AH454" s="6">
        <v>8.8000000000000005E-3</v>
      </c>
      <c r="AI454" s="6">
        <v>4.0000000000000001E-3</v>
      </c>
      <c r="AJ454" s="6">
        <v>1.0361</v>
      </c>
      <c r="AK454" s="6">
        <v>1.04E-2</v>
      </c>
      <c r="AL454" s="6">
        <v>-4.5999999999999999E-3</v>
      </c>
      <c r="AM454" s="6">
        <v>7.7999999999999996E-3</v>
      </c>
      <c r="AW454" s="1"/>
    </row>
    <row r="455" spans="1:49" x14ac:dyDescent="0.5">
      <c r="A455" s="6" t="s">
        <v>534</v>
      </c>
      <c r="B455" s="6">
        <v>0</v>
      </c>
      <c r="C455" s="6" t="s">
        <v>300</v>
      </c>
      <c r="D455" s="6" t="s">
        <v>22</v>
      </c>
      <c r="E455" s="6" t="s">
        <v>23</v>
      </c>
      <c r="F455" s="6" t="s">
        <v>813</v>
      </c>
      <c r="G455" s="6">
        <v>0.30570000000000003</v>
      </c>
      <c r="H455" s="6">
        <v>7.8799999999999995E-2</v>
      </c>
      <c r="I455" s="6">
        <v>3.8778999999999999</v>
      </c>
      <c r="J455" s="6">
        <v>1E-4</v>
      </c>
      <c r="K455" s="6">
        <f t="shared" si="18"/>
        <v>0</v>
      </c>
      <c r="L455" s="6">
        <v>1.7600000000000001E-2</v>
      </c>
      <c r="M455" s="6">
        <v>3.3E-3</v>
      </c>
      <c r="N455" s="6">
        <v>1.0042</v>
      </c>
      <c r="O455" s="6">
        <v>1.0800000000000001E-2</v>
      </c>
      <c r="P455" s="6">
        <v>3.6600000000000001E-2</v>
      </c>
      <c r="Q455" s="6" t="s">
        <v>52</v>
      </c>
      <c r="R455" s="6">
        <v>-3.8699999999999998E-2</v>
      </c>
      <c r="S455" s="6">
        <v>8.6499999999999994E-2</v>
      </c>
      <c r="T455" s="6">
        <v>-0.44719999999999999</v>
      </c>
      <c r="U455" s="6">
        <v>0.65469999999999995</v>
      </c>
      <c r="V455" s="6">
        <f t="shared" si="17"/>
        <v>0</v>
      </c>
      <c r="W455" s="6">
        <v>1.7600000000000001E-2</v>
      </c>
      <c r="X455" s="6">
        <v>3.3E-3</v>
      </c>
      <c r="Y455" s="6">
        <v>1.0041</v>
      </c>
      <c r="Z455" s="6">
        <v>1.0800000000000001E-2</v>
      </c>
      <c r="AA455" s="6">
        <v>-6.6E-3</v>
      </c>
      <c r="AB455" s="6">
        <v>7.9000000000000008E-3</v>
      </c>
      <c r="AC455" s="6">
        <v>0.3044</v>
      </c>
      <c r="AD455" s="6">
        <v>0.13469999999999999</v>
      </c>
      <c r="AE455" s="6">
        <v>2.2604000000000002</v>
      </c>
      <c r="AF455" s="6">
        <v>2.3800000000000002E-2</v>
      </c>
      <c r="AG455" s="6">
        <v>0</v>
      </c>
      <c r="AH455" s="6">
        <v>1.7600000000000001E-2</v>
      </c>
      <c r="AI455" s="6">
        <v>3.3E-3</v>
      </c>
      <c r="AJ455" s="6">
        <v>1.0041</v>
      </c>
      <c r="AK455" s="6">
        <v>1.0800000000000001E-2</v>
      </c>
      <c r="AL455" s="6">
        <v>2.8E-3</v>
      </c>
      <c r="AM455" s="6">
        <v>8.0000000000000002E-3</v>
      </c>
    </row>
    <row r="456" spans="1:49" x14ac:dyDescent="0.5">
      <c r="A456" s="6" t="s">
        <v>573</v>
      </c>
      <c r="B456" s="6">
        <v>0</v>
      </c>
      <c r="C456" s="6" t="s">
        <v>300</v>
      </c>
      <c r="D456" s="6" t="s">
        <v>22</v>
      </c>
      <c r="E456" s="6" t="s">
        <v>23</v>
      </c>
      <c r="F456" s="6" t="s">
        <v>813</v>
      </c>
      <c r="G456" s="6">
        <v>0.42980000000000002</v>
      </c>
      <c r="H456" s="6">
        <v>0.2082</v>
      </c>
      <c r="I456" s="6">
        <v>2.0644999999999998</v>
      </c>
      <c r="J456" s="6">
        <v>3.9E-2</v>
      </c>
      <c r="K456" s="6">
        <f t="shared" si="18"/>
        <v>0</v>
      </c>
      <c r="L456" s="6">
        <v>4.1999999999999997E-3</v>
      </c>
      <c r="M456" s="6">
        <v>3.3E-3</v>
      </c>
      <c r="N456" s="6">
        <v>1.0342</v>
      </c>
      <c r="O456" s="6">
        <v>0.01</v>
      </c>
      <c r="P456" s="6">
        <v>5.0500000000000003E-2</v>
      </c>
      <c r="Q456" s="6" t="s">
        <v>112</v>
      </c>
      <c r="R456" s="6">
        <v>-2.5100000000000001E-2</v>
      </c>
      <c r="S456" s="6">
        <v>0.2031</v>
      </c>
      <c r="T456" s="6">
        <v>-0.1234</v>
      </c>
      <c r="U456" s="6">
        <v>0.90180000000000005</v>
      </c>
      <c r="V456" s="6">
        <f t="shared" si="17"/>
        <v>0</v>
      </c>
      <c r="W456" s="6">
        <v>4.1999999999999997E-3</v>
      </c>
      <c r="X456" s="6">
        <v>3.3E-3</v>
      </c>
      <c r="Y456" s="6">
        <v>1.0345</v>
      </c>
      <c r="Z456" s="6">
        <v>1.01E-2</v>
      </c>
      <c r="AA456" s="6">
        <v>-2.0000000000000001E-4</v>
      </c>
      <c r="AB456" s="6">
        <v>8.8000000000000005E-3</v>
      </c>
      <c r="AC456" s="6">
        <v>0.30790000000000001</v>
      </c>
      <c r="AD456" s="6">
        <v>0.2636</v>
      </c>
      <c r="AE456" s="6">
        <v>1.1677999999999999</v>
      </c>
      <c r="AF456" s="6">
        <v>0.2429</v>
      </c>
      <c r="AG456" s="6">
        <v>0</v>
      </c>
      <c r="AH456" s="6">
        <v>4.1999999999999997E-3</v>
      </c>
      <c r="AI456" s="6">
        <v>3.3E-3</v>
      </c>
      <c r="AJ456" s="6">
        <v>1.0343</v>
      </c>
      <c r="AK456" s="6">
        <v>1.0200000000000001E-2</v>
      </c>
      <c r="AL456" s="6">
        <v>1.44E-2</v>
      </c>
      <c r="AM456" s="6">
        <v>6.7999999999999996E-3</v>
      </c>
      <c r="AW456" s="1"/>
    </row>
    <row r="457" spans="1:49" x14ac:dyDescent="0.5">
      <c r="A457" s="6" t="s">
        <v>572</v>
      </c>
      <c r="B457" s="6">
        <v>0</v>
      </c>
      <c r="C457" s="6" t="s">
        <v>300</v>
      </c>
      <c r="D457" s="6" t="s">
        <v>22</v>
      </c>
      <c r="E457" s="6" t="s">
        <v>23</v>
      </c>
      <c r="F457" s="6" t="s">
        <v>813</v>
      </c>
      <c r="G457" s="6">
        <v>0.31740000000000002</v>
      </c>
      <c r="H457" s="6">
        <v>0.1019</v>
      </c>
      <c r="I457" s="6">
        <v>3.1164999999999998</v>
      </c>
      <c r="J457" s="6">
        <v>1.8E-3</v>
      </c>
      <c r="K457" s="6">
        <f t="shared" si="18"/>
        <v>0</v>
      </c>
      <c r="L457" s="6">
        <v>2.24E-2</v>
      </c>
      <c r="M457" s="6">
        <v>7.9000000000000008E-3</v>
      </c>
      <c r="N457" s="6">
        <v>1.0674999999999999</v>
      </c>
      <c r="O457" s="6">
        <v>2.86E-2</v>
      </c>
      <c r="P457" s="6">
        <v>7.3300000000000004E-2</v>
      </c>
      <c r="Q457" s="6" t="s">
        <v>134</v>
      </c>
      <c r="R457" s="6">
        <v>-0.1222</v>
      </c>
      <c r="S457" s="6">
        <v>8.7099999999999997E-2</v>
      </c>
      <c r="T457" s="6">
        <v>-1.4020999999999999</v>
      </c>
      <c r="U457" s="6">
        <v>0.16089999999999999</v>
      </c>
      <c r="V457" s="6">
        <f t="shared" si="17"/>
        <v>0</v>
      </c>
      <c r="W457" s="6">
        <v>2.24E-2</v>
      </c>
      <c r="X457" s="6">
        <v>7.9000000000000008E-3</v>
      </c>
      <c r="Y457" s="6">
        <v>1.0676000000000001</v>
      </c>
      <c r="Z457" s="6">
        <v>2.86E-2</v>
      </c>
      <c r="AA457" s="6">
        <v>1.3899999999999999E-2</v>
      </c>
      <c r="AB457" s="6">
        <v>8.8000000000000005E-3</v>
      </c>
      <c r="AC457" s="6">
        <v>4.0500000000000001E-2</v>
      </c>
      <c r="AD457" s="6">
        <v>0.13289999999999999</v>
      </c>
      <c r="AE457" s="6">
        <v>0.30470000000000003</v>
      </c>
      <c r="AF457" s="6">
        <v>0.76060000000000005</v>
      </c>
      <c r="AG457" s="6">
        <v>0</v>
      </c>
      <c r="AH457" s="6">
        <v>2.23E-2</v>
      </c>
      <c r="AI457" s="6">
        <v>7.9000000000000008E-3</v>
      </c>
      <c r="AJ457" s="6">
        <v>1.0676000000000001</v>
      </c>
      <c r="AK457" s="6">
        <v>2.86E-2</v>
      </c>
      <c r="AL457" s="6">
        <v>1.0999999999999999E-2</v>
      </c>
      <c r="AM457" s="6">
        <v>8.6999999999999994E-3</v>
      </c>
      <c r="AW457" s="1"/>
    </row>
    <row r="458" spans="1:49" x14ac:dyDescent="0.5">
      <c r="A458" s="6" t="s">
        <v>532</v>
      </c>
      <c r="B458" s="6">
        <v>0</v>
      </c>
      <c r="C458" s="6" t="s">
        <v>300</v>
      </c>
      <c r="D458" s="6" t="s">
        <v>22</v>
      </c>
      <c r="E458" s="6" t="s">
        <v>23</v>
      </c>
      <c r="F458" s="6" t="s">
        <v>813</v>
      </c>
      <c r="G458" s="6">
        <v>0.25440000000000002</v>
      </c>
      <c r="H458" s="6">
        <v>4.5900000000000003E-2</v>
      </c>
      <c r="I458" s="6">
        <v>5.5392000000000001</v>
      </c>
      <c r="J458" s="6">
        <v>3.0390999999999997E-8</v>
      </c>
      <c r="K458" s="6">
        <f t="shared" si="18"/>
        <v>1</v>
      </c>
      <c r="L458" s="6">
        <v>6.8000000000000005E-2</v>
      </c>
      <c r="M458" s="6">
        <v>6.4999999999999997E-3</v>
      </c>
      <c r="N458" s="6">
        <v>1.097</v>
      </c>
      <c r="O458" s="6">
        <v>1.7299999999999999E-2</v>
      </c>
      <c r="P458" s="6">
        <v>8.9300000000000004E-2</v>
      </c>
      <c r="Q458" s="6" t="s">
        <v>134</v>
      </c>
      <c r="R458" s="6">
        <v>-3.6400000000000002E-2</v>
      </c>
      <c r="S458" s="6">
        <v>5.3499999999999999E-2</v>
      </c>
      <c r="T458" s="6">
        <v>-0.68089999999999995</v>
      </c>
      <c r="U458" s="6">
        <v>0.49590000000000001</v>
      </c>
      <c r="V458" s="6">
        <f t="shared" si="17"/>
        <v>0</v>
      </c>
      <c r="W458" s="6">
        <v>6.8000000000000005E-2</v>
      </c>
      <c r="X458" s="6">
        <v>6.4999999999999997E-3</v>
      </c>
      <c r="Y458" s="6">
        <v>1.0968</v>
      </c>
      <c r="Z458" s="6">
        <v>1.7299999999999999E-2</v>
      </c>
      <c r="AA458" s="6">
        <v>6.4999999999999997E-3</v>
      </c>
      <c r="AB458" s="6">
        <v>8.6999999999999994E-3</v>
      </c>
      <c r="AC458" s="6">
        <v>0.08</v>
      </c>
      <c r="AD458" s="6">
        <v>8.1100000000000005E-2</v>
      </c>
      <c r="AE458" s="6">
        <v>0.98650000000000004</v>
      </c>
      <c r="AF458" s="6">
        <v>0.32390000000000002</v>
      </c>
      <c r="AG458" s="6">
        <v>0</v>
      </c>
      <c r="AH458" s="6">
        <v>6.8000000000000005E-2</v>
      </c>
      <c r="AI458" s="6">
        <v>6.4999999999999997E-3</v>
      </c>
      <c r="AJ458" s="6">
        <v>1.0969</v>
      </c>
      <c r="AK458" s="6">
        <v>1.7299999999999999E-2</v>
      </c>
      <c r="AL458" s="6">
        <v>8.6999999999999994E-3</v>
      </c>
      <c r="AM458" s="6">
        <v>8.3999999999999995E-3</v>
      </c>
      <c r="AW458" s="1"/>
    </row>
    <row r="459" spans="1:49" x14ac:dyDescent="0.5">
      <c r="A459" s="6" t="s">
        <v>545</v>
      </c>
      <c r="B459" s="6">
        <v>0</v>
      </c>
      <c r="C459" s="6" t="s">
        <v>300</v>
      </c>
      <c r="D459" s="6" t="s">
        <v>22</v>
      </c>
      <c r="E459" s="6" t="s">
        <v>23</v>
      </c>
      <c r="F459" s="6" t="s">
        <v>813</v>
      </c>
      <c r="G459" s="6">
        <v>-0.31240000000000001</v>
      </c>
      <c r="H459" s="6">
        <v>0.32840000000000003</v>
      </c>
      <c r="I459" s="6">
        <v>-0.95109999999999995</v>
      </c>
      <c r="J459" s="6">
        <v>0.34160000000000001</v>
      </c>
      <c r="K459" s="6">
        <f t="shared" si="18"/>
        <v>0</v>
      </c>
      <c r="L459" s="6">
        <v>2.3E-3</v>
      </c>
      <c r="M459" s="6">
        <v>3.5000000000000001E-3</v>
      </c>
      <c r="N459" s="6">
        <v>1.0078</v>
      </c>
      <c r="O459" s="6">
        <v>1.0999999999999999E-2</v>
      </c>
      <c r="P459" s="6">
        <v>1.5699999999999999E-2</v>
      </c>
      <c r="Q459" s="6" t="s">
        <v>63</v>
      </c>
      <c r="R459" s="6">
        <v>0.16839999999999999</v>
      </c>
      <c r="S459" s="6">
        <v>0.27079999999999999</v>
      </c>
      <c r="T459" s="6">
        <v>0.62209999999999999</v>
      </c>
      <c r="U459" s="6">
        <v>0.53390000000000004</v>
      </c>
      <c r="V459" s="6">
        <f t="shared" si="17"/>
        <v>0</v>
      </c>
      <c r="W459" s="6">
        <v>2.3999999999999998E-3</v>
      </c>
      <c r="X459" s="6">
        <v>3.5000000000000001E-3</v>
      </c>
      <c r="Y459" s="6">
        <v>1.0079</v>
      </c>
      <c r="Z459" s="6">
        <v>1.0999999999999999E-2</v>
      </c>
      <c r="AA459" s="6">
        <v>-8.9999999999999998E-4</v>
      </c>
      <c r="AB459" s="6">
        <v>8.5000000000000006E-3</v>
      </c>
      <c r="AC459" s="6">
        <v>-0.31990000000000002</v>
      </c>
      <c r="AD459" s="6">
        <v>0.45090000000000002</v>
      </c>
      <c r="AE459" s="6">
        <v>-0.70960000000000001</v>
      </c>
      <c r="AF459" s="6">
        <v>0.47799999999999998</v>
      </c>
      <c r="AG459" s="6">
        <v>0</v>
      </c>
      <c r="AH459" s="6">
        <v>2.3999999999999998E-3</v>
      </c>
      <c r="AI459" s="6">
        <v>3.5000000000000001E-3</v>
      </c>
      <c r="AJ459" s="6">
        <v>1.0078</v>
      </c>
      <c r="AK459" s="6">
        <v>1.09E-2</v>
      </c>
      <c r="AL459" s="6">
        <v>7.7000000000000002E-3</v>
      </c>
      <c r="AM459" s="6">
        <v>7.4000000000000003E-3</v>
      </c>
    </row>
    <row r="460" spans="1:49" x14ac:dyDescent="0.5">
      <c r="A460" s="6" t="s">
        <v>546</v>
      </c>
      <c r="B460" s="6">
        <v>0</v>
      </c>
      <c r="C460" s="6" t="s">
        <v>300</v>
      </c>
      <c r="D460" s="6" t="s">
        <v>22</v>
      </c>
      <c r="E460" s="6" t="s">
        <v>23</v>
      </c>
      <c r="F460" s="6" t="s">
        <v>813</v>
      </c>
      <c r="G460" s="6">
        <v>8.5599999999999996E-2</v>
      </c>
      <c r="H460" s="6">
        <v>5.6800000000000003E-2</v>
      </c>
      <c r="I460" s="6">
        <v>1.5069999999999999</v>
      </c>
      <c r="J460" s="6">
        <v>0.1318</v>
      </c>
      <c r="K460" s="6">
        <f t="shared" si="18"/>
        <v>0</v>
      </c>
      <c r="L460" s="6">
        <v>3.2599999999999997E-2</v>
      </c>
      <c r="M460" s="6">
        <v>6.3E-3</v>
      </c>
      <c r="N460" s="6">
        <v>1.0450999999999999</v>
      </c>
      <c r="O460" s="6">
        <v>1.43E-2</v>
      </c>
      <c r="P460" s="6">
        <v>3.1099999999999999E-2</v>
      </c>
      <c r="Q460" s="6" t="s">
        <v>45</v>
      </c>
      <c r="R460" s="6">
        <v>-9.9000000000000008E-3</v>
      </c>
      <c r="S460" s="6">
        <v>7.2400000000000006E-2</v>
      </c>
      <c r="T460" s="6">
        <v>-0.1361</v>
      </c>
      <c r="U460" s="6">
        <v>0.89170000000000005</v>
      </c>
      <c r="V460" s="6">
        <f t="shared" si="17"/>
        <v>0</v>
      </c>
      <c r="W460" s="6">
        <v>3.2500000000000001E-2</v>
      </c>
      <c r="X460" s="6">
        <v>6.3E-3</v>
      </c>
      <c r="Y460" s="6">
        <v>1.0452999999999999</v>
      </c>
      <c r="Z460" s="6">
        <v>1.4200000000000001E-2</v>
      </c>
      <c r="AA460" s="6">
        <v>3.0000000000000001E-3</v>
      </c>
      <c r="AB460" s="6">
        <v>9.5999999999999992E-3</v>
      </c>
      <c r="AC460" s="6">
        <v>-1.1599999999999999E-2</v>
      </c>
      <c r="AD460" s="6">
        <v>0.1072</v>
      </c>
      <c r="AE460" s="6">
        <v>-0.10780000000000001</v>
      </c>
      <c r="AF460" s="6">
        <v>0.91420000000000001</v>
      </c>
      <c r="AG460" s="6">
        <v>0</v>
      </c>
      <c r="AH460" s="6">
        <v>3.2500000000000001E-2</v>
      </c>
      <c r="AI460" s="6">
        <v>6.3E-3</v>
      </c>
      <c r="AJ460" s="6">
        <v>1.0452999999999999</v>
      </c>
      <c r="AK460" s="6">
        <v>1.4200000000000001E-2</v>
      </c>
      <c r="AL460" s="6">
        <v>-3.5999999999999999E-3</v>
      </c>
      <c r="AM460" s="6">
        <v>8.0000000000000002E-3</v>
      </c>
    </row>
    <row r="461" spans="1:49" x14ac:dyDescent="0.5">
      <c r="A461" s="6" t="s">
        <v>557</v>
      </c>
      <c r="B461" s="6">
        <v>0</v>
      </c>
      <c r="C461" s="6" t="s">
        <v>300</v>
      </c>
      <c r="D461" s="6" t="s">
        <v>22</v>
      </c>
      <c r="E461" s="6" t="s">
        <v>23</v>
      </c>
      <c r="F461" s="6" t="s">
        <v>813</v>
      </c>
      <c r="G461" s="6">
        <v>5.91E-2</v>
      </c>
      <c r="H461" s="6">
        <v>0.12870000000000001</v>
      </c>
      <c r="I461" s="6">
        <v>0.4592</v>
      </c>
      <c r="J461" s="6">
        <v>0.64610000000000001</v>
      </c>
      <c r="K461" s="6">
        <f t="shared" si="18"/>
        <v>0</v>
      </c>
      <c r="L461" s="6">
        <v>6.4000000000000003E-3</v>
      </c>
      <c r="M461" s="6">
        <v>3.0000000000000001E-3</v>
      </c>
      <c r="N461" s="6">
        <v>0.98350000000000004</v>
      </c>
      <c r="O461" s="6">
        <v>1.01E-2</v>
      </c>
      <c r="P461" s="6">
        <v>1.6000000000000001E-3</v>
      </c>
      <c r="Q461" s="6" t="s">
        <v>55</v>
      </c>
      <c r="R461" s="6">
        <v>2.0799999999999999E-2</v>
      </c>
      <c r="S461" s="6">
        <v>0.1479</v>
      </c>
      <c r="T461" s="6">
        <v>0.14069999999999999</v>
      </c>
      <c r="U461" s="6">
        <v>0.8881</v>
      </c>
      <c r="V461" s="6">
        <f t="shared" si="17"/>
        <v>0</v>
      </c>
      <c r="W461" s="6">
        <v>6.4000000000000003E-3</v>
      </c>
      <c r="X461" s="6">
        <v>3.0000000000000001E-3</v>
      </c>
      <c r="Y461" s="6">
        <v>0.98350000000000004</v>
      </c>
      <c r="Z461" s="6">
        <v>0.01</v>
      </c>
      <c r="AA461" s="6">
        <v>-2.3999999999999998E-3</v>
      </c>
      <c r="AB461" s="6">
        <v>8.0999999999999996E-3</v>
      </c>
      <c r="AC461" s="6">
        <v>0.14330000000000001</v>
      </c>
      <c r="AD461" s="6">
        <v>0.21149999999999999</v>
      </c>
      <c r="AE461" s="6">
        <v>0.67749999999999999</v>
      </c>
      <c r="AF461" s="6">
        <v>0.49809999999999999</v>
      </c>
      <c r="AG461" s="6">
        <v>0</v>
      </c>
      <c r="AH461" s="6">
        <v>6.4000000000000003E-3</v>
      </c>
      <c r="AI461" s="6">
        <v>3.0000000000000001E-3</v>
      </c>
      <c r="AJ461" s="6">
        <v>0.98329999999999995</v>
      </c>
      <c r="AK461" s="6">
        <v>0.01</v>
      </c>
      <c r="AL461" s="6">
        <v>-4.8999999999999998E-3</v>
      </c>
      <c r="AM461" s="6">
        <v>7.7000000000000002E-3</v>
      </c>
      <c r="AW461" s="1"/>
    </row>
    <row r="462" spans="1:49" x14ac:dyDescent="0.5">
      <c r="A462" s="6" t="s">
        <v>555</v>
      </c>
      <c r="B462" s="6">
        <v>0</v>
      </c>
      <c r="C462" s="6" t="s">
        <v>300</v>
      </c>
      <c r="D462" s="6" t="s">
        <v>22</v>
      </c>
      <c r="E462" s="6" t="s">
        <v>23</v>
      </c>
      <c r="F462" s="6" t="s">
        <v>813</v>
      </c>
      <c r="G462" s="6">
        <v>0.66890000000000005</v>
      </c>
      <c r="H462" s="6">
        <v>4.8937999999999997</v>
      </c>
      <c r="I462" s="6">
        <v>0.13669999999999999</v>
      </c>
      <c r="J462" s="6">
        <v>0.89129999999999998</v>
      </c>
      <c r="K462" s="6">
        <f t="shared" si="18"/>
        <v>0</v>
      </c>
      <c r="L462" s="6">
        <v>8.9999999999999998E-4</v>
      </c>
      <c r="M462" s="6">
        <v>3.0000000000000001E-3</v>
      </c>
      <c r="N462" s="6">
        <v>0.99560000000000004</v>
      </c>
      <c r="O462" s="6">
        <v>1.04E-2</v>
      </c>
      <c r="P462" s="6">
        <v>2.9999999999999997E-4</v>
      </c>
      <c r="Q462" s="6" t="s">
        <v>65</v>
      </c>
      <c r="R462" s="6">
        <v>3.4500000000000003E-2</v>
      </c>
      <c r="S462" s="6">
        <v>0.39340000000000003</v>
      </c>
      <c r="T462" s="6">
        <v>8.77E-2</v>
      </c>
      <c r="U462" s="6">
        <v>0.93020000000000003</v>
      </c>
      <c r="V462" s="6">
        <f t="shared" si="17"/>
        <v>0</v>
      </c>
      <c r="W462" s="6">
        <v>8.9999999999999998E-4</v>
      </c>
      <c r="X462" s="6">
        <v>3.0000000000000001E-3</v>
      </c>
      <c r="Y462" s="6">
        <v>0.99560000000000004</v>
      </c>
      <c r="Z462" s="6">
        <v>1.04E-2</v>
      </c>
      <c r="AA462" s="6">
        <v>-1.4E-3</v>
      </c>
      <c r="AB462" s="6">
        <v>8.2000000000000007E-3</v>
      </c>
      <c r="AC462" s="6">
        <v>0.72170000000000001</v>
      </c>
      <c r="AD462" s="6">
        <v>2.4895999999999998</v>
      </c>
      <c r="AE462" s="6">
        <v>0.28989999999999999</v>
      </c>
      <c r="AF462" s="6">
        <v>0.77190000000000003</v>
      </c>
      <c r="AG462" s="6">
        <v>0</v>
      </c>
      <c r="AH462" s="6">
        <v>8.9999999999999998E-4</v>
      </c>
      <c r="AI462" s="6">
        <v>3.0000000000000001E-3</v>
      </c>
      <c r="AJ462" s="6">
        <v>0.99550000000000005</v>
      </c>
      <c r="AK462" s="6">
        <v>1.0500000000000001E-2</v>
      </c>
      <c r="AL462" s="6">
        <v>-6.3E-3</v>
      </c>
      <c r="AM462" s="6">
        <v>7.4000000000000003E-3</v>
      </c>
      <c r="AW462" s="1"/>
    </row>
    <row r="463" spans="1:49" x14ac:dyDescent="0.5">
      <c r="A463" s="6" t="s">
        <v>542</v>
      </c>
      <c r="B463" s="6">
        <v>0</v>
      </c>
      <c r="C463" s="6" t="s">
        <v>300</v>
      </c>
      <c r="D463" s="6" t="s">
        <v>22</v>
      </c>
      <c r="E463" s="6" t="s">
        <v>23</v>
      </c>
      <c r="F463" s="6" t="s">
        <v>813</v>
      </c>
      <c r="G463" s="6">
        <v>9.7299999999999998E-2</v>
      </c>
      <c r="H463" s="6">
        <v>9.3399999999999997E-2</v>
      </c>
      <c r="I463" s="6">
        <v>1.0412999999999999</v>
      </c>
      <c r="J463" s="6">
        <v>0.29770000000000002</v>
      </c>
      <c r="K463" s="6">
        <f t="shared" si="18"/>
        <v>0</v>
      </c>
      <c r="L463" s="6">
        <v>1.03E-2</v>
      </c>
      <c r="M463" s="6">
        <v>3.3E-3</v>
      </c>
      <c r="N463" s="6">
        <v>0.99360000000000004</v>
      </c>
      <c r="O463" s="6">
        <v>9.5999999999999992E-3</v>
      </c>
      <c r="P463" s="6">
        <v>7.1999999999999998E-3</v>
      </c>
      <c r="Q463" s="6" t="s">
        <v>42</v>
      </c>
      <c r="R463" s="6">
        <v>7.4899999999999994E-2</v>
      </c>
      <c r="S463" s="6">
        <v>0.12089999999999999</v>
      </c>
      <c r="T463" s="6">
        <v>0.61950000000000005</v>
      </c>
      <c r="U463" s="6">
        <v>0.53559999999999997</v>
      </c>
      <c r="V463" s="6">
        <f t="shared" si="17"/>
        <v>0</v>
      </c>
      <c r="W463" s="6">
        <v>1.04E-2</v>
      </c>
      <c r="X463" s="6">
        <v>3.3E-3</v>
      </c>
      <c r="Y463" s="6">
        <v>0.99329999999999996</v>
      </c>
      <c r="Z463" s="6">
        <v>9.5999999999999992E-3</v>
      </c>
      <c r="AA463" s="6">
        <v>2.8999999999999998E-3</v>
      </c>
      <c r="AB463" s="6">
        <v>8.6999999999999994E-3</v>
      </c>
      <c r="AC463" s="6">
        <v>-1.1000000000000001E-3</v>
      </c>
      <c r="AD463" s="6">
        <v>0.14380000000000001</v>
      </c>
      <c r="AE463" s="6">
        <v>-7.4999999999999997E-3</v>
      </c>
      <c r="AF463" s="6">
        <v>0.99399999999999999</v>
      </c>
      <c r="AG463" s="6">
        <v>0</v>
      </c>
      <c r="AH463" s="6">
        <v>1.03E-2</v>
      </c>
      <c r="AI463" s="6">
        <v>3.3E-3</v>
      </c>
      <c r="AJ463" s="6">
        <v>0.99339999999999995</v>
      </c>
      <c r="AK463" s="6">
        <v>9.5999999999999992E-3</v>
      </c>
      <c r="AL463" s="6">
        <v>5.1999999999999998E-3</v>
      </c>
      <c r="AM463" s="6">
        <v>7.0000000000000001E-3</v>
      </c>
    </row>
    <row r="464" spans="1:49" x14ac:dyDescent="0.5">
      <c r="A464" s="6" t="s">
        <v>566</v>
      </c>
      <c r="B464" s="6">
        <v>0</v>
      </c>
      <c r="C464" s="6" t="s">
        <v>300</v>
      </c>
      <c r="D464" s="6" t="s">
        <v>22</v>
      </c>
      <c r="E464" s="6" t="s">
        <v>23</v>
      </c>
      <c r="F464" s="6" t="s">
        <v>813</v>
      </c>
      <c r="G464" s="6">
        <v>-0.1183</v>
      </c>
      <c r="H464" s="6">
        <v>8.7400000000000005E-2</v>
      </c>
      <c r="I464" s="6">
        <v>-1.3534999999999999</v>
      </c>
      <c r="J464" s="6">
        <v>0.1759</v>
      </c>
      <c r="K464" s="6">
        <f t="shared" si="18"/>
        <v>0</v>
      </c>
      <c r="L464" s="6">
        <v>1.4200000000000001E-2</v>
      </c>
      <c r="M464" s="6">
        <v>7.0000000000000001E-3</v>
      </c>
      <c r="N464" s="6">
        <v>1.0073000000000001</v>
      </c>
      <c r="O464" s="6">
        <v>1.0999999999999999E-2</v>
      </c>
      <c r="P464" s="6">
        <v>-3.0000000000000001E-3</v>
      </c>
      <c r="Q464" s="6" t="s">
        <v>112</v>
      </c>
      <c r="R464" s="6">
        <v>8.72E-2</v>
      </c>
      <c r="S464" s="6">
        <v>0.1173</v>
      </c>
      <c r="T464" s="6">
        <v>0.74350000000000005</v>
      </c>
      <c r="U464" s="6">
        <v>0.4572</v>
      </c>
      <c r="V464" s="6">
        <f t="shared" si="17"/>
        <v>0</v>
      </c>
      <c r="W464" s="6">
        <v>1.43E-2</v>
      </c>
      <c r="X464" s="6">
        <v>6.7999999999999996E-3</v>
      </c>
      <c r="Y464" s="6">
        <v>1.0072000000000001</v>
      </c>
      <c r="Z464" s="6">
        <v>1.12E-2</v>
      </c>
      <c r="AA464" s="6">
        <v>-7.3000000000000001E-3</v>
      </c>
      <c r="AB464" s="6">
        <v>8.5000000000000006E-3</v>
      </c>
      <c r="AC464" s="6">
        <v>-5.5100000000000003E-2</v>
      </c>
      <c r="AD464" s="6">
        <v>0.1517</v>
      </c>
      <c r="AE464" s="6">
        <v>-0.36359999999999998</v>
      </c>
      <c r="AF464" s="6">
        <v>0.71619999999999995</v>
      </c>
      <c r="AG464" s="6">
        <v>0</v>
      </c>
      <c r="AH464" s="6">
        <v>1.4200000000000001E-2</v>
      </c>
      <c r="AI464" s="6">
        <v>6.7999999999999996E-3</v>
      </c>
      <c r="AJ464" s="6">
        <v>1.0074000000000001</v>
      </c>
      <c r="AK464" s="6">
        <v>1.11E-2</v>
      </c>
      <c r="AL464" s="6">
        <v>-1.9E-3</v>
      </c>
      <c r="AM464" s="6">
        <v>8.2000000000000007E-3</v>
      </c>
    </row>
    <row r="465" spans="1:39" x14ac:dyDescent="0.5">
      <c r="A465" s="6" t="s">
        <v>552</v>
      </c>
      <c r="B465" s="6">
        <v>0</v>
      </c>
      <c r="C465" s="6" t="s">
        <v>300</v>
      </c>
      <c r="D465" s="6" t="s">
        <v>22</v>
      </c>
      <c r="E465" s="6" t="s">
        <v>23</v>
      </c>
      <c r="F465" s="6" t="s">
        <v>813</v>
      </c>
      <c r="G465" s="6">
        <v>-0.51019999999999999</v>
      </c>
      <c r="H465" s="6">
        <v>0.96240000000000003</v>
      </c>
      <c r="I465" s="6">
        <v>-0.53010000000000002</v>
      </c>
      <c r="J465" s="6">
        <v>0.59599999999999997</v>
      </c>
      <c r="K465" s="6">
        <f t="shared" si="18"/>
        <v>0</v>
      </c>
      <c r="L465" s="6">
        <v>1.5E-3</v>
      </c>
      <c r="M465" s="6">
        <v>3.5000000000000001E-3</v>
      </c>
      <c r="N465" s="6">
        <v>1.0190999999999999</v>
      </c>
      <c r="O465" s="6">
        <v>1.0500000000000001E-2</v>
      </c>
      <c r="P465" s="6">
        <v>-2.0999999999999999E-3</v>
      </c>
      <c r="Q465" s="6" t="s">
        <v>65</v>
      </c>
      <c r="R465" s="6">
        <v>-0.14580000000000001</v>
      </c>
      <c r="S465" s="6">
        <v>0.37559999999999999</v>
      </c>
      <c r="T465" s="6">
        <v>-0.3881</v>
      </c>
      <c r="U465" s="6">
        <v>0.69789999999999996</v>
      </c>
      <c r="V465" s="6">
        <f t="shared" si="17"/>
        <v>0</v>
      </c>
      <c r="W465" s="6">
        <v>1.5E-3</v>
      </c>
      <c r="X465" s="6">
        <v>3.3999999999999998E-3</v>
      </c>
      <c r="Y465" s="6">
        <v>1.0192000000000001</v>
      </c>
      <c r="Z465" s="6">
        <v>1.06E-2</v>
      </c>
      <c r="AA465" s="6">
        <v>8.0000000000000002E-3</v>
      </c>
      <c r="AB465" s="6">
        <v>8.0999999999999996E-3</v>
      </c>
      <c r="AC465" s="6">
        <v>0.1283</v>
      </c>
      <c r="AD465" s="6">
        <v>0.69569999999999999</v>
      </c>
      <c r="AE465" s="6">
        <v>0.18440000000000001</v>
      </c>
      <c r="AF465" s="6">
        <v>0.85370000000000001</v>
      </c>
      <c r="AG465" s="6">
        <v>0</v>
      </c>
      <c r="AH465" s="6">
        <v>1.5E-3</v>
      </c>
      <c r="AI465" s="6">
        <v>3.5000000000000001E-3</v>
      </c>
      <c r="AJ465" s="6">
        <v>1.0192000000000001</v>
      </c>
      <c r="AK465" s="6">
        <v>1.06E-2</v>
      </c>
      <c r="AL465" s="6">
        <v>-2.9100000000000001E-2</v>
      </c>
      <c r="AM465" s="6">
        <v>8.0000000000000002E-3</v>
      </c>
    </row>
    <row r="466" spans="1:39" x14ac:dyDescent="0.5">
      <c r="A466" s="6" t="s">
        <v>547</v>
      </c>
      <c r="B466" s="6">
        <v>0</v>
      </c>
      <c r="C466" s="6" t="s">
        <v>300</v>
      </c>
      <c r="D466" s="6" t="s">
        <v>22</v>
      </c>
      <c r="E466" s="6" t="s">
        <v>23</v>
      </c>
      <c r="F466" s="6" t="s">
        <v>813</v>
      </c>
      <c r="G466" s="6">
        <v>1.1900000000000001E-2</v>
      </c>
      <c r="H466" s="6">
        <v>8.4000000000000005E-2</v>
      </c>
      <c r="I466" s="6">
        <v>0.1421</v>
      </c>
      <c r="J466" s="6">
        <v>0.88700000000000001</v>
      </c>
      <c r="K466" s="6">
        <f t="shared" si="18"/>
        <v>0</v>
      </c>
      <c r="L466" s="6">
        <v>1.24E-2</v>
      </c>
      <c r="M466" s="6">
        <v>3.3999999999999998E-3</v>
      </c>
      <c r="N466" s="6">
        <v>1.0057</v>
      </c>
      <c r="O466" s="6">
        <v>1.0500000000000001E-2</v>
      </c>
      <c r="P466" s="6">
        <v>-2.3999999999999998E-3</v>
      </c>
      <c r="Q466" s="6" t="s">
        <v>110</v>
      </c>
      <c r="R466" s="6">
        <v>0.13650000000000001</v>
      </c>
      <c r="S466" s="6">
        <v>0.11070000000000001</v>
      </c>
      <c r="T466" s="6">
        <v>1.2335</v>
      </c>
      <c r="U466" s="6">
        <v>0.21740000000000001</v>
      </c>
      <c r="V466" s="6">
        <f t="shared" si="17"/>
        <v>0</v>
      </c>
      <c r="W466" s="6">
        <v>1.24E-2</v>
      </c>
      <c r="X466" s="6">
        <v>3.5000000000000001E-3</v>
      </c>
      <c r="Y466" s="6">
        <v>1.0057</v>
      </c>
      <c r="Z466" s="6">
        <v>1.06E-2</v>
      </c>
      <c r="AA466" s="6">
        <v>3.3E-3</v>
      </c>
      <c r="AB466" s="6">
        <v>8.5000000000000006E-3</v>
      </c>
      <c r="AC466" s="6">
        <v>-3.56E-2</v>
      </c>
      <c r="AD466" s="6">
        <v>0.13919999999999999</v>
      </c>
      <c r="AE466" s="6">
        <v>-0.25590000000000002</v>
      </c>
      <c r="AF466" s="6">
        <v>0.79800000000000004</v>
      </c>
      <c r="AG466" s="6">
        <v>0</v>
      </c>
      <c r="AH466" s="6">
        <v>1.24E-2</v>
      </c>
      <c r="AI466" s="6">
        <v>3.3999999999999998E-3</v>
      </c>
      <c r="AJ466" s="6">
        <v>1.0057</v>
      </c>
      <c r="AK466" s="6">
        <v>1.06E-2</v>
      </c>
      <c r="AL466" s="6">
        <v>-1E-3</v>
      </c>
      <c r="AM466" s="6">
        <v>6.4000000000000003E-3</v>
      </c>
    </row>
    <row r="467" spans="1:39" x14ac:dyDescent="0.5">
      <c r="A467" s="6" t="s">
        <v>562</v>
      </c>
      <c r="B467" s="6">
        <v>0</v>
      </c>
      <c r="C467" s="6" t="s">
        <v>300</v>
      </c>
      <c r="D467" s="6" t="s">
        <v>22</v>
      </c>
      <c r="E467" s="6" t="s">
        <v>23</v>
      </c>
      <c r="F467" s="6" t="s">
        <v>813</v>
      </c>
      <c r="G467" s="6">
        <v>0.13469999999999999</v>
      </c>
      <c r="H467" s="6">
        <v>0.16880000000000001</v>
      </c>
      <c r="I467" s="6">
        <v>0.79759999999999998</v>
      </c>
      <c r="J467" s="6">
        <v>0.42509999999999998</v>
      </c>
      <c r="K467" s="6">
        <f t="shared" si="18"/>
        <v>0</v>
      </c>
      <c r="L467" s="6">
        <v>3.3999999999999998E-3</v>
      </c>
      <c r="M467" s="6">
        <v>3.0000000000000001E-3</v>
      </c>
      <c r="N467" s="6">
        <v>0.99860000000000004</v>
      </c>
      <c r="O467" s="6">
        <v>0.01</v>
      </c>
      <c r="P467" s="6">
        <v>-5.3E-3</v>
      </c>
      <c r="Q467" s="6" t="s">
        <v>42</v>
      </c>
      <c r="R467" s="6">
        <v>-0.3599</v>
      </c>
      <c r="S467" s="6">
        <v>0.2515</v>
      </c>
      <c r="T467" s="6">
        <v>-1.4313</v>
      </c>
      <c r="U467" s="6">
        <v>0.15229999999999999</v>
      </c>
      <c r="V467" s="6">
        <f t="shared" si="17"/>
        <v>0</v>
      </c>
      <c r="W467" s="6">
        <v>3.3999999999999998E-3</v>
      </c>
      <c r="X467" s="6">
        <v>3.0999999999999999E-3</v>
      </c>
      <c r="Y467" s="6">
        <v>0.99870000000000003</v>
      </c>
      <c r="Z467" s="6">
        <v>0.01</v>
      </c>
      <c r="AA467" s="6">
        <v>1.1299999999999999E-2</v>
      </c>
      <c r="AB467" s="6">
        <v>8.8000000000000005E-3</v>
      </c>
      <c r="AC467" s="6">
        <v>7.3599999999999999E-2</v>
      </c>
      <c r="AD467" s="6">
        <v>0.29370000000000002</v>
      </c>
      <c r="AE467" s="6">
        <v>0.25059999999999999</v>
      </c>
      <c r="AF467" s="6">
        <v>0.80210000000000004</v>
      </c>
      <c r="AG467" s="6">
        <v>0</v>
      </c>
      <c r="AH467" s="6">
        <v>3.3999999999999998E-3</v>
      </c>
      <c r="AI467" s="6">
        <v>3.0000000000000001E-3</v>
      </c>
      <c r="AJ467" s="6">
        <v>0.99860000000000004</v>
      </c>
      <c r="AK467" s="6">
        <v>9.9000000000000008E-3</v>
      </c>
      <c r="AL467" s="6">
        <v>1.14E-2</v>
      </c>
      <c r="AM467" s="6">
        <v>8.2000000000000007E-3</v>
      </c>
    </row>
    <row r="468" spans="1:39" x14ac:dyDescent="0.5">
      <c r="A468" s="6" t="s">
        <v>563</v>
      </c>
      <c r="B468" s="6">
        <v>0</v>
      </c>
      <c r="C468" s="6" t="s">
        <v>300</v>
      </c>
      <c r="D468" s="6" t="s">
        <v>22</v>
      </c>
      <c r="E468" s="6" t="s">
        <v>23</v>
      </c>
      <c r="F468" s="6" t="s">
        <v>813</v>
      </c>
      <c r="G468" s="6">
        <v>8.3000000000000004E-2</v>
      </c>
      <c r="H468" s="6">
        <v>0.16980000000000001</v>
      </c>
      <c r="I468" s="6">
        <v>0.48859999999999998</v>
      </c>
      <c r="J468" s="6">
        <v>0.62509999999999999</v>
      </c>
      <c r="K468" s="6">
        <f t="shared" si="18"/>
        <v>0</v>
      </c>
      <c r="L468" s="6">
        <v>3.2000000000000002E-3</v>
      </c>
      <c r="M468" s="6">
        <v>3.0000000000000001E-3</v>
      </c>
      <c r="N468" s="6">
        <v>1.0048999999999999</v>
      </c>
      <c r="O468" s="6">
        <v>1.04E-2</v>
      </c>
      <c r="P468" s="6">
        <v>-8.0000000000000002E-3</v>
      </c>
      <c r="Q468" s="6" t="s">
        <v>63</v>
      </c>
      <c r="R468" s="6">
        <v>0.54269999999999996</v>
      </c>
      <c r="S468" s="6">
        <v>0.30980000000000002</v>
      </c>
      <c r="T468" s="6">
        <v>1.7521</v>
      </c>
      <c r="U468" s="6">
        <v>7.9799999999999996E-2</v>
      </c>
      <c r="V468" s="6">
        <f t="shared" si="17"/>
        <v>0</v>
      </c>
      <c r="W468" s="6">
        <v>3.2000000000000002E-3</v>
      </c>
      <c r="X468" s="6">
        <v>3.0000000000000001E-3</v>
      </c>
      <c r="Y468" s="6">
        <v>1.0049999999999999</v>
      </c>
      <c r="Z468" s="6">
        <v>1.04E-2</v>
      </c>
      <c r="AA468" s="6">
        <v>-1.26E-2</v>
      </c>
      <c r="AB468" s="6">
        <v>8.9999999999999993E-3</v>
      </c>
      <c r="AC468" s="6">
        <v>-5.1400000000000001E-2</v>
      </c>
      <c r="AD468" s="6">
        <v>0.2777</v>
      </c>
      <c r="AE468" s="6">
        <v>-0.1852</v>
      </c>
      <c r="AF468" s="6">
        <v>0.85299999999999998</v>
      </c>
      <c r="AG468" s="6">
        <v>0</v>
      </c>
      <c r="AH468" s="6">
        <v>3.2000000000000002E-3</v>
      </c>
      <c r="AI468" s="6">
        <v>3.0000000000000001E-3</v>
      </c>
      <c r="AJ468" s="6">
        <v>1.0047999999999999</v>
      </c>
      <c r="AK468" s="6">
        <v>1.03E-2</v>
      </c>
      <c r="AL468" s="6">
        <v>3.3999999999999998E-3</v>
      </c>
      <c r="AM468" s="6">
        <v>7.1999999999999998E-3</v>
      </c>
    </row>
    <row r="469" spans="1:39" x14ac:dyDescent="0.5">
      <c r="A469" s="6" t="s">
        <v>570</v>
      </c>
      <c r="B469" s="6">
        <v>0</v>
      </c>
      <c r="C469" s="6" t="s">
        <v>300</v>
      </c>
      <c r="D469" s="6" t="s">
        <v>22</v>
      </c>
      <c r="E469" s="6" t="s">
        <v>23</v>
      </c>
      <c r="F469" s="6" t="s">
        <v>813</v>
      </c>
      <c r="G469" s="6">
        <v>0.33410000000000001</v>
      </c>
      <c r="H469" s="6">
        <v>8.7599999999999997E-2</v>
      </c>
      <c r="I469" s="6">
        <v>3.8132999999999999</v>
      </c>
      <c r="J469" s="6">
        <v>1E-4</v>
      </c>
      <c r="K469" s="6">
        <f t="shared" si="18"/>
        <v>0</v>
      </c>
      <c r="L469" s="6">
        <v>1.29E-2</v>
      </c>
      <c r="M469" s="6">
        <v>3.5999999999999999E-3</v>
      </c>
      <c r="N469" s="6">
        <v>1.0259</v>
      </c>
      <c r="O469" s="6">
        <v>1.04E-2</v>
      </c>
      <c r="P469" s="6">
        <v>4.9000000000000002E-2</v>
      </c>
      <c r="Q469" s="6" t="s">
        <v>63</v>
      </c>
      <c r="R469" s="6">
        <v>-0.1179</v>
      </c>
      <c r="S469" s="6">
        <v>0.10929999999999999</v>
      </c>
      <c r="T469" s="6">
        <v>-1.0786</v>
      </c>
      <c r="U469" s="6">
        <v>0.28079999999999999</v>
      </c>
      <c r="V469" s="6">
        <f t="shared" si="17"/>
        <v>0</v>
      </c>
      <c r="W469" s="6">
        <v>1.2999999999999999E-2</v>
      </c>
      <c r="X469" s="6">
        <v>3.5999999999999999E-3</v>
      </c>
      <c r="Y469" s="6">
        <v>1.026</v>
      </c>
      <c r="Z469" s="6">
        <v>1.03E-2</v>
      </c>
      <c r="AA469" s="6">
        <v>-4.7000000000000002E-3</v>
      </c>
      <c r="AB469" s="6">
        <v>8.8999999999999999E-3</v>
      </c>
      <c r="AC469" s="6">
        <v>0.23100000000000001</v>
      </c>
      <c r="AD469" s="6">
        <v>0.15090000000000001</v>
      </c>
      <c r="AE469" s="6">
        <v>1.5310999999999999</v>
      </c>
      <c r="AF469" s="6">
        <v>0.12570000000000001</v>
      </c>
      <c r="AG469" s="6">
        <v>0</v>
      </c>
      <c r="AH469" s="6">
        <v>1.2999999999999999E-2</v>
      </c>
      <c r="AI469" s="6">
        <v>3.5999999999999999E-3</v>
      </c>
      <c r="AJ469" s="6">
        <v>1.0258</v>
      </c>
      <c r="AK469" s="6">
        <v>1.03E-2</v>
      </c>
      <c r="AL469" s="6">
        <v>-6.7999999999999996E-3</v>
      </c>
      <c r="AM469" s="6">
        <v>7.3000000000000001E-3</v>
      </c>
    </row>
    <row r="470" spans="1:39" x14ac:dyDescent="0.5">
      <c r="A470" s="6" t="s">
        <v>556</v>
      </c>
      <c r="B470" s="6">
        <v>0</v>
      </c>
      <c r="C470" s="6" t="s">
        <v>300</v>
      </c>
      <c r="D470" s="6" t="s">
        <v>22</v>
      </c>
      <c r="E470" s="6" t="s">
        <v>23</v>
      </c>
      <c r="F470" s="6" t="s">
        <v>813</v>
      </c>
      <c r="G470" s="6">
        <v>-0.112</v>
      </c>
      <c r="H470" s="6">
        <v>8.7400000000000005E-2</v>
      </c>
      <c r="I470" s="6">
        <v>-1.2807999999999999</v>
      </c>
      <c r="J470" s="6">
        <v>0.20030000000000001</v>
      </c>
      <c r="K470" s="6">
        <f t="shared" si="18"/>
        <v>0</v>
      </c>
      <c r="L470" s="6">
        <v>1.11E-2</v>
      </c>
      <c r="M470" s="6">
        <v>3.0999999999999999E-3</v>
      </c>
      <c r="N470" s="6">
        <v>0.99570000000000003</v>
      </c>
      <c r="O470" s="6">
        <v>0.01</v>
      </c>
      <c r="P470" s="6">
        <v>8.6999999999999994E-3</v>
      </c>
      <c r="Q470" s="6" t="s">
        <v>69</v>
      </c>
      <c r="R470" s="6">
        <v>-6.1899999999999997E-2</v>
      </c>
      <c r="S470" s="6">
        <v>0.11310000000000001</v>
      </c>
      <c r="T470" s="6">
        <v>-0.5474</v>
      </c>
      <c r="U470" s="6">
        <v>0.58409999999999995</v>
      </c>
      <c r="V470" s="6">
        <f t="shared" si="17"/>
        <v>0</v>
      </c>
      <c r="W470" s="6">
        <v>1.11E-2</v>
      </c>
      <c r="X470" s="6">
        <v>3.0999999999999999E-3</v>
      </c>
      <c r="Y470" s="6">
        <v>0.99550000000000005</v>
      </c>
      <c r="Z470" s="6">
        <v>0.01</v>
      </c>
      <c r="AA470" s="6">
        <v>9.7999999999999997E-3</v>
      </c>
      <c r="AB470" s="6">
        <v>8.3999999999999995E-3</v>
      </c>
      <c r="AC470" s="6">
        <v>9.2100000000000001E-2</v>
      </c>
      <c r="AD470" s="6">
        <v>0.16669999999999999</v>
      </c>
      <c r="AE470" s="6">
        <v>0.55220000000000002</v>
      </c>
      <c r="AF470" s="6">
        <v>0.58079999999999998</v>
      </c>
      <c r="AG470" s="6">
        <v>0</v>
      </c>
      <c r="AH470" s="6">
        <v>1.11E-2</v>
      </c>
      <c r="AI470" s="6">
        <v>3.0999999999999999E-3</v>
      </c>
      <c r="AJ470" s="6">
        <v>0.99580000000000002</v>
      </c>
      <c r="AK470" s="6">
        <v>0.01</v>
      </c>
      <c r="AL470" s="6">
        <v>-1.2800000000000001E-2</v>
      </c>
      <c r="AM470" s="6">
        <v>7.7999999999999996E-3</v>
      </c>
    </row>
    <row r="471" spans="1:39" x14ac:dyDescent="0.5">
      <c r="A471" s="6" t="s">
        <v>558</v>
      </c>
      <c r="B471" s="6">
        <v>0</v>
      </c>
      <c r="C471" s="6" t="s">
        <v>300</v>
      </c>
      <c r="D471" s="6" t="s">
        <v>22</v>
      </c>
      <c r="E471" s="6" t="s">
        <v>23</v>
      </c>
      <c r="F471" s="6" t="s">
        <v>813</v>
      </c>
      <c r="G471" s="6">
        <v>7.3200000000000001E-2</v>
      </c>
      <c r="H471" s="6">
        <v>8.2000000000000003E-2</v>
      </c>
      <c r="I471" s="6">
        <v>0.89370000000000005</v>
      </c>
      <c r="J471" s="6">
        <v>0.3715</v>
      </c>
      <c r="K471" s="6">
        <f t="shared" si="18"/>
        <v>0</v>
      </c>
      <c r="L471" s="6">
        <v>1.11E-2</v>
      </c>
      <c r="M471" s="6">
        <v>3.5999999999999999E-3</v>
      </c>
      <c r="N471" s="6">
        <v>0.97119999999999995</v>
      </c>
      <c r="O471" s="6">
        <v>1.04E-2</v>
      </c>
      <c r="P471" s="6">
        <v>1.3100000000000001E-2</v>
      </c>
      <c r="Q471" s="6" t="s">
        <v>179</v>
      </c>
      <c r="R471" s="6">
        <v>0.2036</v>
      </c>
      <c r="S471" s="6">
        <v>0.1191</v>
      </c>
      <c r="T471" s="6">
        <v>1.7098</v>
      </c>
      <c r="U471" s="6">
        <v>8.7300000000000003E-2</v>
      </c>
      <c r="V471" s="6">
        <f t="shared" si="17"/>
        <v>0</v>
      </c>
      <c r="W471" s="6">
        <v>1.11E-2</v>
      </c>
      <c r="X471" s="6">
        <v>3.5999999999999999E-3</v>
      </c>
      <c r="Y471" s="6">
        <v>0.97109999999999996</v>
      </c>
      <c r="Z471" s="6">
        <v>1.0500000000000001E-2</v>
      </c>
      <c r="AA471" s="6">
        <v>-2.3199999999999998E-2</v>
      </c>
      <c r="AB471" s="6">
        <v>8.6999999999999994E-3</v>
      </c>
      <c r="AC471" s="6">
        <v>0.21340000000000001</v>
      </c>
      <c r="AD471" s="6">
        <v>0.1787</v>
      </c>
      <c r="AE471" s="6">
        <v>1.1944999999999999</v>
      </c>
      <c r="AF471" s="6">
        <v>0.23230000000000001</v>
      </c>
      <c r="AG471" s="6">
        <v>0</v>
      </c>
      <c r="AH471" s="6">
        <v>1.11E-2</v>
      </c>
      <c r="AI471" s="6">
        <v>3.5999999999999999E-3</v>
      </c>
      <c r="AJ471" s="6">
        <v>0.97119999999999995</v>
      </c>
      <c r="AK471" s="6">
        <v>1.04E-2</v>
      </c>
      <c r="AL471" s="6">
        <v>-5.7000000000000002E-3</v>
      </c>
      <c r="AM471" s="6">
        <v>8.0000000000000002E-3</v>
      </c>
    </row>
    <row r="472" spans="1:39" x14ac:dyDescent="0.5">
      <c r="A472" s="6" t="s">
        <v>575</v>
      </c>
      <c r="B472" s="6">
        <v>0</v>
      </c>
      <c r="C472" s="6" t="s">
        <v>300</v>
      </c>
      <c r="D472" s="6" t="s">
        <v>22</v>
      </c>
      <c r="E472" s="6" t="s">
        <v>23</v>
      </c>
      <c r="F472" s="6" t="s">
        <v>813</v>
      </c>
      <c r="G472" s="6">
        <v>1.52E-2</v>
      </c>
      <c r="H472" s="6">
        <v>0.15090000000000001</v>
      </c>
      <c r="I472" s="6">
        <v>0.10059999999999999</v>
      </c>
      <c r="J472" s="6">
        <v>0.91979999999999995</v>
      </c>
      <c r="K472" s="6">
        <f t="shared" si="18"/>
        <v>0</v>
      </c>
      <c r="L472" s="6">
        <v>4.3E-3</v>
      </c>
      <c r="M472" s="6">
        <v>3.3E-3</v>
      </c>
      <c r="N472" s="6">
        <v>0.99390000000000001</v>
      </c>
      <c r="O472" s="6">
        <v>1.06E-2</v>
      </c>
      <c r="P472" s="6">
        <v>-2.5000000000000001E-3</v>
      </c>
      <c r="Q472" s="6" t="s">
        <v>24</v>
      </c>
      <c r="R472" s="6">
        <v>-3.6999999999999998E-2</v>
      </c>
      <c r="S472" s="6">
        <v>0.17460000000000001</v>
      </c>
      <c r="T472" s="6">
        <v>-0.21199999999999999</v>
      </c>
      <c r="U472" s="6">
        <v>0.83209999999999995</v>
      </c>
      <c r="V472" s="6">
        <f t="shared" si="17"/>
        <v>0</v>
      </c>
      <c r="W472" s="6">
        <v>4.1999999999999997E-3</v>
      </c>
      <c r="X472" s="6">
        <v>3.3E-3</v>
      </c>
      <c r="Y472" s="6">
        <v>0.99409999999999998</v>
      </c>
      <c r="Z472" s="6">
        <v>1.0699999999999999E-2</v>
      </c>
      <c r="AA472" s="6">
        <v>5.4000000000000003E-3</v>
      </c>
      <c r="AB472" s="6">
        <v>7.9000000000000008E-3</v>
      </c>
      <c r="AC472" s="6">
        <v>-0.1794</v>
      </c>
      <c r="AD472" s="6">
        <v>0.23050000000000001</v>
      </c>
      <c r="AE472" s="6">
        <v>-0.77829999999999999</v>
      </c>
      <c r="AF472" s="6">
        <v>0.43640000000000001</v>
      </c>
      <c r="AG472" s="6">
        <v>0</v>
      </c>
      <c r="AH472" s="6">
        <v>4.1999999999999997E-3</v>
      </c>
      <c r="AI472" s="6">
        <v>3.3E-3</v>
      </c>
      <c r="AJ472" s="6">
        <v>0.99409999999999998</v>
      </c>
      <c r="AK472" s="6">
        <v>1.06E-2</v>
      </c>
      <c r="AL472" s="6">
        <v>3.8999999999999998E-3</v>
      </c>
      <c r="AM472" s="6">
        <v>7.1999999999999998E-3</v>
      </c>
    </row>
    <row r="473" spans="1:39" x14ac:dyDescent="0.5">
      <c r="A473" s="6" t="s">
        <v>576</v>
      </c>
      <c r="B473" s="6">
        <v>0</v>
      </c>
      <c r="C473" s="6" t="s">
        <v>300</v>
      </c>
      <c r="D473" s="6" t="s">
        <v>22</v>
      </c>
      <c r="E473" s="6" t="s">
        <v>23</v>
      </c>
      <c r="F473" s="6" t="s">
        <v>813</v>
      </c>
      <c r="G473" s="6">
        <v>-8.1600000000000006E-2</v>
      </c>
      <c r="H473" s="6">
        <v>0.1321</v>
      </c>
      <c r="I473" s="6">
        <v>-0.6179</v>
      </c>
      <c r="J473" s="6">
        <v>0.53669999999999995</v>
      </c>
      <c r="K473" s="6">
        <f t="shared" si="18"/>
        <v>0</v>
      </c>
      <c r="L473" s="6">
        <v>4.1999999999999997E-3</v>
      </c>
      <c r="M473" s="6">
        <v>3.0000000000000001E-3</v>
      </c>
      <c r="N473" s="6">
        <v>0.99160000000000004</v>
      </c>
      <c r="O473" s="6">
        <v>9.5999999999999992E-3</v>
      </c>
      <c r="P473" s="6">
        <v>-4.5999999999999999E-3</v>
      </c>
      <c r="Q473" s="6" t="s">
        <v>156</v>
      </c>
      <c r="R473" s="6">
        <v>0.18809999999999999</v>
      </c>
      <c r="S473" s="6">
        <v>0.19570000000000001</v>
      </c>
      <c r="T473" s="6">
        <v>0.96109999999999995</v>
      </c>
      <c r="U473" s="6">
        <v>0.33650000000000002</v>
      </c>
      <c r="V473" s="6">
        <f t="shared" si="17"/>
        <v>0</v>
      </c>
      <c r="W473" s="6">
        <v>4.1999999999999997E-3</v>
      </c>
      <c r="X473" s="6">
        <v>3.0000000000000001E-3</v>
      </c>
      <c r="Y473" s="6">
        <v>0.99160000000000004</v>
      </c>
      <c r="Z473" s="6">
        <v>9.5999999999999992E-3</v>
      </c>
      <c r="AA473" s="6">
        <v>5.1999999999999998E-3</v>
      </c>
      <c r="AB473" s="6">
        <v>8.8999999999999999E-3</v>
      </c>
      <c r="AC473" s="6">
        <v>0.39350000000000002</v>
      </c>
      <c r="AD473" s="6">
        <v>0.2888</v>
      </c>
      <c r="AE473" s="6">
        <v>1.3625</v>
      </c>
      <c r="AF473" s="6">
        <v>0.17299999999999999</v>
      </c>
      <c r="AG473" s="6">
        <v>0</v>
      </c>
      <c r="AH473" s="6">
        <v>4.1999999999999997E-3</v>
      </c>
      <c r="AI473" s="6">
        <v>3.0000000000000001E-3</v>
      </c>
      <c r="AJ473" s="6">
        <v>0.99160000000000004</v>
      </c>
      <c r="AK473" s="6">
        <v>9.5999999999999992E-3</v>
      </c>
      <c r="AL473" s="6">
        <v>-3.5000000000000001E-3</v>
      </c>
      <c r="AM473" s="6">
        <v>7.3000000000000001E-3</v>
      </c>
    </row>
    <row r="474" spans="1:39" x14ac:dyDescent="0.5">
      <c r="A474" s="6" t="s">
        <v>565</v>
      </c>
      <c r="B474" s="6">
        <v>0</v>
      </c>
      <c r="C474" s="6" t="s">
        <v>300</v>
      </c>
      <c r="D474" s="6" t="s">
        <v>22</v>
      </c>
      <c r="E474" s="6" t="s">
        <v>23</v>
      </c>
      <c r="F474" s="6" t="s">
        <v>813</v>
      </c>
      <c r="G474" s="6">
        <v>0.13389999999999999</v>
      </c>
      <c r="H474" s="6">
        <v>0.15479999999999999</v>
      </c>
      <c r="I474" s="6">
        <v>0.8649</v>
      </c>
      <c r="J474" s="6">
        <v>0.3871</v>
      </c>
      <c r="K474" s="6">
        <f t="shared" si="18"/>
        <v>0</v>
      </c>
      <c r="L474" s="6">
        <v>4.3E-3</v>
      </c>
      <c r="M474" s="6">
        <v>3.3E-3</v>
      </c>
      <c r="N474" s="6">
        <v>1.0178</v>
      </c>
      <c r="O474" s="6">
        <v>1.26E-2</v>
      </c>
      <c r="P474" s="6">
        <v>7.7999999999999996E-3</v>
      </c>
      <c r="Q474" s="6" t="s">
        <v>252</v>
      </c>
      <c r="R474" s="6">
        <v>0.16500000000000001</v>
      </c>
      <c r="S474" s="6">
        <v>0.18329999999999999</v>
      </c>
      <c r="T474" s="6">
        <v>0.89990000000000003</v>
      </c>
      <c r="U474" s="6">
        <v>0.36820000000000003</v>
      </c>
      <c r="V474" s="6">
        <f t="shared" si="17"/>
        <v>0</v>
      </c>
      <c r="W474" s="6">
        <v>4.3E-3</v>
      </c>
      <c r="X474" s="6">
        <v>3.3E-3</v>
      </c>
      <c r="Y474" s="6">
        <v>1.0179</v>
      </c>
      <c r="Z474" s="6">
        <v>1.2699999999999999E-2</v>
      </c>
      <c r="AA474" s="6">
        <v>-1.04E-2</v>
      </c>
      <c r="AB474" s="6">
        <v>8.2000000000000007E-3</v>
      </c>
      <c r="AC474" s="6">
        <v>-3.04E-2</v>
      </c>
      <c r="AD474" s="6">
        <v>0.29149999999999998</v>
      </c>
      <c r="AE474" s="6">
        <v>-0.10440000000000001</v>
      </c>
      <c r="AF474" s="6">
        <v>0.91690000000000005</v>
      </c>
      <c r="AG474" s="6">
        <v>0</v>
      </c>
      <c r="AH474" s="6">
        <v>4.3E-3</v>
      </c>
      <c r="AI474" s="6">
        <v>3.3E-3</v>
      </c>
      <c r="AJ474" s="6">
        <v>1.018</v>
      </c>
      <c r="AK474" s="6">
        <v>1.26E-2</v>
      </c>
      <c r="AL474" s="6">
        <v>1.4E-3</v>
      </c>
      <c r="AM474" s="6">
        <v>7.7999999999999996E-3</v>
      </c>
    </row>
    <row r="475" spans="1:39" x14ac:dyDescent="0.5">
      <c r="A475" s="6" t="s">
        <v>535</v>
      </c>
      <c r="B475" s="6">
        <v>0</v>
      </c>
      <c r="C475" s="6" t="s">
        <v>300</v>
      </c>
      <c r="D475" s="6" t="s">
        <v>22</v>
      </c>
      <c r="E475" s="6" t="s">
        <v>23</v>
      </c>
      <c r="F475" s="6" t="s">
        <v>813</v>
      </c>
      <c r="G475" s="6">
        <v>5.8999999999999997E-2</v>
      </c>
      <c r="H475" s="6">
        <v>0.12570000000000001</v>
      </c>
      <c r="I475" s="6">
        <v>0.46939999999999998</v>
      </c>
      <c r="J475" s="6">
        <v>0.63880000000000003</v>
      </c>
      <c r="K475" s="6">
        <f t="shared" si="18"/>
        <v>0</v>
      </c>
      <c r="L475" s="6">
        <v>6.1000000000000004E-3</v>
      </c>
      <c r="M475" s="6">
        <v>3.0000000000000001E-3</v>
      </c>
      <c r="N475" s="6">
        <v>1.0018</v>
      </c>
      <c r="O475" s="6">
        <v>1.03E-2</v>
      </c>
      <c r="P475" s="6">
        <v>2.8199999999999999E-2</v>
      </c>
      <c r="Q475" s="6" t="s">
        <v>31</v>
      </c>
      <c r="R475" s="6">
        <v>-0.1096</v>
      </c>
      <c r="S475" s="6">
        <v>0.1449</v>
      </c>
      <c r="T475" s="6">
        <v>-0.75629999999999997</v>
      </c>
      <c r="U475" s="6">
        <v>0.44950000000000001</v>
      </c>
      <c r="V475" s="6">
        <f t="shared" si="17"/>
        <v>0</v>
      </c>
      <c r="W475" s="6">
        <v>6.1000000000000004E-3</v>
      </c>
      <c r="X475" s="6">
        <v>3.0000000000000001E-3</v>
      </c>
      <c r="Y475" s="6">
        <v>1.0019</v>
      </c>
      <c r="Z475" s="6">
        <v>1.03E-2</v>
      </c>
      <c r="AA475" s="6">
        <v>7.4999999999999997E-3</v>
      </c>
      <c r="AB475" s="6">
        <v>8.2000000000000007E-3</v>
      </c>
      <c r="AC475" s="6">
        <v>0.3649</v>
      </c>
      <c r="AD475" s="6">
        <v>0.2198</v>
      </c>
      <c r="AE475" s="6">
        <v>1.6598999999999999</v>
      </c>
      <c r="AF475" s="6">
        <v>9.69E-2</v>
      </c>
      <c r="AG475" s="6">
        <v>0</v>
      </c>
      <c r="AH475" s="6">
        <v>6.1000000000000004E-3</v>
      </c>
      <c r="AI475" s="6">
        <v>3.0000000000000001E-3</v>
      </c>
      <c r="AJ475" s="6">
        <v>1.0019</v>
      </c>
      <c r="AK475" s="6">
        <v>1.03E-2</v>
      </c>
      <c r="AL475" s="6">
        <v>-9.7000000000000003E-3</v>
      </c>
      <c r="AM475" s="6">
        <v>7.6E-3</v>
      </c>
    </row>
    <row r="476" spans="1:39" x14ac:dyDescent="0.5">
      <c r="A476" s="6" t="s">
        <v>549</v>
      </c>
      <c r="B476" s="6">
        <v>0</v>
      </c>
      <c r="C476" s="6" t="s">
        <v>300</v>
      </c>
      <c r="D476" s="6" t="s">
        <v>22</v>
      </c>
      <c r="E476" s="6" t="s">
        <v>23</v>
      </c>
      <c r="F476" s="6" t="s">
        <v>813</v>
      </c>
      <c r="G476" s="6">
        <v>-4.7500000000000001E-2</v>
      </c>
      <c r="H476" s="6">
        <v>0.17929999999999999</v>
      </c>
      <c r="I476" s="6">
        <v>-0.26479999999999998</v>
      </c>
      <c r="J476" s="6">
        <v>0.79120000000000001</v>
      </c>
      <c r="K476" s="6">
        <f t="shared" si="18"/>
        <v>0</v>
      </c>
      <c r="L476" s="6">
        <v>2.5999999999999999E-3</v>
      </c>
      <c r="M476" s="6">
        <v>3.0999999999999999E-3</v>
      </c>
      <c r="N476" s="6">
        <v>0.99450000000000005</v>
      </c>
      <c r="O476" s="6">
        <v>1.04E-2</v>
      </c>
      <c r="P476" s="6">
        <v>-4.4999999999999997E-3</v>
      </c>
      <c r="Q476" s="6" t="s">
        <v>29</v>
      </c>
      <c r="R476" s="6">
        <v>0.1847</v>
      </c>
      <c r="S476" s="6">
        <v>0.25490000000000002</v>
      </c>
      <c r="T476" s="6">
        <v>0.72440000000000004</v>
      </c>
      <c r="U476" s="6">
        <v>0.46879999999999999</v>
      </c>
      <c r="V476" s="6">
        <f t="shared" si="17"/>
        <v>0</v>
      </c>
      <c r="W476" s="6">
        <v>2.5999999999999999E-3</v>
      </c>
      <c r="X476" s="6">
        <v>3.0999999999999999E-3</v>
      </c>
      <c r="Y476" s="6">
        <v>0.99450000000000005</v>
      </c>
      <c r="Z476" s="6">
        <v>1.04E-2</v>
      </c>
      <c r="AA476" s="6">
        <v>3.8E-3</v>
      </c>
      <c r="AB476" s="6">
        <v>8.2000000000000007E-3</v>
      </c>
      <c r="AC476" s="6">
        <v>7.6300000000000007E-2</v>
      </c>
      <c r="AD476" s="6">
        <v>0.3</v>
      </c>
      <c r="AE476" s="6">
        <v>0.25419999999999998</v>
      </c>
      <c r="AF476" s="6">
        <v>0.79930000000000001</v>
      </c>
      <c r="AG476" s="6">
        <v>0</v>
      </c>
      <c r="AH476" s="6">
        <v>2.5999999999999999E-3</v>
      </c>
      <c r="AI476" s="6">
        <v>3.0999999999999999E-3</v>
      </c>
      <c r="AJ476" s="6">
        <v>0.99460000000000004</v>
      </c>
      <c r="AK476" s="6">
        <v>1.04E-2</v>
      </c>
      <c r="AL476" s="6">
        <v>-1.12E-2</v>
      </c>
      <c r="AM476" s="6">
        <v>6.8999999999999999E-3</v>
      </c>
    </row>
    <row r="477" spans="1:39" x14ac:dyDescent="0.5">
      <c r="A477" s="6" t="s">
        <v>544</v>
      </c>
      <c r="B477" s="6">
        <v>0</v>
      </c>
      <c r="C477" s="6" t="s">
        <v>300</v>
      </c>
      <c r="D477" s="6" t="s">
        <v>22</v>
      </c>
      <c r="E477" s="6" t="s">
        <v>23</v>
      </c>
      <c r="F477" s="6" t="s">
        <v>813</v>
      </c>
      <c r="G477" s="6">
        <v>0.33500000000000002</v>
      </c>
      <c r="H477" s="6">
        <v>0.18909999999999999</v>
      </c>
      <c r="I477" s="6">
        <v>1.7714000000000001</v>
      </c>
      <c r="J477" s="6">
        <v>7.6499999999999999E-2</v>
      </c>
      <c r="K477" s="6">
        <f t="shared" si="18"/>
        <v>0</v>
      </c>
      <c r="L477" s="6">
        <v>3.8999999999999998E-3</v>
      </c>
      <c r="M477" s="6">
        <v>3.2000000000000002E-3</v>
      </c>
      <c r="N477" s="6">
        <v>1.0207999999999999</v>
      </c>
      <c r="O477" s="6">
        <v>1.1299999999999999E-2</v>
      </c>
      <c r="P477" s="6">
        <v>2.1999999999999999E-2</v>
      </c>
      <c r="Q477" s="6" t="s">
        <v>45</v>
      </c>
      <c r="R477" s="6">
        <v>-0.1774</v>
      </c>
      <c r="S477" s="6">
        <v>0.19869999999999999</v>
      </c>
      <c r="T477" s="6">
        <v>-0.89280000000000004</v>
      </c>
      <c r="U477" s="6">
        <v>0.372</v>
      </c>
      <c r="V477" s="6">
        <f t="shared" si="17"/>
        <v>0</v>
      </c>
      <c r="W477" s="6">
        <v>3.8999999999999998E-3</v>
      </c>
      <c r="X477" s="6">
        <v>3.2000000000000002E-3</v>
      </c>
      <c r="Y477" s="6">
        <v>1.0206999999999999</v>
      </c>
      <c r="Z477" s="6">
        <v>1.1299999999999999E-2</v>
      </c>
      <c r="AA477" s="6">
        <v>1.23E-2</v>
      </c>
      <c r="AB477" s="6">
        <v>8.2000000000000007E-3</v>
      </c>
      <c r="AC477" s="6">
        <v>0.73219999999999996</v>
      </c>
      <c r="AD477" s="6">
        <v>0.4471</v>
      </c>
      <c r="AE477" s="6">
        <v>1.6377999999999999</v>
      </c>
      <c r="AF477" s="6">
        <v>0.10150000000000001</v>
      </c>
      <c r="AG477" s="6">
        <v>0</v>
      </c>
      <c r="AH477" s="6">
        <v>3.8999999999999998E-3</v>
      </c>
      <c r="AI477" s="6">
        <v>3.2000000000000002E-3</v>
      </c>
      <c r="AJ477" s="6">
        <v>1.0207999999999999</v>
      </c>
      <c r="AK477" s="6">
        <v>1.14E-2</v>
      </c>
      <c r="AL477" s="6">
        <v>-5.4000000000000003E-3</v>
      </c>
      <c r="AM477" s="6">
        <v>7.9000000000000008E-3</v>
      </c>
    </row>
    <row r="478" spans="1:39" x14ac:dyDescent="0.5">
      <c r="A478" s="6" t="s">
        <v>569</v>
      </c>
      <c r="B478" s="6">
        <v>0</v>
      </c>
      <c r="C478" s="6" t="s">
        <v>300</v>
      </c>
      <c r="D478" s="6" t="s">
        <v>22</v>
      </c>
      <c r="E478" s="6" t="s">
        <v>23</v>
      </c>
      <c r="F478" s="6" t="s">
        <v>813</v>
      </c>
      <c r="G478" s="6">
        <v>2.8799999999999999E-2</v>
      </c>
      <c r="H478" s="6">
        <v>0.1263</v>
      </c>
      <c r="I478" s="6">
        <v>0.22770000000000001</v>
      </c>
      <c r="J478" s="6">
        <v>0.81989999999999996</v>
      </c>
      <c r="K478" s="6">
        <f t="shared" si="18"/>
        <v>0</v>
      </c>
      <c r="L478" s="6">
        <v>5.0000000000000001E-3</v>
      </c>
      <c r="M478" s="6">
        <v>3.0999999999999999E-3</v>
      </c>
      <c r="N478" s="6">
        <v>1.0026999999999999</v>
      </c>
      <c r="O478" s="6">
        <v>1.0800000000000001E-2</v>
      </c>
      <c r="P478" s="6">
        <v>1.32E-2</v>
      </c>
      <c r="Q478" s="6" t="s">
        <v>55</v>
      </c>
      <c r="R478" s="6">
        <v>1.38E-2</v>
      </c>
      <c r="S478" s="6">
        <v>0.15629999999999999</v>
      </c>
      <c r="T478" s="6">
        <v>8.8599999999999998E-2</v>
      </c>
      <c r="U478" s="6">
        <v>0.9294</v>
      </c>
      <c r="V478" s="6">
        <f t="shared" ref="V478:V509" si="19">IF(U478&lt;0.005/695,1,0)</f>
        <v>0</v>
      </c>
      <c r="W478" s="6">
        <v>5.1000000000000004E-3</v>
      </c>
      <c r="X478" s="6">
        <v>3.0999999999999999E-3</v>
      </c>
      <c r="Y478" s="6">
        <v>1.0026999999999999</v>
      </c>
      <c r="Z478" s="6">
        <v>1.0800000000000001E-2</v>
      </c>
      <c r="AA478" s="6">
        <v>-2E-3</v>
      </c>
      <c r="AB478" s="6">
        <v>7.1999999999999998E-3</v>
      </c>
      <c r="AC478" s="6">
        <v>0.28799999999999998</v>
      </c>
      <c r="AD478" s="6">
        <v>0.25290000000000001</v>
      </c>
      <c r="AE478" s="6">
        <v>1.1386000000000001</v>
      </c>
      <c r="AF478" s="6">
        <v>0.25490000000000002</v>
      </c>
      <c r="AG478" s="6">
        <v>0</v>
      </c>
      <c r="AH478" s="6">
        <v>5.0000000000000001E-3</v>
      </c>
      <c r="AI478" s="6">
        <v>3.0999999999999999E-3</v>
      </c>
      <c r="AJ478" s="6">
        <v>1.0027999999999999</v>
      </c>
      <c r="AK478" s="6">
        <v>1.0800000000000001E-2</v>
      </c>
      <c r="AL478" s="6">
        <v>-9.7000000000000003E-3</v>
      </c>
      <c r="AM478" s="6">
        <v>7.7999999999999996E-3</v>
      </c>
    </row>
    <row r="479" spans="1:39" x14ac:dyDescent="0.5">
      <c r="A479" s="6" t="s">
        <v>559</v>
      </c>
      <c r="B479" s="6">
        <v>0</v>
      </c>
      <c r="C479" s="6" t="s">
        <v>300</v>
      </c>
      <c r="D479" s="6" t="s">
        <v>22</v>
      </c>
      <c r="E479" s="6" t="s">
        <v>23</v>
      </c>
      <c r="F479" s="6" t="s">
        <v>813</v>
      </c>
      <c r="G479" s="6">
        <v>-5.1299999999999998E-2</v>
      </c>
      <c r="H479" s="6">
        <v>9.8199999999999996E-2</v>
      </c>
      <c r="I479" s="6">
        <v>-0.52210000000000001</v>
      </c>
      <c r="J479" s="6">
        <v>0.60160000000000002</v>
      </c>
      <c r="K479" s="6">
        <f t="shared" si="18"/>
        <v>0</v>
      </c>
      <c r="L479" s="6">
        <v>8.5000000000000006E-3</v>
      </c>
      <c r="M479" s="6">
        <v>3.0000000000000001E-3</v>
      </c>
      <c r="N479" s="6">
        <v>0.98929999999999996</v>
      </c>
      <c r="O479" s="6">
        <v>9.9000000000000008E-3</v>
      </c>
      <c r="P479" s="6">
        <v>1.9699999999999999E-2</v>
      </c>
      <c r="Q479" s="6" t="s">
        <v>55</v>
      </c>
      <c r="R479" s="6">
        <v>0.12470000000000001</v>
      </c>
      <c r="S479" s="6">
        <v>0.13009999999999999</v>
      </c>
      <c r="T479" s="6">
        <v>0.95850000000000002</v>
      </c>
      <c r="U479" s="6">
        <v>0.33779999999999999</v>
      </c>
      <c r="V479" s="6">
        <f t="shared" si="19"/>
        <v>0</v>
      </c>
      <c r="W479" s="6">
        <v>8.5000000000000006E-3</v>
      </c>
      <c r="X479" s="6">
        <v>3.0000000000000001E-3</v>
      </c>
      <c r="Y479" s="6">
        <v>0.98919999999999997</v>
      </c>
      <c r="Z479" s="6">
        <v>9.9000000000000008E-3</v>
      </c>
      <c r="AA479" s="6">
        <v>-3.0000000000000001E-3</v>
      </c>
      <c r="AB479" s="6">
        <v>8.3999999999999995E-3</v>
      </c>
      <c r="AC479" s="6">
        <v>4.1300000000000003E-2</v>
      </c>
      <c r="AD479" s="6">
        <v>0.1948</v>
      </c>
      <c r="AE479" s="6">
        <v>0.2122</v>
      </c>
      <c r="AF479" s="6">
        <v>0.83199999999999996</v>
      </c>
      <c r="AG479" s="6">
        <v>0</v>
      </c>
      <c r="AH479" s="6">
        <v>8.6E-3</v>
      </c>
      <c r="AI479" s="6">
        <v>3.0000000000000001E-3</v>
      </c>
      <c r="AJ479" s="6">
        <v>0.98909999999999998</v>
      </c>
      <c r="AK479" s="6">
        <v>9.9000000000000008E-3</v>
      </c>
      <c r="AL479" s="6">
        <v>3.8E-3</v>
      </c>
      <c r="AM479" s="6">
        <v>7.7000000000000002E-3</v>
      </c>
    </row>
    <row r="480" spans="1:39" x14ac:dyDescent="0.5">
      <c r="A480" s="6" t="s">
        <v>574</v>
      </c>
      <c r="B480" s="6">
        <v>0</v>
      </c>
      <c r="C480" s="6" t="s">
        <v>300</v>
      </c>
      <c r="D480" s="6" t="s">
        <v>22</v>
      </c>
      <c r="E480" s="6" t="s">
        <v>23</v>
      </c>
      <c r="F480" s="6" t="s">
        <v>813</v>
      </c>
      <c r="G480" s="6">
        <v>8.2000000000000007E-3</v>
      </c>
      <c r="H480" s="6">
        <v>0.16750000000000001</v>
      </c>
      <c r="I480" s="6">
        <v>4.9099999999999998E-2</v>
      </c>
      <c r="J480" s="6">
        <v>0.96089999999999998</v>
      </c>
      <c r="K480" s="6">
        <f t="shared" si="18"/>
        <v>0</v>
      </c>
      <c r="L480" s="6">
        <v>3.0999999999999999E-3</v>
      </c>
      <c r="M480" s="6">
        <v>2.8999999999999998E-3</v>
      </c>
      <c r="N480" s="6">
        <v>1.0103</v>
      </c>
      <c r="O480" s="6">
        <v>0.01</v>
      </c>
      <c r="P480" s="6">
        <v>4.3E-3</v>
      </c>
      <c r="Q480" s="6" t="s">
        <v>252</v>
      </c>
      <c r="R480" s="6">
        <v>-0.50119999999999998</v>
      </c>
      <c r="S480" s="6">
        <v>0.3024</v>
      </c>
      <c r="T480" s="6">
        <v>-1.6576</v>
      </c>
      <c r="U480" s="6">
        <v>9.74E-2</v>
      </c>
      <c r="V480" s="6">
        <f t="shared" si="19"/>
        <v>0</v>
      </c>
      <c r="W480" s="6">
        <v>3.0999999999999999E-3</v>
      </c>
      <c r="X480" s="6">
        <v>2.8999999999999998E-3</v>
      </c>
      <c r="Y480" s="6">
        <v>1.0103</v>
      </c>
      <c r="Z480" s="6">
        <v>0.01</v>
      </c>
      <c r="AA480" s="6">
        <v>1.2699999999999999E-2</v>
      </c>
      <c r="AB480" s="6">
        <v>8.0000000000000002E-3</v>
      </c>
      <c r="AC480" s="6">
        <v>0.35809999999999997</v>
      </c>
      <c r="AD480" s="6">
        <v>0.29870000000000002</v>
      </c>
      <c r="AE480" s="6">
        <v>1.1987000000000001</v>
      </c>
      <c r="AF480" s="6">
        <v>0.2306</v>
      </c>
      <c r="AG480" s="6">
        <v>0</v>
      </c>
      <c r="AH480" s="6">
        <v>3.0999999999999999E-3</v>
      </c>
      <c r="AI480" s="6">
        <v>2.8999999999999998E-3</v>
      </c>
      <c r="AJ480" s="6">
        <v>1.0103</v>
      </c>
      <c r="AK480" s="6">
        <v>0.01</v>
      </c>
      <c r="AL480" s="6">
        <v>-9.1000000000000004E-3</v>
      </c>
      <c r="AM480" s="6">
        <v>7.7000000000000002E-3</v>
      </c>
    </row>
    <row r="481" spans="1:39" x14ac:dyDescent="0.5">
      <c r="A481" s="6" t="s">
        <v>577</v>
      </c>
      <c r="B481" s="6">
        <v>0</v>
      </c>
      <c r="C481" s="6" t="s">
        <v>300</v>
      </c>
      <c r="D481" s="6" t="s">
        <v>22</v>
      </c>
      <c r="E481" s="6" t="s">
        <v>23</v>
      </c>
      <c r="F481" s="6" t="s">
        <v>813</v>
      </c>
      <c r="G481" s="6">
        <v>-0.25819999999999999</v>
      </c>
      <c r="H481" s="6">
        <v>0.23050000000000001</v>
      </c>
      <c r="I481" s="6">
        <v>-1.1205000000000001</v>
      </c>
      <c r="J481" s="6">
        <v>0.26250000000000001</v>
      </c>
      <c r="K481" s="6">
        <f t="shared" si="18"/>
        <v>0</v>
      </c>
      <c r="L481" s="6">
        <v>2.5999999999999999E-3</v>
      </c>
      <c r="M481" s="6">
        <v>3.0999999999999999E-3</v>
      </c>
      <c r="N481" s="6">
        <v>0.98770000000000002</v>
      </c>
      <c r="O481" s="6">
        <v>1.06E-2</v>
      </c>
      <c r="P481" s="6">
        <v>2E-3</v>
      </c>
      <c r="Q481" s="6" t="s">
        <v>65</v>
      </c>
      <c r="R481" s="6">
        <v>0.39300000000000002</v>
      </c>
      <c r="S481" s="6">
        <v>0.33150000000000002</v>
      </c>
      <c r="T481" s="6">
        <v>1.1856</v>
      </c>
      <c r="U481" s="6">
        <v>0.23580000000000001</v>
      </c>
      <c r="V481" s="6">
        <f t="shared" si="19"/>
        <v>0</v>
      </c>
      <c r="W481" s="6">
        <v>2.5999999999999999E-3</v>
      </c>
      <c r="X481" s="6">
        <v>3.0999999999999999E-3</v>
      </c>
      <c r="Y481" s="6">
        <v>0.98770000000000002</v>
      </c>
      <c r="Z481" s="6">
        <v>1.06E-2</v>
      </c>
      <c r="AA481" s="6">
        <v>-6.7999999999999996E-3</v>
      </c>
      <c r="AB481" s="6">
        <v>8.2000000000000007E-3</v>
      </c>
      <c r="AC481" s="6">
        <v>-0.79530000000000001</v>
      </c>
      <c r="AD481" s="6">
        <v>0.55200000000000005</v>
      </c>
      <c r="AE481" s="6">
        <v>-1.4408000000000001</v>
      </c>
      <c r="AF481" s="6">
        <v>0.14960000000000001</v>
      </c>
      <c r="AG481" s="6">
        <v>0</v>
      </c>
      <c r="AH481" s="6">
        <v>2.5000000000000001E-3</v>
      </c>
      <c r="AI481" s="6">
        <v>3.0999999999999999E-3</v>
      </c>
      <c r="AJ481" s="6">
        <v>0.98770000000000002</v>
      </c>
      <c r="AK481" s="6">
        <v>1.06E-2</v>
      </c>
      <c r="AL481" s="6">
        <v>1.17E-2</v>
      </c>
      <c r="AM481" s="6">
        <v>7.4999999999999997E-3</v>
      </c>
    </row>
    <row r="482" spans="1:39" x14ac:dyDescent="0.5">
      <c r="A482" s="6" t="s">
        <v>524</v>
      </c>
      <c r="B482" s="6">
        <v>0</v>
      </c>
      <c r="C482" s="6" t="s">
        <v>300</v>
      </c>
      <c r="D482" s="6" t="s">
        <v>22</v>
      </c>
      <c r="E482" s="6" t="s">
        <v>23</v>
      </c>
      <c r="F482" s="6" t="s">
        <v>813</v>
      </c>
      <c r="G482" s="6">
        <v>-0.2621</v>
      </c>
      <c r="H482" s="6">
        <v>0.15179999999999999</v>
      </c>
      <c r="I482" s="6">
        <v>-1.7264999999999999</v>
      </c>
      <c r="J482" s="6">
        <v>8.43E-2</v>
      </c>
      <c r="K482" s="6">
        <f t="shared" si="18"/>
        <v>0</v>
      </c>
      <c r="L482" s="6">
        <v>2.1499999999999998E-2</v>
      </c>
      <c r="M482" s="6">
        <v>1.54E-2</v>
      </c>
      <c r="N482" s="6">
        <v>1.0246999999999999</v>
      </c>
      <c r="O482" s="6">
        <v>1.0699999999999999E-2</v>
      </c>
      <c r="P482" s="6">
        <v>-4.82E-2</v>
      </c>
      <c r="Q482" s="6" t="s">
        <v>156</v>
      </c>
      <c r="R482" s="6">
        <v>-0.28570000000000001</v>
      </c>
      <c r="S482" s="6">
        <v>0.18579999999999999</v>
      </c>
      <c r="T482" s="6">
        <v>-1.5374000000000001</v>
      </c>
      <c r="U482" s="6">
        <v>0.1242</v>
      </c>
      <c r="V482" s="6">
        <f t="shared" si="19"/>
        <v>0</v>
      </c>
      <c r="W482" s="6">
        <v>2.1499999999999998E-2</v>
      </c>
      <c r="X482" s="6">
        <v>1.5299999999999999E-2</v>
      </c>
      <c r="Y482" s="6">
        <v>1.0246999999999999</v>
      </c>
      <c r="Z482" s="6">
        <v>1.0699999999999999E-2</v>
      </c>
      <c r="AA482" s="6">
        <v>-4.1399999999999999E-2</v>
      </c>
      <c r="AB482" s="6">
        <v>8.2000000000000007E-3</v>
      </c>
      <c r="AC482" s="6">
        <v>-0.21529999999999999</v>
      </c>
      <c r="AD482" s="6">
        <v>0.25340000000000001</v>
      </c>
      <c r="AE482" s="6">
        <v>-0.84989999999999999</v>
      </c>
      <c r="AF482" s="6">
        <v>0.39539999999999997</v>
      </c>
      <c r="AG482" s="6">
        <v>0</v>
      </c>
      <c r="AH482" s="6">
        <v>2.1399999999999999E-2</v>
      </c>
      <c r="AI482" s="6">
        <v>1.54E-2</v>
      </c>
      <c r="AJ482" s="6">
        <v>1.0246999999999999</v>
      </c>
      <c r="AK482" s="6">
        <v>1.0699999999999999E-2</v>
      </c>
      <c r="AL482" s="6">
        <v>-1.7999999999999999E-2</v>
      </c>
      <c r="AM482" s="6">
        <v>7.7000000000000002E-3</v>
      </c>
    </row>
    <row r="483" spans="1:39" x14ac:dyDescent="0.5">
      <c r="A483" s="6" t="s">
        <v>287</v>
      </c>
      <c r="B483" s="6">
        <v>27798627</v>
      </c>
      <c r="C483" s="6" t="s">
        <v>124</v>
      </c>
      <c r="D483" s="6" t="s">
        <v>22</v>
      </c>
      <c r="E483" s="6" t="s">
        <v>23</v>
      </c>
      <c r="F483" s="6" t="s">
        <v>813</v>
      </c>
      <c r="G483" s="6">
        <v>0.27129999999999999</v>
      </c>
      <c r="H483" s="6">
        <v>8.3900000000000002E-2</v>
      </c>
      <c r="I483" s="6">
        <v>3.2339000000000002</v>
      </c>
      <c r="J483" s="6">
        <v>1.1999999999999999E-3</v>
      </c>
      <c r="K483" s="6">
        <f t="shared" si="18"/>
        <v>0</v>
      </c>
      <c r="L483" s="6">
        <v>1.2800000000000001E-2</v>
      </c>
      <c r="M483" s="6">
        <v>3.5999999999999999E-3</v>
      </c>
      <c r="N483" s="6">
        <v>0.98470000000000002</v>
      </c>
      <c r="O483" s="6">
        <v>1.01E-2</v>
      </c>
      <c r="P483" s="6">
        <v>-3.5999999999999999E-3</v>
      </c>
      <c r="Q483" s="6" t="s">
        <v>179</v>
      </c>
      <c r="R483" s="6">
        <v>-7.0300000000000001E-2</v>
      </c>
      <c r="S483" s="6">
        <v>0.1061</v>
      </c>
      <c r="T483" s="6">
        <v>-0.66200000000000003</v>
      </c>
      <c r="U483" s="6">
        <v>0.50800000000000001</v>
      </c>
      <c r="V483" s="6">
        <f t="shared" si="19"/>
        <v>0</v>
      </c>
      <c r="W483" s="6">
        <v>1.2699999999999999E-2</v>
      </c>
      <c r="X483" s="6">
        <v>3.5999999999999999E-3</v>
      </c>
      <c r="Y483" s="6">
        <v>0.98470000000000002</v>
      </c>
      <c r="Z483" s="6">
        <v>1.01E-2</v>
      </c>
      <c r="AA483" s="6">
        <v>4.8999999999999998E-3</v>
      </c>
      <c r="AB483" s="6">
        <v>8.2000000000000007E-3</v>
      </c>
      <c r="AC483" s="6">
        <v>0.59179999999999999</v>
      </c>
      <c r="AD483" s="6">
        <v>0.16389999999999999</v>
      </c>
      <c r="AE483" s="6">
        <v>3.6114000000000002</v>
      </c>
      <c r="AF483" s="6">
        <v>2.9999999999999997E-4</v>
      </c>
      <c r="AG483" s="6">
        <v>0</v>
      </c>
      <c r="AH483" s="6">
        <v>1.2699999999999999E-2</v>
      </c>
      <c r="AI483" s="6">
        <v>3.5999999999999999E-3</v>
      </c>
      <c r="AJ483" s="6">
        <v>0.98470000000000002</v>
      </c>
      <c r="AK483" s="6">
        <v>1.01E-2</v>
      </c>
      <c r="AL483" s="6">
        <v>2.7000000000000001E-3</v>
      </c>
      <c r="AM483" s="6">
        <v>8.2000000000000007E-3</v>
      </c>
    </row>
    <row r="484" spans="1:39" x14ac:dyDescent="0.5">
      <c r="A484" s="6" t="s">
        <v>399</v>
      </c>
      <c r="B484" s="6">
        <v>0</v>
      </c>
      <c r="C484" s="6" t="s">
        <v>300</v>
      </c>
      <c r="D484" s="6" t="s">
        <v>22</v>
      </c>
      <c r="E484" s="6" t="s">
        <v>23</v>
      </c>
      <c r="F484" s="6" t="s">
        <v>813</v>
      </c>
      <c r="G484" s="6">
        <v>0.2651</v>
      </c>
      <c r="H484" s="6">
        <v>0.1052</v>
      </c>
      <c r="I484" s="6">
        <v>2.5200999999999998</v>
      </c>
      <c r="J484" s="6">
        <v>1.17E-2</v>
      </c>
      <c r="K484" s="6">
        <f t="shared" si="18"/>
        <v>0</v>
      </c>
      <c r="L484" s="6">
        <v>2.12E-2</v>
      </c>
      <c r="M484" s="6">
        <v>7.4000000000000003E-3</v>
      </c>
      <c r="N484" s="6">
        <v>1.0177</v>
      </c>
      <c r="O484" s="6">
        <v>1.03E-2</v>
      </c>
      <c r="P484" s="6">
        <v>-2.06E-2</v>
      </c>
      <c r="Q484" s="6" t="s">
        <v>252</v>
      </c>
      <c r="R484" s="6">
        <v>0.16200000000000001</v>
      </c>
      <c r="S484" s="6">
        <v>0.1241</v>
      </c>
      <c r="T484" s="6">
        <v>1.3050999999999999</v>
      </c>
      <c r="U484" s="6">
        <v>0.19189999999999999</v>
      </c>
      <c r="V484" s="6">
        <f t="shared" si="19"/>
        <v>0</v>
      </c>
      <c r="W484" s="6">
        <v>2.1100000000000001E-2</v>
      </c>
      <c r="X484" s="6">
        <v>7.4000000000000003E-3</v>
      </c>
      <c r="Y484" s="6">
        <v>1.0177</v>
      </c>
      <c r="Z484" s="6">
        <v>1.03E-2</v>
      </c>
      <c r="AA484" s="6">
        <v>2.81E-2</v>
      </c>
      <c r="AB484" s="6">
        <v>8.6999999999999994E-3</v>
      </c>
      <c r="AC484" s="6">
        <v>0.29310000000000003</v>
      </c>
      <c r="AD484" s="6">
        <v>0.17419999999999999</v>
      </c>
      <c r="AE484" s="6">
        <v>1.6826000000000001</v>
      </c>
      <c r="AF484" s="6">
        <v>9.2499999999999999E-2</v>
      </c>
      <c r="AG484" s="6">
        <v>0</v>
      </c>
      <c r="AH484" s="6">
        <v>2.1299999999999999E-2</v>
      </c>
      <c r="AI484" s="6">
        <v>7.4000000000000003E-3</v>
      </c>
      <c r="AJ484" s="6">
        <v>1.0175000000000001</v>
      </c>
      <c r="AK484" s="6">
        <v>1.03E-2</v>
      </c>
      <c r="AL484" s="6">
        <v>0.1331</v>
      </c>
      <c r="AM484" s="6">
        <v>7.4999999999999997E-3</v>
      </c>
    </row>
    <row r="485" spans="1:39" x14ac:dyDescent="0.5">
      <c r="A485" s="6" t="s">
        <v>431</v>
      </c>
      <c r="B485" s="6">
        <v>0</v>
      </c>
      <c r="C485" s="6" t="s">
        <v>300</v>
      </c>
      <c r="D485" s="6" t="s">
        <v>22</v>
      </c>
      <c r="E485" s="6" t="s">
        <v>23</v>
      </c>
      <c r="F485" s="6" t="s">
        <v>813</v>
      </c>
      <c r="G485" s="6">
        <v>0.31119999999999998</v>
      </c>
      <c r="H485" s="6">
        <v>0.23219999999999999</v>
      </c>
      <c r="I485" s="6">
        <v>1.3399000000000001</v>
      </c>
      <c r="J485" s="6">
        <v>0.18029999999999999</v>
      </c>
      <c r="K485" s="6">
        <f t="shared" si="18"/>
        <v>0</v>
      </c>
      <c r="L485" s="6">
        <v>3.9399999999999998E-2</v>
      </c>
      <c r="M485" s="6">
        <v>4.58E-2</v>
      </c>
      <c r="N485" s="6">
        <v>1.0053000000000001</v>
      </c>
      <c r="O485" s="6">
        <v>0.01</v>
      </c>
      <c r="P485" s="6">
        <v>2.0799999999999999E-2</v>
      </c>
      <c r="Q485" s="6" t="s">
        <v>65</v>
      </c>
      <c r="R485" s="6">
        <v>-0.26019999999999999</v>
      </c>
      <c r="S485" s="6">
        <v>0.25900000000000001</v>
      </c>
      <c r="T485" s="6">
        <v>-1.0047999999999999</v>
      </c>
      <c r="U485" s="6">
        <v>0.315</v>
      </c>
      <c r="V485" s="6">
        <f t="shared" si="19"/>
        <v>0</v>
      </c>
      <c r="W485" s="6">
        <v>3.95E-2</v>
      </c>
      <c r="X485" s="6">
        <v>4.5699999999999998E-2</v>
      </c>
      <c r="Y485" s="6">
        <v>1.0054000000000001</v>
      </c>
      <c r="Z485" s="6">
        <v>1.01E-2</v>
      </c>
      <c r="AA485" s="6">
        <v>9.2999999999999992E-3</v>
      </c>
      <c r="AB485" s="6">
        <v>8.3999999999999995E-3</v>
      </c>
      <c r="AC485" s="6">
        <v>0.51829999999999998</v>
      </c>
      <c r="AD485" s="6">
        <v>0.4461</v>
      </c>
      <c r="AE485" s="6">
        <v>1.1618999999999999</v>
      </c>
      <c r="AF485" s="6">
        <v>0.24529999999999999</v>
      </c>
      <c r="AG485" s="6">
        <v>0</v>
      </c>
      <c r="AH485" s="6">
        <v>3.9600000000000003E-2</v>
      </c>
      <c r="AI485" s="6">
        <v>4.5699999999999998E-2</v>
      </c>
      <c r="AJ485" s="6">
        <v>1.0053000000000001</v>
      </c>
      <c r="AK485" s="6">
        <v>1.01E-2</v>
      </c>
      <c r="AL485" s="6">
        <v>-1.0200000000000001E-2</v>
      </c>
      <c r="AM485" s="6">
        <v>8.0999999999999996E-3</v>
      </c>
    </row>
    <row r="486" spans="1:39" x14ac:dyDescent="0.5">
      <c r="A486" s="6" t="s">
        <v>421</v>
      </c>
      <c r="B486" s="6">
        <v>0</v>
      </c>
      <c r="C486" s="6" t="s">
        <v>300</v>
      </c>
      <c r="D486" s="6" t="s">
        <v>22</v>
      </c>
      <c r="E486" s="6" t="s">
        <v>23</v>
      </c>
      <c r="F486" s="6" t="s">
        <v>813</v>
      </c>
      <c r="G486" s="6">
        <v>0.2074</v>
      </c>
      <c r="H486" s="6">
        <v>6.5699999999999995E-2</v>
      </c>
      <c r="I486" s="6">
        <v>3.1549</v>
      </c>
      <c r="J486" s="6">
        <v>1.6000000000000001E-3</v>
      </c>
      <c r="K486" s="6">
        <f t="shared" si="18"/>
        <v>0</v>
      </c>
      <c r="L486" s="6">
        <v>8.6099999999999996E-2</v>
      </c>
      <c r="M486" s="6">
        <v>1.49E-2</v>
      </c>
      <c r="N486" s="6">
        <v>0.9919</v>
      </c>
      <c r="O486" s="6">
        <v>1.0699999999999999E-2</v>
      </c>
      <c r="P486" s="6">
        <v>4.3700000000000003E-2</v>
      </c>
      <c r="Q486" s="6" t="s">
        <v>63</v>
      </c>
      <c r="R486" s="6">
        <v>9.7900000000000001E-2</v>
      </c>
      <c r="S486" s="6">
        <v>9.0300000000000005E-2</v>
      </c>
      <c r="T486" s="6">
        <v>1.0835999999999999</v>
      </c>
      <c r="U486" s="6">
        <v>0.27850000000000003</v>
      </c>
      <c r="V486" s="6">
        <f t="shared" si="19"/>
        <v>0</v>
      </c>
      <c r="W486" s="6">
        <v>8.5900000000000004E-2</v>
      </c>
      <c r="X486" s="6">
        <v>1.49E-2</v>
      </c>
      <c r="Y486" s="6">
        <v>0.99209999999999998</v>
      </c>
      <c r="Z486" s="6">
        <v>1.0699999999999999E-2</v>
      </c>
      <c r="AA486" s="6">
        <v>8.8000000000000005E-3</v>
      </c>
      <c r="AB486" s="6">
        <v>8.8000000000000005E-3</v>
      </c>
      <c r="AC486" s="6">
        <v>0.17499999999999999</v>
      </c>
      <c r="AD486" s="6">
        <v>0.1244</v>
      </c>
      <c r="AE486" s="6">
        <v>1.407</v>
      </c>
      <c r="AF486" s="6">
        <v>0.15939999999999999</v>
      </c>
      <c r="AG486" s="6">
        <v>0</v>
      </c>
      <c r="AH486" s="6">
        <v>8.6099999999999996E-2</v>
      </c>
      <c r="AI486" s="6">
        <v>1.49E-2</v>
      </c>
      <c r="AJ486" s="6">
        <v>0.9919</v>
      </c>
      <c r="AK486" s="6">
        <v>1.06E-2</v>
      </c>
      <c r="AL486" s="6">
        <v>1.0999999999999999E-2</v>
      </c>
      <c r="AM486" s="6">
        <v>7.6E-3</v>
      </c>
    </row>
    <row r="487" spans="1:39" x14ac:dyDescent="0.5">
      <c r="A487" s="6" t="s">
        <v>324</v>
      </c>
      <c r="B487" s="6">
        <v>0</v>
      </c>
      <c r="C487" s="6" t="s">
        <v>300</v>
      </c>
      <c r="D487" s="6" t="s">
        <v>22</v>
      </c>
      <c r="E487" s="6" t="s">
        <v>23</v>
      </c>
      <c r="F487" s="6" t="s">
        <v>813</v>
      </c>
      <c r="G487" s="6">
        <v>-3.8800000000000001E-2</v>
      </c>
      <c r="H487" s="6">
        <v>6.7599999999999993E-2</v>
      </c>
      <c r="I487" s="6">
        <v>-0.57410000000000005</v>
      </c>
      <c r="J487" s="6">
        <v>0.56589999999999996</v>
      </c>
      <c r="K487" s="6">
        <f t="shared" si="18"/>
        <v>0</v>
      </c>
      <c r="L487" s="6">
        <v>2.7E-2</v>
      </c>
      <c r="M487" s="6">
        <v>4.0000000000000001E-3</v>
      </c>
      <c r="N487" s="6">
        <v>1.0214000000000001</v>
      </c>
      <c r="O487" s="6">
        <v>1.1599999999999999E-2</v>
      </c>
      <c r="P487" s="6">
        <v>-4.6699999999999998E-2</v>
      </c>
      <c r="Q487" s="6" t="s">
        <v>60</v>
      </c>
      <c r="R487" s="6">
        <v>-0.33100000000000002</v>
      </c>
      <c r="S487" s="6">
        <v>7.8700000000000006E-2</v>
      </c>
      <c r="T487" s="6">
        <v>-4.2077</v>
      </c>
      <c r="U487" s="6">
        <v>2.5800999999999999E-5</v>
      </c>
      <c r="V487" s="6">
        <f t="shared" si="19"/>
        <v>0</v>
      </c>
      <c r="W487" s="6">
        <v>2.69E-2</v>
      </c>
      <c r="X487" s="6">
        <v>4.0000000000000001E-3</v>
      </c>
      <c r="Y487" s="6">
        <v>1.0217000000000001</v>
      </c>
      <c r="Z487" s="6">
        <v>1.14E-2</v>
      </c>
      <c r="AA487" s="6">
        <v>-7.0300000000000001E-2</v>
      </c>
      <c r="AB487" s="6">
        <v>8.8000000000000005E-3</v>
      </c>
      <c r="AC487" s="6">
        <v>0.18429999999999999</v>
      </c>
      <c r="AD487" s="6">
        <v>0.10639999999999999</v>
      </c>
      <c r="AE487" s="6">
        <v>1.7327999999999999</v>
      </c>
      <c r="AF487" s="6">
        <v>8.3099999999999993E-2</v>
      </c>
      <c r="AG487" s="6">
        <v>0</v>
      </c>
      <c r="AH487" s="6">
        <v>2.69E-2</v>
      </c>
      <c r="AI487" s="6">
        <v>4.0000000000000001E-3</v>
      </c>
      <c r="AJ487" s="6">
        <v>1.0217000000000001</v>
      </c>
      <c r="AK487" s="6">
        <v>1.14E-2</v>
      </c>
      <c r="AL487" s="6">
        <v>-3.3E-3</v>
      </c>
      <c r="AM487" s="6">
        <v>7.1000000000000004E-3</v>
      </c>
    </row>
    <row r="488" spans="1:39" x14ac:dyDescent="0.5">
      <c r="A488" s="6" t="s">
        <v>326</v>
      </c>
      <c r="B488" s="6">
        <v>0</v>
      </c>
      <c r="C488" s="6" t="s">
        <v>300</v>
      </c>
      <c r="D488" s="6" t="s">
        <v>22</v>
      </c>
      <c r="E488" s="6" t="s">
        <v>23</v>
      </c>
      <c r="F488" s="6" t="s">
        <v>813</v>
      </c>
      <c r="G488" s="6">
        <v>-1.7299999999999999E-2</v>
      </c>
      <c r="H488" s="6">
        <v>6.6900000000000001E-2</v>
      </c>
      <c r="I488" s="6">
        <v>-0.25890000000000002</v>
      </c>
      <c r="J488" s="6">
        <v>0.79569999999999996</v>
      </c>
      <c r="K488" s="6">
        <f t="shared" si="18"/>
        <v>0</v>
      </c>
      <c r="L488" s="6">
        <v>2.5399999999999999E-2</v>
      </c>
      <c r="M488" s="6">
        <v>4.0000000000000001E-3</v>
      </c>
      <c r="N488" s="6">
        <v>1.0221</v>
      </c>
      <c r="O488" s="6">
        <v>1.1299999999999999E-2</v>
      </c>
      <c r="P488" s="6">
        <v>-6.8599999999999994E-2</v>
      </c>
      <c r="Q488" s="6" t="s">
        <v>301</v>
      </c>
      <c r="R488" s="6">
        <v>-0.25330000000000003</v>
      </c>
      <c r="S488" s="6">
        <v>7.8399999999999997E-2</v>
      </c>
      <c r="T488" s="6">
        <v>-3.2315</v>
      </c>
      <c r="U488" s="6">
        <v>1.1999999999999999E-3</v>
      </c>
      <c r="V488" s="6">
        <f t="shared" si="19"/>
        <v>0</v>
      </c>
      <c r="W488" s="6">
        <v>2.53E-2</v>
      </c>
      <c r="X488" s="6">
        <v>4.0000000000000001E-3</v>
      </c>
      <c r="Y488" s="6">
        <v>1.0222</v>
      </c>
      <c r="Z488" s="6">
        <v>1.1299999999999999E-2</v>
      </c>
      <c r="AA488" s="6">
        <v>-4.9099999999999998E-2</v>
      </c>
      <c r="AB488" s="6">
        <v>8.6E-3</v>
      </c>
      <c r="AC488" s="6">
        <v>0.28029999999999999</v>
      </c>
      <c r="AD488" s="6">
        <v>0.1278</v>
      </c>
      <c r="AE488" s="6">
        <v>2.1926000000000001</v>
      </c>
      <c r="AF488" s="6">
        <v>2.8299999999999999E-2</v>
      </c>
      <c r="AG488" s="6">
        <v>0</v>
      </c>
      <c r="AH488" s="6">
        <v>2.53E-2</v>
      </c>
      <c r="AI488" s="6">
        <v>3.8999999999999998E-3</v>
      </c>
      <c r="AJ488" s="6">
        <v>1.0222</v>
      </c>
      <c r="AK488" s="6">
        <v>1.12E-2</v>
      </c>
      <c r="AL488" s="6">
        <v>3.7000000000000002E-3</v>
      </c>
      <c r="AM488" s="6">
        <v>8.9999999999999993E-3</v>
      </c>
    </row>
    <row r="489" spans="1:39" x14ac:dyDescent="0.5">
      <c r="A489" s="6" t="s">
        <v>322</v>
      </c>
      <c r="B489" s="6">
        <v>0</v>
      </c>
      <c r="C489" s="6" t="s">
        <v>300</v>
      </c>
      <c r="D489" s="6" t="s">
        <v>22</v>
      </c>
      <c r="E489" s="6" t="s">
        <v>23</v>
      </c>
      <c r="F489" s="6" t="s">
        <v>813</v>
      </c>
      <c r="G489" s="6">
        <v>-8.9999999999999993E-3</v>
      </c>
      <c r="H489" s="6">
        <v>6.8199999999999997E-2</v>
      </c>
      <c r="I489" s="6">
        <v>-0.1321</v>
      </c>
      <c r="J489" s="6">
        <v>0.89490000000000003</v>
      </c>
      <c r="K489" s="6">
        <f t="shared" si="18"/>
        <v>0</v>
      </c>
      <c r="L489" s="6">
        <v>2.6499999999999999E-2</v>
      </c>
      <c r="M489" s="6">
        <v>3.8999999999999998E-3</v>
      </c>
      <c r="N489" s="6">
        <v>1.0226</v>
      </c>
      <c r="O489" s="6">
        <v>1.17E-2</v>
      </c>
      <c r="P489" s="6">
        <v>-4.4699999999999997E-2</v>
      </c>
      <c r="Q489" s="6" t="s">
        <v>252</v>
      </c>
      <c r="R489" s="6">
        <v>-0.29370000000000002</v>
      </c>
      <c r="S489" s="6">
        <v>7.5200000000000003E-2</v>
      </c>
      <c r="T489" s="6">
        <v>-3.9051999999999998</v>
      </c>
      <c r="U489" s="6">
        <v>9.4158000000000002E-5</v>
      </c>
      <c r="V489" s="6">
        <f t="shared" si="19"/>
        <v>0</v>
      </c>
      <c r="W489" s="6">
        <v>2.6499999999999999E-2</v>
      </c>
      <c r="X489" s="6">
        <v>3.8999999999999998E-3</v>
      </c>
      <c r="Y489" s="6">
        <v>1.0226999999999999</v>
      </c>
      <c r="Z489" s="6">
        <v>1.1599999999999999E-2</v>
      </c>
      <c r="AA489" s="6">
        <v>-8.5599999999999996E-2</v>
      </c>
      <c r="AB489" s="6">
        <v>9.1000000000000004E-3</v>
      </c>
      <c r="AC489" s="6">
        <v>7.3899999999999993E-2</v>
      </c>
      <c r="AD489" s="6">
        <v>0.12470000000000001</v>
      </c>
      <c r="AE489" s="6">
        <v>0.59219999999999995</v>
      </c>
      <c r="AF489" s="6">
        <v>0.55369999999999997</v>
      </c>
      <c r="AG489" s="6">
        <v>0</v>
      </c>
      <c r="AH489" s="6">
        <v>2.64E-2</v>
      </c>
      <c r="AI489" s="6">
        <v>3.8999999999999998E-3</v>
      </c>
      <c r="AJ489" s="6">
        <v>1.0227999999999999</v>
      </c>
      <c r="AK489" s="6">
        <v>1.17E-2</v>
      </c>
      <c r="AL489" s="6">
        <v>-7.1499999999999994E-2</v>
      </c>
      <c r="AM489" s="6">
        <v>8.2000000000000007E-3</v>
      </c>
    </row>
    <row r="490" spans="1:39" x14ac:dyDescent="0.5">
      <c r="A490" s="6" t="s">
        <v>364</v>
      </c>
      <c r="B490" s="6">
        <v>0</v>
      </c>
      <c r="C490" s="6" t="s">
        <v>300</v>
      </c>
      <c r="D490" s="6" t="s">
        <v>22</v>
      </c>
      <c r="E490" s="6" t="s">
        <v>23</v>
      </c>
      <c r="F490" s="6" t="s">
        <v>813</v>
      </c>
      <c r="G490" s="6">
        <v>0.23430000000000001</v>
      </c>
      <c r="H490" s="6">
        <v>9.6600000000000005E-2</v>
      </c>
      <c r="I490" s="6">
        <v>2.4247999999999998</v>
      </c>
      <c r="J490" s="6">
        <v>1.5299999999999999E-2</v>
      </c>
      <c r="K490" s="6">
        <f t="shared" si="18"/>
        <v>0</v>
      </c>
      <c r="L490" s="6">
        <v>9.7999999999999997E-3</v>
      </c>
      <c r="M490" s="6">
        <v>3.5000000000000001E-3</v>
      </c>
      <c r="N490" s="6">
        <v>1.038</v>
      </c>
      <c r="O490" s="6">
        <v>1.04E-2</v>
      </c>
      <c r="P490" s="6">
        <v>2.8500000000000001E-2</v>
      </c>
      <c r="Q490" s="6" t="s">
        <v>55</v>
      </c>
      <c r="R490" s="6">
        <v>-0.16589999999999999</v>
      </c>
      <c r="S490" s="6">
        <v>0.1171</v>
      </c>
      <c r="T490" s="6">
        <v>-1.417</v>
      </c>
      <c r="U490" s="6">
        <v>0.1565</v>
      </c>
      <c r="V490" s="6">
        <f t="shared" si="19"/>
        <v>0</v>
      </c>
      <c r="W490" s="6">
        <v>9.7999999999999997E-3</v>
      </c>
      <c r="X490" s="6">
        <v>3.5000000000000001E-3</v>
      </c>
      <c r="Y490" s="6">
        <v>1.038</v>
      </c>
      <c r="Z490" s="6">
        <v>1.04E-2</v>
      </c>
      <c r="AA490" s="6">
        <v>-4.3400000000000001E-2</v>
      </c>
      <c r="AB490" s="6">
        <v>8.5000000000000006E-3</v>
      </c>
      <c r="AC490" s="6">
        <v>0.1565</v>
      </c>
      <c r="AD490" s="6">
        <v>0.16880000000000001</v>
      </c>
      <c r="AE490" s="6">
        <v>0.9274</v>
      </c>
      <c r="AF490" s="6">
        <v>0.35370000000000001</v>
      </c>
      <c r="AG490" s="6">
        <v>0</v>
      </c>
      <c r="AH490" s="6">
        <v>9.7999999999999997E-3</v>
      </c>
      <c r="AI490" s="6">
        <v>3.5000000000000001E-3</v>
      </c>
      <c r="AJ490" s="6">
        <v>1.0381</v>
      </c>
      <c r="AK490" s="6">
        <v>1.04E-2</v>
      </c>
      <c r="AL490" s="6">
        <v>-8.2000000000000007E-3</v>
      </c>
      <c r="AM490" s="6">
        <v>7.6E-3</v>
      </c>
    </row>
    <row r="491" spans="1:39" x14ac:dyDescent="0.5">
      <c r="A491" s="6" t="s">
        <v>365</v>
      </c>
      <c r="B491" s="6">
        <v>0</v>
      </c>
      <c r="C491" s="6" t="s">
        <v>300</v>
      </c>
      <c r="D491" s="6" t="s">
        <v>22</v>
      </c>
      <c r="E491" s="6" t="s">
        <v>23</v>
      </c>
      <c r="F491" s="6" t="s">
        <v>813</v>
      </c>
      <c r="G491" s="6">
        <v>0.40179999999999999</v>
      </c>
      <c r="H491" s="6">
        <v>0.12130000000000001</v>
      </c>
      <c r="I491" s="6">
        <v>3.3128000000000002</v>
      </c>
      <c r="J491" s="6">
        <v>8.9999999999999998E-4</v>
      </c>
      <c r="K491" s="6">
        <f t="shared" si="18"/>
        <v>0</v>
      </c>
      <c r="L491" s="6">
        <v>1.0200000000000001E-2</v>
      </c>
      <c r="M491" s="6">
        <v>3.8E-3</v>
      </c>
      <c r="N491" s="6">
        <v>1.0624</v>
      </c>
      <c r="O491" s="6">
        <v>1.0800000000000001E-2</v>
      </c>
      <c r="P491" s="6">
        <v>4.0599999999999997E-2</v>
      </c>
      <c r="Q491" s="6" t="s">
        <v>42</v>
      </c>
      <c r="R491" s="6">
        <v>0.13669999999999999</v>
      </c>
      <c r="S491" s="6">
        <v>0.11840000000000001</v>
      </c>
      <c r="T491" s="6">
        <v>1.1547000000000001</v>
      </c>
      <c r="U491" s="6">
        <v>0.2482</v>
      </c>
      <c r="V491" s="6">
        <f t="shared" si="19"/>
        <v>0</v>
      </c>
      <c r="W491" s="6">
        <v>1.0200000000000001E-2</v>
      </c>
      <c r="X491" s="6">
        <v>3.8E-3</v>
      </c>
      <c r="Y491" s="6">
        <v>1.0625</v>
      </c>
      <c r="Z491" s="6">
        <v>1.0800000000000001E-2</v>
      </c>
      <c r="AA491" s="6">
        <v>-6.7500000000000004E-2</v>
      </c>
      <c r="AB491" s="6">
        <v>7.1999999999999998E-3</v>
      </c>
      <c r="AC491" s="6">
        <v>0.54269999999999996</v>
      </c>
      <c r="AD491" s="6">
        <v>0.1915</v>
      </c>
      <c r="AE491" s="6">
        <v>2.8336999999999999</v>
      </c>
      <c r="AF491" s="6">
        <v>4.5999999999999999E-3</v>
      </c>
      <c r="AG491" s="6">
        <v>0</v>
      </c>
      <c r="AH491" s="6">
        <v>1.0200000000000001E-2</v>
      </c>
      <c r="AI491" s="6">
        <v>3.8E-3</v>
      </c>
      <c r="AJ491" s="6">
        <v>1.0625</v>
      </c>
      <c r="AK491" s="6">
        <v>1.0699999999999999E-2</v>
      </c>
      <c r="AL491" s="6">
        <v>-1.77E-2</v>
      </c>
      <c r="AM491" s="6">
        <v>7.4000000000000003E-3</v>
      </c>
    </row>
    <row r="492" spans="1:39" x14ac:dyDescent="0.5">
      <c r="A492" s="6" t="s">
        <v>314</v>
      </c>
      <c r="B492" s="6">
        <v>0</v>
      </c>
      <c r="C492" s="6" t="s">
        <v>300</v>
      </c>
      <c r="D492" s="6" t="s">
        <v>22</v>
      </c>
      <c r="E492" s="6" t="s">
        <v>23</v>
      </c>
      <c r="F492" s="6" t="s">
        <v>813</v>
      </c>
      <c r="G492" s="6">
        <v>-4.7699999999999999E-2</v>
      </c>
      <c r="H492" s="6">
        <v>5.33E-2</v>
      </c>
      <c r="I492" s="6">
        <v>-0.89459999999999995</v>
      </c>
      <c r="J492" s="6">
        <v>0.371</v>
      </c>
      <c r="K492" s="6">
        <f t="shared" si="18"/>
        <v>0</v>
      </c>
      <c r="L492" s="6">
        <v>3.6700000000000003E-2</v>
      </c>
      <c r="M492" s="6">
        <v>4.1000000000000003E-3</v>
      </c>
      <c r="N492" s="6">
        <v>1.0165999999999999</v>
      </c>
      <c r="O492" s="6">
        <v>1.15E-2</v>
      </c>
      <c r="P492" s="6">
        <v>1.04E-2</v>
      </c>
      <c r="Q492" s="6" t="s">
        <v>110</v>
      </c>
      <c r="R492" s="6">
        <v>-0.19650000000000001</v>
      </c>
      <c r="S492" s="6">
        <v>6.3399999999999998E-2</v>
      </c>
      <c r="T492" s="6">
        <v>-3.0975999999999999</v>
      </c>
      <c r="U492" s="6">
        <v>2E-3</v>
      </c>
      <c r="V492" s="6">
        <f t="shared" si="19"/>
        <v>0</v>
      </c>
      <c r="W492" s="6">
        <v>3.6700000000000003E-2</v>
      </c>
      <c r="X492" s="6">
        <v>4.1000000000000003E-3</v>
      </c>
      <c r="Y492" s="6">
        <v>1.0165999999999999</v>
      </c>
      <c r="Z492" s="6">
        <v>1.14E-2</v>
      </c>
      <c r="AA492" s="6">
        <v>-6.5199999999999994E-2</v>
      </c>
      <c r="AB492" s="6">
        <v>8.2000000000000007E-3</v>
      </c>
      <c r="AC492" s="6">
        <v>5.5100000000000003E-2</v>
      </c>
      <c r="AD492" s="6">
        <v>9.6699999999999994E-2</v>
      </c>
      <c r="AE492" s="6">
        <v>0.56950000000000001</v>
      </c>
      <c r="AF492" s="6">
        <v>0.56899999999999995</v>
      </c>
      <c r="AG492" s="6">
        <v>0</v>
      </c>
      <c r="AH492" s="6">
        <v>3.6700000000000003E-2</v>
      </c>
      <c r="AI492" s="6">
        <v>4.1000000000000003E-3</v>
      </c>
      <c r="AJ492" s="6">
        <v>1.0166999999999999</v>
      </c>
      <c r="AK492" s="6">
        <v>1.15E-2</v>
      </c>
      <c r="AL492" s="6">
        <v>1.3100000000000001E-2</v>
      </c>
      <c r="AM492" s="6">
        <v>8.6E-3</v>
      </c>
    </row>
    <row r="493" spans="1:39" x14ac:dyDescent="0.5">
      <c r="A493" s="6" t="s">
        <v>411</v>
      </c>
      <c r="B493" s="6">
        <v>0</v>
      </c>
      <c r="C493" s="6" t="s">
        <v>300</v>
      </c>
      <c r="D493" s="6" t="s">
        <v>22</v>
      </c>
      <c r="E493" s="6" t="s">
        <v>23</v>
      </c>
      <c r="F493" s="6" t="s">
        <v>813</v>
      </c>
      <c r="G493" s="6">
        <v>0.27339999999999998</v>
      </c>
      <c r="H493" s="6">
        <v>7.5200000000000003E-2</v>
      </c>
      <c r="I493" s="6">
        <v>3.6358999999999999</v>
      </c>
      <c r="J493" s="6">
        <v>2.9999999999999997E-4</v>
      </c>
      <c r="K493" s="6">
        <f t="shared" si="18"/>
        <v>0</v>
      </c>
      <c r="L493" s="6">
        <v>3.7400000000000003E-2</v>
      </c>
      <c r="M493" s="6">
        <v>8.8000000000000005E-3</v>
      </c>
      <c r="N493" s="6">
        <v>1.0268999999999999</v>
      </c>
      <c r="O493" s="6">
        <v>1.26E-2</v>
      </c>
      <c r="P493" s="6">
        <v>-7.4000000000000003E-3</v>
      </c>
      <c r="Q493" s="6" t="s">
        <v>63</v>
      </c>
      <c r="R493" s="6">
        <v>1.6000000000000001E-3</v>
      </c>
      <c r="S493" s="6">
        <v>8.9499999999999996E-2</v>
      </c>
      <c r="T493" s="6">
        <v>1.84E-2</v>
      </c>
      <c r="U493" s="6">
        <v>0.98529999999999995</v>
      </c>
      <c r="V493" s="6">
        <f t="shared" si="19"/>
        <v>0</v>
      </c>
      <c r="W493" s="6">
        <v>3.7499999999999999E-2</v>
      </c>
      <c r="X493" s="6">
        <v>8.8000000000000005E-3</v>
      </c>
      <c r="Y493" s="6">
        <v>1.0267999999999999</v>
      </c>
      <c r="Z493" s="6">
        <v>1.26E-2</v>
      </c>
      <c r="AA493" s="6">
        <v>-1.3599999999999999E-2</v>
      </c>
      <c r="AB493" s="6">
        <v>8.6E-3</v>
      </c>
      <c r="AC493" s="6">
        <v>0.26</v>
      </c>
      <c r="AD493" s="6">
        <v>0.1187</v>
      </c>
      <c r="AE493" s="6">
        <v>2.1905999999999999</v>
      </c>
      <c r="AF493" s="6">
        <v>2.8500000000000001E-2</v>
      </c>
      <c r="AG493" s="6">
        <v>0</v>
      </c>
      <c r="AH493" s="6">
        <v>3.7499999999999999E-2</v>
      </c>
      <c r="AI493" s="6">
        <v>8.8000000000000005E-3</v>
      </c>
      <c r="AJ493" s="6">
        <v>1.0266999999999999</v>
      </c>
      <c r="AK493" s="6">
        <v>1.26E-2</v>
      </c>
      <c r="AL493" s="6">
        <v>2.5600000000000001E-2</v>
      </c>
      <c r="AM493" s="6">
        <v>8.0000000000000002E-3</v>
      </c>
    </row>
    <row r="494" spans="1:39" x14ac:dyDescent="0.5">
      <c r="A494" s="6" t="s">
        <v>311</v>
      </c>
      <c r="B494" s="6">
        <v>0</v>
      </c>
      <c r="C494" s="6" t="s">
        <v>300</v>
      </c>
      <c r="D494" s="6" t="s">
        <v>22</v>
      </c>
      <c r="E494" s="6" t="s">
        <v>23</v>
      </c>
      <c r="F494" s="6" t="s">
        <v>813</v>
      </c>
      <c r="G494" s="6">
        <v>0.16750000000000001</v>
      </c>
      <c r="H494" s="6">
        <v>6.7900000000000002E-2</v>
      </c>
      <c r="I494" s="6">
        <v>2.4647999999999999</v>
      </c>
      <c r="J494" s="6">
        <v>1.37E-2</v>
      </c>
      <c r="K494" s="6">
        <f t="shared" si="18"/>
        <v>0</v>
      </c>
      <c r="L494" s="6">
        <v>2.5899999999999999E-2</v>
      </c>
      <c r="M494" s="6">
        <v>3.8E-3</v>
      </c>
      <c r="N494" s="6">
        <v>1.0448999999999999</v>
      </c>
      <c r="O494" s="6">
        <v>1.11E-2</v>
      </c>
      <c r="P494" s="6">
        <v>1.37E-2</v>
      </c>
      <c r="Q494" s="6" t="s">
        <v>241</v>
      </c>
      <c r="R494" s="6">
        <v>0.19500000000000001</v>
      </c>
      <c r="S494" s="6">
        <v>6.9199999999999998E-2</v>
      </c>
      <c r="T494" s="6">
        <v>2.8157999999999999</v>
      </c>
      <c r="U494" s="6">
        <v>4.8999999999999998E-3</v>
      </c>
      <c r="V494" s="6">
        <f t="shared" si="19"/>
        <v>0</v>
      </c>
      <c r="W494" s="6">
        <v>2.5899999999999999E-2</v>
      </c>
      <c r="X494" s="6">
        <v>3.8E-3</v>
      </c>
      <c r="Y494" s="6">
        <v>1.0449999999999999</v>
      </c>
      <c r="Z494" s="6">
        <v>1.11E-2</v>
      </c>
      <c r="AA494" s="6">
        <v>3.3399999999999999E-2</v>
      </c>
      <c r="AB494" s="6">
        <v>8.3000000000000001E-3</v>
      </c>
      <c r="AC494" s="6">
        <v>0.1457</v>
      </c>
      <c r="AD494" s="6">
        <v>0.1111</v>
      </c>
      <c r="AE494" s="6">
        <v>1.3111999999999999</v>
      </c>
      <c r="AF494" s="6">
        <v>0.1898</v>
      </c>
      <c r="AG494" s="6">
        <v>0</v>
      </c>
      <c r="AH494" s="6">
        <v>2.5899999999999999E-2</v>
      </c>
      <c r="AI494" s="6">
        <v>3.8E-3</v>
      </c>
      <c r="AJ494" s="6">
        <v>1.0448</v>
      </c>
      <c r="AK494" s="6">
        <v>1.11E-2</v>
      </c>
      <c r="AL494" s="6">
        <v>3.1300000000000001E-2</v>
      </c>
      <c r="AM494" s="6">
        <v>7.3000000000000001E-3</v>
      </c>
    </row>
    <row r="495" spans="1:39" x14ac:dyDescent="0.5">
      <c r="A495" s="6" t="s">
        <v>309</v>
      </c>
      <c r="B495" s="6">
        <v>0</v>
      </c>
      <c r="C495" s="6" t="s">
        <v>300</v>
      </c>
      <c r="D495" s="6" t="s">
        <v>22</v>
      </c>
      <c r="E495" s="6" t="s">
        <v>23</v>
      </c>
      <c r="F495" s="6" t="s">
        <v>813</v>
      </c>
      <c r="G495" s="6">
        <v>-0.47120000000000001</v>
      </c>
      <c r="H495" s="6">
        <v>3.34</v>
      </c>
      <c r="I495" s="6">
        <v>-0.1411</v>
      </c>
      <c r="J495" s="6">
        <v>0.88780000000000003</v>
      </c>
      <c r="K495" s="6">
        <f t="shared" si="18"/>
        <v>0</v>
      </c>
      <c r="L495" s="6">
        <v>5.9999999999999995E-4</v>
      </c>
      <c r="M495" s="6">
        <v>3.0000000000000001E-3</v>
      </c>
      <c r="N495" s="6">
        <v>1.0219</v>
      </c>
      <c r="O495" s="6">
        <v>1.01E-2</v>
      </c>
      <c r="P495" s="6">
        <v>1.83E-2</v>
      </c>
      <c r="Q495" s="6" t="s">
        <v>65</v>
      </c>
      <c r="R495" s="6">
        <v>0.49540000000000001</v>
      </c>
      <c r="S495" s="6">
        <v>2.5672999999999999</v>
      </c>
      <c r="T495" s="6">
        <v>0.193</v>
      </c>
      <c r="U495" s="6">
        <v>0.84699999999999998</v>
      </c>
      <c r="V495" s="6">
        <f t="shared" si="19"/>
        <v>0</v>
      </c>
      <c r="W495" s="6">
        <v>5.9999999999999995E-4</v>
      </c>
      <c r="X495" s="6">
        <v>3.0000000000000001E-3</v>
      </c>
      <c r="Y495" s="6">
        <v>1.0219</v>
      </c>
      <c r="Z495" s="6">
        <v>1.01E-2</v>
      </c>
      <c r="AA495" s="6">
        <v>7.7999999999999996E-3</v>
      </c>
      <c r="AB495" s="6">
        <v>7.7000000000000002E-3</v>
      </c>
      <c r="AC495" s="6">
        <v>0.1134</v>
      </c>
      <c r="AD495" s="6">
        <v>1.4538</v>
      </c>
      <c r="AE495" s="6">
        <v>7.8E-2</v>
      </c>
      <c r="AF495" s="6">
        <v>0.93779999999999997</v>
      </c>
      <c r="AG495" s="6">
        <v>0</v>
      </c>
      <c r="AH495" s="6">
        <v>5.9999999999999995E-4</v>
      </c>
      <c r="AI495" s="6">
        <v>3.0000000000000001E-3</v>
      </c>
      <c r="AJ495" s="6">
        <v>1.0219</v>
      </c>
      <c r="AK495" s="6">
        <v>1.01E-2</v>
      </c>
      <c r="AL495" s="6">
        <v>1.54E-2</v>
      </c>
      <c r="AM495" s="6">
        <v>7.1000000000000004E-3</v>
      </c>
    </row>
    <row r="496" spans="1:39" x14ac:dyDescent="0.5">
      <c r="A496" s="6" t="s">
        <v>310</v>
      </c>
      <c r="B496" s="6">
        <v>0</v>
      </c>
      <c r="C496" s="6" t="s">
        <v>300</v>
      </c>
      <c r="D496" s="6" t="s">
        <v>22</v>
      </c>
      <c r="E496" s="6" t="s">
        <v>23</v>
      </c>
      <c r="F496" s="6" t="s">
        <v>813</v>
      </c>
      <c r="G496" s="6">
        <v>0.37190000000000001</v>
      </c>
      <c r="H496" s="6">
        <v>5.8400000000000001E-2</v>
      </c>
      <c r="I496" s="6">
        <v>6.3636999999999997</v>
      </c>
      <c r="J496" s="6">
        <v>1.9699000000000001E-10</v>
      </c>
      <c r="K496" s="6">
        <f t="shared" si="18"/>
        <v>1</v>
      </c>
      <c r="L496" s="6">
        <v>3.1E-2</v>
      </c>
      <c r="M496" s="6">
        <v>4.1000000000000003E-3</v>
      </c>
      <c r="N496" s="6">
        <v>1.0628</v>
      </c>
      <c r="O496" s="6">
        <v>1.3299999999999999E-2</v>
      </c>
      <c r="P496" s="6">
        <v>8.4400000000000003E-2</v>
      </c>
      <c r="Q496" s="6" t="s">
        <v>115</v>
      </c>
      <c r="R496" s="6">
        <v>8.1600000000000006E-2</v>
      </c>
      <c r="S496" s="6">
        <v>7.5899999999999995E-2</v>
      </c>
      <c r="T496" s="6">
        <v>1.075</v>
      </c>
      <c r="U496" s="6">
        <v>0.28239999999999998</v>
      </c>
      <c r="V496" s="6">
        <f t="shared" si="19"/>
        <v>0</v>
      </c>
      <c r="W496" s="6">
        <v>3.1E-2</v>
      </c>
      <c r="X496" s="6">
        <v>4.1000000000000003E-3</v>
      </c>
      <c r="Y496" s="6">
        <v>1.0629</v>
      </c>
      <c r="Z496" s="6">
        <v>1.32E-2</v>
      </c>
      <c r="AA496" s="6">
        <v>1.55E-2</v>
      </c>
      <c r="AB496" s="6">
        <v>9.1000000000000004E-3</v>
      </c>
      <c r="AC496" s="6">
        <v>9.5699999999999993E-2</v>
      </c>
      <c r="AD496" s="6">
        <v>0.10249999999999999</v>
      </c>
      <c r="AE496" s="6">
        <v>0.93420000000000003</v>
      </c>
      <c r="AF496" s="6">
        <v>0.35020000000000001</v>
      </c>
      <c r="AG496" s="6">
        <v>0</v>
      </c>
      <c r="AH496" s="6">
        <v>3.1E-2</v>
      </c>
      <c r="AI496" s="6">
        <v>4.1000000000000003E-3</v>
      </c>
      <c r="AJ496" s="6">
        <v>1.0628</v>
      </c>
      <c r="AK496" s="6">
        <v>1.32E-2</v>
      </c>
      <c r="AL496" s="6">
        <v>-9.7000000000000003E-3</v>
      </c>
      <c r="AM496" s="6">
        <v>8.2000000000000007E-3</v>
      </c>
    </row>
    <row r="497" spans="1:39" x14ac:dyDescent="0.5">
      <c r="A497" s="6" t="s">
        <v>312</v>
      </c>
      <c r="B497" s="6">
        <v>0</v>
      </c>
      <c r="C497" s="6" t="s">
        <v>300</v>
      </c>
      <c r="D497" s="6" t="s">
        <v>22</v>
      </c>
      <c r="E497" s="6" t="s">
        <v>23</v>
      </c>
      <c r="F497" s="6" t="s">
        <v>813</v>
      </c>
      <c r="G497" s="6">
        <v>0.43070000000000003</v>
      </c>
      <c r="H497" s="6">
        <v>6.5199999999999994E-2</v>
      </c>
      <c r="I497" s="6">
        <v>6.6037999999999997</v>
      </c>
      <c r="J497" s="6">
        <v>4.0084000000000001E-11</v>
      </c>
      <c r="K497" s="6">
        <f t="shared" si="18"/>
        <v>1</v>
      </c>
      <c r="L497" s="6">
        <v>2.5700000000000001E-2</v>
      </c>
      <c r="M497" s="6">
        <v>3.8999999999999998E-3</v>
      </c>
      <c r="N497" s="6">
        <v>1.0793999999999999</v>
      </c>
      <c r="O497" s="6">
        <v>1.1900000000000001E-2</v>
      </c>
      <c r="P497" s="6">
        <v>0.1356</v>
      </c>
      <c r="Q497" s="6" t="s">
        <v>301</v>
      </c>
      <c r="R497" s="6">
        <v>-0.1077</v>
      </c>
      <c r="S497" s="6">
        <v>8.3099999999999993E-2</v>
      </c>
      <c r="T497" s="6">
        <v>-1.2951999999999999</v>
      </c>
      <c r="U497" s="6">
        <v>0.1953</v>
      </c>
      <c r="V497" s="6">
        <f t="shared" si="19"/>
        <v>0</v>
      </c>
      <c r="W497" s="6">
        <v>2.58E-2</v>
      </c>
      <c r="X497" s="6">
        <v>3.8999999999999998E-3</v>
      </c>
      <c r="Y497" s="6">
        <v>1.0792999999999999</v>
      </c>
      <c r="Z497" s="6">
        <v>1.1900000000000001E-2</v>
      </c>
      <c r="AA497" s="6">
        <v>9.7999999999999997E-3</v>
      </c>
      <c r="AB497" s="6">
        <v>9.1999999999999998E-3</v>
      </c>
      <c r="AC497" s="6">
        <v>0.3125</v>
      </c>
      <c r="AD497" s="6">
        <v>0.1208</v>
      </c>
      <c r="AE497" s="6">
        <v>2.5876999999999999</v>
      </c>
      <c r="AF497" s="6">
        <v>9.7000000000000003E-3</v>
      </c>
      <c r="AG497" s="6">
        <v>0</v>
      </c>
      <c r="AH497" s="6">
        <v>2.5700000000000001E-2</v>
      </c>
      <c r="AI497" s="6">
        <v>3.8999999999999998E-3</v>
      </c>
      <c r="AJ497" s="6">
        <v>1.0794999999999999</v>
      </c>
      <c r="AK497" s="6">
        <v>1.2E-2</v>
      </c>
      <c r="AL497" s="6">
        <v>2.0000000000000001E-4</v>
      </c>
      <c r="AM497" s="6">
        <v>8.3999999999999995E-3</v>
      </c>
    </row>
    <row r="498" spans="1:39" x14ac:dyDescent="0.5">
      <c r="A498" s="6" t="s">
        <v>423</v>
      </c>
      <c r="B498" s="6">
        <v>0</v>
      </c>
      <c r="C498" s="6" t="s">
        <v>300</v>
      </c>
      <c r="D498" s="6" t="s">
        <v>22</v>
      </c>
      <c r="E498" s="6" t="s">
        <v>23</v>
      </c>
      <c r="F498" s="6" t="s">
        <v>813</v>
      </c>
      <c r="G498" s="6">
        <v>-2.07E-2</v>
      </c>
      <c r="H498" s="6">
        <v>0.1152</v>
      </c>
      <c r="I498" s="6">
        <v>-0.17949999999999999</v>
      </c>
      <c r="J498" s="6">
        <v>0.85760000000000003</v>
      </c>
      <c r="K498" s="6">
        <f t="shared" si="18"/>
        <v>0</v>
      </c>
      <c r="L498" s="6">
        <v>3.4299999999999997E-2</v>
      </c>
      <c r="M498" s="6">
        <v>1.7000000000000001E-2</v>
      </c>
      <c r="N498" s="6">
        <v>1.0093000000000001</v>
      </c>
      <c r="O498" s="6">
        <v>1.17E-2</v>
      </c>
      <c r="P498" s="6">
        <v>-7.6E-3</v>
      </c>
      <c r="Q498" s="6" t="s">
        <v>241</v>
      </c>
      <c r="R498" s="6">
        <v>0.1825</v>
      </c>
      <c r="S498" s="6">
        <v>0.13869999999999999</v>
      </c>
      <c r="T498" s="6">
        <v>1.3158000000000001</v>
      </c>
      <c r="U498" s="6">
        <v>0.1883</v>
      </c>
      <c r="V498" s="6">
        <f t="shared" si="19"/>
        <v>0</v>
      </c>
      <c r="W498" s="6">
        <v>3.44E-2</v>
      </c>
      <c r="X498" s="6">
        <v>1.6899999999999998E-2</v>
      </c>
      <c r="Y498" s="6">
        <v>1.0091000000000001</v>
      </c>
      <c r="Z498" s="6">
        <v>1.1599999999999999E-2</v>
      </c>
      <c r="AA498" s="6">
        <v>8.9999999999999998E-4</v>
      </c>
      <c r="AB498" s="6">
        <v>8.0999999999999996E-3</v>
      </c>
      <c r="AC498" s="6">
        <v>0.17449999999999999</v>
      </c>
      <c r="AD498" s="6">
        <v>0.20349999999999999</v>
      </c>
      <c r="AE498" s="6">
        <v>0.85750000000000004</v>
      </c>
      <c r="AF498" s="6">
        <v>0.39119999999999999</v>
      </c>
      <c r="AG498" s="6">
        <v>0</v>
      </c>
      <c r="AH498" s="6">
        <v>3.44E-2</v>
      </c>
      <c r="AI498" s="6">
        <v>1.6899999999999998E-2</v>
      </c>
      <c r="AJ498" s="6">
        <v>1.0091000000000001</v>
      </c>
      <c r="AK498" s="6">
        <v>1.1599999999999999E-2</v>
      </c>
      <c r="AL498" s="6">
        <v>4.5999999999999999E-3</v>
      </c>
      <c r="AM498" s="6">
        <v>7.7000000000000002E-3</v>
      </c>
    </row>
    <row r="499" spans="1:39" x14ac:dyDescent="0.5">
      <c r="A499" s="6" t="s">
        <v>95</v>
      </c>
      <c r="B499" s="6">
        <v>23563607</v>
      </c>
      <c r="C499" s="6" t="s">
        <v>26</v>
      </c>
      <c r="D499" s="6" t="s">
        <v>22</v>
      </c>
      <c r="E499" s="6" t="s">
        <v>23</v>
      </c>
      <c r="F499" s="6" t="s">
        <v>813</v>
      </c>
      <c r="G499" s="6">
        <v>0.31480000000000002</v>
      </c>
      <c r="H499" s="6">
        <v>6.25E-2</v>
      </c>
      <c r="I499" s="6">
        <v>5.0381</v>
      </c>
      <c r="J499" s="6">
        <v>4.7007999999999998E-7</v>
      </c>
      <c r="K499" s="6">
        <f t="shared" si="18"/>
        <v>1</v>
      </c>
      <c r="L499" s="6">
        <v>0.1348</v>
      </c>
      <c r="M499" s="6">
        <v>1.9400000000000001E-2</v>
      </c>
      <c r="N499" s="6">
        <v>1.0296000000000001</v>
      </c>
      <c r="O499" s="6">
        <v>1.66E-2</v>
      </c>
      <c r="P499" s="6">
        <v>1.6899999999999998E-2</v>
      </c>
      <c r="Q499" s="6" t="s">
        <v>96</v>
      </c>
      <c r="R499" s="6">
        <v>0.15229999999999999</v>
      </c>
      <c r="S499" s="6">
        <v>7.6799999999999993E-2</v>
      </c>
      <c r="T499" s="6">
        <v>1.9842</v>
      </c>
      <c r="U499" s="6">
        <v>4.7199999999999999E-2</v>
      </c>
      <c r="V499" s="6">
        <f t="shared" si="19"/>
        <v>0</v>
      </c>
      <c r="W499" s="6">
        <v>0.1346</v>
      </c>
      <c r="X499" s="6">
        <v>1.9699999999999999E-2</v>
      </c>
      <c r="Y499" s="6">
        <v>1.0296000000000001</v>
      </c>
      <c r="Z499" s="6">
        <v>1.67E-2</v>
      </c>
      <c r="AA499" s="6">
        <v>-2.53E-2</v>
      </c>
      <c r="AB499" s="6">
        <v>1.0800000000000001E-2</v>
      </c>
      <c r="AC499" s="6">
        <v>0.36940000000000001</v>
      </c>
      <c r="AD499" s="6">
        <v>0.1061</v>
      </c>
      <c r="AE499" s="6">
        <v>3.4813000000000001</v>
      </c>
      <c r="AF499" s="6">
        <v>5.0000000000000001E-4</v>
      </c>
      <c r="AG499" s="6">
        <v>0</v>
      </c>
      <c r="AH499" s="6">
        <v>0.13439999999999999</v>
      </c>
      <c r="AI499" s="6">
        <v>1.9599999999999999E-2</v>
      </c>
      <c r="AJ499" s="6">
        <v>1.0297000000000001</v>
      </c>
      <c r="AK499" s="6">
        <v>1.66E-2</v>
      </c>
      <c r="AL499" s="6">
        <v>-9.2999999999999992E-3</v>
      </c>
      <c r="AM499" s="6">
        <v>9.9000000000000008E-3</v>
      </c>
    </row>
    <row r="500" spans="1:39" x14ac:dyDescent="0.5">
      <c r="A500" s="6" t="s">
        <v>97</v>
      </c>
      <c r="B500" s="6">
        <v>23563607</v>
      </c>
      <c r="C500" s="6" t="s">
        <v>26</v>
      </c>
      <c r="D500" s="6" t="s">
        <v>22</v>
      </c>
      <c r="E500" s="6" t="s">
        <v>23</v>
      </c>
      <c r="F500" s="6" t="s">
        <v>813</v>
      </c>
      <c r="G500" s="6">
        <v>0.41570000000000001</v>
      </c>
      <c r="H500" s="6">
        <v>0.1953</v>
      </c>
      <c r="I500" s="6">
        <v>2.129</v>
      </c>
      <c r="J500" s="6">
        <v>3.3300000000000003E-2</v>
      </c>
      <c r="K500" s="6">
        <f t="shared" si="18"/>
        <v>0</v>
      </c>
      <c r="L500" s="6">
        <v>6.3600000000000004E-2</v>
      </c>
      <c r="M500" s="6">
        <v>3.5299999999999998E-2</v>
      </c>
      <c r="N500" s="6">
        <v>1.0526</v>
      </c>
      <c r="O500" s="6">
        <v>2.4799999999999999E-2</v>
      </c>
      <c r="P500" s="6">
        <v>-2E-3</v>
      </c>
      <c r="Q500" s="6" t="s">
        <v>98</v>
      </c>
      <c r="R500" s="6">
        <v>4.7199999999999999E-2</v>
      </c>
      <c r="S500" s="6">
        <v>0.21659999999999999</v>
      </c>
      <c r="T500" s="6">
        <v>0.21779999999999999</v>
      </c>
      <c r="U500" s="6">
        <v>0.8276</v>
      </c>
      <c r="V500" s="6">
        <f t="shared" si="19"/>
        <v>0</v>
      </c>
      <c r="W500" s="6">
        <v>6.4699999999999994E-2</v>
      </c>
      <c r="X500" s="6">
        <v>3.5499999999999997E-2</v>
      </c>
      <c r="Y500" s="6">
        <v>1.0511999999999999</v>
      </c>
      <c r="Z500" s="6">
        <v>2.5000000000000001E-2</v>
      </c>
      <c r="AA500" s="6">
        <v>2.9999999999999997E-4</v>
      </c>
      <c r="AB500" s="6">
        <v>2.1499999999999998E-2</v>
      </c>
      <c r="AC500" s="6">
        <v>0.2495</v>
      </c>
      <c r="AD500" s="6">
        <v>0.29089999999999999</v>
      </c>
      <c r="AE500" s="6">
        <v>0.85760000000000003</v>
      </c>
      <c r="AF500" s="6">
        <v>0.3911</v>
      </c>
      <c r="AG500" s="6">
        <v>0</v>
      </c>
      <c r="AH500" s="6">
        <v>6.6400000000000001E-2</v>
      </c>
      <c r="AI500" s="6">
        <v>3.5200000000000002E-2</v>
      </c>
      <c r="AJ500" s="6">
        <v>1.0497000000000001</v>
      </c>
      <c r="AK500" s="6">
        <v>2.5600000000000001E-2</v>
      </c>
      <c r="AL500" s="6">
        <v>7.9000000000000008E-3</v>
      </c>
      <c r="AM500" s="6">
        <v>1.9900000000000001E-2</v>
      </c>
    </row>
    <row r="501" spans="1:39" x14ac:dyDescent="0.5">
      <c r="A501" s="6" t="s">
        <v>99</v>
      </c>
      <c r="B501" s="6">
        <v>23563607</v>
      </c>
      <c r="C501" s="6" t="s">
        <v>26</v>
      </c>
      <c r="D501" s="6" t="s">
        <v>22</v>
      </c>
      <c r="E501" s="6" t="s">
        <v>23</v>
      </c>
      <c r="F501" s="6" t="s">
        <v>813</v>
      </c>
      <c r="G501" s="6">
        <v>0.50790000000000002</v>
      </c>
      <c r="H501" s="6">
        <v>0.40460000000000002</v>
      </c>
      <c r="I501" s="6">
        <v>1.2552000000000001</v>
      </c>
      <c r="J501" s="6">
        <v>0.2094</v>
      </c>
      <c r="K501" s="6">
        <f t="shared" si="18"/>
        <v>0</v>
      </c>
      <c r="L501" s="6">
        <v>4.0500000000000001E-2</v>
      </c>
      <c r="M501" s="6">
        <v>5.6599999999999998E-2</v>
      </c>
      <c r="N501" s="6">
        <v>1.0104</v>
      </c>
      <c r="O501" s="6">
        <v>2.4500000000000001E-2</v>
      </c>
      <c r="P501" s="6">
        <v>-1.0200000000000001E-2</v>
      </c>
      <c r="Q501" s="6" t="s">
        <v>100</v>
      </c>
      <c r="R501" s="6">
        <v>3.09E-2</v>
      </c>
      <c r="S501" s="6">
        <v>0.31280000000000002</v>
      </c>
      <c r="T501" s="6">
        <v>9.8799999999999999E-2</v>
      </c>
      <c r="U501" s="6">
        <v>0.92130000000000001</v>
      </c>
      <c r="V501" s="6">
        <f t="shared" si="19"/>
        <v>0</v>
      </c>
      <c r="W501" s="6">
        <v>4.0099999999999997E-2</v>
      </c>
      <c r="X501" s="6">
        <v>5.6899999999999999E-2</v>
      </c>
      <c r="Y501" s="6">
        <v>1.0101</v>
      </c>
      <c r="Z501" s="6">
        <v>2.4400000000000002E-2</v>
      </c>
      <c r="AA501" s="6">
        <v>-1.26E-2</v>
      </c>
      <c r="AB501" s="6">
        <v>2.2700000000000001E-2</v>
      </c>
      <c r="AC501" s="6">
        <v>0.68369999999999997</v>
      </c>
      <c r="AD501" s="6">
        <v>0.69640000000000002</v>
      </c>
      <c r="AE501" s="6">
        <v>0.98180000000000001</v>
      </c>
      <c r="AF501" s="6">
        <v>0.32619999999999999</v>
      </c>
      <c r="AG501" s="6">
        <v>0</v>
      </c>
      <c r="AH501" s="6">
        <v>4.1399999999999999E-2</v>
      </c>
      <c r="AI501" s="6">
        <v>5.6099999999999997E-2</v>
      </c>
      <c r="AJ501" s="6">
        <v>1.0092000000000001</v>
      </c>
      <c r="AK501" s="6">
        <v>2.41E-2</v>
      </c>
      <c r="AL501" s="6">
        <v>-2.35E-2</v>
      </c>
      <c r="AM501" s="6">
        <v>1.9800000000000002E-2</v>
      </c>
    </row>
    <row r="502" spans="1:39" x14ac:dyDescent="0.5">
      <c r="A502" s="6" t="s">
        <v>796</v>
      </c>
      <c r="B502" s="6">
        <v>31043758</v>
      </c>
      <c r="C502" s="6" t="s">
        <v>26</v>
      </c>
      <c r="D502" s="6" t="s">
        <v>17</v>
      </c>
      <c r="E502" s="6" t="s">
        <v>23</v>
      </c>
      <c r="F502" s="6" t="s">
        <v>813</v>
      </c>
      <c r="G502" s="6">
        <v>-2.7300000000000001E-2</v>
      </c>
      <c r="H502" s="6">
        <v>4.6899999999999997E-2</v>
      </c>
      <c r="I502" s="6">
        <v>-0.58050000000000002</v>
      </c>
      <c r="J502" s="6">
        <v>0.56159999999999999</v>
      </c>
      <c r="K502" s="6">
        <f t="shared" si="18"/>
        <v>0</v>
      </c>
      <c r="L502" s="6">
        <v>7.2099999999999997E-2</v>
      </c>
      <c r="M502" s="6">
        <v>6.7999999999999996E-3</v>
      </c>
      <c r="N502" s="6">
        <v>1.0290999999999999</v>
      </c>
      <c r="O502" s="6">
        <v>1.24E-2</v>
      </c>
      <c r="P502" s="6">
        <v>-2.6700000000000002E-2</v>
      </c>
      <c r="Q502" s="6" t="s">
        <v>112</v>
      </c>
      <c r="R502" s="6">
        <v>-0.20599999999999999</v>
      </c>
      <c r="S502" s="6">
        <v>9.2200000000000004E-2</v>
      </c>
      <c r="T502" s="6">
        <v>-2.2342</v>
      </c>
      <c r="U502" s="6">
        <v>2.5499999999999998E-2</v>
      </c>
      <c r="V502" s="6">
        <f t="shared" si="19"/>
        <v>0</v>
      </c>
      <c r="W502" s="6">
        <v>2.0400000000000001E-2</v>
      </c>
      <c r="X502" s="6">
        <v>4.3E-3</v>
      </c>
      <c r="Y502" s="6">
        <v>1.0270999999999999</v>
      </c>
      <c r="Z502" s="6">
        <v>1.1299999999999999E-2</v>
      </c>
      <c r="AA502" s="6">
        <v>3.2000000000000001E-2</v>
      </c>
      <c r="AB502" s="6">
        <v>8.2000000000000007E-3</v>
      </c>
      <c r="AC502" s="6">
        <v>2.3599999999999999E-2</v>
      </c>
      <c r="AD502" s="6">
        <v>8.6900000000000005E-2</v>
      </c>
      <c r="AE502" s="6">
        <v>0.27189999999999998</v>
      </c>
      <c r="AF502" s="6">
        <v>0.78569999999999995</v>
      </c>
      <c r="AG502" s="6">
        <v>0</v>
      </c>
      <c r="AH502" s="6">
        <v>7.1999999999999995E-2</v>
      </c>
      <c r="AI502" s="6">
        <v>6.7999999999999996E-3</v>
      </c>
      <c r="AJ502" s="6">
        <v>1.0290999999999999</v>
      </c>
      <c r="AK502" s="6">
        <v>1.23E-2</v>
      </c>
      <c r="AL502" s="6">
        <v>1.67E-2</v>
      </c>
      <c r="AM502" s="6">
        <v>7.1999999999999998E-3</v>
      </c>
    </row>
    <row r="503" spans="1:39" x14ac:dyDescent="0.5">
      <c r="A503" s="6" t="s">
        <v>796</v>
      </c>
      <c r="B503" s="6">
        <v>31043758</v>
      </c>
      <c r="C503" s="6" t="s">
        <v>26</v>
      </c>
      <c r="D503" s="6" t="s">
        <v>22</v>
      </c>
      <c r="E503" s="6" t="s">
        <v>23</v>
      </c>
      <c r="F503" s="6" t="s">
        <v>813</v>
      </c>
      <c r="G503" s="6">
        <v>2.8299999999999999E-2</v>
      </c>
      <c r="H503" s="6">
        <v>7.46E-2</v>
      </c>
      <c r="I503" s="6">
        <v>0.37959999999999999</v>
      </c>
      <c r="J503" s="6">
        <v>0.70430000000000004</v>
      </c>
      <c r="K503" s="6">
        <f t="shared" si="18"/>
        <v>0</v>
      </c>
      <c r="L503" s="6">
        <v>2.0400000000000001E-2</v>
      </c>
      <c r="M503" s="6">
        <v>4.3E-3</v>
      </c>
      <c r="N503" s="6">
        <v>1.0270999999999999</v>
      </c>
      <c r="O503" s="6">
        <v>1.12E-2</v>
      </c>
      <c r="P503" s="6">
        <v>-2.0400000000000001E-2</v>
      </c>
      <c r="Q503" s="6" t="s">
        <v>52</v>
      </c>
      <c r="R503" s="6">
        <v>-0.20599999999999999</v>
      </c>
      <c r="S503" s="6">
        <v>9.2200000000000004E-2</v>
      </c>
      <c r="T503" s="6">
        <v>-2.2342</v>
      </c>
      <c r="U503" s="6">
        <v>2.5499999999999998E-2</v>
      </c>
      <c r="V503" s="6">
        <f t="shared" si="19"/>
        <v>0</v>
      </c>
      <c r="W503" s="6">
        <v>2.0400000000000001E-2</v>
      </c>
      <c r="X503" s="6">
        <v>4.3E-3</v>
      </c>
      <c r="Y503" s="6">
        <v>1.0270999999999999</v>
      </c>
      <c r="Z503" s="6">
        <v>1.1299999999999999E-2</v>
      </c>
      <c r="AA503" s="6">
        <v>3.2000000000000001E-2</v>
      </c>
      <c r="AB503" s="6">
        <v>8.2000000000000007E-3</v>
      </c>
      <c r="AC503" s="6">
        <v>2.3599999999999999E-2</v>
      </c>
      <c r="AD503" s="6">
        <v>8.6900000000000005E-2</v>
      </c>
      <c r="AE503" s="6">
        <v>0.27189999999999998</v>
      </c>
      <c r="AF503" s="6">
        <v>0.78569999999999995</v>
      </c>
      <c r="AG503" s="6">
        <v>0</v>
      </c>
      <c r="AH503" s="6">
        <v>7.1999999999999995E-2</v>
      </c>
      <c r="AI503" s="6">
        <v>6.7999999999999996E-3</v>
      </c>
      <c r="AJ503" s="6">
        <v>1.0290999999999999</v>
      </c>
      <c r="AK503" s="6">
        <v>1.23E-2</v>
      </c>
      <c r="AL503" s="6">
        <v>1.67E-2</v>
      </c>
      <c r="AM503" s="6">
        <v>7.1999999999999998E-3</v>
      </c>
    </row>
    <row r="504" spans="1:39" x14ac:dyDescent="0.5">
      <c r="A504" s="6" t="s">
        <v>167</v>
      </c>
      <c r="B504" s="6">
        <v>27005778</v>
      </c>
      <c r="C504" s="6" t="s">
        <v>150</v>
      </c>
      <c r="D504" s="6" t="s">
        <v>22</v>
      </c>
      <c r="E504" s="6" t="s">
        <v>23</v>
      </c>
      <c r="F504" s="6" t="s">
        <v>813</v>
      </c>
      <c r="G504" s="6">
        <v>-0.12590000000000001</v>
      </c>
      <c r="H504" s="6">
        <v>9.9400000000000002E-2</v>
      </c>
      <c r="I504" s="6">
        <v>-1.2672000000000001</v>
      </c>
      <c r="J504" s="6">
        <v>0.2051</v>
      </c>
      <c r="K504" s="6">
        <f t="shared" si="18"/>
        <v>0</v>
      </c>
      <c r="L504" s="6">
        <v>0.1797</v>
      </c>
      <c r="M504" s="6">
        <v>8.4400000000000003E-2</v>
      </c>
      <c r="N504" s="6">
        <v>0.97689999999999999</v>
      </c>
      <c r="O504" s="6">
        <v>1.03E-2</v>
      </c>
      <c r="P504" s="6">
        <v>-2.0000000000000001E-4</v>
      </c>
      <c r="Q504" s="6" t="s">
        <v>24</v>
      </c>
      <c r="R504" s="6">
        <v>0.23039999999999999</v>
      </c>
      <c r="S504" s="6">
        <v>0.1366</v>
      </c>
      <c r="T504" s="6">
        <v>1.6868000000000001</v>
      </c>
      <c r="U504" s="6">
        <v>9.1600000000000001E-2</v>
      </c>
      <c r="V504" s="6">
        <f t="shared" si="19"/>
        <v>0</v>
      </c>
      <c r="W504" s="6">
        <v>0.1789</v>
      </c>
      <c r="X504" s="6">
        <v>8.4699999999999998E-2</v>
      </c>
      <c r="Y504" s="6">
        <v>0.97699999999999998</v>
      </c>
      <c r="Z504" s="6">
        <v>1.04E-2</v>
      </c>
      <c r="AA504" s="6">
        <v>2.9999999999999997E-4</v>
      </c>
      <c r="AB504" s="6">
        <v>7.4999999999999997E-3</v>
      </c>
      <c r="AC504" s="6">
        <v>-2.4299999999999999E-2</v>
      </c>
      <c r="AD504" s="6">
        <v>0.20250000000000001</v>
      </c>
      <c r="AE504" s="6">
        <v>-0.1202</v>
      </c>
      <c r="AF504" s="6">
        <v>0.90429999999999999</v>
      </c>
      <c r="AG504" s="6">
        <v>0</v>
      </c>
      <c r="AH504" s="6">
        <v>0.17929999999999999</v>
      </c>
      <c r="AI504" s="6">
        <v>8.43E-2</v>
      </c>
      <c r="AJ504" s="6">
        <v>0.97689999999999999</v>
      </c>
      <c r="AK504" s="6">
        <v>1.03E-2</v>
      </c>
      <c r="AL504" s="6">
        <v>-2.8999999999999998E-3</v>
      </c>
      <c r="AM504" s="6">
        <v>7.0000000000000001E-3</v>
      </c>
    </row>
    <row r="505" spans="1:39" x14ac:dyDescent="0.5">
      <c r="A505" s="6" t="s">
        <v>168</v>
      </c>
      <c r="B505" s="6">
        <v>27005778</v>
      </c>
      <c r="C505" s="6" t="s">
        <v>150</v>
      </c>
      <c r="D505" s="6" t="s">
        <v>22</v>
      </c>
      <c r="E505" s="6" t="s">
        <v>56</v>
      </c>
      <c r="F505" s="6" t="s">
        <v>813</v>
      </c>
      <c r="G505" s="6">
        <v>0.18709999999999999</v>
      </c>
      <c r="H505" s="6">
        <v>0.16259999999999999</v>
      </c>
      <c r="I505" s="6">
        <v>1.1511</v>
      </c>
      <c r="J505" s="6">
        <v>0.24970000000000001</v>
      </c>
      <c r="K505" s="6">
        <f t="shared" si="18"/>
        <v>0</v>
      </c>
      <c r="L505" s="6">
        <v>8.8700000000000001E-2</v>
      </c>
      <c r="M505" s="6">
        <v>7.3800000000000004E-2</v>
      </c>
      <c r="N505" s="6">
        <v>0.99129999999999996</v>
      </c>
      <c r="O505" s="6">
        <v>1.0200000000000001E-2</v>
      </c>
      <c r="P505" s="6">
        <v>8.9999999999999998E-4</v>
      </c>
      <c r="Q505" s="6" t="s">
        <v>169</v>
      </c>
      <c r="R505" s="6">
        <v>0.1062</v>
      </c>
      <c r="S505" s="6">
        <v>0.19170000000000001</v>
      </c>
      <c r="T505" s="6">
        <v>0.55410000000000004</v>
      </c>
      <c r="U505" s="6">
        <v>0.57950000000000002</v>
      </c>
      <c r="V505" s="6">
        <f t="shared" si="19"/>
        <v>0</v>
      </c>
      <c r="W505" s="6">
        <v>8.7499999999999994E-2</v>
      </c>
      <c r="X505" s="6">
        <v>7.4300000000000005E-2</v>
      </c>
      <c r="Y505" s="6">
        <v>0.99139999999999995</v>
      </c>
      <c r="Z505" s="6">
        <v>1.0200000000000001E-2</v>
      </c>
      <c r="AA505" s="6">
        <v>-1.6999999999999999E-3</v>
      </c>
      <c r="AB505" s="6">
        <v>7.9000000000000008E-3</v>
      </c>
      <c r="AC505" s="6">
        <v>0.251</v>
      </c>
      <c r="AD505" s="6">
        <v>0.2883</v>
      </c>
      <c r="AE505" s="6">
        <v>0.87070000000000003</v>
      </c>
      <c r="AF505" s="6">
        <v>0.38390000000000002</v>
      </c>
      <c r="AG505" s="6">
        <v>0</v>
      </c>
      <c r="AH505" s="6">
        <v>8.8300000000000003E-2</v>
      </c>
      <c r="AI505" s="6">
        <v>7.4099999999999999E-2</v>
      </c>
      <c r="AJ505" s="6">
        <v>0.99129999999999996</v>
      </c>
      <c r="AK505" s="6">
        <v>1.0200000000000001E-2</v>
      </c>
      <c r="AL505" s="6">
        <v>-4.4999999999999997E-3</v>
      </c>
      <c r="AM505" s="6">
        <v>7.4000000000000003E-3</v>
      </c>
    </row>
    <row r="506" spans="1:39" x14ac:dyDescent="0.5">
      <c r="A506" s="6" t="s">
        <v>388</v>
      </c>
      <c r="B506" s="6">
        <v>0</v>
      </c>
      <c r="C506" s="6" t="s">
        <v>300</v>
      </c>
      <c r="D506" s="6" t="s">
        <v>22</v>
      </c>
      <c r="E506" s="6" t="s">
        <v>23</v>
      </c>
      <c r="F506" s="6" t="s">
        <v>813</v>
      </c>
      <c r="G506" s="6">
        <v>0.12540000000000001</v>
      </c>
      <c r="H506" s="6">
        <v>0.2301</v>
      </c>
      <c r="I506" s="6">
        <v>0.54510000000000003</v>
      </c>
      <c r="J506" s="6">
        <v>0.5857</v>
      </c>
      <c r="K506" s="6">
        <f t="shared" si="18"/>
        <v>0</v>
      </c>
      <c r="L506" s="6">
        <v>2.3E-3</v>
      </c>
      <c r="M506" s="6">
        <v>3.3E-3</v>
      </c>
      <c r="N506" s="6">
        <v>1.0314000000000001</v>
      </c>
      <c r="O506" s="6">
        <v>0.01</v>
      </c>
      <c r="P506" s="6">
        <v>1.17E-2</v>
      </c>
      <c r="Q506" s="6" t="s">
        <v>241</v>
      </c>
      <c r="R506" s="6">
        <v>0.84079999999999999</v>
      </c>
      <c r="S506" s="6">
        <v>0.78210000000000002</v>
      </c>
      <c r="T506" s="6">
        <v>1.0750999999999999</v>
      </c>
      <c r="U506" s="6">
        <v>0.2823</v>
      </c>
      <c r="V506" s="6">
        <f t="shared" si="19"/>
        <v>0</v>
      </c>
      <c r="W506" s="6">
        <v>2.3E-3</v>
      </c>
      <c r="X506" s="6">
        <v>3.3E-3</v>
      </c>
      <c r="Y506" s="6">
        <v>1.0313000000000001</v>
      </c>
      <c r="Z506" s="6">
        <v>0.01</v>
      </c>
      <c r="AA506" s="6">
        <v>-1.2999999999999999E-3</v>
      </c>
      <c r="AB506" s="6">
        <v>8.0999999999999996E-3</v>
      </c>
      <c r="AC506" s="6">
        <v>-4.41E-2</v>
      </c>
      <c r="AD506" s="6">
        <v>0.34870000000000001</v>
      </c>
      <c r="AE506" s="6">
        <v>-0.1265</v>
      </c>
      <c r="AF506" s="6">
        <v>0.89939999999999998</v>
      </c>
      <c r="AG506" s="6">
        <v>0</v>
      </c>
      <c r="AH506" s="6">
        <v>2.3E-3</v>
      </c>
      <c r="AI506" s="6">
        <v>3.3E-3</v>
      </c>
      <c r="AJ506" s="6">
        <v>1.0314000000000001</v>
      </c>
      <c r="AK506" s="6">
        <v>0.01</v>
      </c>
      <c r="AL506" s="6">
        <v>-3.7199999999999997E-2</v>
      </c>
      <c r="AM506" s="6">
        <v>7.4999999999999997E-3</v>
      </c>
    </row>
    <row r="507" spans="1:39" x14ac:dyDescent="0.5">
      <c r="A507" s="6" t="s">
        <v>404</v>
      </c>
      <c r="B507" s="6">
        <v>0</v>
      </c>
      <c r="C507" s="6" t="s">
        <v>300</v>
      </c>
      <c r="D507" s="6" t="s">
        <v>22</v>
      </c>
      <c r="E507" s="6" t="s">
        <v>23</v>
      </c>
      <c r="F507" s="6" t="s">
        <v>813</v>
      </c>
      <c r="G507" s="6">
        <v>0.1108</v>
      </c>
      <c r="H507" s="6">
        <v>7.8700000000000006E-2</v>
      </c>
      <c r="I507" s="6">
        <v>1.4072</v>
      </c>
      <c r="J507" s="6">
        <v>0.15939999999999999</v>
      </c>
      <c r="K507" s="6">
        <f t="shared" si="18"/>
        <v>0</v>
      </c>
      <c r="L507" s="6">
        <v>1.5900000000000001E-2</v>
      </c>
      <c r="M507" s="6">
        <v>3.5999999999999999E-3</v>
      </c>
      <c r="N507" s="6">
        <v>1.0105999999999999</v>
      </c>
      <c r="O507" s="6">
        <v>1.12E-2</v>
      </c>
      <c r="P507" s="6">
        <v>3.1699999999999999E-2</v>
      </c>
      <c r="Q507" s="6" t="s">
        <v>31</v>
      </c>
      <c r="R507" s="6">
        <v>4.9299999999999997E-2</v>
      </c>
      <c r="S507" s="6">
        <v>9.6500000000000002E-2</v>
      </c>
      <c r="T507" s="6">
        <v>0.51090000000000002</v>
      </c>
      <c r="U507" s="6">
        <v>0.60940000000000005</v>
      </c>
      <c r="V507" s="6">
        <f t="shared" si="19"/>
        <v>0</v>
      </c>
      <c r="W507" s="6">
        <v>1.5900000000000001E-2</v>
      </c>
      <c r="X507" s="6">
        <v>3.5999999999999999E-3</v>
      </c>
      <c r="Y507" s="6">
        <v>1.0105999999999999</v>
      </c>
      <c r="Z507" s="6">
        <v>1.1299999999999999E-2</v>
      </c>
      <c r="AA507" s="6">
        <v>3.5900000000000001E-2</v>
      </c>
      <c r="AB507" s="6">
        <v>8.8000000000000005E-3</v>
      </c>
      <c r="AC507" s="6">
        <v>-0.23649999999999999</v>
      </c>
      <c r="AD507" s="6">
        <v>0.14649999999999999</v>
      </c>
      <c r="AE507" s="6">
        <v>-1.6146</v>
      </c>
      <c r="AF507" s="6">
        <v>0.10639999999999999</v>
      </c>
      <c r="AG507" s="6">
        <v>0</v>
      </c>
      <c r="AH507" s="6">
        <v>1.5800000000000002E-2</v>
      </c>
      <c r="AI507" s="6">
        <v>3.5999999999999999E-3</v>
      </c>
      <c r="AJ507" s="6">
        <v>1.0107999999999999</v>
      </c>
      <c r="AK507" s="6">
        <v>1.12E-2</v>
      </c>
      <c r="AL507" s="6">
        <v>-3.15E-2</v>
      </c>
      <c r="AM507" s="6">
        <v>7.7000000000000002E-3</v>
      </c>
    </row>
    <row r="508" spans="1:39" x14ac:dyDescent="0.5">
      <c r="A508" s="6" t="s">
        <v>385</v>
      </c>
      <c r="B508" s="6">
        <v>0</v>
      </c>
      <c r="C508" s="6" t="s">
        <v>300</v>
      </c>
      <c r="D508" s="6" t="s">
        <v>22</v>
      </c>
      <c r="E508" s="6" t="s">
        <v>23</v>
      </c>
      <c r="F508" s="6" t="s">
        <v>813</v>
      </c>
      <c r="G508" s="6">
        <v>0.53169999999999995</v>
      </c>
      <c r="H508" s="6">
        <v>4.2500000000000003E-2</v>
      </c>
      <c r="I508" s="6">
        <v>12.502000000000001</v>
      </c>
      <c r="J508" s="6">
        <v>7.2793000000000001E-36</v>
      </c>
      <c r="K508" s="6">
        <f t="shared" si="18"/>
        <v>1</v>
      </c>
      <c r="L508" s="6">
        <v>5.8599999999999999E-2</v>
      </c>
      <c r="M508" s="6">
        <v>5.1000000000000004E-3</v>
      </c>
      <c r="N508" s="6">
        <v>1.1015999999999999</v>
      </c>
      <c r="O508" s="6">
        <v>1.34E-2</v>
      </c>
      <c r="P508" s="6">
        <v>0.2099</v>
      </c>
      <c r="Q508" s="6" t="s">
        <v>148</v>
      </c>
      <c r="R508" s="6">
        <v>-0.15659999999999999</v>
      </c>
      <c r="S508" s="6">
        <v>6.0400000000000002E-2</v>
      </c>
      <c r="T508" s="6">
        <v>-2.5931000000000002</v>
      </c>
      <c r="U508" s="6">
        <v>9.4999999999999998E-3</v>
      </c>
      <c r="V508" s="6">
        <f t="shared" si="19"/>
        <v>0</v>
      </c>
      <c r="W508" s="6">
        <v>5.8500000000000003E-2</v>
      </c>
      <c r="X508" s="6">
        <v>5.1000000000000004E-3</v>
      </c>
      <c r="Y508" s="6">
        <v>1.1019000000000001</v>
      </c>
      <c r="Z508" s="6">
        <v>1.35E-2</v>
      </c>
      <c r="AA508" s="6">
        <v>-5.2200000000000003E-2</v>
      </c>
      <c r="AB508" s="6">
        <v>9.2999999999999992E-3</v>
      </c>
      <c r="AC508" s="6">
        <v>0.18340000000000001</v>
      </c>
      <c r="AD508" s="6">
        <v>8.8900000000000007E-2</v>
      </c>
      <c r="AE508" s="6">
        <v>2.0638000000000001</v>
      </c>
      <c r="AF508" s="6">
        <v>3.9E-2</v>
      </c>
      <c r="AG508" s="6">
        <v>0</v>
      </c>
      <c r="AH508" s="6">
        <v>5.8500000000000003E-2</v>
      </c>
      <c r="AI508" s="6">
        <v>5.1000000000000004E-3</v>
      </c>
      <c r="AJ508" s="6">
        <v>1.1017999999999999</v>
      </c>
      <c r="AK508" s="6">
        <v>1.35E-2</v>
      </c>
      <c r="AL508" s="6">
        <v>-4.9599999999999998E-2</v>
      </c>
      <c r="AM508" s="6">
        <v>8.8999999999999999E-3</v>
      </c>
    </row>
    <row r="509" spans="1:39" x14ac:dyDescent="0.5">
      <c r="A509" s="6" t="s">
        <v>101</v>
      </c>
      <c r="B509" s="6">
        <v>23563607</v>
      </c>
      <c r="C509" s="6" t="s">
        <v>26</v>
      </c>
      <c r="D509" s="6" t="s">
        <v>22</v>
      </c>
      <c r="E509" s="6" t="s">
        <v>23</v>
      </c>
      <c r="F509" s="6" t="s">
        <v>813</v>
      </c>
      <c r="G509" s="6">
        <v>0.29830000000000001</v>
      </c>
      <c r="H509" s="6">
        <v>6.6100000000000006E-2</v>
      </c>
      <c r="I509" s="6">
        <v>4.5151000000000003</v>
      </c>
      <c r="J509" s="6">
        <v>6.3289999999999999E-6</v>
      </c>
      <c r="K509" s="6">
        <f t="shared" si="18"/>
        <v>1</v>
      </c>
      <c r="L509" s="6">
        <v>7.1900000000000006E-2</v>
      </c>
      <c r="M509" s="6">
        <v>8.0999999999999996E-3</v>
      </c>
      <c r="N509" s="6">
        <v>1.0419</v>
      </c>
      <c r="O509" s="6">
        <v>1.2800000000000001E-2</v>
      </c>
      <c r="P509" s="6">
        <v>8.5000000000000006E-3</v>
      </c>
      <c r="Q509" s="6" t="s">
        <v>102</v>
      </c>
      <c r="R509" s="6">
        <v>4.53E-2</v>
      </c>
      <c r="S509" s="6">
        <v>7.1900000000000006E-2</v>
      </c>
      <c r="T509" s="6">
        <v>0.63009999999999999</v>
      </c>
      <c r="U509" s="6">
        <v>0.52859999999999996</v>
      </c>
      <c r="V509" s="6">
        <f t="shared" si="19"/>
        <v>0</v>
      </c>
      <c r="W509" s="6">
        <v>7.2099999999999997E-2</v>
      </c>
      <c r="X509" s="6">
        <v>8.2000000000000007E-3</v>
      </c>
      <c r="Y509" s="6">
        <v>1.0417000000000001</v>
      </c>
      <c r="Z509" s="6">
        <v>1.2800000000000001E-2</v>
      </c>
      <c r="AA509" s="6">
        <v>-7.4000000000000003E-3</v>
      </c>
      <c r="AB509" s="6">
        <v>9.1999999999999998E-3</v>
      </c>
      <c r="AC509" s="6">
        <v>0.32879999999999998</v>
      </c>
      <c r="AD509" s="6">
        <v>0.1055</v>
      </c>
      <c r="AE509" s="6">
        <v>3.1164999999999998</v>
      </c>
      <c r="AF509" s="6">
        <v>1.8E-3</v>
      </c>
      <c r="AG509" s="6">
        <v>0</v>
      </c>
      <c r="AH509" s="6">
        <v>7.1900000000000006E-2</v>
      </c>
      <c r="AI509" s="6">
        <v>8.3000000000000001E-3</v>
      </c>
      <c r="AJ509" s="6">
        <v>1.0419</v>
      </c>
      <c r="AK509" s="6">
        <v>1.29E-2</v>
      </c>
      <c r="AL509" s="6">
        <v>-6.8999999999999999E-3</v>
      </c>
      <c r="AM509" s="6">
        <v>9.4000000000000004E-3</v>
      </c>
    </row>
    <row r="510" spans="1:39" x14ac:dyDescent="0.5">
      <c r="A510" s="6" t="s">
        <v>795</v>
      </c>
      <c r="B510" s="6">
        <v>31043758</v>
      </c>
      <c r="C510" s="6" t="s">
        <v>26</v>
      </c>
      <c r="D510" s="6" t="s">
        <v>22</v>
      </c>
      <c r="E510" s="6" t="s">
        <v>23</v>
      </c>
      <c r="F510" s="6" t="s">
        <v>813</v>
      </c>
      <c r="G510" s="6">
        <v>-0.1862</v>
      </c>
      <c r="H510" s="6">
        <v>4.2000000000000003E-2</v>
      </c>
      <c r="I510" s="6">
        <v>-4.4283999999999999</v>
      </c>
      <c r="J510" s="6">
        <v>9.4925999999999995E-6</v>
      </c>
      <c r="K510" s="6">
        <f t="shared" si="18"/>
        <v>1</v>
      </c>
      <c r="L510" s="6">
        <v>6.9599999999999995E-2</v>
      </c>
      <c r="M510" s="6">
        <v>7.4999999999999997E-3</v>
      </c>
      <c r="N510" s="6">
        <v>1.0824</v>
      </c>
      <c r="O510" s="6">
        <v>1.3599999999999999E-2</v>
      </c>
      <c r="P510" s="6">
        <v>-7.1000000000000004E-3</v>
      </c>
      <c r="Q510" s="6" t="s">
        <v>190</v>
      </c>
      <c r="R510" s="6">
        <v>0.17199999999999999</v>
      </c>
      <c r="S510" s="6">
        <v>6.2199999999999998E-2</v>
      </c>
      <c r="T510" s="6">
        <v>2.7633000000000001</v>
      </c>
      <c r="U510" s="6">
        <v>5.7000000000000002E-3</v>
      </c>
      <c r="V510" s="6">
        <f t="shared" ref="V510:V541" si="20">IF(U510&lt;0.005/695,1,0)</f>
        <v>0</v>
      </c>
      <c r="W510" s="6">
        <v>6.9500000000000006E-2</v>
      </c>
      <c r="X510" s="6">
        <v>7.4999999999999997E-3</v>
      </c>
      <c r="Y510" s="6">
        <v>1.0825</v>
      </c>
      <c r="Z510" s="6">
        <v>1.3599999999999999E-2</v>
      </c>
      <c r="AA510" s="6">
        <v>5.4999999999999997E-3</v>
      </c>
      <c r="AB510" s="6">
        <v>9.4999999999999998E-3</v>
      </c>
      <c r="AC510" s="6">
        <v>-2.1399999999999999E-2</v>
      </c>
      <c r="AD510" s="6">
        <v>8.77E-2</v>
      </c>
      <c r="AE510" s="6">
        <v>-0.24360000000000001</v>
      </c>
      <c r="AF510" s="6">
        <v>0.80759999999999998</v>
      </c>
      <c r="AG510" s="6">
        <v>0</v>
      </c>
      <c r="AH510" s="6">
        <v>6.9500000000000006E-2</v>
      </c>
      <c r="AI510" s="6">
        <v>7.4999999999999997E-3</v>
      </c>
      <c r="AJ510" s="6">
        <v>1.0825</v>
      </c>
      <c r="AK510" s="6">
        <v>1.3599999999999999E-2</v>
      </c>
      <c r="AL510" s="6">
        <v>6.1999999999999998E-3</v>
      </c>
      <c r="AM510" s="6">
        <v>8.0000000000000002E-3</v>
      </c>
    </row>
    <row r="511" spans="1:39" x14ac:dyDescent="0.5">
      <c r="A511" s="6" t="s">
        <v>795</v>
      </c>
      <c r="B511" s="6">
        <v>31043758</v>
      </c>
      <c r="C511" s="6" t="s">
        <v>26</v>
      </c>
      <c r="D511" s="6" t="s">
        <v>17</v>
      </c>
      <c r="E511" s="6" t="s">
        <v>23</v>
      </c>
      <c r="F511" s="6" t="s">
        <v>813</v>
      </c>
      <c r="G511" s="6">
        <v>-0.15190000000000001</v>
      </c>
      <c r="H511" s="6">
        <v>4.1500000000000002E-2</v>
      </c>
      <c r="I511" s="6">
        <v>-3.6598999999999999</v>
      </c>
      <c r="J511" s="6">
        <v>2.9999999999999997E-4</v>
      </c>
      <c r="K511" s="6">
        <f t="shared" si="18"/>
        <v>0</v>
      </c>
      <c r="L511" s="6">
        <v>6.6600000000000006E-2</v>
      </c>
      <c r="M511" s="6">
        <v>7.0000000000000001E-3</v>
      </c>
      <c r="N511" s="6">
        <v>1.0743</v>
      </c>
      <c r="O511" s="6">
        <v>1.34E-2</v>
      </c>
      <c r="P511" s="6">
        <v>-9.7000000000000003E-3</v>
      </c>
      <c r="Q511" s="6" t="s">
        <v>67</v>
      </c>
      <c r="R511" s="6">
        <v>0.17199999999999999</v>
      </c>
      <c r="S511" s="6">
        <v>6.2199999999999998E-2</v>
      </c>
      <c r="T511" s="6">
        <v>2.7633000000000001</v>
      </c>
      <c r="U511" s="6">
        <v>5.7000000000000002E-3</v>
      </c>
      <c r="V511" s="6">
        <f t="shared" si="20"/>
        <v>0</v>
      </c>
      <c r="W511" s="6">
        <v>6.9500000000000006E-2</v>
      </c>
      <c r="X511" s="6">
        <v>7.4999999999999997E-3</v>
      </c>
      <c r="Y511" s="6">
        <v>1.0825</v>
      </c>
      <c r="Z511" s="6">
        <v>1.3599999999999999E-2</v>
      </c>
      <c r="AA511" s="6">
        <v>5.4999999999999997E-3</v>
      </c>
      <c r="AB511" s="6">
        <v>9.4999999999999998E-3</v>
      </c>
      <c r="AC511" s="6">
        <v>-2.1399999999999999E-2</v>
      </c>
      <c r="AD511" s="6">
        <v>8.77E-2</v>
      </c>
      <c r="AE511" s="6">
        <v>-0.24360000000000001</v>
      </c>
      <c r="AF511" s="6">
        <v>0.80759999999999998</v>
      </c>
      <c r="AG511" s="6">
        <v>0</v>
      </c>
      <c r="AH511" s="6">
        <v>6.9500000000000006E-2</v>
      </c>
      <c r="AI511" s="6">
        <v>7.4999999999999997E-3</v>
      </c>
      <c r="AJ511" s="6">
        <v>1.0825</v>
      </c>
      <c r="AK511" s="6">
        <v>1.3599999999999999E-2</v>
      </c>
      <c r="AL511" s="6">
        <v>6.1999999999999998E-3</v>
      </c>
      <c r="AM511" s="6">
        <v>8.0000000000000002E-3</v>
      </c>
    </row>
    <row r="512" spans="1:39" x14ac:dyDescent="0.5">
      <c r="A512" s="6" t="s">
        <v>793</v>
      </c>
      <c r="B512" s="6">
        <v>30617275</v>
      </c>
      <c r="C512" s="6" t="s">
        <v>21</v>
      </c>
      <c r="D512" s="6" t="s">
        <v>22</v>
      </c>
      <c r="E512" s="6" t="s">
        <v>56</v>
      </c>
      <c r="F512" s="6" t="s">
        <v>813</v>
      </c>
      <c r="G512" s="6">
        <v>0.25509999999999999</v>
      </c>
      <c r="H512" s="6">
        <v>0.30220000000000002</v>
      </c>
      <c r="I512" s="6">
        <v>0.84389999999999998</v>
      </c>
      <c r="J512" s="6">
        <v>0.3987</v>
      </c>
      <c r="K512" s="6">
        <f t="shared" si="18"/>
        <v>0</v>
      </c>
      <c r="L512" s="6">
        <v>4.9500000000000002E-2</v>
      </c>
      <c r="M512" s="6">
        <v>3.9899999999999998E-2</v>
      </c>
      <c r="N512" s="6">
        <v>1.0629</v>
      </c>
      <c r="O512" s="6">
        <v>5.4800000000000001E-2</v>
      </c>
      <c r="P512" s="6">
        <v>5.4399999999999997E-2</v>
      </c>
      <c r="Q512" s="6" t="s">
        <v>794</v>
      </c>
      <c r="R512" s="6">
        <v>0.25559999999999999</v>
      </c>
      <c r="S512" s="6">
        <v>0.36830000000000002</v>
      </c>
      <c r="T512" s="6">
        <v>0.69389999999999996</v>
      </c>
      <c r="U512" s="6">
        <v>0.48770000000000002</v>
      </c>
      <c r="V512" s="6">
        <f t="shared" si="20"/>
        <v>0</v>
      </c>
      <c r="W512" s="6">
        <v>4.9500000000000002E-2</v>
      </c>
      <c r="X512" s="6">
        <v>3.9899999999999998E-2</v>
      </c>
      <c r="Y512" s="6">
        <v>1.0629</v>
      </c>
      <c r="Z512" s="6">
        <v>5.4800000000000001E-2</v>
      </c>
      <c r="AA512" s="6">
        <v>-1.7999999999999999E-2</v>
      </c>
      <c r="AB512" s="6">
        <v>5.1499999999999997E-2</v>
      </c>
      <c r="AC512" s="6" t="s">
        <v>57</v>
      </c>
      <c r="AD512" s="6" t="s">
        <v>57</v>
      </c>
      <c r="AE512" s="6" t="s">
        <v>57</v>
      </c>
      <c r="AF512" s="6" t="s">
        <v>57</v>
      </c>
      <c r="AG512" s="6">
        <v>0</v>
      </c>
      <c r="AH512" s="6">
        <v>4.7899999999999998E-2</v>
      </c>
      <c r="AI512" s="6">
        <v>3.9100000000000003E-2</v>
      </c>
      <c r="AJ512" s="6">
        <v>1.0638000000000001</v>
      </c>
      <c r="AK512" s="6">
        <v>5.4199999999999998E-2</v>
      </c>
      <c r="AL512" s="6">
        <v>0.10299999999999999</v>
      </c>
      <c r="AM512" s="6">
        <v>4.6199999999999998E-2</v>
      </c>
    </row>
    <row r="513" spans="1:39" x14ac:dyDescent="0.5">
      <c r="A513" s="6" t="s">
        <v>479</v>
      </c>
      <c r="B513" s="6">
        <v>0</v>
      </c>
      <c r="C513" s="6" t="s">
        <v>300</v>
      </c>
      <c r="D513" s="6" t="s">
        <v>22</v>
      </c>
      <c r="E513" s="6" t="s">
        <v>23</v>
      </c>
      <c r="F513" s="6" t="s">
        <v>813</v>
      </c>
      <c r="G513" s="6">
        <v>0.46050000000000002</v>
      </c>
      <c r="H513" s="6">
        <v>6.9000000000000006E-2</v>
      </c>
      <c r="I513" s="6">
        <v>6.6726000000000001</v>
      </c>
      <c r="J513" s="6">
        <v>2.5131999999999999E-11</v>
      </c>
      <c r="K513" s="6">
        <f t="shared" si="18"/>
        <v>1</v>
      </c>
      <c r="L513" s="6">
        <v>6.0999999999999999E-2</v>
      </c>
      <c r="M513" s="6">
        <v>1.2E-2</v>
      </c>
      <c r="N513" s="6">
        <v>1.0347999999999999</v>
      </c>
      <c r="O513" s="6">
        <v>1.1599999999999999E-2</v>
      </c>
      <c r="P513" s="6">
        <v>8.6999999999999994E-2</v>
      </c>
      <c r="Q513" s="6" t="s">
        <v>112</v>
      </c>
      <c r="R513" s="6">
        <v>-0.14180000000000001</v>
      </c>
      <c r="S513" s="6">
        <v>9.3100000000000002E-2</v>
      </c>
      <c r="T513" s="6">
        <v>-1.5226</v>
      </c>
      <c r="U513" s="6">
        <v>0.12790000000000001</v>
      </c>
      <c r="V513" s="6">
        <f t="shared" si="20"/>
        <v>0</v>
      </c>
      <c r="W513" s="6">
        <v>6.1100000000000002E-2</v>
      </c>
      <c r="X513" s="6">
        <v>1.1900000000000001E-2</v>
      </c>
      <c r="Y513" s="6">
        <v>1.0347999999999999</v>
      </c>
      <c r="Z513" s="6">
        <v>1.17E-2</v>
      </c>
      <c r="AA513" s="6">
        <v>-3.6499999999999998E-2</v>
      </c>
      <c r="AB513" s="6">
        <v>8.8999999999999999E-3</v>
      </c>
      <c r="AC513" s="6">
        <v>0.43730000000000002</v>
      </c>
      <c r="AD513" s="6">
        <v>0.152</v>
      </c>
      <c r="AE513" s="6">
        <v>2.8765000000000001</v>
      </c>
      <c r="AF513" s="6">
        <v>4.0000000000000001E-3</v>
      </c>
      <c r="AG513" s="6">
        <v>0</v>
      </c>
      <c r="AH513" s="6">
        <v>6.1100000000000002E-2</v>
      </c>
      <c r="AI513" s="6">
        <v>1.2E-2</v>
      </c>
      <c r="AJ513" s="6">
        <v>1.0347999999999999</v>
      </c>
      <c r="AK513" s="6">
        <v>1.17E-2</v>
      </c>
      <c r="AL513" s="6">
        <v>-2.1700000000000001E-2</v>
      </c>
      <c r="AM513" s="6">
        <v>8.2000000000000007E-3</v>
      </c>
    </row>
    <row r="514" spans="1:39" x14ac:dyDescent="0.5">
      <c r="A514" s="6" t="s">
        <v>478</v>
      </c>
      <c r="B514" s="6">
        <v>0</v>
      </c>
      <c r="C514" s="6" t="s">
        <v>300</v>
      </c>
      <c r="D514" s="6" t="s">
        <v>22</v>
      </c>
      <c r="E514" s="6" t="s">
        <v>23</v>
      </c>
      <c r="F514" s="6" t="s">
        <v>813</v>
      </c>
      <c r="G514" s="6">
        <v>0.48259999999999997</v>
      </c>
      <c r="H514" s="6">
        <v>7.5700000000000003E-2</v>
      </c>
      <c r="I514" s="6">
        <v>6.3792</v>
      </c>
      <c r="J514" s="6">
        <v>1.7806E-10</v>
      </c>
      <c r="K514" s="6">
        <f t="shared" si="18"/>
        <v>1</v>
      </c>
      <c r="L514" s="6">
        <v>5.0500000000000003E-2</v>
      </c>
      <c r="M514" s="6">
        <v>1.1599999999999999E-2</v>
      </c>
      <c r="N514" s="6">
        <v>1.0327999999999999</v>
      </c>
      <c r="O514" s="6">
        <v>1.1299999999999999E-2</v>
      </c>
      <c r="P514" s="6">
        <v>8.5999999999999993E-2</v>
      </c>
      <c r="Q514" s="6" t="s">
        <v>52</v>
      </c>
      <c r="R514" s="6">
        <v>-0.14960000000000001</v>
      </c>
      <c r="S514" s="6">
        <v>0.1033</v>
      </c>
      <c r="T514" s="6">
        <v>-1.4487000000000001</v>
      </c>
      <c r="U514" s="6">
        <v>0.1474</v>
      </c>
      <c r="V514" s="6">
        <f t="shared" si="20"/>
        <v>0</v>
      </c>
      <c r="W514" s="6">
        <v>5.0599999999999999E-2</v>
      </c>
      <c r="X514" s="6">
        <v>1.15E-2</v>
      </c>
      <c r="Y514" s="6">
        <v>1.0328999999999999</v>
      </c>
      <c r="Z514" s="6">
        <v>1.14E-2</v>
      </c>
      <c r="AA514" s="6">
        <v>-2.5000000000000001E-2</v>
      </c>
      <c r="AB514" s="6">
        <v>8.8999999999999999E-3</v>
      </c>
      <c r="AC514" s="6">
        <v>0.49030000000000001</v>
      </c>
      <c r="AD514" s="6">
        <v>0.1651</v>
      </c>
      <c r="AE514" s="6">
        <v>2.9687000000000001</v>
      </c>
      <c r="AF514" s="6">
        <v>3.0000000000000001E-3</v>
      </c>
      <c r="AG514" s="6">
        <v>0</v>
      </c>
      <c r="AH514" s="6">
        <v>5.0599999999999999E-2</v>
      </c>
      <c r="AI514" s="6">
        <v>1.15E-2</v>
      </c>
      <c r="AJ514" s="6">
        <v>1.0327999999999999</v>
      </c>
      <c r="AK514" s="6">
        <v>1.14E-2</v>
      </c>
      <c r="AL514" s="6">
        <v>-9.7000000000000003E-3</v>
      </c>
      <c r="AM514" s="6">
        <v>8.2000000000000007E-3</v>
      </c>
    </row>
    <row r="515" spans="1:39" x14ac:dyDescent="0.5">
      <c r="A515" s="6" t="s">
        <v>690</v>
      </c>
      <c r="B515" s="6">
        <v>0</v>
      </c>
      <c r="C515" s="6" t="s">
        <v>300</v>
      </c>
      <c r="D515" s="6" t="s">
        <v>22</v>
      </c>
      <c r="E515" s="6" t="s">
        <v>23</v>
      </c>
      <c r="F515" s="6" t="s">
        <v>813</v>
      </c>
      <c r="G515" s="6">
        <v>0.41760000000000003</v>
      </c>
      <c r="H515" s="6">
        <v>7.3899999999999993E-2</v>
      </c>
      <c r="I515" s="6">
        <v>5.6468999999999996</v>
      </c>
      <c r="J515" s="6">
        <v>1.6336000000000001E-8</v>
      </c>
      <c r="K515" s="6">
        <f t="shared" si="18"/>
        <v>1</v>
      </c>
      <c r="L515" s="6">
        <v>2.3099999999999999E-2</v>
      </c>
      <c r="M515" s="6">
        <v>4.1999999999999997E-3</v>
      </c>
      <c r="N515" s="6">
        <v>1.0438000000000001</v>
      </c>
      <c r="O515" s="6">
        <v>1.29E-2</v>
      </c>
      <c r="P515" s="6">
        <v>9.5000000000000001E-2</v>
      </c>
      <c r="Q515" s="6" t="s">
        <v>110</v>
      </c>
      <c r="R515" s="6">
        <v>-0.22720000000000001</v>
      </c>
      <c r="S515" s="6">
        <v>8.6599999999999996E-2</v>
      </c>
      <c r="T515" s="6">
        <v>-2.6240999999999999</v>
      </c>
      <c r="U515" s="6">
        <v>8.6999999999999994E-3</v>
      </c>
      <c r="V515" s="6">
        <f t="shared" si="20"/>
        <v>0</v>
      </c>
      <c r="W515" s="6">
        <v>2.3199999999999998E-2</v>
      </c>
      <c r="X515" s="6">
        <v>4.1999999999999997E-3</v>
      </c>
      <c r="Y515" s="6">
        <v>1.0438000000000001</v>
      </c>
      <c r="Z515" s="6">
        <v>1.29E-2</v>
      </c>
      <c r="AA515" s="6">
        <v>3.8E-3</v>
      </c>
      <c r="AB515" s="6">
        <v>8.3000000000000001E-3</v>
      </c>
      <c r="AC515" s="6">
        <v>5.1799999999999999E-2</v>
      </c>
      <c r="AD515" s="6">
        <v>0.1197</v>
      </c>
      <c r="AE515" s="6">
        <v>0.4325</v>
      </c>
      <c r="AF515" s="6">
        <v>0.66539999999999999</v>
      </c>
      <c r="AG515" s="6">
        <v>0</v>
      </c>
      <c r="AH515" s="6">
        <v>2.3099999999999999E-2</v>
      </c>
      <c r="AI515" s="6">
        <v>4.1999999999999997E-3</v>
      </c>
      <c r="AJ515" s="6">
        <v>1.0439000000000001</v>
      </c>
      <c r="AK515" s="6">
        <v>1.29E-2</v>
      </c>
      <c r="AL515" s="6">
        <v>1.7100000000000001E-2</v>
      </c>
      <c r="AM515" s="6">
        <v>8.3000000000000001E-3</v>
      </c>
    </row>
    <row r="516" spans="1:39" x14ac:dyDescent="0.5">
      <c r="A516" s="6" t="s">
        <v>688</v>
      </c>
      <c r="B516" s="6">
        <v>0</v>
      </c>
      <c r="C516" s="6" t="s">
        <v>300</v>
      </c>
      <c r="D516" s="6" t="s">
        <v>22</v>
      </c>
      <c r="E516" s="6" t="s">
        <v>23</v>
      </c>
      <c r="F516" s="6" t="s">
        <v>813</v>
      </c>
      <c r="G516" s="6">
        <v>0.1527</v>
      </c>
      <c r="H516" s="6">
        <v>0.1026</v>
      </c>
      <c r="I516" s="6">
        <v>1.4887999999999999</v>
      </c>
      <c r="J516" s="6">
        <v>0.13650000000000001</v>
      </c>
      <c r="K516" s="6">
        <f t="shared" si="18"/>
        <v>0</v>
      </c>
      <c r="L516" s="6">
        <v>8.3999999999999995E-3</v>
      </c>
      <c r="M516" s="6">
        <v>3.3999999999999998E-3</v>
      </c>
      <c r="N516" s="6">
        <v>0.98780000000000001</v>
      </c>
      <c r="O516" s="6">
        <v>1.0800000000000001E-2</v>
      </c>
      <c r="P516" s="6">
        <v>1.7500000000000002E-2</v>
      </c>
      <c r="Q516" s="6" t="s">
        <v>63</v>
      </c>
      <c r="R516" s="6">
        <v>2.6800000000000001E-2</v>
      </c>
      <c r="S516" s="6">
        <v>0.13270000000000001</v>
      </c>
      <c r="T516" s="6">
        <v>0.2019</v>
      </c>
      <c r="U516" s="6">
        <v>0.84</v>
      </c>
      <c r="V516" s="6">
        <f t="shared" si="20"/>
        <v>0</v>
      </c>
      <c r="W516" s="6">
        <v>8.5000000000000006E-3</v>
      </c>
      <c r="X516" s="6">
        <v>3.3999999999999998E-3</v>
      </c>
      <c r="Y516" s="6">
        <v>0.98780000000000001</v>
      </c>
      <c r="Z516" s="6">
        <v>1.0800000000000001E-2</v>
      </c>
      <c r="AA516" s="6">
        <v>2.2000000000000001E-3</v>
      </c>
      <c r="AB516" s="6">
        <v>8.5000000000000006E-3</v>
      </c>
      <c r="AC516" s="6">
        <v>-0.43409999999999999</v>
      </c>
      <c r="AD516" s="6">
        <v>0.22359999999999999</v>
      </c>
      <c r="AE516" s="6">
        <v>-1.9415</v>
      </c>
      <c r="AF516" s="6">
        <v>5.2200000000000003E-2</v>
      </c>
      <c r="AG516" s="6">
        <v>0</v>
      </c>
      <c r="AH516" s="6">
        <v>8.5000000000000006E-3</v>
      </c>
      <c r="AI516" s="6">
        <v>3.3999999999999998E-3</v>
      </c>
      <c r="AJ516" s="6">
        <v>0.98780000000000001</v>
      </c>
      <c r="AK516" s="6">
        <v>1.0800000000000001E-2</v>
      </c>
      <c r="AL516" s="6">
        <v>6.9999999999999999E-4</v>
      </c>
      <c r="AM516" s="6">
        <v>7.6E-3</v>
      </c>
    </row>
    <row r="517" spans="1:39" x14ac:dyDescent="0.5">
      <c r="A517" s="6" t="s">
        <v>686</v>
      </c>
      <c r="B517" s="6">
        <v>0</v>
      </c>
      <c r="C517" s="6" t="s">
        <v>300</v>
      </c>
      <c r="D517" s="6" t="s">
        <v>22</v>
      </c>
      <c r="E517" s="6" t="s">
        <v>23</v>
      </c>
      <c r="F517" s="6" t="s">
        <v>813</v>
      </c>
      <c r="G517" s="6">
        <v>0.14680000000000001</v>
      </c>
      <c r="H517" s="6">
        <v>5.8500000000000003E-2</v>
      </c>
      <c r="I517" s="6">
        <v>2.5105</v>
      </c>
      <c r="J517" s="6">
        <v>1.21E-2</v>
      </c>
      <c r="K517" s="6">
        <f t="shared" ref="K517:K580" si="21">IF(J517&lt;0.05/696,1,0)</f>
        <v>0</v>
      </c>
      <c r="L517" s="6">
        <v>2.6700000000000002E-2</v>
      </c>
      <c r="M517" s="6">
        <v>4.4999999999999997E-3</v>
      </c>
      <c r="N517" s="6">
        <v>1.0214000000000001</v>
      </c>
      <c r="O517" s="6">
        <v>1.24E-2</v>
      </c>
      <c r="P517" s="6">
        <v>4.8599999999999997E-2</v>
      </c>
      <c r="Q517" s="6" t="s">
        <v>24</v>
      </c>
      <c r="R517" s="6">
        <v>7.9699999999999993E-2</v>
      </c>
      <c r="S517" s="6">
        <v>8.2799999999999999E-2</v>
      </c>
      <c r="T517" s="6">
        <v>0.9627</v>
      </c>
      <c r="U517" s="6">
        <v>0.3357</v>
      </c>
      <c r="V517" s="6">
        <f t="shared" si="20"/>
        <v>0</v>
      </c>
      <c r="W517" s="6">
        <v>2.6700000000000002E-2</v>
      </c>
      <c r="X517" s="6">
        <v>4.4999999999999997E-3</v>
      </c>
      <c r="Y517" s="6">
        <v>1.0215000000000001</v>
      </c>
      <c r="Z517" s="6">
        <v>1.24E-2</v>
      </c>
      <c r="AA517" s="6">
        <v>5.4000000000000003E-3</v>
      </c>
      <c r="AB517" s="6">
        <v>8.5000000000000006E-3</v>
      </c>
      <c r="AC517" s="6">
        <v>-3.5900000000000001E-2</v>
      </c>
      <c r="AD517" s="6">
        <v>0.1211</v>
      </c>
      <c r="AE517" s="6">
        <v>-0.29620000000000002</v>
      </c>
      <c r="AF517" s="6">
        <v>0.76700000000000002</v>
      </c>
      <c r="AG517" s="6">
        <v>0</v>
      </c>
      <c r="AH517" s="6">
        <v>2.6700000000000002E-2</v>
      </c>
      <c r="AI517" s="6">
        <v>4.5999999999999999E-3</v>
      </c>
      <c r="AJ517" s="6">
        <v>1.0215000000000001</v>
      </c>
      <c r="AK517" s="6">
        <v>1.24E-2</v>
      </c>
      <c r="AL517" s="6">
        <v>-3.2000000000000002E-3</v>
      </c>
      <c r="AM517" s="6">
        <v>7.7000000000000002E-3</v>
      </c>
    </row>
    <row r="518" spans="1:39" x14ac:dyDescent="0.5">
      <c r="A518" s="6" t="s">
        <v>692</v>
      </c>
      <c r="B518" s="6">
        <v>0</v>
      </c>
      <c r="C518" s="6" t="s">
        <v>300</v>
      </c>
      <c r="D518" s="6" t="s">
        <v>22</v>
      </c>
      <c r="E518" s="6" t="s">
        <v>23</v>
      </c>
      <c r="F518" s="6" t="s">
        <v>813</v>
      </c>
      <c r="G518" s="6">
        <v>0.49580000000000002</v>
      </c>
      <c r="H518" s="6">
        <v>0.1081</v>
      </c>
      <c r="I518" s="6">
        <v>4.5862999999999996</v>
      </c>
      <c r="J518" s="6">
        <v>4.5108000000000001E-6</v>
      </c>
      <c r="K518" s="6">
        <f t="shared" si="21"/>
        <v>1</v>
      </c>
      <c r="L518" s="6">
        <v>9.7999999999999997E-3</v>
      </c>
      <c r="M518" s="6">
        <v>3.2000000000000002E-3</v>
      </c>
      <c r="N518" s="6">
        <v>1.0266999999999999</v>
      </c>
      <c r="O518" s="6">
        <v>1.09E-2</v>
      </c>
      <c r="P518" s="6">
        <v>6.0499999999999998E-2</v>
      </c>
      <c r="Q518" s="6" t="s">
        <v>156</v>
      </c>
      <c r="R518" s="6">
        <v>-1.67E-2</v>
      </c>
      <c r="S518" s="6">
        <v>0.12590000000000001</v>
      </c>
      <c r="T518" s="6">
        <v>-0.13250000000000001</v>
      </c>
      <c r="U518" s="6">
        <v>0.89459999999999995</v>
      </c>
      <c r="V518" s="6">
        <f t="shared" si="20"/>
        <v>0</v>
      </c>
      <c r="W518" s="6">
        <v>9.7999999999999997E-3</v>
      </c>
      <c r="X518" s="6">
        <v>3.0999999999999999E-3</v>
      </c>
      <c r="Y518" s="6">
        <v>1.0266</v>
      </c>
      <c r="Z518" s="6">
        <v>1.0699999999999999E-2</v>
      </c>
      <c r="AA518" s="6">
        <v>-2.3999999999999998E-3</v>
      </c>
      <c r="AB518" s="6">
        <v>7.9000000000000008E-3</v>
      </c>
      <c r="AC518" s="6">
        <v>0.14799999999999999</v>
      </c>
      <c r="AD518" s="6">
        <v>0.1719</v>
      </c>
      <c r="AE518" s="6">
        <v>0.86070000000000002</v>
      </c>
      <c r="AF518" s="6">
        <v>0.38940000000000002</v>
      </c>
      <c r="AG518" s="6">
        <v>0</v>
      </c>
      <c r="AH518" s="6">
        <v>9.7999999999999997E-3</v>
      </c>
      <c r="AI518" s="6">
        <v>3.2000000000000002E-3</v>
      </c>
      <c r="AJ518" s="6">
        <v>1.0266</v>
      </c>
      <c r="AK518" s="6">
        <v>1.0800000000000001E-2</v>
      </c>
      <c r="AL518" s="6">
        <v>9.4000000000000004E-3</v>
      </c>
      <c r="AM518" s="6">
        <v>6.8999999999999999E-3</v>
      </c>
    </row>
    <row r="519" spans="1:39" x14ac:dyDescent="0.5">
      <c r="A519" s="6" t="s">
        <v>693</v>
      </c>
      <c r="B519" s="6">
        <v>0</v>
      </c>
      <c r="C519" s="6" t="s">
        <v>300</v>
      </c>
      <c r="D519" s="6" t="s">
        <v>22</v>
      </c>
      <c r="E519" s="6" t="s">
        <v>23</v>
      </c>
      <c r="F519" s="6" t="s">
        <v>813</v>
      </c>
      <c r="G519" s="6">
        <v>0.37130000000000002</v>
      </c>
      <c r="H519" s="6">
        <v>6.5799999999999997E-2</v>
      </c>
      <c r="I519" s="6">
        <v>5.6424000000000003</v>
      </c>
      <c r="J519" s="6">
        <v>1.6770000000000001E-8</v>
      </c>
      <c r="K519" s="6">
        <f t="shared" si="21"/>
        <v>1</v>
      </c>
      <c r="L519" s="6">
        <v>2.41E-2</v>
      </c>
      <c r="M519" s="6">
        <v>3.5999999999999999E-3</v>
      </c>
      <c r="N519" s="6">
        <v>1.0343</v>
      </c>
      <c r="O519" s="6">
        <v>1.23E-2</v>
      </c>
      <c r="P519" s="6">
        <v>8.5800000000000001E-2</v>
      </c>
      <c r="Q519" s="6" t="s">
        <v>110</v>
      </c>
      <c r="R519" s="6">
        <v>-8.8700000000000001E-2</v>
      </c>
      <c r="S519" s="6">
        <v>9.0200000000000002E-2</v>
      </c>
      <c r="T519" s="6">
        <v>-0.98409999999999997</v>
      </c>
      <c r="U519" s="6">
        <v>0.3251</v>
      </c>
      <c r="V519" s="6">
        <f t="shared" si="20"/>
        <v>0</v>
      </c>
      <c r="W519" s="6">
        <v>2.4E-2</v>
      </c>
      <c r="X519" s="6">
        <v>3.5999999999999999E-3</v>
      </c>
      <c r="Y519" s="6">
        <v>1.0343</v>
      </c>
      <c r="Z519" s="6">
        <v>1.24E-2</v>
      </c>
      <c r="AA519" s="6">
        <v>-6.1000000000000004E-3</v>
      </c>
      <c r="AB519" s="6">
        <v>8.8000000000000005E-3</v>
      </c>
      <c r="AC519" s="6">
        <v>0.1673</v>
      </c>
      <c r="AD519" s="6">
        <v>0.115</v>
      </c>
      <c r="AE519" s="6">
        <v>1.4549000000000001</v>
      </c>
      <c r="AF519" s="6">
        <v>0.1457</v>
      </c>
      <c r="AG519" s="6">
        <v>0</v>
      </c>
      <c r="AH519" s="6">
        <v>2.41E-2</v>
      </c>
      <c r="AI519" s="6">
        <v>3.5999999999999999E-3</v>
      </c>
      <c r="AJ519" s="6">
        <v>1.0344</v>
      </c>
      <c r="AK519" s="6">
        <v>1.23E-2</v>
      </c>
      <c r="AL519" s="6">
        <v>1.61E-2</v>
      </c>
      <c r="AM519" s="6">
        <v>7.7999999999999996E-3</v>
      </c>
    </row>
    <row r="520" spans="1:39" x14ac:dyDescent="0.5">
      <c r="A520" s="6" t="s">
        <v>689</v>
      </c>
      <c r="B520" s="6">
        <v>0</v>
      </c>
      <c r="C520" s="6" t="s">
        <v>300</v>
      </c>
      <c r="D520" s="6" t="s">
        <v>22</v>
      </c>
      <c r="E520" s="6" t="s">
        <v>23</v>
      </c>
      <c r="F520" s="6" t="s">
        <v>813</v>
      </c>
      <c r="G520" s="6">
        <v>0.38900000000000001</v>
      </c>
      <c r="H520" s="6">
        <v>7.5300000000000006E-2</v>
      </c>
      <c r="I520" s="6">
        <v>5.1661000000000001</v>
      </c>
      <c r="J520" s="6">
        <v>2.3905000000000001E-7</v>
      </c>
      <c r="K520" s="6">
        <f t="shared" si="21"/>
        <v>1</v>
      </c>
      <c r="L520" s="6">
        <v>2.1700000000000001E-2</v>
      </c>
      <c r="M520" s="6">
        <v>4.0000000000000001E-3</v>
      </c>
      <c r="N520" s="6">
        <v>1.0338000000000001</v>
      </c>
      <c r="O520" s="6">
        <v>1.0999999999999999E-2</v>
      </c>
      <c r="P520" s="6">
        <v>7.4099999999999999E-2</v>
      </c>
      <c r="Q520" s="6" t="s">
        <v>308</v>
      </c>
      <c r="R520" s="6">
        <v>2.7199999999999998E-2</v>
      </c>
      <c r="S520" s="6">
        <v>8.2100000000000006E-2</v>
      </c>
      <c r="T520" s="6">
        <v>0.33189999999999997</v>
      </c>
      <c r="U520" s="6">
        <v>0.7399</v>
      </c>
      <c r="V520" s="6">
        <f t="shared" si="20"/>
        <v>0</v>
      </c>
      <c r="W520" s="6">
        <v>2.1700000000000001E-2</v>
      </c>
      <c r="X520" s="6">
        <v>4.0000000000000001E-3</v>
      </c>
      <c r="Y520" s="6">
        <v>1.0339</v>
      </c>
      <c r="Z520" s="6">
        <v>1.11E-2</v>
      </c>
      <c r="AA520" s="6">
        <v>-1.04E-2</v>
      </c>
      <c r="AB520" s="6">
        <v>8.5000000000000006E-3</v>
      </c>
      <c r="AC520" s="6">
        <v>-2.6599999999999999E-2</v>
      </c>
      <c r="AD520" s="6">
        <v>0.127</v>
      </c>
      <c r="AE520" s="6">
        <v>-0.20930000000000001</v>
      </c>
      <c r="AF520" s="6">
        <v>0.83420000000000005</v>
      </c>
      <c r="AG520" s="6">
        <v>0</v>
      </c>
      <c r="AH520" s="6">
        <v>2.1600000000000001E-2</v>
      </c>
      <c r="AI520" s="6">
        <v>4.0000000000000001E-3</v>
      </c>
      <c r="AJ520" s="6">
        <v>1.0339</v>
      </c>
      <c r="AK520" s="6">
        <v>1.0999999999999999E-2</v>
      </c>
      <c r="AL520" s="6">
        <v>2.9000000000000001E-2</v>
      </c>
      <c r="AM520" s="6">
        <v>8.8000000000000005E-3</v>
      </c>
    </row>
    <row r="521" spans="1:39" x14ac:dyDescent="0.5">
      <c r="A521" s="6" t="s">
        <v>687</v>
      </c>
      <c r="B521" s="6">
        <v>0</v>
      </c>
      <c r="C521" s="6" t="s">
        <v>300</v>
      </c>
      <c r="D521" s="6" t="s">
        <v>22</v>
      </c>
      <c r="E521" s="6" t="s">
        <v>23</v>
      </c>
      <c r="F521" s="6" t="s">
        <v>813</v>
      </c>
      <c r="G521" s="6">
        <v>-0.48680000000000001</v>
      </c>
      <c r="H521" s="6">
        <v>6.2399999999999997E-2</v>
      </c>
      <c r="I521" s="6">
        <v>-7.7973999999999997</v>
      </c>
      <c r="J521" s="6">
        <v>6.3200000000000001E-15</v>
      </c>
      <c r="K521" s="6">
        <f t="shared" si="21"/>
        <v>1</v>
      </c>
      <c r="L521" s="6">
        <v>2.7900000000000001E-2</v>
      </c>
      <c r="M521" s="6">
        <v>4.1000000000000003E-3</v>
      </c>
      <c r="N521" s="6">
        <v>1.0669999999999999</v>
      </c>
      <c r="O521" s="6">
        <v>1.1599999999999999E-2</v>
      </c>
      <c r="P521" s="6">
        <v>-0.1066</v>
      </c>
      <c r="Q521" s="6" t="s">
        <v>52</v>
      </c>
      <c r="R521" s="6">
        <v>0.16639999999999999</v>
      </c>
      <c r="S521" s="6">
        <v>8.2100000000000006E-2</v>
      </c>
      <c r="T521" s="6">
        <v>2.0276999999999998</v>
      </c>
      <c r="U521" s="6">
        <v>4.2599999999999999E-2</v>
      </c>
      <c r="V521" s="6">
        <f t="shared" si="20"/>
        <v>0</v>
      </c>
      <c r="W521" s="6">
        <v>2.7799999999999998E-2</v>
      </c>
      <c r="X521" s="6">
        <v>4.1000000000000003E-3</v>
      </c>
      <c r="Y521" s="6">
        <v>1.0670999999999999</v>
      </c>
      <c r="Z521" s="6">
        <v>1.1599999999999999E-2</v>
      </c>
      <c r="AA521" s="6">
        <v>-2E-3</v>
      </c>
      <c r="AB521" s="6">
        <v>8.3999999999999995E-3</v>
      </c>
      <c r="AC521" s="6">
        <v>-0.2777</v>
      </c>
      <c r="AD521" s="6">
        <v>0.1226</v>
      </c>
      <c r="AE521" s="6">
        <v>-2.2650999999999999</v>
      </c>
      <c r="AF521" s="6">
        <v>2.35E-2</v>
      </c>
      <c r="AG521" s="6">
        <v>0</v>
      </c>
      <c r="AH521" s="6">
        <v>2.7799999999999998E-2</v>
      </c>
      <c r="AI521" s="6">
        <v>4.1000000000000003E-3</v>
      </c>
      <c r="AJ521" s="6">
        <v>1.0669999999999999</v>
      </c>
      <c r="AK521" s="6">
        <v>1.17E-2</v>
      </c>
      <c r="AL521" s="6">
        <v>-1.8200000000000001E-2</v>
      </c>
      <c r="AM521" s="6">
        <v>8.8000000000000005E-3</v>
      </c>
    </row>
    <row r="522" spans="1:39" x14ac:dyDescent="0.5">
      <c r="A522" s="6" t="s">
        <v>694</v>
      </c>
      <c r="B522" s="6">
        <v>0</v>
      </c>
      <c r="C522" s="6" t="s">
        <v>300</v>
      </c>
      <c r="D522" s="6" t="s">
        <v>22</v>
      </c>
      <c r="E522" s="6" t="s">
        <v>23</v>
      </c>
      <c r="F522" s="6" t="s">
        <v>813</v>
      </c>
      <c r="G522" s="6">
        <v>0.35630000000000001</v>
      </c>
      <c r="H522" s="6">
        <v>0.1346</v>
      </c>
      <c r="I522" s="6">
        <v>2.6476000000000002</v>
      </c>
      <c r="J522" s="6">
        <v>8.0999999999999996E-3</v>
      </c>
      <c r="K522" s="6">
        <f t="shared" si="21"/>
        <v>0</v>
      </c>
      <c r="L522" s="6">
        <v>6.4000000000000003E-3</v>
      </c>
      <c r="M522" s="6">
        <v>3.0999999999999999E-3</v>
      </c>
      <c r="N522" s="6">
        <v>1.0154000000000001</v>
      </c>
      <c r="O522" s="6">
        <v>9.4999999999999998E-3</v>
      </c>
      <c r="P522" s="6">
        <v>5.04E-2</v>
      </c>
      <c r="Q522" s="6" t="s">
        <v>156</v>
      </c>
      <c r="R522" s="6">
        <v>-0.45340000000000003</v>
      </c>
      <c r="S522" s="6">
        <v>0.16619999999999999</v>
      </c>
      <c r="T522" s="6">
        <v>-2.7279</v>
      </c>
      <c r="U522" s="6">
        <v>6.4000000000000003E-3</v>
      </c>
      <c r="V522" s="6">
        <f t="shared" si="20"/>
        <v>0</v>
      </c>
      <c r="W522" s="6">
        <v>6.4000000000000003E-3</v>
      </c>
      <c r="X522" s="6">
        <v>3.0999999999999999E-3</v>
      </c>
      <c r="Y522" s="6">
        <v>1.0155000000000001</v>
      </c>
      <c r="Z522" s="6">
        <v>9.4000000000000004E-3</v>
      </c>
      <c r="AA522" s="6">
        <v>-1.6799999999999999E-2</v>
      </c>
      <c r="AB522" s="6">
        <v>8.2000000000000007E-3</v>
      </c>
      <c r="AC522" s="6">
        <v>0.44600000000000001</v>
      </c>
      <c r="AD522" s="6">
        <v>0.2311</v>
      </c>
      <c r="AE522" s="6">
        <v>1.9298999999999999</v>
      </c>
      <c r="AF522" s="6">
        <v>5.3600000000000002E-2</v>
      </c>
      <c r="AG522" s="6">
        <v>0</v>
      </c>
      <c r="AH522" s="6">
        <v>6.4000000000000003E-3</v>
      </c>
      <c r="AI522" s="6">
        <v>3.0000000000000001E-3</v>
      </c>
      <c r="AJ522" s="6">
        <v>1.0156000000000001</v>
      </c>
      <c r="AK522" s="6">
        <v>9.4000000000000004E-3</v>
      </c>
      <c r="AL522" s="6">
        <v>-1.7600000000000001E-2</v>
      </c>
      <c r="AM522" s="6">
        <v>7.7000000000000002E-3</v>
      </c>
    </row>
    <row r="523" spans="1:39" x14ac:dyDescent="0.5">
      <c r="A523" s="6" t="s">
        <v>691</v>
      </c>
      <c r="B523" s="6">
        <v>0</v>
      </c>
      <c r="C523" s="6" t="s">
        <v>300</v>
      </c>
      <c r="D523" s="6" t="s">
        <v>22</v>
      </c>
      <c r="E523" s="6" t="s">
        <v>23</v>
      </c>
      <c r="F523" s="6" t="s">
        <v>813</v>
      </c>
      <c r="G523" s="6">
        <v>0.41810000000000003</v>
      </c>
      <c r="H523" s="6">
        <v>8.9700000000000002E-2</v>
      </c>
      <c r="I523" s="6">
        <v>4.6605999999999996</v>
      </c>
      <c r="J523" s="6">
        <v>3.1532000000000002E-6</v>
      </c>
      <c r="K523" s="6">
        <f t="shared" si="21"/>
        <v>1</v>
      </c>
      <c r="L523" s="6">
        <v>1.2200000000000001E-2</v>
      </c>
      <c r="M523" s="6">
        <v>3.2000000000000002E-3</v>
      </c>
      <c r="N523" s="6">
        <v>1.0111000000000001</v>
      </c>
      <c r="O523" s="6">
        <v>1.0500000000000001E-2</v>
      </c>
      <c r="P523" s="6">
        <v>4.3999999999999997E-2</v>
      </c>
      <c r="Q523" s="6" t="s">
        <v>29</v>
      </c>
      <c r="R523" s="6">
        <v>-3.7000000000000002E-3</v>
      </c>
      <c r="S523" s="6">
        <v>0.10009999999999999</v>
      </c>
      <c r="T523" s="6">
        <v>-3.7199999999999997E-2</v>
      </c>
      <c r="U523" s="6">
        <v>0.97030000000000005</v>
      </c>
      <c r="V523" s="6">
        <f t="shared" si="20"/>
        <v>0</v>
      </c>
      <c r="W523" s="6">
        <v>1.2200000000000001E-2</v>
      </c>
      <c r="X523" s="6">
        <v>3.2000000000000002E-3</v>
      </c>
      <c r="Y523" s="6">
        <v>1.0111000000000001</v>
      </c>
      <c r="Z523" s="6">
        <v>1.04E-2</v>
      </c>
      <c r="AA523" s="6">
        <v>-3.5999999999999999E-3</v>
      </c>
      <c r="AB523" s="6">
        <v>7.7000000000000002E-3</v>
      </c>
      <c r="AC523" s="6">
        <v>-4.4999999999999997E-3</v>
      </c>
      <c r="AD523" s="6">
        <v>0.15590000000000001</v>
      </c>
      <c r="AE523" s="6">
        <v>-2.9100000000000001E-2</v>
      </c>
      <c r="AF523" s="6">
        <v>0.9768</v>
      </c>
      <c r="AG523" s="6">
        <v>0</v>
      </c>
      <c r="AH523" s="6">
        <v>1.21E-2</v>
      </c>
      <c r="AI523" s="6">
        <v>3.2000000000000002E-3</v>
      </c>
      <c r="AJ523" s="6">
        <v>1.0114000000000001</v>
      </c>
      <c r="AK523" s="6">
        <v>1.0500000000000001E-2</v>
      </c>
      <c r="AL523" s="6">
        <v>-4.4000000000000003E-3</v>
      </c>
      <c r="AM523" s="6">
        <v>8.2000000000000007E-3</v>
      </c>
    </row>
    <row r="524" spans="1:39" x14ac:dyDescent="0.5">
      <c r="A524" s="6" t="s">
        <v>141</v>
      </c>
      <c r="B524" s="6">
        <v>19915575</v>
      </c>
      <c r="C524" s="6" t="s">
        <v>111</v>
      </c>
      <c r="D524" s="6" t="s">
        <v>22</v>
      </c>
      <c r="E524" s="6" t="s">
        <v>23</v>
      </c>
      <c r="F524" s="6" t="s">
        <v>813</v>
      </c>
      <c r="G524" s="6">
        <v>-0.1109</v>
      </c>
      <c r="H524" s="6">
        <v>0.12839999999999999</v>
      </c>
      <c r="I524" s="6">
        <v>-0.86360000000000003</v>
      </c>
      <c r="J524" s="6">
        <v>0.38779999999999998</v>
      </c>
      <c r="K524" s="6">
        <f t="shared" si="21"/>
        <v>0</v>
      </c>
      <c r="L524" s="6">
        <v>0.57310000000000005</v>
      </c>
      <c r="M524" s="6">
        <v>0.32279999999999998</v>
      </c>
      <c r="N524" s="6">
        <v>1.1354</v>
      </c>
      <c r="O524" s="6">
        <v>2.1299999999999999E-2</v>
      </c>
      <c r="P524" s="6">
        <v>1.8599999999999998E-2</v>
      </c>
      <c r="Q524" s="6" t="s">
        <v>142</v>
      </c>
      <c r="R524" s="6">
        <v>7.6899999999999996E-2</v>
      </c>
      <c r="S524" s="6">
        <v>0.14599999999999999</v>
      </c>
      <c r="T524" s="6">
        <v>0.52680000000000005</v>
      </c>
      <c r="U524" s="6">
        <v>0.59830000000000005</v>
      </c>
      <c r="V524" s="6">
        <f t="shared" si="20"/>
        <v>0</v>
      </c>
      <c r="W524" s="6">
        <v>0.57750000000000001</v>
      </c>
      <c r="X524" s="6">
        <v>0.32250000000000001</v>
      </c>
      <c r="Y524" s="6">
        <v>1.1352</v>
      </c>
      <c r="Z524" s="6">
        <v>2.1299999999999999E-2</v>
      </c>
      <c r="AA524" s="6">
        <v>-6.7999999999999996E-3</v>
      </c>
      <c r="AB524" s="6">
        <v>1.3899999999999999E-2</v>
      </c>
      <c r="AC524" s="6">
        <v>-0.1651</v>
      </c>
      <c r="AD524" s="6">
        <v>0.2253</v>
      </c>
      <c r="AE524" s="6">
        <v>-0.73270000000000002</v>
      </c>
      <c r="AF524" s="6">
        <v>0.4637</v>
      </c>
      <c r="AG524" s="6">
        <v>0</v>
      </c>
      <c r="AH524" s="6">
        <v>0.57730000000000004</v>
      </c>
      <c r="AI524" s="6">
        <v>0.32140000000000002</v>
      </c>
      <c r="AJ524" s="6">
        <v>1.1351</v>
      </c>
      <c r="AK524" s="6">
        <v>2.1299999999999999E-2</v>
      </c>
      <c r="AL524" s="6">
        <v>1.6299999999999999E-2</v>
      </c>
      <c r="AM524" s="6">
        <v>1.35E-2</v>
      </c>
    </row>
    <row r="525" spans="1:39" x14ac:dyDescent="0.5">
      <c r="A525" s="6" t="s">
        <v>347</v>
      </c>
      <c r="B525" s="6">
        <v>0</v>
      </c>
      <c r="C525" s="6" t="s">
        <v>300</v>
      </c>
      <c r="D525" s="6" t="s">
        <v>22</v>
      </c>
      <c r="E525" s="6" t="s">
        <v>23</v>
      </c>
      <c r="F525" s="6" t="s">
        <v>813</v>
      </c>
      <c r="G525" s="6">
        <v>-0.1588</v>
      </c>
      <c r="H525" s="6">
        <v>4.5999999999999999E-2</v>
      </c>
      <c r="I525" s="6">
        <v>-3.4548999999999999</v>
      </c>
      <c r="J525" s="6">
        <v>5.9999999999999995E-4</v>
      </c>
      <c r="K525" s="6">
        <f t="shared" si="21"/>
        <v>0</v>
      </c>
      <c r="L525" s="6">
        <v>5.9400000000000001E-2</v>
      </c>
      <c r="M525" s="6">
        <v>5.4000000000000003E-3</v>
      </c>
      <c r="N525" s="6">
        <v>1.0535000000000001</v>
      </c>
      <c r="O525" s="6">
        <v>1.2999999999999999E-2</v>
      </c>
      <c r="P525" s="6">
        <v>-5.96E-2</v>
      </c>
      <c r="Q525" s="6" t="s">
        <v>241</v>
      </c>
      <c r="R525" s="6">
        <v>-0.13780000000000001</v>
      </c>
      <c r="S525" s="6">
        <v>5.9900000000000002E-2</v>
      </c>
      <c r="T525" s="6">
        <v>-2.3014999999999999</v>
      </c>
      <c r="U525" s="6">
        <v>2.1399999999999999E-2</v>
      </c>
      <c r="V525" s="6">
        <f t="shared" si="20"/>
        <v>0</v>
      </c>
      <c r="W525" s="6">
        <v>5.9299999999999999E-2</v>
      </c>
      <c r="X525" s="6">
        <v>5.4000000000000003E-3</v>
      </c>
      <c r="Y525" s="6">
        <v>1.0536000000000001</v>
      </c>
      <c r="Z525" s="6">
        <v>1.2999999999999999E-2</v>
      </c>
      <c r="AA525" s="6">
        <v>-3.7900000000000003E-2</v>
      </c>
      <c r="AB525" s="6">
        <v>8.6E-3</v>
      </c>
      <c r="AC525" s="6">
        <v>-0.1082</v>
      </c>
      <c r="AD525" s="6">
        <v>9.2100000000000001E-2</v>
      </c>
      <c r="AE525" s="6">
        <v>-1.1749000000000001</v>
      </c>
      <c r="AF525" s="6">
        <v>0.24</v>
      </c>
      <c r="AG525" s="6">
        <v>0</v>
      </c>
      <c r="AH525" s="6">
        <v>5.9299999999999999E-2</v>
      </c>
      <c r="AI525" s="6">
        <v>5.4000000000000003E-3</v>
      </c>
      <c r="AJ525" s="6">
        <v>1.0535000000000001</v>
      </c>
      <c r="AK525" s="6">
        <v>1.2999999999999999E-2</v>
      </c>
      <c r="AL525" s="6">
        <v>-8.6E-3</v>
      </c>
      <c r="AM525" s="6">
        <v>8.8999999999999999E-3</v>
      </c>
    </row>
    <row r="526" spans="1:39" x14ac:dyDescent="0.5">
      <c r="A526" s="6" t="s">
        <v>787</v>
      </c>
      <c r="B526" s="6">
        <v>0</v>
      </c>
      <c r="C526" s="6" t="s">
        <v>289</v>
      </c>
      <c r="D526" s="6" t="s">
        <v>22</v>
      </c>
      <c r="E526" s="6" t="s">
        <v>23</v>
      </c>
      <c r="F526" s="6" t="s">
        <v>813</v>
      </c>
      <c r="G526" s="6">
        <v>-0.1079</v>
      </c>
      <c r="H526" s="6">
        <v>0.1085</v>
      </c>
      <c r="I526" s="6">
        <v>-0.99490000000000001</v>
      </c>
      <c r="J526" s="6">
        <v>0.31979999999999997</v>
      </c>
      <c r="K526" s="6">
        <f t="shared" si="21"/>
        <v>0</v>
      </c>
      <c r="L526" s="6">
        <v>9.5299999999999996E-2</v>
      </c>
      <c r="M526" s="6">
        <v>3.9699999999999999E-2</v>
      </c>
      <c r="N526" s="6">
        <v>0.96779999999999999</v>
      </c>
      <c r="O526" s="6">
        <v>9.1999999999999998E-3</v>
      </c>
      <c r="P526" s="6">
        <v>-3.5999999999999999E-3</v>
      </c>
      <c r="Q526" s="6" t="s">
        <v>69</v>
      </c>
      <c r="R526" s="6">
        <v>5.4100000000000002E-2</v>
      </c>
      <c r="S526" s="6">
        <v>4.6199999999999998E-2</v>
      </c>
      <c r="T526" s="6">
        <v>1.1717</v>
      </c>
      <c r="U526" s="6">
        <v>0.24129999999999999</v>
      </c>
      <c r="V526" s="6">
        <f t="shared" si="20"/>
        <v>0</v>
      </c>
      <c r="W526" s="6">
        <v>9.4500000000000001E-2</v>
      </c>
      <c r="X526" s="6">
        <v>7.4999999999999997E-3</v>
      </c>
      <c r="Y526" s="6">
        <v>0.99</v>
      </c>
      <c r="Z526" s="6">
        <v>1.5100000000000001E-2</v>
      </c>
      <c r="AA526" s="6">
        <v>5.5300000000000002E-2</v>
      </c>
      <c r="AB526" s="6">
        <v>8.6999999999999994E-3</v>
      </c>
      <c r="AC526" s="6">
        <v>6.1199999999999997E-2</v>
      </c>
      <c r="AD526" s="6">
        <v>7.1900000000000006E-2</v>
      </c>
      <c r="AE526" s="6">
        <v>0.85129999999999995</v>
      </c>
      <c r="AF526" s="6">
        <v>0.39460000000000001</v>
      </c>
      <c r="AG526" s="6">
        <v>0</v>
      </c>
      <c r="AH526" s="6">
        <v>9.2600000000000002E-2</v>
      </c>
      <c r="AI526" s="6">
        <v>7.6E-3</v>
      </c>
      <c r="AJ526" s="6">
        <v>0.99099999999999999</v>
      </c>
      <c r="AK526" s="6">
        <v>1.5699999999999999E-2</v>
      </c>
      <c r="AL526" s="6">
        <v>2.86E-2</v>
      </c>
      <c r="AM526" s="6">
        <v>8.0999999999999996E-3</v>
      </c>
    </row>
    <row r="527" spans="1:39" x14ac:dyDescent="0.5">
      <c r="A527" s="6" t="s">
        <v>787</v>
      </c>
      <c r="B527" s="6">
        <v>0</v>
      </c>
      <c r="C527" s="6" t="s">
        <v>289</v>
      </c>
      <c r="D527" s="6" t="s">
        <v>22</v>
      </c>
      <c r="E527" s="6" t="s">
        <v>23</v>
      </c>
      <c r="F527" s="6" t="s">
        <v>813</v>
      </c>
      <c r="G527" s="6">
        <v>-2.8799999999999999E-2</v>
      </c>
      <c r="H527" s="6">
        <v>3.8300000000000001E-2</v>
      </c>
      <c r="I527" s="6">
        <v>-0.75180000000000002</v>
      </c>
      <c r="J527" s="6">
        <v>0.45219999999999999</v>
      </c>
      <c r="K527" s="6">
        <f t="shared" si="21"/>
        <v>0</v>
      </c>
      <c r="L527" s="6">
        <v>9.2600000000000002E-2</v>
      </c>
      <c r="M527" s="6">
        <v>7.6E-3</v>
      </c>
      <c r="N527" s="6">
        <v>0.99099999999999999</v>
      </c>
      <c r="O527" s="6">
        <v>1.5900000000000001E-2</v>
      </c>
      <c r="P527" s="6">
        <v>-3.3599999999999998E-2</v>
      </c>
      <c r="Q527" s="6" t="s">
        <v>42</v>
      </c>
      <c r="R527" s="6">
        <v>5.4100000000000002E-2</v>
      </c>
      <c r="S527" s="6">
        <v>4.6199999999999998E-2</v>
      </c>
      <c r="T527" s="6">
        <v>1.1717</v>
      </c>
      <c r="U527" s="6">
        <v>0.24129999999999999</v>
      </c>
      <c r="V527" s="6">
        <f t="shared" si="20"/>
        <v>0</v>
      </c>
      <c r="W527" s="6">
        <v>9.4500000000000001E-2</v>
      </c>
      <c r="X527" s="6">
        <v>7.4999999999999997E-3</v>
      </c>
      <c r="Y527" s="6">
        <v>0.99</v>
      </c>
      <c r="Z527" s="6">
        <v>1.5100000000000001E-2</v>
      </c>
      <c r="AA527" s="6">
        <v>5.5300000000000002E-2</v>
      </c>
      <c r="AB527" s="6">
        <v>8.6999999999999994E-3</v>
      </c>
      <c r="AC527" s="6">
        <v>6.1199999999999997E-2</v>
      </c>
      <c r="AD527" s="6">
        <v>7.1900000000000006E-2</v>
      </c>
      <c r="AE527" s="6">
        <v>0.85129999999999995</v>
      </c>
      <c r="AF527" s="6">
        <v>0.39460000000000001</v>
      </c>
      <c r="AG527" s="6">
        <v>0</v>
      </c>
      <c r="AH527" s="6">
        <v>9.2600000000000002E-2</v>
      </c>
      <c r="AI527" s="6">
        <v>7.6E-3</v>
      </c>
      <c r="AJ527" s="6">
        <v>0.99099999999999999</v>
      </c>
      <c r="AK527" s="6">
        <v>1.5699999999999999E-2</v>
      </c>
      <c r="AL527" s="6">
        <v>2.86E-2</v>
      </c>
      <c r="AM527" s="6">
        <v>8.0999999999999996E-3</v>
      </c>
    </row>
    <row r="528" spans="1:39" x14ac:dyDescent="0.5">
      <c r="A528" s="6" t="s">
        <v>787</v>
      </c>
      <c r="B528" s="6">
        <v>0</v>
      </c>
      <c r="C528" s="6" t="s">
        <v>289</v>
      </c>
      <c r="D528" s="6" t="s">
        <v>22</v>
      </c>
      <c r="E528" s="6" t="s">
        <v>23</v>
      </c>
      <c r="F528" s="6" t="s">
        <v>813</v>
      </c>
      <c r="G528" s="6">
        <v>-2.86E-2</v>
      </c>
      <c r="H528" s="6">
        <v>3.8100000000000002E-2</v>
      </c>
      <c r="I528" s="6">
        <v>-0.75049999999999994</v>
      </c>
      <c r="J528" s="6">
        <v>0.45300000000000001</v>
      </c>
      <c r="K528" s="6">
        <f t="shared" si="21"/>
        <v>0</v>
      </c>
      <c r="L528" s="6">
        <v>9.4500000000000001E-2</v>
      </c>
      <c r="M528" s="6">
        <v>7.4999999999999997E-3</v>
      </c>
      <c r="N528" s="6">
        <v>0.9899</v>
      </c>
      <c r="O528" s="6">
        <v>1.4999999999999999E-2</v>
      </c>
      <c r="P528" s="6">
        <v>-3.2899999999999999E-2</v>
      </c>
      <c r="Q528" s="6" t="s">
        <v>52</v>
      </c>
      <c r="R528" s="6">
        <v>5.4100000000000002E-2</v>
      </c>
      <c r="S528" s="6">
        <v>4.6199999999999998E-2</v>
      </c>
      <c r="T528" s="6">
        <v>1.1717</v>
      </c>
      <c r="U528" s="6">
        <v>0.24129999999999999</v>
      </c>
      <c r="V528" s="6">
        <f t="shared" si="20"/>
        <v>0</v>
      </c>
      <c r="W528" s="6">
        <v>9.4500000000000001E-2</v>
      </c>
      <c r="X528" s="6">
        <v>7.4999999999999997E-3</v>
      </c>
      <c r="Y528" s="6">
        <v>0.99</v>
      </c>
      <c r="Z528" s="6">
        <v>1.5100000000000001E-2</v>
      </c>
      <c r="AA528" s="6">
        <v>5.5300000000000002E-2</v>
      </c>
      <c r="AB528" s="6">
        <v>8.6999999999999994E-3</v>
      </c>
      <c r="AC528" s="6">
        <v>6.1199999999999997E-2</v>
      </c>
      <c r="AD528" s="6">
        <v>7.1900000000000006E-2</v>
      </c>
      <c r="AE528" s="6">
        <v>0.85129999999999995</v>
      </c>
      <c r="AF528" s="6">
        <v>0.39460000000000001</v>
      </c>
      <c r="AG528" s="6">
        <v>0</v>
      </c>
      <c r="AH528" s="6">
        <v>9.2600000000000002E-2</v>
      </c>
      <c r="AI528" s="6">
        <v>7.6E-3</v>
      </c>
      <c r="AJ528" s="6">
        <v>0.99099999999999999</v>
      </c>
      <c r="AK528" s="6">
        <v>1.5699999999999999E-2</v>
      </c>
      <c r="AL528" s="6">
        <v>2.86E-2</v>
      </c>
      <c r="AM528" s="6">
        <v>8.0999999999999996E-3</v>
      </c>
    </row>
    <row r="529" spans="1:39" x14ac:dyDescent="0.5">
      <c r="A529" s="6" t="s">
        <v>427</v>
      </c>
      <c r="B529" s="6">
        <v>0</v>
      </c>
      <c r="C529" s="6" t="s">
        <v>300</v>
      </c>
      <c r="D529" s="6" t="s">
        <v>22</v>
      </c>
      <c r="E529" s="6" t="s">
        <v>23</v>
      </c>
      <c r="F529" s="6" t="s">
        <v>813</v>
      </c>
      <c r="G529" s="6">
        <v>-6.1199999999999997E-2</v>
      </c>
      <c r="H529" s="6">
        <v>5.3100000000000001E-2</v>
      </c>
      <c r="I529" s="6">
        <v>-1.1531</v>
      </c>
      <c r="J529" s="6">
        <v>0.24890000000000001</v>
      </c>
      <c r="K529" s="6">
        <f t="shared" si="21"/>
        <v>0</v>
      </c>
      <c r="L529" s="6">
        <v>4.9000000000000002E-2</v>
      </c>
      <c r="M529" s="6">
        <v>5.4000000000000003E-3</v>
      </c>
      <c r="N529" s="6">
        <v>1.0940000000000001</v>
      </c>
      <c r="O529" s="6">
        <v>1.38E-2</v>
      </c>
      <c r="P529" s="6">
        <v>-6.0100000000000001E-2</v>
      </c>
      <c r="Q529" s="6" t="s">
        <v>241</v>
      </c>
      <c r="R529" s="6">
        <v>0.18759999999999999</v>
      </c>
      <c r="S529" s="6">
        <v>6.0699999999999997E-2</v>
      </c>
      <c r="T529" s="6">
        <v>3.0912999999999999</v>
      </c>
      <c r="U529" s="6">
        <v>2E-3</v>
      </c>
      <c r="V529" s="6">
        <f t="shared" si="20"/>
        <v>0</v>
      </c>
      <c r="W529" s="6">
        <v>4.9000000000000002E-2</v>
      </c>
      <c r="X529" s="6">
        <v>5.4000000000000003E-3</v>
      </c>
      <c r="Y529" s="6">
        <v>1.0939000000000001</v>
      </c>
      <c r="Z529" s="6">
        <v>1.37E-2</v>
      </c>
      <c r="AA529" s="6">
        <v>6.0699999999999997E-2</v>
      </c>
      <c r="AB529" s="6">
        <v>9.1999999999999998E-3</v>
      </c>
      <c r="AC529" s="6">
        <v>-1.89E-2</v>
      </c>
      <c r="AD529" s="6">
        <v>9.3700000000000006E-2</v>
      </c>
      <c r="AE529" s="6">
        <v>-0.20230000000000001</v>
      </c>
      <c r="AF529" s="6">
        <v>0.8397</v>
      </c>
      <c r="AG529" s="6">
        <v>0</v>
      </c>
      <c r="AH529" s="6">
        <v>4.9000000000000002E-2</v>
      </c>
      <c r="AI529" s="6">
        <v>5.4000000000000003E-3</v>
      </c>
      <c r="AJ529" s="6">
        <v>1.0939000000000001</v>
      </c>
      <c r="AK529" s="6">
        <v>1.38E-2</v>
      </c>
      <c r="AL529" s="6">
        <v>3.2199999999999999E-2</v>
      </c>
      <c r="AM529" s="6">
        <v>8.3999999999999995E-3</v>
      </c>
    </row>
    <row r="530" spans="1:39" x14ac:dyDescent="0.5">
      <c r="A530" s="6" t="s">
        <v>136</v>
      </c>
      <c r="B530" s="6">
        <v>23453885</v>
      </c>
      <c r="C530" s="6" t="s">
        <v>47</v>
      </c>
      <c r="D530" s="6" t="s">
        <v>22</v>
      </c>
      <c r="E530" s="6" t="s">
        <v>23</v>
      </c>
      <c r="F530" s="6" t="s">
        <v>813</v>
      </c>
      <c r="G530" s="6">
        <v>-0.12959999999999999</v>
      </c>
      <c r="H530" s="6">
        <v>7.5600000000000001E-2</v>
      </c>
      <c r="I530" s="6">
        <v>-1.7138</v>
      </c>
      <c r="J530" s="6">
        <v>8.6599999999999996E-2</v>
      </c>
      <c r="K530" s="6">
        <f t="shared" si="21"/>
        <v>0</v>
      </c>
      <c r="L530" s="6">
        <v>0.13800000000000001</v>
      </c>
      <c r="M530" s="6">
        <v>2.6100000000000002E-2</v>
      </c>
      <c r="N530" s="6">
        <v>0.98540000000000005</v>
      </c>
      <c r="O530" s="6">
        <v>1.6899999999999998E-2</v>
      </c>
      <c r="P530" s="6">
        <v>5.4999999999999997E-3</v>
      </c>
      <c r="Q530" s="6" t="s">
        <v>137</v>
      </c>
      <c r="R530" s="6">
        <v>1.37E-2</v>
      </c>
      <c r="S530" s="6">
        <v>9.1800000000000007E-2</v>
      </c>
      <c r="T530" s="6">
        <v>0.14910000000000001</v>
      </c>
      <c r="U530" s="6">
        <v>0.88149999999999995</v>
      </c>
      <c r="V530" s="6">
        <f t="shared" si="20"/>
        <v>0</v>
      </c>
      <c r="W530" s="6">
        <v>0.1381</v>
      </c>
      <c r="X530" s="6">
        <v>2.5899999999999999E-2</v>
      </c>
      <c r="Y530" s="6">
        <v>0.98540000000000005</v>
      </c>
      <c r="Z530" s="6">
        <v>1.6799999999999999E-2</v>
      </c>
      <c r="AA530" s="6">
        <v>-6.1000000000000004E-3</v>
      </c>
      <c r="AB530" s="6">
        <v>1.2500000000000001E-2</v>
      </c>
      <c r="AC530" s="6">
        <v>-7.6600000000000001E-2</v>
      </c>
      <c r="AD530" s="6">
        <v>0.1298</v>
      </c>
      <c r="AE530" s="6">
        <v>-0.59</v>
      </c>
      <c r="AF530" s="6">
        <v>0.55520000000000003</v>
      </c>
      <c r="AG530" s="6">
        <v>0</v>
      </c>
      <c r="AH530" s="6">
        <v>0.1381</v>
      </c>
      <c r="AI530" s="6">
        <v>2.6100000000000002E-2</v>
      </c>
      <c r="AJ530" s="6">
        <v>0.98540000000000005</v>
      </c>
      <c r="AK530" s="6">
        <v>1.6899999999999998E-2</v>
      </c>
      <c r="AL530" s="6">
        <v>-6.6E-3</v>
      </c>
      <c r="AM530" s="6">
        <v>1.1299999999999999E-2</v>
      </c>
    </row>
    <row r="531" spans="1:39" x14ac:dyDescent="0.5">
      <c r="A531" s="6" t="s">
        <v>238</v>
      </c>
      <c r="B531" s="6">
        <v>27005778</v>
      </c>
      <c r="C531" s="6" t="s">
        <v>150</v>
      </c>
      <c r="D531" s="6" t="s">
        <v>22</v>
      </c>
      <c r="E531" s="6" t="s">
        <v>23</v>
      </c>
      <c r="F531" s="6" t="s">
        <v>813</v>
      </c>
      <c r="G531" s="6">
        <v>0.12239999999999999</v>
      </c>
      <c r="H531" s="6">
        <v>0.1021</v>
      </c>
      <c r="I531" s="6">
        <v>1.1993</v>
      </c>
      <c r="J531" s="6">
        <v>0.23039999999999999</v>
      </c>
      <c r="K531" s="6">
        <f t="shared" si="21"/>
        <v>0</v>
      </c>
      <c r="L531" s="6">
        <v>0.1145</v>
      </c>
      <c r="M531" s="6">
        <v>5.6399999999999999E-2</v>
      </c>
      <c r="N531" s="6">
        <v>0.98419999999999996</v>
      </c>
      <c r="O531" s="6">
        <v>1.01E-2</v>
      </c>
      <c r="P531" s="6">
        <v>6.0000000000000001E-3</v>
      </c>
      <c r="Q531" s="6" t="s">
        <v>140</v>
      </c>
      <c r="R531" s="6">
        <v>-0.1724</v>
      </c>
      <c r="S531" s="6">
        <v>0.13350000000000001</v>
      </c>
      <c r="T531" s="6">
        <v>-1.2911999999999999</v>
      </c>
      <c r="U531" s="6">
        <v>0.1966</v>
      </c>
      <c r="V531" s="6">
        <f t="shared" si="20"/>
        <v>0</v>
      </c>
      <c r="W531" s="6">
        <v>0.1144</v>
      </c>
      <c r="X531" s="6">
        <v>5.67E-2</v>
      </c>
      <c r="Y531" s="6">
        <v>0.98419999999999996</v>
      </c>
      <c r="Z531" s="6">
        <v>0.01</v>
      </c>
      <c r="AA531" s="6">
        <v>1.9099999999999999E-2</v>
      </c>
      <c r="AB531" s="6">
        <v>7.7000000000000002E-3</v>
      </c>
      <c r="AC531" s="6">
        <v>0.15579999999999999</v>
      </c>
      <c r="AD531" s="6">
        <v>0.19719999999999999</v>
      </c>
      <c r="AE531" s="6">
        <v>0.7903</v>
      </c>
      <c r="AF531" s="6">
        <v>0.4294</v>
      </c>
      <c r="AG531" s="6">
        <v>0</v>
      </c>
      <c r="AH531" s="6">
        <v>0.1149</v>
      </c>
      <c r="AI531" s="6">
        <v>5.6899999999999999E-2</v>
      </c>
      <c r="AJ531" s="6">
        <v>0.98429999999999995</v>
      </c>
      <c r="AK531" s="6">
        <v>1.01E-2</v>
      </c>
      <c r="AL531" s="6">
        <v>-6.1999999999999998E-3</v>
      </c>
      <c r="AM531" s="6">
        <v>7.0000000000000001E-3</v>
      </c>
    </row>
    <row r="532" spans="1:39" x14ac:dyDescent="0.5">
      <c r="A532" s="6" t="s">
        <v>184</v>
      </c>
      <c r="B532" s="6">
        <v>27005778</v>
      </c>
      <c r="C532" s="6" t="s">
        <v>150</v>
      </c>
      <c r="D532" s="6" t="s">
        <v>22</v>
      </c>
      <c r="E532" s="6" t="s">
        <v>23</v>
      </c>
      <c r="F532" s="6" t="s">
        <v>813</v>
      </c>
      <c r="G532" s="6">
        <v>-0.19550000000000001</v>
      </c>
      <c r="H532" s="6">
        <v>8.7499999999999994E-2</v>
      </c>
      <c r="I532" s="6">
        <v>-2.2359</v>
      </c>
      <c r="J532" s="6">
        <v>2.5399999999999999E-2</v>
      </c>
      <c r="K532" s="6">
        <f t="shared" si="21"/>
        <v>0</v>
      </c>
      <c r="L532" s="6">
        <v>0.26960000000000001</v>
      </c>
      <c r="M532" s="6">
        <v>6.5500000000000003E-2</v>
      </c>
      <c r="N532" s="6">
        <v>0.97460000000000002</v>
      </c>
      <c r="O532" s="6">
        <v>1.15E-2</v>
      </c>
      <c r="P532" s="6">
        <v>3.2000000000000002E-3</v>
      </c>
      <c r="Q532" s="6" t="s">
        <v>40</v>
      </c>
      <c r="R532" s="6">
        <v>9.5999999999999992E-3</v>
      </c>
      <c r="S532" s="6">
        <v>9.35E-2</v>
      </c>
      <c r="T532" s="6">
        <v>0.10299999999999999</v>
      </c>
      <c r="U532" s="6">
        <v>0.91800000000000004</v>
      </c>
      <c r="V532" s="6">
        <f t="shared" si="20"/>
        <v>0</v>
      </c>
      <c r="W532" s="6">
        <v>0.26919999999999999</v>
      </c>
      <c r="X532" s="6">
        <v>6.54E-2</v>
      </c>
      <c r="Y532" s="6">
        <v>0.97470000000000001</v>
      </c>
      <c r="Z532" s="6">
        <v>1.15E-2</v>
      </c>
      <c r="AA532" s="6">
        <v>1.1000000000000001E-3</v>
      </c>
      <c r="AB532" s="6">
        <v>8.0999999999999996E-3</v>
      </c>
      <c r="AC532" s="6">
        <v>-4.7999999999999996E-3</v>
      </c>
      <c r="AD532" s="6">
        <v>0.14019999999999999</v>
      </c>
      <c r="AE532" s="6">
        <v>-3.4299999999999997E-2</v>
      </c>
      <c r="AF532" s="6">
        <v>0.97260000000000002</v>
      </c>
      <c r="AG532" s="6">
        <v>0</v>
      </c>
      <c r="AH532" s="6">
        <v>0.27</v>
      </c>
      <c r="AI532" s="6">
        <v>6.5500000000000003E-2</v>
      </c>
      <c r="AJ532" s="6">
        <v>0.97460000000000002</v>
      </c>
      <c r="AK532" s="6">
        <v>1.15E-2</v>
      </c>
      <c r="AL532" s="6">
        <v>9.1999999999999998E-3</v>
      </c>
      <c r="AM532" s="6">
        <v>7.3000000000000001E-3</v>
      </c>
    </row>
    <row r="533" spans="1:39" x14ac:dyDescent="0.5">
      <c r="A533" s="6" t="s">
        <v>192</v>
      </c>
      <c r="B533" s="6">
        <v>27005778</v>
      </c>
      <c r="C533" s="6" t="s">
        <v>150</v>
      </c>
      <c r="D533" s="6" t="s">
        <v>22</v>
      </c>
      <c r="E533" s="6" t="s">
        <v>23</v>
      </c>
      <c r="F533" s="6" t="s">
        <v>813</v>
      </c>
      <c r="G533" s="6">
        <v>0.1792</v>
      </c>
      <c r="H533" s="6">
        <v>0.1075</v>
      </c>
      <c r="I533" s="6">
        <v>1.6680999999999999</v>
      </c>
      <c r="J533" s="6">
        <v>9.5299999999999996E-2</v>
      </c>
      <c r="K533" s="6">
        <f t="shared" si="21"/>
        <v>0</v>
      </c>
      <c r="L533" s="6">
        <v>0.14549999999999999</v>
      </c>
      <c r="M533" s="6">
        <v>6.4100000000000004E-2</v>
      </c>
      <c r="N533" s="6">
        <v>0.98440000000000005</v>
      </c>
      <c r="O533" s="6">
        <v>1.06E-2</v>
      </c>
      <c r="P533" s="6">
        <v>2.8E-3</v>
      </c>
      <c r="Q533" s="6" t="s">
        <v>69</v>
      </c>
      <c r="R533" s="6">
        <v>-7.7299999999999994E-2</v>
      </c>
      <c r="S533" s="6">
        <v>0.10979999999999999</v>
      </c>
      <c r="T533" s="6">
        <v>-0.70330000000000004</v>
      </c>
      <c r="U533" s="6">
        <v>0.48180000000000001</v>
      </c>
      <c r="V533" s="6">
        <f t="shared" si="20"/>
        <v>0</v>
      </c>
      <c r="W533" s="6">
        <v>0.1454</v>
      </c>
      <c r="X533" s="6">
        <v>6.4199999999999993E-2</v>
      </c>
      <c r="Y533" s="6">
        <v>0.98440000000000005</v>
      </c>
      <c r="Z533" s="6">
        <v>1.06E-2</v>
      </c>
      <c r="AA533" s="6">
        <v>8.5000000000000006E-3</v>
      </c>
      <c r="AB533" s="6">
        <v>7.4999999999999997E-3</v>
      </c>
      <c r="AC533" s="6">
        <v>-0.1192</v>
      </c>
      <c r="AD533" s="6">
        <v>0.18690000000000001</v>
      </c>
      <c r="AE533" s="6">
        <v>-0.63770000000000004</v>
      </c>
      <c r="AF533" s="6">
        <v>0.52370000000000005</v>
      </c>
      <c r="AG533" s="6">
        <v>0</v>
      </c>
      <c r="AH533" s="6">
        <v>0.1459</v>
      </c>
      <c r="AI533" s="6">
        <v>6.4299999999999996E-2</v>
      </c>
      <c r="AJ533" s="6">
        <v>0.98429999999999995</v>
      </c>
      <c r="AK533" s="6">
        <v>1.0699999999999999E-2</v>
      </c>
      <c r="AL533" s="6">
        <v>-1.8E-3</v>
      </c>
      <c r="AM533" s="6">
        <v>7.0000000000000001E-3</v>
      </c>
    </row>
    <row r="534" spans="1:39" x14ac:dyDescent="0.5">
      <c r="A534" s="6" t="s">
        <v>203</v>
      </c>
      <c r="B534" s="6">
        <v>27005778</v>
      </c>
      <c r="C534" s="6" t="s">
        <v>150</v>
      </c>
      <c r="D534" s="6" t="s">
        <v>22</v>
      </c>
      <c r="E534" s="6" t="s">
        <v>23</v>
      </c>
      <c r="F534" s="6" t="s">
        <v>813</v>
      </c>
      <c r="G534" s="6">
        <v>-0.1439</v>
      </c>
      <c r="H534" s="6">
        <v>0.1234</v>
      </c>
      <c r="I534" s="6">
        <v>-1.1669</v>
      </c>
      <c r="J534" s="6">
        <v>0.2432</v>
      </c>
      <c r="K534" s="6">
        <f t="shared" si="21"/>
        <v>0</v>
      </c>
      <c r="L534" s="6">
        <v>0.1197</v>
      </c>
      <c r="M534" s="6">
        <v>5.67E-2</v>
      </c>
      <c r="N534" s="6">
        <v>0.98860000000000003</v>
      </c>
      <c r="O534" s="6">
        <v>1.12E-2</v>
      </c>
      <c r="P534" s="6">
        <v>3.7000000000000002E-3</v>
      </c>
      <c r="Q534" s="6" t="s">
        <v>63</v>
      </c>
      <c r="R534" s="6">
        <v>4.4999999999999997E-3</v>
      </c>
      <c r="S534" s="6">
        <v>0.13350000000000001</v>
      </c>
      <c r="T534" s="6">
        <v>3.4000000000000002E-2</v>
      </c>
      <c r="U534" s="6">
        <v>0.97289999999999999</v>
      </c>
      <c r="V534" s="6">
        <f t="shared" si="20"/>
        <v>0</v>
      </c>
      <c r="W534" s="6">
        <v>0.1195</v>
      </c>
      <c r="X534" s="6">
        <v>5.6800000000000003E-2</v>
      </c>
      <c r="Y534" s="6">
        <v>0.98850000000000005</v>
      </c>
      <c r="Z534" s="6">
        <v>1.11E-2</v>
      </c>
      <c r="AA534" s="6">
        <v>-6.9999999999999999E-4</v>
      </c>
      <c r="AB534" s="6">
        <v>7.9000000000000008E-3</v>
      </c>
      <c r="AC534" s="6">
        <v>-0.25330000000000003</v>
      </c>
      <c r="AD534" s="6">
        <v>0.20669999999999999</v>
      </c>
      <c r="AE534" s="6">
        <v>-1.2255</v>
      </c>
      <c r="AF534" s="6">
        <v>0.22040000000000001</v>
      </c>
      <c r="AG534" s="6">
        <v>0</v>
      </c>
      <c r="AH534" s="6">
        <v>0.1198</v>
      </c>
      <c r="AI534" s="6">
        <v>5.67E-2</v>
      </c>
      <c r="AJ534" s="6">
        <v>0.98850000000000005</v>
      </c>
      <c r="AK534" s="6">
        <v>1.12E-2</v>
      </c>
      <c r="AL534" s="6">
        <v>1.0800000000000001E-2</v>
      </c>
      <c r="AM534" s="6">
        <v>7.4000000000000003E-3</v>
      </c>
    </row>
    <row r="535" spans="1:39" x14ac:dyDescent="0.5">
      <c r="A535" s="6" t="s">
        <v>209</v>
      </c>
      <c r="B535" s="6">
        <v>27005778</v>
      </c>
      <c r="C535" s="6" t="s">
        <v>150</v>
      </c>
      <c r="D535" s="6" t="s">
        <v>22</v>
      </c>
      <c r="E535" s="6" t="s">
        <v>23</v>
      </c>
      <c r="F535" s="6" t="s">
        <v>813</v>
      </c>
      <c r="G535" s="6">
        <v>0.19750000000000001</v>
      </c>
      <c r="H535" s="6">
        <v>0.1308</v>
      </c>
      <c r="I535" s="6">
        <v>1.5094000000000001</v>
      </c>
      <c r="J535" s="6">
        <v>0.13120000000000001</v>
      </c>
      <c r="K535" s="6">
        <f t="shared" si="21"/>
        <v>0</v>
      </c>
      <c r="L535" s="6">
        <v>0.1124</v>
      </c>
      <c r="M535" s="6">
        <v>6.5199999999999994E-2</v>
      </c>
      <c r="N535" s="6">
        <v>0.99119999999999997</v>
      </c>
      <c r="O535" s="6">
        <v>1.0699999999999999E-2</v>
      </c>
      <c r="P535" s="6">
        <v>3.3E-3</v>
      </c>
      <c r="Q535" s="6" t="s">
        <v>190</v>
      </c>
      <c r="R535" s="6">
        <v>-2.3599999999999999E-2</v>
      </c>
      <c r="S535" s="6">
        <v>0.12709999999999999</v>
      </c>
      <c r="T535" s="6">
        <v>-0.18590000000000001</v>
      </c>
      <c r="U535" s="6">
        <v>0.85250000000000004</v>
      </c>
      <c r="V535" s="6">
        <f t="shared" si="20"/>
        <v>0</v>
      </c>
      <c r="W535" s="6">
        <v>0.11210000000000001</v>
      </c>
      <c r="X535" s="6">
        <v>6.5100000000000005E-2</v>
      </c>
      <c r="Y535" s="6">
        <v>0.99119999999999997</v>
      </c>
      <c r="Z535" s="6">
        <v>1.06E-2</v>
      </c>
      <c r="AA535" s="6">
        <v>4.4999999999999997E-3</v>
      </c>
      <c r="AB535" s="6">
        <v>7.7999999999999996E-3</v>
      </c>
      <c r="AC535" s="6">
        <v>-0.21510000000000001</v>
      </c>
      <c r="AD535" s="6">
        <v>0.20269999999999999</v>
      </c>
      <c r="AE535" s="6">
        <v>-1.0615000000000001</v>
      </c>
      <c r="AF535" s="6">
        <v>0.28849999999999998</v>
      </c>
      <c r="AG535" s="6">
        <v>0</v>
      </c>
      <c r="AH535" s="6">
        <v>0.1125</v>
      </c>
      <c r="AI535" s="6">
        <v>6.5000000000000002E-2</v>
      </c>
      <c r="AJ535" s="6">
        <v>0.99119999999999997</v>
      </c>
      <c r="AK535" s="6">
        <v>1.06E-2</v>
      </c>
      <c r="AL535" s="6">
        <v>2.9999999999999997E-4</v>
      </c>
      <c r="AM535" s="6">
        <v>6.6E-3</v>
      </c>
    </row>
    <row r="536" spans="1:39" x14ac:dyDescent="0.5">
      <c r="A536" s="6" t="s">
        <v>218</v>
      </c>
      <c r="B536" s="6">
        <v>27005778</v>
      </c>
      <c r="C536" s="6" t="s">
        <v>150</v>
      </c>
      <c r="D536" s="6" t="s">
        <v>22</v>
      </c>
      <c r="E536" s="6" t="s">
        <v>23</v>
      </c>
      <c r="F536" s="6" t="s">
        <v>813</v>
      </c>
      <c r="G536" s="6">
        <v>0.1552</v>
      </c>
      <c r="H536" s="6">
        <v>0.1381</v>
      </c>
      <c r="I536" s="6">
        <v>1.1236999999999999</v>
      </c>
      <c r="J536" s="6">
        <v>0.2611</v>
      </c>
      <c r="K536" s="6">
        <f t="shared" si="21"/>
        <v>0</v>
      </c>
      <c r="L536" s="6">
        <v>0.10780000000000001</v>
      </c>
      <c r="M536" s="6">
        <v>6.7699999999999996E-2</v>
      </c>
      <c r="N536" s="6">
        <v>0.98919999999999997</v>
      </c>
      <c r="O536" s="6">
        <v>1.1900000000000001E-2</v>
      </c>
      <c r="P536" s="6">
        <v>7.1000000000000004E-3</v>
      </c>
      <c r="Q536" s="6" t="s">
        <v>67</v>
      </c>
      <c r="R536" s="6">
        <v>-2.5000000000000001E-2</v>
      </c>
      <c r="S536" s="6">
        <v>0.13769999999999999</v>
      </c>
      <c r="T536" s="6">
        <v>-0.18160000000000001</v>
      </c>
      <c r="U536" s="6">
        <v>0.85589999999999999</v>
      </c>
      <c r="V536" s="6">
        <f t="shared" si="20"/>
        <v>0</v>
      </c>
      <c r="W536" s="6">
        <v>0.10680000000000001</v>
      </c>
      <c r="X536" s="6">
        <v>6.7900000000000002E-2</v>
      </c>
      <c r="Y536" s="6">
        <v>0.98939999999999995</v>
      </c>
      <c r="Z536" s="6">
        <v>1.1900000000000001E-2</v>
      </c>
      <c r="AA536" s="6">
        <v>2.2000000000000001E-3</v>
      </c>
      <c r="AB536" s="6">
        <v>7.7999999999999996E-3</v>
      </c>
      <c r="AC536" s="6">
        <v>-0.23369999999999999</v>
      </c>
      <c r="AD536" s="6">
        <v>0.20430000000000001</v>
      </c>
      <c r="AE536" s="6">
        <v>-1.1436999999999999</v>
      </c>
      <c r="AF536" s="6">
        <v>0.25269999999999998</v>
      </c>
      <c r="AG536" s="6">
        <v>0</v>
      </c>
      <c r="AH536" s="6">
        <v>0.1075</v>
      </c>
      <c r="AI536" s="6">
        <v>6.7799999999999999E-2</v>
      </c>
      <c r="AJ536" s="6">
        <v>0.98929999999999996</v>
      </c>
      <c r="AK536" s="6">
        <v>1.1900000000000001E-2</v>
      </c>
      <c r="AL536" s="6">
        <v>4.7999999999999996E-3</v>
      </c>
      <c r="AM536" s="6">
        <v>6.4999999999999997E-3</v>
      </c>
    </row>
    <row r="537" spans="1:39" x14ac:dyDescent="0.5">
      <c r="A537" s="6" t="s">
        <v>228</v>
      </c>
      <c r="B537" s="6">
        <v>27005778</v>
      </c>
      <c r="C537" s="6" t="s">
        <v>150</v>
      </c>
      <c r="D537" s="6" t="s">
        <v>22</v>
      </c>
      <c r="E537" s="6" t="s">
        <v>23</v>
      </c>
      <c r="F537" s="6" t="s">
        <v>813</v>
      </c>
      <c r="G537" s="6">
        <v>-0.17630000000000001</v>
      </c>
      <c r="H537" s="6">
        <v>9.1700000000000004E-2</v>
      </c>
      <c r="I537" s="6">
        <v>-1.9215</v>
      </c>
      <c r="J537" s="6">
        <v>5.4699999999999999E-2</v>
      </c>
      <c r="K537" s="6">
        <f t="shared" si="21"/>
        <v>0</v>
      </c>
      <c r="L537" s="6">
        <v>0.17050000000000001</v>
      </c>
      <c r="M537" s="6">
        <v>5.4699999999999999E-2</v>
      </c>
      <c r="N537" s="6">
        <v>0.98960000000000004</v>
      </c>
      <c r="O537" s="6">
        <v>1.15E-2</v>
      </c>
      <c r="P537" s="6">
        <v>1.2999999999999999E-3</v>
      </c>
      <c r="Q537" s="6" t="s">
        <v>140</v>
      </c>
      <c r="R537" s="6">
        <v>-0.1371</v>
      </c>
      <c r="S537" s="6">
        <v>0.1179</v>
      </c>
      <c r="T537" s="6">
        <v>-1.1628000000000001</v>
      </c>
      <c r="U537" s="6">
        <v>0.24490000000000001</v>
      </c>
      <c r="V537" s="6">
        <f t="shared" si="20"/>
        <v>0</v>
      </c>
      <c r="W537" s="6">
        <v>0.1694</v>
      </c>
      <c r="X537" s="6">
        <v>5.4600000000000003E-2</v>
      </c>
      <c r="Y537" s="6">
        <v>0.98980000000000001</v>
      </c>
      <c r="Z537" s="6">
        <v>1.15E-2</v>
      </c>
      <c r="AA537" s="6">
        <v>1.4500000000000001E-2</v>
      </c>
      <c r="AB537" s="6">
        <v>7.9000000000000008E-3</v>
      </c>
      <c r="AC537" s="6">
        <v>9.2600000000000002E-2</v>
      </c>
      <c r="AD537" s="6">
        <v>0.1827</v>
      </c>
      <c r="AE537" s="6">
        <v>0.5071</v>
      </c>
      <c r="AF537" s="6">
        <v>0.61209999999999998</v>
      </c>
      <c r="AG537" s="6">
        <v>0</v>
      </c>
      <c r="AH537" s="6">
        <v>0.1704</v>
      </c>
      <c r="AI537" s="6">
        <v>5.4600000000000003E-2</v>
      </c>
      <c r="AJ537" s="6">
        <v>0.98970000000000002</v>
      </c>
      <c r="AK537" s="6">
        <v>1.15E-2</v>
      </c>
      <c r="AL537" s="6">
        <v>4.7000000000000002E-3</v>
      </c>
      <c r="AM537" s="6">
        <v>7.6E-3</v>
      </c>
    </row>
    <row r="538" spans="1:39" x14ac:dyDescent="0.5">
      <c r="A538" s="6" t="s">
        <v>232</v>
      </c>
      <c r="B538" s="6">
        <v>27005778</v>
      </c>
      <c r="C538" s="6" t="s">
        <v>150</v>
      </c>
      <c r="D538" s="6" t="s">
        <v>22</v>
      </c>
      <c r="E538" s="6" t="s">
        <v>23</v>
      </c>
      <c r="F538" s="6" t="s">
        <v>813</v>
      </c>
      <c r="G538" s="6">
        <v>0.16089999999999999</v>
      </c>
      <c r="H538" s="6">
        <v>0.1142</v>
      </c>
      <c r="I538" s="6">
        <v>1.4097</v>
      </c>
      <c r="J538" s="6">
        <v>0.15859999999999999</v>
      </c>
      <c r="K538" s="6">
        <f t="shared" si="21"/>
        <v>0</v>
      </c>
      <c r="L538" s="6">
        <v>0.1004</v>
      </c>
      <c r="M538" s="6">
        <v>5.7000000000000002E-2</v>
      </c>
      <c r="N538" s="6">
        <v>0.98780000000000001</v>
      </c>
      <c r="O538" s="6">
        <v>1.04E-2</v>
      </c>
      <c r="P538" s="6">
        <v>4.3E-3</v>
      </c>
      <c r="Q538" s="6" t="s">
        <v>190</v>
      </c>
      <c r="R538" s="6">
        <v>-0.17380000000000001</v>
      </c>
      <c r="S538" s="6">
        <v>0.1401</v>
      </c>
      <c r="T538" s="6">
        <v>-1.2403999999999999</v>
      </c>
      <c r="U538" s="6">
        <v>0.21479999999999999</v>
      </c>
      <c r="V538" s="6">
        <f t="shared" si="20"/>
        <v>0</v>
      </c>
      <c r="W538" s="6">
        <v>0.1002</v>
      </c>
      <c r="X538" s="6">
        <v>5.7000000000000002E-2</v>
      </c>
      <c r="Y538" s="6">
        <v>0.98780000000000001</v>
      </c>
      <c r="Z538" s="6">
        <v>1.04E-2</v>
      </c>
      <c r="AA538" s="6">
        <v>1.5699999999999999E-2</v>
      </c>
      <c r="AB538" s="6">
        <v>7.7999999999999996E-3</v>
      </c>
      <c r="AC538" s="6">
        <v>3.44E-2</v>
      </c>
      <c r="AD538" s="6">
        <v>0.214</v>
      </c>
      <c r="AE538" s="6">
        <v>0.16070000000000001</v>
      </c>
      <c r="AF538" s="6">
        <v>0.87229999999999996</v>
      </c>
      <c r="AG538" s="6">
        <v>0</v>
      </c>
      <c r="AH538" s="6">
        <v>0.1009</v>
      </c>
      <c r="AI538" s="6">
        <v>5.7000000000000002E-2</v>
      </c>
      <c r="AJ538" s="6">
        <v>0.98780000000000001</v>
      </c>
      <c r="AK538" s="6">
        <v>1.04E-2</v>
      </c>
      <c r="AL538" s="6">
        <v>-4.5999999999999999E-3</v>
      </c>
      <c r="AM538" s="6">
        <v>7.1000000000000004E-3</v>
      </c>
    </row>
    <row r="539" spans="1:39" x14ac:dyDescent="0.5">
      <c r="A539" s="6" t="s">
        <v>143</v>
      </c>
      <c r="B539" s="6">
        <v>22139419</v>
      </c>
      <c r="C539" s="6" t="s">
        <v>127</v>
      </c>
      <c r="D539" s="6" t="s">
        <v>22</v>
      </c>
      <c r="E539" s="6" t="s">
        <v>23</v>
      </c>
      <c r="F539" s="6" t="s">
        <v>813</v>
      </c>
      <c r="G539" s="6">
        <v>0.10970000000000001</v>
      </c>
      <c r="H539" s="6">
        <v>7.2900000000000006E-2</v>
      </c>
      <c r="I539" s="6">
        <v>1.5042</v>
      </c>
      <c r="J539" s="6">
        <v>0.13250000000000001</v>
      </c>
      <c r="K539" s="6">
        <f t="shared" si="21"/>
        <v>0</v>
      </c>
      <c r="L539" s="6">
        <v>8.4099999999999994E-2</v>
      </c>
      <c r="M539" s="6">
        <v>1.78E-2</v>
      </c>
      <c r="N539" s="6">
        <v>0.97750000000000004</v>
      </c>
      <c r="O539" s="6">
        <v>9.7999999999999997E-3</v>
      </c>
      <c r="P539" s="6">
        <v>-4.7999999999999996E-3</v>
      </c>
      <c r="Q539" s="6" t="s">
        <v>67</v>
      </c>
      <c r="R539" s="6">
        <v>2.53E-2</v>
      </c>
      <c r="S539" s="6">
        <v>0.08</v>
      </c>
      <c r="T539" s="6">
        <v>0.31590000000000001</v>
      </c>
      <c r="U539" s="6">
        <v>0.75209999999999999</v>
      </c>
      <c r="V539" s="6">
        <f t="shared" si="20"/>
        <v>0</v>
      </c>
      <c r="W539" s="6">
        <v>8.43E-2</v>
      </c>
      <c r="X539" s="6">
        <v>1.7899999999999999E-2</v>
      </c>
      <c r="Y539" s="6">
        <v>0.97750000000000004</v>
      </c>
      <c r="Z539" s="6">
        <v>9.7999999999999997E-3</v>
      </c>
      <c r="AA539" s="6">
        <v>-2.2000000000000001E-3</v>
      </c>
      <c r="AB539" s="6">
        <v>7.1000000000000004E-3</v>
      </c>
      <c r="AC539" s="6">
        <v>3.0499999999999999E-2</v>
      </c>
      <c r="AD539" s="6">
        <v>0.11899999999999999</v>
      </c>
      <c r="AE539" s="6">
        <v>0.25609999999999999</v>
      </c>
      <c r="AF539" s="6">
        <v>0.79779999999999995</v>
      </c>
      <c r="AG539" s="6">
        <v>0</v>
      </c>
      <c r="AH539" s="6">
        <v>8.4400000000000003E-2</v>
      </c>
      <c r="AI539" s="6">
        <v>1.7899999999999999E-2</v>
      </c>
      <c r="AJ539" s="6">
        <v>0.97729999999999995</v>
      </c>
      <c r="AK539" s="6">
        <v>9.7999999999999997E-3</v>
      </c>
      <c r="AL539" s="6">
        <v>-1E-4</v>
      </c>
      <c r="AM539" s="6">
        <v>7.4999999999999997E-3</v>
      </c>
    </row>
    <row r="540" spans="1:39" x14ac:dyDescent="0.5">
      <c r="A540" s="6" t="s">
        <v>522</v>
      </c>
      <c r="B540" s="6">
        <v>0</v>
      </c>
      <c r="C540" s="6" t="s">
        <v>300</v>
      </c>
      <c r="D540" s="6" t="s">
        <v>22</v>
      </c>
      <c r="E540" s="6" t="s">
        <v>23</v>
      </c>
      <c r="F540" s="6" t="s">
        <v>813</v>
      </c>
      <c r="G540" s="6">
        <v>0.109</v>
      </c>
      <c r="H540" s="6">
        <v>6.25E-2</v>
      </c>
      <c r="I540" s="6">
        <v>1.7441</v>
      </c>
      <c r="J540" s="6">
        <v>8.1100000000000005E-2</v>
      </c>
      <c r="K540" s="6">
        <f t="shared" si="21"/>
        <v>0</v>
      </c>
      <c r="L540" s="6">
        <v>2.6599999999999999E-2</v>
      </c>
      <c r="M540" s="6">
        <v>4.0000000000000001E-3</v>
      </c>
      <c r="N540" s="6">
        <v>1.0358000000000001</v>
      </c>
      <c r="O540" s="6">
        <v>1.0800000000000001E-2</v>
      </c>
      <c r="P540" s="6">
        <v>1.8499999999999999E-2</v>
      </c>
      <c r="Q540" s="6" t="s">
        <v>63</v>
      </c>
      <c r="R540" s="6">
        <v>0.16320000000000001</v>
      </c>
      <c r="S540" s="6">
        <v>7.5800000000000006E-2</v>
      </c>
      <c r="T540" s="6">
        <v>2.1520000000000001</v>
      </c>
      <c r="U540" s="6">
        <v>3.1399999999999997E-2</v>
      </c>
      <c r="V540" s="6">
        <f t="shared" si="20"/>
        <v>0</v>
      </c>
      <c r="W540" s="6">
        <v>2.6599999999999999E-2</v>
      </c>
      <c r="X540" s="6">
        <v>4.0000000000000001E-3</v>
      </c>
      <c r="Y540" s="6">
        <v>1.0359</v>
      </c>
      <c r="Z540" s="6">
        <v>1.0699999999999999E-2</v>
      </c>
      <c r="AA540" s="6">
        <v>2.46E-2</v>
      </c>
      <c r="AB540" s="6">
        <v>8.5000000000000006E-3</v>
      </c>
      <c r="AC540" s="6">
        <v>0.1827</v>
      </c>
      <c r="AD540" s="6">
        <v>0.11509999999999999</v>
      </c>
      <c r="AE540" s="6">
        <v>1.5879000000000001</v>
      </c>
      <c r="AF540" s="6">
        <v>0.1123</v>
      </c>
      <c r="AG540" s="6">
        <v>0</v>
      </c>
      <c r="AH540" s="6">
        <v>2.6599999999999999E-2</v>
      </c>
      <c r="AI540" s="6">
        <v>4.0000000000000001E-3</v>
      </c>
      <c r="AJ540" s="6">
        <v>1.0358000000000001</v>
      </c>
      <c r="AK540" s="6">
        <v>1.0699999999999999E-2</v>
      </c>
      <c r="AL540" s="6">
        <v>9.5999999999999992E-3</v>
      </c>
      <c r="AM540" s="6">
        <v>8.3000000000000001E-3</v>
      </c>
    </row>
    <row r="541" spans="1:39" x14ac:dyDescent="0.5">
      <c r="A541" s="6" t="s">
        <v>266</v>
      </c>
      <c r="B541" s="6">
        <v>26394269</v>
      </c>
      <c r="C541" s="6" t="s">
        <v>49</v>
      </c>
      <c r="D541" s="6" t="s">
        <v>22</v>
      </c>
      <c r="E541" s="6" t="s">
        <v>23</v>
      </c>
      <c r="F541" s="6" t="s">
        <v>813</v>
      </c>
      <c r="G541" s="6">
        <v>0.1716</v>
      </c>
      <c r="H541" s="6">
        <v>0.1221</v>
      </c>
      <c r="I541" s="6">
        <v>1.4048</v>
      </c>
      <c r="J541" s="6">
        <v>0.16009999999999999</v>
      </c>
      <c r="K541" s="6">
        <f t="shared" si="21"/>
        <v>0</v>
      </c>
      <c r="L541" s="6">
        <v>0.2208</v>
      </c>
      <c r="M541" s="6">
        <v>9.35E-2</v>
      </c>
      <c r="N541" s="6">
        <v>1.0002</v>
      </c>
      <c r="O541" s="6">
        <v>1.17E-2</v>
      </c>
      <c r="P541" s="6">
        <v>-6.9999999999999999E-4</v>
      </c>
      <c r="Q541" s="6" t="s">
        <v>246</v>
      </c>
      <c r="R541" s="6">
        <v>-0.27289999999999998</v>
      </c>
      <c r="S541" s="6">
        <v>0.1605</v>
      </c>
      <c r="T541" s="6">
        <v>-1.7003999999999999</v>
      </c>
      <c r="U541" s="6">
        <v>8.8999999999999996E-2</v>
      </c>
      <c r="V541" s="6">
        <f t="shared" si="20"/>
        <v>0</v>
      </c>
      <c r="W541" s="6">
        <v>0.22120000000000001</v>
      </c>
      <c r="X541" s="6">
        <v>9.4700000000000006E-2</v>
      </c>
      <c r="Y541" s="6">
        <v>1.0002</v>
      </c>
      <c r="Z541" s="6">
        <v>1.18E-2</v>
      </c>
      <c r="AA541" s="6">
        <v>1.7399999999999999E-2</v>
      </c>
      <c r="AB541" s="6">
        <v>9.4000000000000004E-3</v>
      </c>
      <c r="AC541" s="6">
        <v>-0.26440000000000002</v>
      </c>
      <c r="AD541" s="6">
        <v>0.19889999999999999</v>
      </c>
      <c r="AE541" s="6">
        <v>-1.3297000000000001</v>
      </c>
      <c r="AF541" s="6">
        <v>0.18360000000000001</v>
      </c>
      <c r="AG541" s="6">
        <v>0</v>
      </c>
      <c r="AH541" s="6">
        <v>0.221</v>
      </c>
      <c r="AI541" s="6">
        <v>9.4799999999999995E-2</v>
      </c>
      <c r="AJ541" s="6">
        <v>1.0003</v>
      </c>
      <c r="AK541" s="6">
        <v>1.18E-2</v>
      </c>
      <c r="AL541" s="6">
        <v>8.6999999999999994E-3</v>
      </c>
      <c r="AM541" s="6">
        <v>8.5000000000000006E-3</v>
      </c>
    </row>
    <row r="542" spans="1:39" x14ac:dyDescent="0.5">
      <c r="A542" s="6" t="s">
        <v>293</v>
      </c>
      <c r="B542" s="6">
        <v>27992413</v>
      </c>
      <c r="C542" s="6" t="s">
        <v>49</v>
      </c>
      <c r="D542" s="6" t="s">
        <v>17</v>
      </c>
      <c r="E542" s="6" t="s">
        <v>56</v>
      </c>
      <c r="F542" s="6" t="s">
        <v>813</v>
      </c>
      <c r="G542" s="6">
        <v>-0.19980000000000001</v>
      </c>
      <c r="H542" s="6">
        <v>0.1026</v>
      </c>
      <c r="I542" s="6">
        <v>-1.9473</v>
      </c>
      <c r="J542" s="6">
        <v>5.1499999999999997E-2</v>
      </c>
      <c r="K542" s="6">
        <f t="shared" si="21"/>
        <v>0</v>
      </c>
      <c r="L542" s="6">
        <v>0.29110000000000003</v>
      </c>
      <c r="M542" s="6">
        <v>9.01E-2</v>
      </c>
      <c r="N542" s="6">
        <v>1.0106999999999999</v>
      </c>
      <c r="O542" s="6">
        <v>1.2500000000000001E-2</v>
      </c>
      <c r="P542" s="6">
        <v>8.9999999999999993E-3</v>
      </c>
      <c r="Q542" s="6" t="s">
        <v>294</v>
      </c>
      <c r="R542" s="6">
        <v>3.0099999999999998E-2</v>
      </c>
      <c r="S542" s="6">
        <v>0.1188</v>
      </c>
      <c r="T542" s="6">
        <v>0.25319999999999998</v>
      </c>
      <c r="U542" s="6">
        <v>0.80010000000000003</v>
      </c>
      <c r="V542" s="6">
        <f t="shared" ref="V542:V568" si="22">IF(U542&lt;0.005/695,1,0)</f>
        <v>0</v>
      </c>
      <c r="W542" s="6">
        <v>0.29120000000000001</v>
      </c>
      <c r="X542" s="6">
        <v>8.9899999999999994E-2</v>
      </c>
      <c r="Y542" s="6">
        <v>1.0107999999999999</v>
      </c>
      <c r="Z542" s="6">
        <v>1.2500000000000001E-2</v>
      </c>
      <c r="AA542" s="6">
        <v>3.2000000000000002E-3</v>
      </c>
      <c r="AB542" s="6">
        <v>9.2999999999999992E-3</v>
      </c>
      <c r="AC542" s="6">
        <v>5.8799999999999998E-2</v>
      </c>
      <c r="AD542" s="6">
        <v>0.1825</v>
      </c>
      <c r="AE542" s="6">
        <v>0.32200000000000001</v>
      </c>
      <c r="AF542" s="6">
        <v>0.74739999999999995</v>
      </c>
      <c r="AG542" s="6">
        <v>0</v>
      </c>
      <c r="AH542" s="6">
        <v>0.29139999999999999</v>
      </c>
      <c r="AI542" s="6">
        <v>9.01E-2</v>
      </c>
      <c r="AJ542" s="6">
        <v>1.0106999999999999</v>
      </c>
      <c r="AK542" s="6">
        <v>1.2500000000000001E-2</v>
      </c>
      <c r="AL542" s="6">
        <v>5.1999999999999998E-3</v>
      </c>
      <c r="AM542" s="6">
        <v>9.4999999999999998E-3</v>
      </c>
    </row>
    <row r="543" spans="1:39" x14ac:dyDescent="0.5">
      <c r="A543" s="6" t="s">
        <v>469</v>
      </c>
      <c r="B543" s="6">
        <v>0</v>
      </c>
      <c r="C543" s="6" t="s">
        <v>300</v>
      </c>
      <c r="D543" s="6" t="s">
        <v>22</v>
      </c>
      <c r="E543" s="6" t="s">
        <v>23</v>
      </c>
      <c r="F543" s="6" t="s">
        <v>813</v>
      </c>
      <c r="G543" s="6">
        <v>0.24809999999999999</v>
      </c>
      <c r="H543" s="6">
        <v>0.114</v>
      </c>
      <c r="I543" s="6">
        <v>2.1749000000000001</v>
      </c>
      <c r="J543" s="6">
        <v>2.9600000000000001E-2</v>
      </c>
      <c r="K543" s="6">
        <f t="shared" si="21"/>
        <v>0</v>
      </c>
      <c r="L543" s="6">
        <v>2.2700000000000001E-2</v>
      </c>
      <c r="M543" s="6">
        <v>9.4000000000000004E-3</v>
      </c>
      <c r="N543" s="6">
        <v>1.0267999999999999</v>
      </c>
      <c r="O543" s="6">
        <v>1.0500000000000001E-2</v>
      </c>
      <c r="P543" s="6">
        <v>4.9599999999999998E-2</v>
      </c>
      <c r="Q543" s="6" t="s">
        <v>42</v>
      </c>
      <c r="R543" s="6">
        <v>-0.56410000000000005</v>
      </c>
      <c r="S543" s="6">
        <v>0.1716</v>
      </c>
      <c r="T543" s="6">
        <v>-3.2865000000000002</v>
      </c>
      <c r="U543" s="6">
        <v>1E-3</v>
      </c>
      <c r="V543" s="6">
        <f t="shared" si="22"/>
        <v>0</v>
      </c>
      <c r="W543" s="6">
        <v>2.2800000000000001E-2</v>
      </c>
      <c r="X543" s="6">
        <v>9.4000000000000004E-3</v>
      </c>
      <c r="Y543" s="6">
        <v>1.0267999999999999</v>
      </c>
      <c r="Z543" s="6">
        <v>1.0500000000000001E-2</v>
      </c>
      <c r="AA543" s="6">
        <v>-4.41E-2</v>
      </c>
      <c r="AB543" s="6">
        <v>8.0999999999999996E-3</v>
      </c>
      <c r="AC543" s="6">
        <v>0.43219999999999997</v>
      </c>
      <c r="AD543" s="6">
        <v>0.2198</v>
      </c>
      <c r="AE543" s="6">
        <v>1.966</v>
      </c>
      <c r="AF543" s="6">
        <v>4.9299999999999997E-2</v>
      </c>
      <c r="AG543" s="6">
        <v>0</v>
      </c>
      <c r="AH543" s="6">
        <v>2.29E-2</v>
      </c>
      <c r="AI543" s="6">
        <v>9.4000000000000004E-3</v>
      </c>
      <c r="AJ543" s="6">
        <v>1.0266999999999999</v>
      </c>
      <c r="AK543" s="6">
        <v>1.06E-2</v>
      </c>
      <c r="AL543" s="6">
        <v>1.55E-2</v>
      </c>
      <c r="AM543" s="6">
        <v>7.3000000000000001E-3</v>
      </c>
    </row>
    <row r="544" spans="1:39" x14ac:dyDescent="0.5">
      <c r="A544" s="6" t="s">
        <v>445</v>
      </c>
      <c r="B544" s="6">
        <v>0</v>
      </c>
      <c r="C544" s="6" t="s">
        <v>300</v>
      </c>
      <c r="D544" s="6" t="s">
        <v>22</v>
      </c>
      <c r="E544" s="6" t="s">
        <v>23</v>
      </c>
      <c r="F544" s="6" t="s">
        <v>813</v>
      </c>
      <c r="G544" s="6">
        <v>8.4699999999999998E-2</v>
      </c>
      <c r="H544" s="6">
        <v>5.8000000000000003E-2</v>
      </c>
      <c r="I544" s="6">
        <v>1.4608000000000001</v>
      </c>
      <c r="J544" s="6">
        <v>0.14410000000000001</v>
      </c>
      <c r="K544" s="6">
        <f t="shared" si="21"/>
        <v>0</v>
      </c>
      <c r="L544" s="6">
        <v>0.1154</v>
      </c>
      <c r="M544" s="6">
        <v>3.0499999999999999E-2</v>
      </c>
      <c r="N544" s="6">
        <v>1.0167999999999999</v>
      </c>
      <c r="O544" s="6">
        <v>1.89E-2</v>
      </c>
      <c r="P544" s="6">
        <v>5.3499999999999999E-2</v>
      </c>
      <c r="Q544" s="6" t="s">
        <v>40</v>
      </c>
      <c r="R544" s="6">
        <v>3.3399999999999999E-2</v>
      </c>
      <c r="S544" s="6">
        <v>5.7700000000000001E-2</v>
      </c>
      <c r="T544" s="6">
        <v>0.57799999999999996</v>
      </c>
      <c r="U544" s="6">
        <v>0.56320000000000003</v>
      </c>
      <c r="V544" s="6">
        <f t="shared" si="22"/>
        <v>0</v>
      </c>
      <c r="W544" s="6">
        <v>0.1153</v>
      </c>
      <c r="X544" s="6">
        <v>3.04E-2</v>
      </c>
      <c r="Y544" s="6">
        <v>1.0168999999999999</v>
      </c>
      <c r="Z544" s="6">
        <v>1.89E-2</v>
      </c>
      <c r="AA544" s="6">
        <v>-1.21E-2</v>
      </c>
      <c r="AB544" s="6">
        <v>7.4999999999999997E-3</v>
      </c>
      <c r="AC544" s="6">
        <v>4.9799999999999997E-2</v>
      </c>
      <c r="AD544" s="6">
        <v>0.1003</v>
      </c>
      <c r="AE544" s="6">
        <v>0.4965</v>
      </c>
      <c r="AF544" s="6">
        <v>0.61950000000000005</v>
      </c>
      <c r="AG544" s="6">
        <v>0</v>
      </c>
      <c r="AH544" s="6">
        <v>0.1153</v>
      </c>
      <c r="AI544" s="6">
        <v>3.04E-2</v>
      </c>
      <c r="AJ544" s="6">
        <v>1.0168999999999999</v>
      </c>
      <c r="AK544" s="6">
        <v>1.89E-2</v>
      </c>
      <c r="AL544" s="6">
        <v>-1.6199999999999999E-2</v>
      </c>
      <c r="AM544" s="6">
        <v>7.9000000000000008E-3</v>
      </c>
    </row>
    <row r="545" spans="1:39" x14ac:dyDescent="0.5">
      <c r="A545" s="6" t="s">
        <v>307</v>
      </c>
      <c r="B545" s="6">
        <v>0</v>
      </c>
      <c r="C545" s="6" t="s">
        <v>300</v>
      </c>
      <c r="D545" s="6" t="s">
        <v>22</v>
      </c>
      <c r="E545" s="6" t="s">
        <v>23</v>
      </c>
      <c r="F545" s="6" t="s">
        <v>813</v>
      </c>
      <c r="G545" s="6">
        <v>0.1447</v>
      </c>
      <c r="H545" s="6">
        <v>4.7699999999999999E-2</v>
      </c>
      <c r="I545" s="6">
        <v>3.0318999999999998</v>
      </c>
      <c r="J545" s="6">
        <v>2.3999999999999998E-3</v>
      </c>
      <c r="K545" s="6">
        <f t="shared" si="21"/>
        <v>0</v>
      </c>
      <c r="L545" s="6">
        <v>0.11840000000000001</v>
      </c>
      <c r="M545" s="6">
        <v>2.4799999999999999E-2</v>
      </c>
      <c r="N545" s="6">
        <v>1.0570999999999999</v>
      </c>
      <c r="O545" s="6">
        <v>3.7699999999999997E-2</v>
      </c>
      <c r="P545" s="6">
        <v>7.51E-2</v>
      </c>
      <c r="Q545" s="6" t="s">
        <v>308</v>
      </c>
      <c r="R545" s="6">
        <v>-2.98E-2</v>
      </c>
      <c r="S545" s="6">
        <v>4.2000000000000003E-2</v>
      </c>
      <c r="T545" s="6">
        <v>-0.70989999999999998</v>
      </c>
      <c r="U545" s="6">
        <v>0.4778</v>
      </c>
      <c r="V545" s="6">
        <f t="shared" si="22"/>
        <v>0</v>
      </c>
      <c r="W545" s="6">
        <v>0.11840000000000001</v>
      </c>
      <c r="X545" s="6">
        <v>2.4799999999999999E-2</v>
      </c>
      <c r="Y545" s="6">
        <v>1.0571999999999999</v>
      </c>
      <c r="Z545" s="6">
        <v>3.7699999999999997E-2</v>
      </c>
      <c r="AA545" s="6">
        <v>-6.1999999999999998E-3</v>
      </c>
      <c r="AB545" s="6">
        <v>9.1999999999999998E-3</v>
      </c>
      <c r="AC545" s="6">
        <v>0.106</v>
      </c>
      <c r="AD545" s="6">
        <v>7.5800000000000006E-2</v>
      </c>
      <c r="AE545" s="6">
        <v>1.3979999999999999</v>
      </c>
      <c r="AF545" s="6">
        <v>0.16209999999999999</v>
      </c>
      <c r="AG545" s="6">
        <v>0</v>
      </c>
      <c r="AH545" s="6">
        <v>0.11840000000000001</v>
      </c>
      <c r="AI545" s="6">
        <v>2.4799999999999999E-2</v>
      </c>
      <c r="AJ545" s="6">
        <v>1.0570999999999999</v>
      </c>
      <c r="AK545" s="6">
        <v>3.7699999999999997E-2</v>
      </c>
      <c r="AL545" s="6">
        <v>-4.2999999999999997E-2</v>
      </c>
      <c r="AM545" s="6">
        <v>9.2999999999999992E-3</v>
      </c>
    </row>
    <row r="546" spans="1:39" x14ac:dyDescent="0.5">
      <c r="A546" s="6" t="s">
        <v>483</v>
      </c>
      <c r="B546" s="6">
        <v>0</v>
      </c>
      <c r="C546" s="6" t="s">
        <v>300</v>
      </c>
      <c r="D546" s="6" t="s">
        <v>22</v>
      </c>
      <c r="E546" s="6" t="s">
        <v>23</v>
      </c>
      <c r="F546" s="6" t="s">
        <v>813</v>
      </c>
      <c r="G546" s="6">
        <v>0.121</v>
      </c>
      <c r="H546" s="6">
        <v>8.2699999999999996E-2</v>
      </c>
      <c r="I546" s="6">
        <v>1.4631000000000001</v>
      </c>
      <c r="J546" s="6">
        <v>0.1434</v>
      </c>
      <c r="K546" s="6">
        <f t="shared" si="21"/>
        <v>0</v>
      </c>
      <c r="L546" s="6">
        <v>3.9100000000000003E-2</v>
      </c>
      <c r="M546" s="6">
        <v>1.09E-2</v>
      </c>
      <c r="N546" s="6">
        <v>1.0063</v>
      </c>
      <c r="O546" s="6">
        <v>1.03E-2</v>
      </c>
      <c r="P546" s="6">
        <v>4.1000000000000002E-2</v>
      </c>
      <c r="Q546" s="6" t="s">
        <v>55</v>
      </c>
      <c r="R546" s="6">
        <v>-3.6700000000000003E-2</v>
      </c>
      <c r="S546" s="6">
        <v>0.1024</v>
      </c>
      <c r="T546" s="6">
        <v>-0.3579</v>
      </c>
      <c r="U546" s="6">
        <v>0.72040000000000004</v>
      </c>
      <c r="V546" s="6">
        <f t="shared" si="22"/>
        <v>0</v>
      </c>
      <c r="W546" s="6">
        <v>3.9E-2</v>
      </c>
      <c r="X546" s="6">
        <v>1.09E-2</v>
      </c>
      <c r="Y546" s="6">
        <v>1.0064</v>
      </c>
      <c r="Z546" s="6">
        <v>1.03E-2</v>
      </c>
      <c r="AA546" s="6">
        <v>1.3899999999999999E-2</v>
      </c>
      <c r="AB546" s="6">
        <v>7.7999999999999996E-3</v>
      </c>
      <c r="AC546" s="6">
        <v>0.107</v>
      </c>
      <c r="AD546" s="6">
        <v>0.15229999999999999</v>
      </c>
      <c r="AE546" s="6">
        <v>0.70250000000000001</v>
      </c>
      <c r="AF546" s="6">
        <v>0.48230000000000001</v>
      </c>
      <c r="AG546" s="6">
        <v>0</v>
      </c>
      <c r="AH546" s="6">
        <v>3.9100000000000003E-2</v>
      </c>
      <c r="AI546" s="6">
        <v>1.09E-2</v>
      </c>
      <c r="AJ546" s="6">
        <v>1.0063</v>
      </c>
      <c r="AK546" s="6">
        <v>1.04E-2</v>
      </c>
      <c r="AL546" s="6">
        <v>2.5399999999999999E-2</v>
      </c>
      <c r="AM546" s="6">
        <v>7.4999999999999997E-3</v>
      </c>
    </row>
    <row r="547" spans="1:39" x14ac:dyDescent="0.5">
      <c r="A547" s="6" t="s">
        <v>447</v>
      </c>
      <c r="B547" s="6">
        <v>0</v>
      </c>
      <c r="C547" s="6" t="s">
        <v>300</v>
      </c>
      <c r="D547" s="6" t="s">
        <v>22</v>
      </c>
      <c r="E547" s="6" t="s">
        <v>23</v>
      </c>
      <c r="F547" s="6" t="s">
        <v>813</v>
      </c>
      <c r="G547" s="6">
        <v>-0.161</v>
      </c>
      <c r="H547" s="6">
        <v>8.2100000000000006E-2</v>
      </c>
      <c r="I547" s="6">
        <v>-1.9614</v>
      </c>
      <c r="J547" s="6">
        <v>4.9799999999999997E-2</v>
      </c>
      <c r="K547" s="6">
        <f t="shared" si="21"/>
        <v>0</v>
      </c>
      <c r="L547" s="6">
        <v>4.2200000000000001E-2</v>
      </c>
      <c r="M547" s="6">
        <v>1.09E-2</v>
      </c>
      <c r="N547" s="6">
        <v>1.0053000000000001</v>
      </c>
      <c r="O547" s="6">
        <v>1.04E-2</v>
      </c>
      <c r="P547" s="6">
        <v>-4.7199999999999999E-2</v>
      </c>
      <c r="Q547" s="6" t="s">
        <v>55</v>
      </c>
      <c r="R547" s="6">
        <v>5.67E-2</v>
      </c>
      <c r="S547" s="6">
        <v>9.8199999999999996E-2</v>
      </c>
      <c r="T547" s="6">
        <v>0.5776</v>
      </c>
      <c r="U547" s="6">
        <v>0.5635</v>
      </c>
      <c r="V547" s="6">
        <f t="shared" si="22"/>
        <v>0</v>
      </c>
      <c r="W547" s="6">
        <v>4.2200000000000001E-2</v>
      </c>
      <c r="X547" s="6">
        <v>1.0800000000000001E-2</v>
      </c>
      <c r="Y547" s="6">
        <v>1.0055000000000001</v>
      </c>
      <c r="Z547" s="6">
        <v>1.03E-2</v>
      </c>
      <c r="AA547" s="6">
        <v>-8.8999999999999999E-3</v>
      </c>
      <c r="AB547" s="6">
        <v>7.7000000000000002E-3</v>
      </c>
      <c r="AC547" s="6">
        <v>-0.106</v>
      </c>
      <c r="AD547" s="6">
        <v>0.14630000000000001</v>
      </c>
      <c r="AE547" s="6">
        <v>-0.72499999999999998</v>
      </c>
      <c r="AF547" s="6">
        <v>0.46850000000000003</v>
      </c>
      <c r="AG547" s="6">
        <v>0</v>
      </c>
      <c r="AH547" s="6">
        <v>4.2299999999999997E-2</v>
      </c>
      <c r="AI547" s="6">
        <v>1.0800000000000001E-2</v>
      </c>
      <c r="AJ547" s="6">
        <v>1.0054000000000001</v>
      </c>
      <c r="AK547" s="6">
        <v>1.03E-2</v>
      </c>
      <c r="AL547" s="6">
        <v>-2.6200000000000001E-2</v>
      </c>
      <c r="AM547" s="6">
        <v>7.3000000000000001E-3</v>
      </c>
    </row>
    <row r="548" spans="1:39" x14ac:dyDescent="0.5">
      <c r="A548" s="6" t="s">
        <v>446</v>
      </c>
      <c r="B548" s="6">
        <v>0</v>
      </c>
      <c r="C548" s="6" t="s">
        <v>300</v>
      </c>
      <c r="D548" s="6" t="s">
        <v>22</v>
      </c>
      <c r="E548" s="6" t="s">
        <v>23</v>
      </c>
      <c r="F548" s="6" t="s">
        <v>813</v>
      </c>
      <c r="G548" s="6">
        <v>-1.8200000000000001E-2</v>
      </c>
      <c r="H548" s="6">
        <v>7.7299999999999994E-2</v>
      </c>
      <c r="I548" s="6">
        <v>-0.2359</v>
      </c>
      <c r="J548" s="6">
        <v>0.8135</v>
      </c>
      <c r="K548" s="6">
        <f t="shared" si="21"/>
        <v>0</v>
      </c>
      <c r="L548" s="6">
        <v>4.4900000000000002E-2</v>
      </c>
      <c r="M548" s="6">
        <v>1.0800000000000001E-2</v>
      </c>
      <c r="N548" s="6">
        <v>1.0042</v>
      </c>
      <c r="O548" s="6">
        <v>1.1299999999999999E-2</v>
      </c>
      <c r="P548" s="6">
        <v>-6.1999999999999998E-3</v>
      </c>
      <c r="Q548" s="6" t="s">
        <v>65</v>
      </c>
      <c r="R548" s="6">
        <v>-0.17330000000000001</v>
      </c>
      <c r="S548" s="6">
        <v>9.8100000000000007E-2</v>
      </c>
      <c r="T548" s="6">
        <v>-1.7655000000000001</v>
      </c>
      <c r="U548" s="6">
        <v>7.7499999999999999E-2</v>
      </c>
      <c r="V548" s="6">
        <f t="shared" si="22"/>
        <v>0</v>
      </c>
      <c r="W548" s="6">
        <v>4.4900000000000002E-2</v>
      </c>
      <c r="X548" s="6">
        <v>1.0800000000000001E-2</v>
      </c>
      <c r="Y548" s="6">
        <v>1.0043</v>
      </c>
      <c r="Z548" s="6">
        <v>1.1299999999999999E-2</v>
      </c>
      <c r="AA548" s="6">
        <v>1.4999999999999999E-2</v>
      </c>
      <c r="AB548" s="6">
        <v>7.7999999999999996E-3</v>
      </c>
      <c r="AC548" s="6">
        <v>-1.2200000000000001E-2</v>
      </c>
      <c r="AD548" s="6">
        <v>0.14760000000000001</v>
      </c>
      <c r="AE548" s="6">
        <v>-8.2500000000000004E-2</v>
      </c>
      <c r="AF548" s="6">
        <v>0.93420000000000003</v>
      </c>
      <c r="AG548" s="6">
        <v>0</v>
      </c>
      <c r="AH548" s="6">
        <v>4.4900000000000002E-2</v>
      </c>
      <c r="AI548" s="6">
        <v>1.0800000000000001E-2</v>
      </c>
      <c r="AJ548" s="6">
        <v>1.0043</v>
      </c>
      <c r="AK548" s="6">
        <v>1.1299999999999999E-2</v>
      </c>
      <c r="AL548" s="6">
        <v>2.12E-2</v>
      </c>
      <c r="AM548" s="6">
        <v>7.4000000000000003E-3</v>
      </c>
    </row>
    <row r="549" spans="1:39" x14ac:dyDescent="0.5">
      <c r="A549" s="6" t="s">
        <v>621</v>
      </c>
      <c r="B549" s="6">
        <v>0</v>
      </c>
      <c r="C549" s="6" t="s">
        <v>300</v>
      </c>
      <c r="D549" s="6" t="s">
        <v>22</v>
      </c>
      <c r="E549" s="6" t="s">
        <v>23</v>
      </c>
      <c r="F549" s="6" t="s">
        <v>813</v>
      </c>
      <c r="G549" s="6">
        <v>-0.65390000000000004</v>
      </c>
      <c r="H549" s="6">
        <v>3.9300000000000002E-2</v>
      </c>
      <c r="I549" s="6">
        <v>-16.629100000000001</v>
      </c>
      <c r="J549" s="6">
        <v>4.2893000000000004E-62</v>
      </c>
      <c r="K549" s="6">
        <f t="shared" si="21"/>
        <v>1</v>
      </c>
      <c r="L549" s="6">
        <v>5.7200000000000001E-2</v>
      </c>
      <c r="M549" s="6">
        <v>4.7999999999999996E-3</v>
      </c>
      <c r="N549" s="6">
        <v>1.0932999999999999</v>
      </c>
      <c r="O549" s="6">
        <v>1.29E-2</v>
      </c>
      <c r="P549" s="6">
        <v>-0.18920000000000001</v>
      </c>
      <c r="Q549" s="6" t="s">
        <v>60</v>
      </c>
      <c r="R549" s="6">
        <v>0.30819999999999997</v>
      </c>
      <c r="S549" s="6">
        <v>5.3199999999999997E-2</v>
      </c>
      <c r="T549" s="6">
        <v>5.7969999999999997</v>
      </c>
      <c r="U549" s="6">
        <v>6.7511E-9</v>
      </c>
      <c r="V549" s="6">
        <f t="shared" si="22"/>
        <v>1</v>
      </c>
      <c r="W549" s="6">
        <v>5.7200000000000001E-2</v>
      </c>
      <c r="X549" s="6">
        <v>4.7999999999999996E-3</v>
      </c>
      <c r="Y549" s="6">
        <v>1.0932999999999999</v>
      </c>
      <c r="Z549" s="6">
        <v>1.2999999999999999E-2</v>
      </c>
      <c r="AA549" s="6">
        <v>0.1303</v>
      </c>
      <c r="AB549" s="6">
        <v>8.3999999999999995E-3</v>
      </c>
      <c r="AC549" s="6">
        <v>-0.56289999999999996</v>
      </c>
      <c r="AD549" s="6">
        <v>8.8700000000000001E-2</v>
      </c>
      <c r="AE549" s="6">
        <v>-6.3478000000000003</v>
      </c>
      <c r="AF549" s="6">
        <v>2.1844E-10</v>
      </c>
      <c r="AG549" s="6">
        <v>1</v>
      </c>
      <c r="AH549" s="6">
        <v>5.7200000000000001E-2</v>
      </c>
      <c r="AI549" s="6">
        <v>4.7999999999999996E-3</v>
      </c>
      <c r="AJ549" s="6">
        <v>1.0933999999999999</v>
      </c>
      <c r="AK549" s="6">
        <v>1.2999999999999999E-2</v>
      </c>
      <c r="AL549" s="6">
        <v>-6.1800000000000001E-2</v>
      </c>
      <c r="AM549" s="6">
        <v>8.0000000000000002E-3</v>
      </c>
    </row>
    <row r="550" spans="1:39" x14ac:dyDescent="0.5">
      <c r="A550" s="6" t="s">
        <v>619</v>
      </c>
      <c r="B550" s="6">
        <v>0</v>
      </c>
      <c r="C550" s="6" t="s">
        <v>300</v>
      </c>
      <c r="D550" s="6" t="s">
        <v>22</v>
      </c>
      <c r="E550" s="6" t="s">
        <v>23</v>
      </c>
      <c r="F550" s="6" t="s">
        <v>813</v>
      </c>
      <c r="G550" s="6">
        <v>-0.65449999999999997</v>
      </c>
      <c r="H550" s="6">
        <v>2.9700000000000001E-2</v>
      </c>
      <c r="I550" s="6">
        <v>-22.032599999999999</v>
      </c>
      <c r="J550" s="6">
        <v>1.4031E-107</v>
      </c>
      <c r="K550" s="6">
        <f t="shared" si="21"/>
        <v>1</v>
      </c>
      <c r="L550" s="6">
        <v>0.10920000000000001</v>
      </c>
      <c r="M550" s="6">
        <v>6.3E-3</v>
      </c>
      <c r="N550" s="6">
        <v>1.1776</v>
      </c>
      <c r="O550" s="6">
        <v>1.66E-2</v>
      </c>
      <c r="P550" s="6">
        <v>-0.30370000000000003</v>
      </c>
      <c r="Q550" s="6" t="s">
        <v>488</v>
      </c>
      <c r="R550" s="6">
        <v>0.42180000000000001</v>
      </c>
      <c r="S550" s="6">
        <v>4.6300000000000001E-2</v>
      </c>
      <c r="T550" s="6">
        <v>9.1120000000000001</v>
      </c>
      <c r="U550" s="6">
        <v>8.0871000000000003E-20</v>
      </c>
      <c r="V550" s="6">
        <f t="shared" si="22"/>
        <v>1</v>
      </c>
      <c r="W550" s="6">
        <v>0.1091</v>
      </c>
      <c r="X550" s="6">
        <v>6.3E-3</v>
      </c>
      <c r="Y550" s="6">
        <v>1.1778</v>
      </c>
      <c r="Z550" s="6">
        <v>1.67E-2</v>
      </c>
      <c r="AA550" s="6">
        <v>0.20200000000000001</v>
      </c>
      <c r="AB550" s="6">
        <v>1.0500000000000001E-2</v>
      </c>
      <c r="AC550" s="6">
        <v>-0.43490000000000001</v>
      </c>
      <c r="AD550" s="6">
        <v>7.6700000000000004E-2</v>
      </c>
      <c r="AE550" s="6">
        <v>-5.6703999999999999</v>
      </c>
      <c r="AF550" s="6">
        <v>1.4247E-8</v>
      </c>
      <c r="AG550" s="6">
        <v>1</v>
      </c>
      <c r="AH550" s="6">
        <v>0.10920000000000001</v>
      </c>
      <c r="AI550" s="6">
        <v>6.3E-3</v>
      </c>
      <c r="AJ550" s="6">
        <v>1.1778</v>
      </c>
      <c r="AK550" s="6">
        <v>1.67E-2</v>
      </c>
      <c r="AL550" s="6">
        <v>-6.4899999999999999E-2</v>
      </c>
      <c r="AM550" s="6">
        <v>9.4000000000000004E-3</v>
      </c>
    </row>
    <row r="551" spans="1:39" x14ac:dyDescent="0.5">
      <c r="A551" s="6" t="s">
        <v>623</v>
      </c>
      <c r="B551" s="6">
        <v>0</v>
      </c>
      <c r="C551" s="6" t="s">
        <v>300</v>
      </c>
      <c r="D551" s="6" t="s">
        <v>22</v>
      </c>
      <c r="E551" s="6" t="s">
        <v>23</v>
      </c>
      <c r="F551" s="6" t="s">
        <v>813</v>
      </c>
      <c r="G551" s="6">
        <v>0.97450000000000003</v>
      </c>
      <c r="H551" s="6">
        <v>0.2379</v>
      </c>
      <c r="I551" s="6">
        <v>4.0956999999999999</v>
      </c>
      <c r="J551" s="6">
        <v>4.2088000000000001E-5</v>
      </c>
      <c r="K551" s="6">
        <f t="shared" si="21"/>
        <v>1</v>
      </c>
      <c r="L551" s="6">
        <v>7.4000000000000003E-3</v>
      </c>
      <c r="M551" s="6">
        <v>3.5000000000000001E-3</v>
      </c>
      <c r="N551" s="6">
        <v>1.0649</v>
      </c>
      <c r="O551" s="6">
        <v>1.09E-2</v>
      </c>
      <c r="P551" s="6">
        <v>7.9699999999999993E-2</v>
      </c>
      <c r="Q551" s="6" t="s">
        <v>29</v>
      </c>
      <c r="R551" s="6">
        <v>-0.37859999999999999</v>
      </c>
      <c r="S551" s="6">
        <v>0.16189999999999999</v>
      </c>
      <c r="T551" s="6">
        <v>-2.3380999999999998</v>
      </c>
      <c r="U551" s="6">
        <v>1.9400000000000001E-2</v>
      </c>
      <c r="V551" s="6">
        <f t="shared" si="22"/>
        <v>0</v>
      </c>
      <c r="W551" s="6">
        <v>7.3000000000000001E-3</v>
      </c>
      <c r="X551" s="6">
        <v>3.5000000000000001E-3</v>
      </c>
      <c r="Y551" s="6">
        <v>1.0650999999999999</v>
      </c>
      <c r="Z551" s="6">
        <v>1.09E-2</v>
      </c>
      <c r="AA551" s="6">
        <v>-7.5800000000000006E-2</v>
      </c>
      <c r="AB551" s="6">
        <v>7.7000000000000002E-3</v>
      </c>
      <c r="AC551" s="6">
        <v>0.85650000000000004</v>
      </c>
      <c r="AD551" s="6">
        <v>0.29149999999999998</v>
      </c>
      <c r="AE551" s="6">
        <v>2.9380000000000002</v>
      </c>
      <c r="AF551" s="6">
        <v>3.3E-3</v>
      </c>
      <c r="AG551" s="6">
        <v>0</v>
      </c>
      <c r="AH551" s="6">
        <v>7.3000000000000001E-3</v>
      </c>
      <c r="AI551" s="6">
        <v>3.5000000000000001E-3</v>
      </c>
      <c r="AJ551" s="6">
        <v>1.0650999999999999</v>
      </c>
      <c r="AK551" s="6">
        <v>1.09E-2</v>
      </c>
      <c r="AL551" s="6">
        <v>-8.3999999999999995E-3</v>
      </c>
      <c r="AM551" s="6">
        <v>7.3000000000000001E-3</v>
      </c>
    </row>
    <row r="552" spans="1:39" x14ac:dyDescent="0.5">
      <c r="A552" s="6" t="s">
        <v>620</v>
      </c>
      <c r="B552" s="6">
        <v>0</v>
      </c>
      <c r="C552" s="6" t="s">
        <v>300</v>
      </c>
      <c r="D552" s="6" t="s">
        <v>22</v>
      </c>
      <c r="E552" s="6" t="s">
        <v>23</v>
      </c>
      <c r="F552" s="6" t="s">
        <v>813</v>
      </c>
      <c r="G552" s="6">
        <v>0.64759999999999995</v>
      </c>
      <c r="H552" s="6">
        <v>4.1799999999999997E-2</v>
      </c>
      <c r="I552" s="6">
        <v>15.4968</v>
      </c>
      <c r="J552" s="6">
        <v>3.6462999999999999E-54</v>
      </c>
      <c r="K552" s="6">
        <f t="shared" si="21"/>
        <v>1</v>
      </c>
      <c r="L552" s="6">
        <v>5.5199999999999999E-2</v>
      </c>
      <c r="M552" s="6">
        <v>4.8999999999999998E-3</v>
      </c>
      <c r="N552" s="6">
        <v>1.1129</v>
      </c>
      <c r="O552" s="6">
        <v>1.2800000000000001E-2</v>
      </c>
      <c r="P552" s="6">
        <v>0.2326</v>
      </c>
      <c r="Q552" s="6" t="s">
        <v>115</v>
      </c>
      <c r="R552" s="6">
        <v>-0.58799999999999997</v>
      </c>
      <c r="S552" s="6">
        <v>6.0999999999999999E-2</v>
      </c>
      <c r="T552" s="6">
        <v>-9.6366999999999994</v>
      </c>
      <c r="U552" s="6">
        <v>5.5972000000000001E-22</v>
      </c>
      <c r="V552" s="6">
        <f t="shared" si="22"/>
        <v>1</v>
      </c>
      <c r="W552" s="6">
        <v>5.5199999999999999E-2</v>
      </c>
      <c r="X552" s="6">
        <v>4.8999999999999998E-3</v>
      </c>
      <c r="Y552" s="6">
        <v>1.1128</v>
      </c>
      <c r="Z552" s="6">
        <v>1.2800000000000001E-2</v>
      </c>
      <c r="AA552" s="6">
        <v>-0.18379999999999999</v>
      </c>
      <c r="AB552" s="6">
        <v>9.4000000000000004E-3</v>
      </c>
      <c r="AC552" s="6">
        <v>0.52780000000000005</v>
      </c>
      <c r="AD552" s="6">
        <v>8.8800000000000004E-2</v>
      </c>
      <c r="AE552" s="6">
        <v>5.9432</v>
      </c>
      <c r="AF552" s="6">
        <v>2.7956000000000001E-9</v>
      </c>
      <c r="AG552" s="6">
        <v>1</v>
      </c>
      <c r="AH552" s="6">
        <v>5.5199999999999999E-2</v>
      </c>
      <c r="AI552" s="6">
        <v>4.8999999999999998E-3</v>
      </c>
      <c r="AJ552" s="6">
        <v>1.1128</v>
      </c>
      <c r="AK552" s="6">
        <v>1.2800000000000001E-2</v>
      </c>
      <c r="AL552" s="6">
        <v>-2.3E-3</v>
      </c>
      <c r="AM552" s="6">
        <v>7.7999999999999996E-3</v>
      </c>
    </row>
    <row r="553" spans="1:39" x14ac:dyDescent="0.5">
      <c r="A553" s="6" t="s">
        <v>624</v>
      </c>
      <c r="B553" s="6">
        <v>0</v>
      </c>
      <c r="C553" s="6" t="s">
        <v>300</v>
      </c>
      <c r="D553" s="6" t="s">
        <v>22</v>
      </c>
      <c r="E553" s="6" t="s">
        <v>23</v>
      </c>
      <c r="F553" s="6" t="s">
        <v>813</v>
      </c>
      <c r="G553" s="6">
        <v>0.43259999999999998</v>
      </c>
      <c r="H553" s="6">
        <v>0.1643</v>
      </c>
      <c r="I553" s="6">
        <v>2.6335000000000002</v>
      </c>
      <c r="J553" s="6">
        <v>8.5000000000000006E-3</v>
      </c>
      <c r="K553" s="6">
        <f t="shared" si="21"/>
        <v>0</v>
      </c>
      <c r="L553" s="6">
        <v>6.1000000000000004E-3</v>
      </c>
      <c r="M553" s="6">
        <v>3.5000000000000001E-3</v>
      </c>
      <c r="N553" s="6">
        <v>1.0081</v>
      </c>
      <c r="O553" s="6">
        <v>1.0200000000000001E-2</v>
      </c>
      <c r="P553" s="6">
        <v>4.2299999999999997E-2</v>
      </c>
      <c r="Q553" s="6" t="s">
        <v>65</v>
      </c>
      <c r="R553" s="6">
        <v>0.1026</v>
      </c>
      <c r="S553" s="6">
        <v>0.1646</v>
      </c>
      <c r="T553" s="6">
        <v>0.62360000000000004</v>
      </c>
      <c r="U553" s="6">
        <v>0.53290000000000004</v>
      </c>
      <c r="V553" s="6">
        <f t="shared" si="22"/>
        <v>0</v>
      </c>
      <c r="W553" s="6">
        <v>6.1000000000000004E-3</v>
      </c>
      <c r="X553" s="6">
        <v>3.5000000000000001E-3</v>
      </c>
      <c r="Y553" s="6">
        <v>1.008</v>
      </c>
      <c r="Z553" s="6">
        <v>1.0200000000000001E-2</v>
      </c>
      <c r="AA553" s="6">
        <v>-1.06E-2</v>
      </c>
      <c r="AB553" s="6">
        <v>8.5000000000000006E-3</v>
      </c>
      <c r="AC553" s="6">
        <v>0.36840000000000001</v>
      </c>
      <c r="AD553" s="6">
        <v>0.2278</v>
      </c>
      <c r="AE553" s="6">
        <v>1.6171</v>
      </c>
      <c r="AF553" s="6">
        <v>0.10589999999999999</v>
      </c>
      <c r="AG553" s="6">
        <v>0</v>
      </c>
      <c r="AH553" s="6">
        <v>6.1999999999999998E-3</v>
      </c>
      <c r="AI553" s="6">
        <v>3.5000000000000001E-3</v>
      </c>
      <c r="AJ553" s="6">
        <v>1.0081</v>
      </c>
      <c r="AK553" s="6">
        <v>1.0200000000000001E-2</v>
      </c>
      <c r="AL553" s="6">
        <v>5.0999999999999997E-2</v>
      </c>
      <c r="AM553" s="6">
        <v>7.6E-3</v>
      </c>
    </row>
    <row r="554" spans="1:39" x14ac:dyDescent="0.5">
      <c r="A554" s="6" t="s">
        <v>622</v>
      </c>
      <c r="B554" s="6">
        <v>0</v>
      </c>
      <c r="C554" s="6" t="s">
        <v>300</v>
      </c>
      <c r="D554" s="6" t="s">
        <v>22</v>
      </c>
      <c r="E554" s="6" t="s">
        <v>23</v>
      </c>
      <c r="F554" s="6" t="s">
        <v>813</v>
      </c>
      <c r="G554" s="6">
        <v>-0.48780000000000001</v>
      </c>
      <c r="H554" s="6">
        <v>6.13E-2</v>
      </c>
      <c r="I554" s="6">
        <v>-7.96</v>
      </c>
      <c r="J554" s="6">
        <v>1.7202E-15</v>
      </c>
      <c r="K554" s="6">
        <f t="shared" si="21"/>
        <v>1</v>
      </c>
      <c r="L554" s="6">
        <v>2.81E-2</v>
      </c>
      <c r="M554" s="6">
        <v>3.8E-3</v>
      </c>
      <c r="N554" s="6">
        <v>1.0388999999999999</v>
      </c>
      <c r="O554" s="6">
        <v>1.0699999999999999E-2</v>
      </c>
      <c r="P554" s="6">
        <v>-0.104</v>
      </c>
      <c r="Q554" s="6" t="s">
        <v>60</v>
      </c>
      <c r="R554" s="6">
        <v>0.33710000000000001</v>
      </c>
      <c r="S554" s="6">
        <v>7.3300000000000004E-2</v>
      </c>
      <c r="T554" s="6">
        <v>4.6025</v>
      </c>
      <c r="U554" s="6">
        <v>4.1736000000000002E-6</v>
      </c>
      <c r="V554" s="6">
        <f t="shared" si="22"/>
        <v>1</v>
      </c>
      <c r="W554" s="6">
        <v>2.81E-2</v>
      </c>
      <c r="X554" s="6">
        <v>3.7000000000000002E-3</v>
      </c>
      <c r="Y554" s="6">
        <v>1.0388999999999999</v>
      </c>
      <c r="Z554" s="6">
        <v>1.0699999999999999E-2</v>
      </c>
      <c r="AA554" s="6">
        <v>7.0999999999999994E-2</v>
      </c>
      <c r="AB554" s="6">
        <v>8.0999999999999996E-3</v>
      </c>
      <c r="AC554" s="6">
        <v>-0.49070000000000003</v>
      </c>
      <c r="AD554" s="6">
        <v>0.1055</v>
      </c>
      <c r="AE554" s="6">
        <v>-4.6515000000000004</v>
      </c>
      <c r="AF554" s="6">
        <v>3.2957000000000001E-6</v>
      </c>
      <c r="AG554" s="6">
        <v>1</v>
      </c>
      <c r="AH554" s="6">
        <v>2.81E-2</v>
      </c>
      <c r="AI554" s="6">
        <v>3.8E-3</v>
      </c>
      <c r="AJ554" s="6">
        <v>1.0390999999999999</v>
      </c>
      <c r="AK554" s="6">
        <v>1.0699999999999999E-2</v>
      </c>
      <c r="AL554" s="6">
        <v>-2.3400000000000001E-2</v>
      </c>
      <c r="AM554" s="6">
        <v>6.7999999999999996E-3</v>
      </c>
    </row>
    <row r="555" spans="1:39" x14ac:dyDescent="0.5">
      <c r="A555" s="6" t="s">
        <v>625</v>
      </c>
      <c r="B555" s="6">
        <v>0</v>
      </c>
      <c r="C555" s="6" t="s">
        <v>300</v>
      </c>
      <c r="D555" s="6" t="s">
        <v>22</v>
      </c>
      <c r="E555" s="6" t="s">
        <v>23</v>
      </c>
      <c r="F555" s="6" t="s">
        <v>813</v>
      </c>
      <c r="G555" s="6">
        <v>-0.51529999999999998</v>
      </c>
      <c r="H555" s="6">
        <v>5.4399999999999997E-2</v>
      </c>
      <c r="I555" s="6">
        <v>-9.4733999999999998</v>
      </c>
      <c r="J555" s="6">
        <v>2.7091999999999999E-21</v>
      </c>
      <c r="K555" s="6">
        <f t="shared" si="21"/>
        <v>1</v>
      </c>
      <c r="L555" s="6">
        <v>3.1399999999999997E-2</v>
      </c>
      <c r="M555" s="6">
        <v>3.8999999999999998E-3</v>
      </c>
      <c r="N555" s="6">
        <v>1.0319</v>
      </c>
      <c r="O555" s="6">
        <v>1.17E-2</v>
      </c>
      <c r="P555" s="6">
        <v>-0.15629999999999999</v>
      </c>
      <c r="Q555" s="6" t="s">
        <v>42</v>
      </c>
      <c r="R555" s="6">
        <v>0.43319999999999997</v>
      </c>
      <c r="S555" s="6">
        <v>6.9699999999999998E-2</v>
      </c>
      <c r="T555" s="6">
        <v>6.2149999999999999</v>
      </c>
      <c r="U555" s="6">
        <v>5.1339000000000002E-10</v>
      </c>
      <c r="V555" s="6">
        <f t="shared" si="22"/>
        <v>1</v>
      </c>
      <c r="W555" s="6">
        <v>3.1300000000000001E-2</v>
      </c>
      <c r="X555" s="6">
        <v>3.8E-3</v>
      </c>
      <c r="Y555" s="6">
        <v>1.0321</v>
      </c>
      <c r="Z555" s="6">
        <v>1.1599999999999999E-2</v>
      </c>
      <c r="AA555" s="6">
        <v>0.10199999999999999</v>
      </c>
      <c r="AB555" s="6">
        <v>8.2000000000000007E-3</v>
      </c>
      <c r="AC555" s="6">
        <v>-0.38240000000000002</v>
      </c>
      <c r="AD555" s="6">
        <v>0.11260000000000001</v>
      </c>
      <c r="AE555" s="6">
        <v>-3.3978000000000002</v>
      </c>
      <c r="AF555" s="6">
        <v>6.9999999999999999E-4</v>
      </c>
      <c r="AG555" s="6">
        <v>0</v>
      </c>
      <c r="AH555" s="6">
        <v>3.1399999999999997E-2</v>
      </c>
      <c r="AI555" s="6">
        <v>3.8999999999999998E-3</v>
      </c>
      <c r="AJ555" s="6">
        <v>1.032</v>
      </c>
      <c r="AK555" s="6">
        <v>1.1599999999999999E-2</v>
      </c>
      <c r="AL555" s="6">
        <v>4.4499999999999998E-2</v>
      </c>
      <c r="AM555" s="6">
        <v>7.6E-3</v>
      </c>
    </row>
    <row r="556" spans="1:39" x14ac:dyDescent="0.5">
      <c r="A556" s="6" t="s">
        <v>157</v>
      </c>
      <c r="B556" s="6">
        <v>27005778</v>
      </c>
      <c r="C556" s="6" t="s">
        <v>150</v>
      </c>
      <c r="D556" s="6" t="s">
        <v>22</v>
      </c>
      <c r="E556" s="6" t="s">
        <v>56</v>
      </c>
      <c r="F556" s="6" t="s">
        <v>813</v>
      </c>
      <c r="G556" s="6">
        <v>-0.2427</v>
      </c>
      <c r="H556" s="6">
        <v>0.112</v>
      </c>
      <c r="I556" s="6">
        <v>-2.1673</v>
      </c>
      <c r="J556" s="6">
        <v>3.0200000000000001E-2</v>
      </c>
      <c r="K556" s="6">
        <f t="shared" si="21"/>
        <v>0</v>
      </c>
      <c r="L556" s="6">
        <v>0.19120000000000001</v>
      </c>
      <c r="M556" s="6">
        <v>7.7499999999999999E-2</v>
      </c>
      <c r="N556" s="6">
        <v>0.98740000000000006</v>
      </c>
      <c r="O556" s="6">
        <v>1.49E-2</v>
      </c>
      <c r="P556" s="6">
        <v>5.0383000000000002E-5</v>
      </c>
      <c r="Q556" s="6" t="s">
        <v>158</v>
      </c>
      <c r="R556" s="6">
        <v>-2.0299999999999999E-2</v>
      </c>
      <c r="S556" s="6">
        <v>0.1371</v>
      </c>
      <c r="T556" s="6">
        <v>-0.1482</v>
      </c>
      <c r="U556" s="6">
        <v>0.88219999999999998</v>
      </c>
      <c r="V556" s="6">
        <f t="shared" si="22"/>
        <v>0</v>
      </c>
      <c r="W556" s="6">
        <v>0.19059999999999999</v>
      </c>
      <c r="X556" s="6">
        <v>7.7700000000000005E-2</v>
      </c>
      <c r="Y556" s="6">
        <v>0.98760000000000003</v>
      </c>
      <c r="Z556" s="6">
        <v>1.49E-2</v>
      </c>
      <c r="AA556" s="6">
        <v>8.3000000000000001E-3</v>
      </c>
      <c r="AB556" s="6">
        <v>7.7000000000000002E-3</v>
      </c>
      <c r="AC556" s="6">
        <v>-0.21690000000000001</v>
      </c>
      <c r="AD556" s="6">
        <v>0.21629999999999999</v>
      </c>
      <c r="AE556" s="6">
        <v>-1.0026999999999999</v>
      </c>
      <c r="AF556" s="6">
        <v>0.316</v>
      </c>
      <c r="AG556" s="6">
        <v>0</v>
      </c>
      <c r="AH556" s="6">
        <v>0.19070000000000001</v>
      </c>
      <c r="AI556" s="6">
        <v>7.7799999999999994E-2</v>
      </c>
      <c r="AJ556" s="6">
        <v>0.98750000000000004</v>
      </c>
      <c r="AK556" s="6">
        <v>1.49E-2</v>
      </c>
      <c r="AL556" s="6">
        <v>5.0000000000000001E-3</v>
      </c>
      <c r="AM556" s="6">
        <v>8.3999999999999995E-3</v>
      </c>
    </row>
    <row r="557" spans="1:39" x14ac:dyDescent="0.5">
      <c r="A557" s="6" t="s">
        <v>159</v>
      </c>
      <c r="B557" s="6">
        <v>27005778</v>
      </c>
      <c r="C557" s="6" t="s">
        <v>150</v>
      </c>
      <c r="D557" s="6" t="s">
        <v>22</v>
      </c>
      <c r="E557" s="6" t="s">
        <v>56</v>
      </c>
      <c r="F557" s="6" t="s">
        <v>813</v>
      </c>
      <c r="G557" s="6">
        <v>-0.53280000000000005</v>
      </c>
      <c r="H557" s="6">
        <v>0.41789999999999999</v>
      </c>
      <c r="I557" s="6">
        <v>-1.2748999999999999</v>
      </c>
      <c r="J557" s="6">
        <v>0.20230000000000001</v>
      </c>
      <c r="K557" s="6">
        <f t="shared" si="21"/>
        <v>0</v>
      </c>
      <c r="L557" s="6">
        <v>6.1899999999999997E-2</v>
      </c>
      <c r="M557" s="6">
        <v>8.1000000000000003E-2</v>
      </c>
      <c r="N557" s="6">
        <v>1.0024999999999999</v>
      </c>
      <c r="O557" s="6">
        <v>1.3599999999999999E-2</v>
      </c>
      <c r="P557" s="6">
        <v>2E-3</v>
      </c>
      <c r="Q557" s="6" t="s">
        <v>160</v>
      </c>
      <c r="R557" s="6">
        <v>-7.7600000000000002E-2</v>
      </c>
      <c r="S557" s="6">
        <v>0.2258</v>
      </c>
      <c r="T557" s="6">
        <v>-0.34339999999999998</v>
      </c>
      <c r="U557" s="6">
        <v>0.73129999999999995</v>
      </c>
      <c r="V557" s="6">
        <f t="shared" si="22"/>
        <v>0</v>
      </c>
      <c r="W557" s="6">
        <v>6.1800000000000001E-2</v>
      </c>
      <c r="X557" s="6">
        <v>8.1199999999999994E-2</v>
      </c>
      <c r="Y557" s="6">
        <v>1.0025999999999999</v>
      </c>
      <c r="Z557" s="6">
        <v>1.3599999999999999E-2</v>
      </c>
      <c r="AA557" s="6">
        <v>6.0000000000000001E-3</v>
      </c>
      <c r="AB557" s="6">
        <v>7.3000000000000001E-3</v>
      </c>
      <c r="AC557" s="6">
        <v>-0.628</v>
      </c>
      <c r="AD557" s="6">
        <v>0.55010000000000003</v>
      </c>
      <c r="AE557" s="6">
        <v>-1.1416999999999999</v>
      </c>
      <c r="AF557" s="6">
        <v>0.25359999999999999</v>
      </c>
      <c r="AG557" s="6">
        <v>0</v>
      </c>
      <c r="AH557" s="6">
        <v>6.13E-2</v>
      </c>
      <c r="AI557" s="6">
        <v>8.1199999999999994E-2</v>
      </c>
      <c r="AJ557" s="6">
        <v>1.0025999999999999</v>
      </c>
      <c r="AK557" s="6">
        <v>1.3599999999999999E-2</v>
      </c>
      <c r="AL557" s="6">
        <v>7.4999999999999997E-3</v>
      </c>
      <c r="AM557" s="6">
        <v>8.3000000000000001E-3</v>
      </c>
    </row>
    <row r="558" spans="1:39" x14ac:dyDescent="0.5">
      <c r="A558" s="6" t="s">
        <v>643</v>
      </c>
      <c r="B558" s="6">
        <v>0</v>
      </c>
      <c r="C558" s="6" t="s">
        <v>300</v>
      </c>
      <c r="D558" s="6" t="s">
        <v>22</v>
      </c>
      <c r="E558" s="6" t="s">
        <v>23</v>
      </c>
      <c r="F558" s="6" t="s">
        <v>813</v>
      </c>
      <c r="G558" s="6">
        <v>-0.59650000000000003</v>
      </c>
      <c r="H558" s="6">
        <v>0.24879999999999999</v>
      </c>
      <c r="I558" s="6">
        <v>-2.3980000000000001</v>
      </c>
      <c r="J558" s="6">
        <v>1.6500000000000001E-2</v>
      </c>
      <c r="K558" s="6">
        <f t="shared" si="21"/>
        <v>0</v>
      </c>
      <c r="L558" s="6">
        <v>4.5999999999999999E-3</v>
      </c>
      <c r="M558" s="6">
        <v>3.0999999999999999E-3</v>
      </c>
      <c r="N558" s="6">
        <v>1.0356000000000001</v>
      </c>
      <c r="O558" s="6">
        <v>1.06E-2</v>
      </c>
      <c r="P558" s="6">
        <v>-3.2599999999999997E-2</v>
      </c>
      <c r="Q558" s="6" t="s">
        <v>112</v>
      </c>
      <c r="R558" s="6">
        <v>0.47139999999999999</v>
      </c>
      <c r="S558" s="6">
        <v>0.21260000000000001</v>
      </c>
      <c r="T558" s="6">
        <v>2.2174999999999998</v>
      </c>
      <c r="U558" s="6">
        <v>2.6599999999999999E-2</v>
      </c>
      <c r="V558" s="6">
        <f t="shared" si="22"/>
        <v>0</v>
      </c>
      <c r="W558" s="6">
        <v>4.5999999999999999E-3</v>
      </c>
      <c r="X558" s="6">
        <v>3.0999999999999999E-3</v>
      </c>
      <c r="Y558" s="6">
        <v>1.0357000000000001</v>
      </c>
      <c r="Z558" s="6">
        <v>1.06E-2</v>
      </c>
      <c r="AA558" s="6">
        <v>6.7000000000000004E-2</v>
      </c>
      <c r="AB558" s="6">
        <v>7.7999999999999996E-3</v>
      </c>
      <c r="AC558" s="6">
        <v>-9.0399999999999994E-2</v>
      </c>
      <c r="AD558" s="6">
        <v>0.2752</v>
      </c>
      <c r="AE558" s="6">
        <v>-0.32840000000000003</v>
      </c>
      <c r="AF558" s="6">
        <v>0.74260000000000004</v>
      </c>
      <c r="AG558" s="6">
        <v>0</v>
      </c>
      <c r="AH558" s="6">
        <v>4.5999999999999999E-3</v>
      </c>
      <c r="AI558" s="6">
        <v>3.0999999999999999E-3</v>
      </c>
      <c r="AJ558" s="6">
        <v>1.0356000000000001</v>
      </c>
      <c r="AK558" s="6">
        <v>1.0699999999999999E-2</v>
      </c>
      <c r="AL558" s="6">
        <v>-3.56E-2</v>
      </c>
      <c r="AM558" s="6">
        <v>8.3999999999999995E-3</v>
      </c>
    </row>
    <row r="559" spans="1:39" x14ac:dyDescent="0.5">
      <c r="A559" s="6" t="s">
        <v>642</v>
      </c>
      <c r="B559" s="6">
        <v>0</v>
      </c>
      <c r="C559" s="6" t="s">
        <v>300</v>
      </c>
      <c r="D559" s="6" t="s">
        <v>22</v>
      </c>
      <c r="E559" s="6" t="s">
        <v>23</v>
      </c>
      <c r="F559" s="6" t="s">
        <v>813</v>
      </c>
      <c r="G559" s="6">
        <v>-4.1799999999999997E-2</v>
      </c>
      <c r="H559" s="6">
        <v>0.15260000000000001</v>
      </c>
      <c r="I559" s="6">
        <v>-0.27410000000000001</v>
      </c>
      <c r="J559" s="6">
        <v>0.78400000000000003</v>
      </c>
      <c r="K559" s="6">
        <f t="shared" si="21"/>
        <v>0</v>
      </c>
      <c r="L559" s="6">
        <v>4.1999999999999997E-3</v>
      </c>
      <c r="M559" s="6">
        <v>3.5999999999999999E-3</v>
      </c>
      <c r="N559" s="6">
        <v>1.1344000000000001</v>
      </c>
      <c r="O559" s="6">
        <v>1.12E-2</v>
      </c>
      <c r="P559" s="6">
        <v>-4.0000000000000001E-3</v>
      </c>
      <c r="Q559" s="6" t="s">
        <v>55</v>
      </c>
      <c r="R559" s="6">
        <v>8.3599999999999994E-2</v>
      </c>
      <c r="S559" s="6">
        <v>0.1835</v>
      </c>
      <c r="T559" s="6">
        <v>0.45569999999999999</v>
      </c>
      <c r="U559" s="6">
        <v>0.64859999999999995</v>
      </c>
      <c r="V559" s="6">
        <f t="shared" si="22"/>
        <v>0</v>
      </c>
      <c r="W559" s="6">
        <v>4.1999999999999997E-3</v>
      </c>
      <c r="X559" s="6">
        <v>3.5999999999999999E-3</v>
      </c>
      <c r="Y559" s="6">
        <v>1.1344000000000001</v>
      </c>
      <c r="Z559" s="6">
        <v>1.12E-2</v>
      </c>
      <c r="AA559" s="6">
        <v>3.7900000000000003E-2</v>
      </c>
      <c r="AB559" s="6">
        <v>8.8000000000000005E-3</v>
      </c>
      <c r="AC559" s="6">
        <v>-7.8700000000000006E-2</v>
      </c>
      <c r="AD559" s="6">
        <v>0.29399999999999998</v>
      </c>
      <c r="AE559" s="6">
        <v>-0.26779999999999998</v>
      </c>
      <c r="AF559" s="6">
        <v>0.78890000000000005</v>
      </c>
      <c r="AG559" s="6">
        <v>0</v>
      </c>
      <c r="AH559" s="6">
        <v>4.3E-3</v>
      </c>
      <c r="AI559" s="6">
        <v>3.5999999999999999E-3</v>
      </c>
      <c r="AJ559" s="6">
        <v>1.1344000000000001</v>
      </c>
      <c r="AK559" s="6">
        <v>1.12E-2</v>
      </c>
      <c r="AL559" s="6">
        <v>-1.4E-3</v>
      </c>
      <c r="AM559" s="6">
        <v>8.3000000000000001E-3</v>
      </c>
    </row>
    <row r="560" spans="1:39" x14ac:dyDescent="0.5">
      <c r="A560" s="6" t="s">
        <v>641</v>
      </c>
      <c r="B560" s="6">
        <v>0</v>
      </c>
      <c r="C560" s="6" t="s">
        <v>300</v>
      </c>
      <c r="D560" s="6" t="s">
        <v>22</v>
      </c>
      <c r="E560" s="6" t="s">
        <v>23</v>
      </c>
      <c r="F560" s="6" t="s">
        <v>813</v>
      </c>
      <c r="G560" s="6">
        <v>0.1391</v>
      </c>
      <c r="H560" s="6">
        <v>0.13650000000000001</v>
      </c>
      <c r="I560" s="6">
        <v>1.0192000000000001</v>
      </c>
      <c r="J560" s="6">
        <v>0.30809999999999998</v>
      </c>
      <c r="K560" s="6">
        <f t="shared" si="21"/>
        <v>0</v>
      </c>
      <c r="L560" s="6">
        <v>4.5999999999999999E-3</v>
      </c>
      <c r="M560" s="6">
        <v>3.3E-3</v>
      </c>
      <c r="N560" s="6">
        <v>1.0698000000000001</v>
      </c>
      <c r="O560" s="6">
        <v>9.9000000000000008E-3</v>
      </c>
      <c r="P560" s="6">
        <v>2.41E-2</v>
      </c>
      <c r="Q560" s="6" t="s">
        <v>156</v>
      </c>
      <c r="R560" s="6">
        <v>0.13120000000000001</v>
      </c>
      <c r="S560" s="6">
        <v>0.17180000000000001</v>
      </c>
      <c r="T560" s="6">
        <v>0.76359999999999995</v>
      </c>
      <c r="U560" s="6">
        <v>0.4451</v>
      </c>
      <c r="V560" s="6">
        <f t="shared" si="22"/>
        <v>0</v>
      </c>
      <c r="W560" s="6">
        <v>4.5999999999999999E-3</v>
      </c>
      <c r="X560" s="6">
        <v>3.3E-3</v>
      </c>
      <c r="Y560" s="6">
        <v>1.0698000000000001</v>
      </c>
      <c r="Z560" s="6">
        <v>9.7999999999999997E-3</v>
      </c>
      <c r="AA560" s="6">
        <v>2.52E-2</v>
      </c>
      <c r="AB560" s="6">
        <v>8.5000000000000006E-3</v>
      </c>
      <c r="AC560" s="6">
        <v>0.1573</v>
      </c>
      <c r="AD560" s="6">
        <v>0.27579999999999999</v>
      </c>
      <c r="AE560" s="6">
        <v>0.57050000000000001</v>
      </c>
      <c r="AF560" s="6">
        <v>0.56830000000000003</v>
      </c>
      <c r="AG560" s="6">
        <v>0</v>
      </c>
      <c r="AH560" s="6">
        <v>4.5999999999999999E-3</v>
      </c>
      <c r="AI560" s="6">
        <v>3.3E-3</v>
      </c>
      <c r="AJ560" s="6">
        <v>1.0697000000000001</v>
      </c>
      <c r="AK560" s="6">
        <v>9.7999999999999997E-3</v>
      </c>
      <c r="AL560" s="6">
        <v>-6.0000000000000001E-3</v>
      </c>
      <c r="AM560" s="6">
        <v>7.3000000000000001E-3</v>
      </c>
    </row>
    <row r="561" spans="1:39" x14ac:dyDescent="0.5">
      <c r="A561" s="6" t="s">
        <v>640</v>
      </c>
      <c r="B561" s="6">
        <v>0</v>
      </c>
      <c r="C561" s="6" t="s">
        <v>300</v>
      </c>
      <c r="D561" s="6" t="s">
        <v>22</v>
      </c>
      <c r="E561" s="6" t="s">
        <v>23</v>
      </c>
      <c r="F561" s="6" t="s">
        <v>813</v>
      </c>
      <c r="G561" s="6">
        <v>-0.47220000000000001</v>
      </c>
      <c r="H561" s="6">
        <v>0.12820000000000001</v>
      </c>
      <c r="I561" s="6">
        <v>-3.6836000000000002</v>
      </c>
      <c r="J561" s="6">
        <v>2.0000000000000001E-4</v>
      </c>
      <c r="K561" s="6">
        <f t="shared" si="21"/>
        <v>0</v>
      </c>
      <c r="L561" s="6">
        <v>9.9000000000000008E-3</v>
      </c>
      <c r="M561" s="6">
        <v>4.0000000000000001E-3</v>
      </c>
      <c r="N561" s="6">
        <v>1.1357999999999999</v>
      </c>
      <c r="O561" s="6">
        <v>1.2500000000000001E-2</v>
      </c>
      <c r="P561" s="6">
        <v>-2.47E-2</v>
      </c>
      <c r="Q561" s="6" t="s">
        <v>134</v>
      </c>
      <c r="R561" s="6">
        <v>0.30270000000000002</v>
      </c>
      <c r="S561" s="6">
        <v>0.1225</v>
      </c>
      <c r="T561" s="6">
        <v>2.4700000000000002</v>
      </c>
      <c r="U561" s="6">
        <v>1.35E-2</v>
      </c>
      <c r="V561" s="6">
        <f t="shared" si="22"/>
        <v>0</v>
      </c>
      <c r="W561" s="6">
        <v>9.9000000000000008E-3</v>
      </c>
      <c r="X561" s="6">
        <v>4.0000000000000001E-3</v>
      </c>
      <c r="Y561" s="6">
        <v>1.1357999999999999</v>
      </c>
      <c r="Z561" s="6">
        <v>1.26E-2</v>
      </c>
      <c r="AA561" s="6">
        <v>6.2E-2</v>
      </c>
      <c r="AB561" s="6">
        <v>8.6999999999999994E-3</v>
      </c>
      <c r="AC561" s="6">
        <v>-0.20649999999999999</v>
      </c>
      <c r="AD561" s="6">
        <v>0.19670000000000001</v>
      </c>
      <c r="AE561" s="6">
        <v>-1.0499000000000001</v>
      </c>
      <c r="AF561" s="6">
        <v>0.29370000000000002</v>
      </c>
      <c r="AG561" s="6">
        <v>0</v>
      </c>
      <c r="AH561" s="6">
        <v>9.9000000000000008E-3</v>
      </c>
      <c r="AI561" s="6">
        <v>4.0000000000000001E-3</v>
      </c>
      <c r="AJ561" s="6">
        <v>1.1357999999999999</v>
      </c>
      <c r="AK561" s="6">
        <v>1.2500000000000001E-2</v>
      </c>
      <c r="AL561" s="6">
        <v>-4.3900000000000002E-2</v>
      </c>
      <c r="AM561" s="6">
        <v>8.5000000000000006E-3</v>
      </c>
    </row>
    <row r="562" spans="1:39" x14ac:dyDescent="0.5">
      <c r="A562" s="6" t="s">
        <v>613</v>
      </c>
      <c r="B562" s="6">
        <v>0</v>
      </c>
      <c r="C562" s="6" t="s">
        <v>300</v>
      </c>
      <c r="D562" s="6" t="s">
        <v>22</v>
      </c>
      <c r="E562" s="6" t="s">
        <v>23</v>
      </c>
      <c r="F562" s="6" t="s">
        <v>813</v>
      </c>
      <c r="G562" s="6">
        <v>-0.2515</v>
      </c>
      <c r="H562" s="6">
        <v>0.1057</v>
      </c>
      <c r="I562" s="6">
        <v>-2.3786999999999998</v>
      </c>
      <c r="J562" s="6">
        <v>1.7399999999999999E-2</v>
      </c>
      <c r="K562" s="6">
        <f t="shared" si="21"/>
        <v>0</v>
      </c>
      <c r="L562" s="6">
        <v>2.07E-2</v>
      </c>
      <c r="M562" s="6">
        <v>8.6999999999999994E-3</v>
      </c>
      <c r="N562" s="6">
        <v>1.0125</v>
      </c>
      <c r="O562" s="6">
        <v>1.0500000000000001E-2</v>
      </c>
      <c r="P562" s="6">
        <v>-5.67E-2</v>
      </c>
      <c r="Q562" s="6" t="s">
        <v>112</v>
      </c>
      <c r="R562" s="6">
        <v>5.8099999999999999E-2</v>
      </c>
      <c r="S562" s="6">
        <v>0.1268</v>
      </c>
      <c r="T562" s="6">
        <v>0.45839999999999997</v>
      </c>
      <c r="U562" s="6">
        <v>0.64670000000000005</v>
      </c>
      <c r="V562" s="6">
        <f t="shared" si="22"/>
        <v>0</v>
      </c>
      <c r="W562" s="6">
        <v>2.06E-2</v>
      </c>
      <c r="X562" s="6">
        <v>8.8000000000000005E-3</v>
      </c>
      <c r="Y562" s="6">
        <v>1.0125</v>
      </c>
      <c r="Z562" s="6">
        <v>1.04E-2</v>
      </c>
      <c r="AA562" s="6">
        <v>1.7100000000000001E-2</v>
      </c>
      <c r="AB562" s="6">
        <v>7.4999999999999997E-3</v>
      </c>
      <c r="AC562" s="6">
        <v>-8.1000000000000003E-2</v>
      </c>
      <c r="AD562" s="6">
        <v>0.217</v>
      </c>
      <c r="AE562" s="6">
        <v>-0.37309999999999999</v>
      </c>
      <c r="AF562" s="6">
        <v>0.70909999999999995</v>
      </c>
      <c r="AG562" s="6">
        <v>0</v>
      </c>
      <c r="AH562" s="6">
        <v>2.07E-2</v>
      </c>
      <c r="AI562" s="6">
        <v>8.6999999999999994E-3</v>
      </c>
      <c r="AJ562" s="6">
        <v>1.0125</v>
      </c>
      <c r="AK562" s="6">
        <v>1.04E-2</v>
      </c>
      <c r="AL562" s="6">
        <v>4.3E-3</v>
      </c>
      <c r="AM562" s="6">
        <v>8.2000000000000007E-3</v>
      </c>
    </row>
    <row r="563" spans="1:39" x14ac:dyDescent="0.5">
      <c r="A563" s="6" t="s">
        <v>397</v>
      </c>
      <c r="B563" s="6">
        <v>0</v>
      </c>
      <c r="C563" s="6" t="s">
        <v>300</v>
      </c>
      <c r="D563" s="6" t="s">
        <v>22</v>
      </c>
      <c r="E563" s="6" t="s">
        <v>23</v>
      </c>
      <c r="F563" s="6" t="s">
        <v>813</v>
      </c>
      <c r="G563" s="6">
        <v>-7.9100000000000004E-2</v>
      </c>
      <c r="H563" s="6">
        <v>5.16E-2</v>
      </c>
      <c r="I563" s="6">
        <v>-1.5336000000000001</v>
      </c>
      <c r="J563" s="6">
        <v>0.12509999999999999</v>
      </c>
      <c r="K563" s="6">
        <f t="shared" si="21"/>
        <v>0</v>
      </c>
      <c r="L563" s="6">
        <v>8.09E-2</v>
      </c>
      <c r="M563" s="6">
        <v>1.15E-2</v>
      </c>
      <c r="N563" s="6">
        <v>1.0368999999999999</v>
      </c>
      <c r="O563" s="6">
        <v>1.52E-2</v>
      </c>
      <c r="P563" s="6">
        <v>-1.2999999999999999E-2</v>
      </c>
      <c r="Q563" s="6" t="s">
        <v>52</v>
      </c>
      <c r="R563" s="6">
        <v>6.5799999999999997E-2</v>
      </c>
      <c r="S563" s="6">
        <v>6.5699999999999995E-2</v>
      </c>
      <c r="T563" s="6">
        <v>1.0022</v>
      </c>
      <c r="U563" s="6">
        <v>0.31630000000000003</v>
      </c>
      <c r="V563" s="6">
        <f t="shared" si="22"/>
        <v>0</v>
      </c>
      <c r="W563" s="6">
        <v>8.09E-2</v>
      </c>
      <c r="X563" s="6">
        <v>1.15E-2</v>
      </c>
      <c r="Y563" s="6">
        <v>1.0367999999999999</v>
      </c>
      <c r="Z563" s="6">
        <v>1.5299999999999999E-2</v>
      </c>
      <c r="AA563" s="6">
        <v>9.9000000000000008E-3</v>
      </c>
      <c r="AB563" s="6">
        <v>8.8999999999999999E-3</v>
      </c>
      <c r="AC563" s="6">
        <v>-0.18809999999999999</v>
      </c>
      <c r="AD563" s="6">
        <v>9.4500000000000001E-2</v>
      </c>
      <c r="AE563" s="6">
        <v>-1.9916</v>
      </c>
      <c r="AF563" s="6">
        <v>4.6399999999999997E-2</v>
      </c>
      <c r="AG563" s="6">
        <v>0</v>
      </c>
      <c r="AH563" s="6">
        <v>8.0699999999999994E-2</v>
      </c>
      <c r="AI563" s="6">
        <v>1.15E-2</v>
      </c>
      <c r="AJ563" s="6">
        <v>1.0370999999999999</v>
      </c>
      <c r="AK563" s="6">
        <v>1.5299999999999999E-2</v>
      </c>
      <c r="AL563" s="6">
        <v>-1.15E-2</v>
      </c>
      <c r="AM563" s="6">
        <v>7.7999999999999996E-3</v>
      </c>
    </row>
    <row r="564" spans="1:39" x14ac:dyDescent="0.5">
      <c r="A564" s="6" t="s">
        <v>398</v>
      </c>
      <c r="B564" s="6">
        <v>0</v>
      </c>
      <c r="C564" s="6" t="s">
        <v>300</v>
      </c>
      <c r="D564" s="6" t="s">
        <v>22</v>
      </c>
      <c r="E564" s="6" t="s">
        <v>23</v>
      </c>
      <c r="F564" s="6" t="s">
        <v>813</v>
      </c>
      <c r="G564" s="6">
        <v>-0.22059999999999999</v>
      </c>
      <c r="H564" s="6">
        <v>8.1900000000000001E-2</v>
      </c>
      <c r="I564" s="6">
        <v>-2.6916000000000002</v>
      </c>
      <c r="J564" s="6">
        <v>7.1000000000000004E-3</v>
      </c>
      <c r="K564" s="6">
        <f t="shared" si="21"/>
        <v>0</v>
      </c>
      <c r="L564" s="6">
        <v>3.8899999999999997E-2</v>
      </c>
      <c r="M564" s="6">
        <v>8.8000000000000005E-3</v>
      </c>
      <c r="N564" s="6">
        <v>1.032</v>
      </c>
      <c r="O564" s="6">
        <v>1.09E-2</v>
      </c>
      <c r="P564" s="6">
        <v>-1.5599999999999999E-2</v>
      </c>
      <c r="Q564" s="6" t="s">
        <v>134</v>
      </c>
      <c r="R564" s="6">
        <v>8.7300000000000003E-2</v>
      </c>
      <c r="S564" s="6">
        <v>9.74E-2</v>
      </c>
      <c r="T564" s="6">
        <v>0.89629999999999999</v>
      </c>
      <c r="U564" s="6">
        <v>0.37009999999999998</v>
      </c>
      <c r="V564" s="6">
        <f t="shared" si="22"/>
        <v>0</v>
      </c>
      <c r="W564" s="6">
        <v>3.8800000000000001E-2</v>
      </c>
      <c r="X564" s="6">
        <v>8.8000000000000005E-3</v>
      </c>
      <c r="Y564" s="6">
        <v>1.0322</v>
      </c>
      <c r="Z564" s="6">
        <v>1.0999999999999999E-2</v>
      </c>
      <c r="AA564" s="6">
        <v>6.4999999999999997E-3</v>
      </c>
      <c r="AB564" s="6">
        <v>8.8000000000000005E-3</v>
      </c>
      <c r="AC564" s="6">
        <v>-0.157</v>
      </c>
      <c r="AD564" s="6">
        <v>0.13070000000000001</v>
      </c>
      <c r="AE564" s="6">
        <v>-1.2009000000000001</v>
      </c>
      <c r="AF564" s="6">
        <v>0.2298</v>
      </c>
      <c r="AG564" s="6">
        <v>0</v>
      </c>
      <c r="AH564" s="6">
        <v>3.8800000000000001E-2</v>
      </c>
      <c r="AI564" s="6">
        <v>8.8000000000000005E-3</v>
      </c>
      <c r="AJ564" s="6">
        <v>1.0322</v>
      </c>
      <c r="AK564" s="6">
        <v>1.09E-2</v>
      </c>
      <c r="AL564" s="6">
        <v>-2.0400000000000001E-2</v>
      </c>
      <c r="AM564" s="6">
        <v>7.1999999999999998E-3</v>
      </c>
    </row>
    <row r="565" spans="1:39" x14ac:dyDescent="0.5">
      <c r="A565" s="6" t="s">
        <v>474</v>
      </c>
      <c r="B565" s="6">
        <v>0</v>
      </c>
      <c r="C565" s="6" t="s">
        <v>300</v>
      </c>
      <c r="D565" s="6" t="s">
        <v>22</v>
      </c>
      <c r="E565" s="6" t="s">
        <v>23</v>
      </c>
      <c r="F565" s="6" t="s">
        <v>813</v>
      </c>
      <c r="G565" s="6">
        <v>0.15570000000000001</v>
      </c>
      <c r="H565" s="6">
        <v>9.8900000000000002E-2</v>
      </c>
      <c r="I565" s="6">
        <v>1.5744</v>
      </c>
      <c r="J565" s="6">
        <v>0.1154</v>
      </c>
      <c r="K565" s="6">
        <f t="shared" si="21"/>
        <v>0</v>
      </c>
      <c r="L565" s="6">
        <v>1.01E-2</v>
      </c>
      <c r="M565" s="6">
        <v>4.4000000000000003E-3</v>
      </c>
      <c r="N565" s="6">
        <v>1.0068999999999999</v>
      </c>
      <c r="O565" s="6">
        <v>1.09E-2</v>
      </c>
      <c r="P565" s="6">
        <v>-4.3E-3</v>
      </c>
      <c r="Q565" s="6" t="s">
        <v>156</v>
      </c>
      <c r="R565" s="6">
        <v>0.28149999999999997</v>
      </c>
      <c r="S565" s="6">
        <v>0.12720000000000001</v>
      </c>
      <c r="T565" s="6">
        <v>2.2132999999999998</v>
      </c>
      <c r="U565" s="6">
        <v>2.69E-2</v>
      </c>
      <c r="V565" s="6">
        <f t="shared" si="22"/>
        <v>0</v>
      </c>
      <c r="W565" s="6">
        <v>0.01</v>
      </c>
      <c r="X565" s="6">
        <v>4.4000000000000003E-3</v>
      </c>
      <c r="Y565" s="6">
        <v>1.0069999999999999</v>
      </c>
      <c r="Z565" s="6">
        <v>1.09E-2</v>
      </c>
      <c r="AA565" s="6">
        <v>-8.9999999999999993E-3</v>
      </c>
      <c r="AB565" s="6">
        <v>7.7999999999999996E-3</v>
      </c>
      <c r="AC565" s="6">
        <v>0.1419</v>
      </c>
      <c r="AD565" s="6">
        <v>0.20169999999999999</v>
      </c>
      <c r="AE565" s="6">
        <v>0.70350000000000001</v>
      </c>
      <c r="AF565" s="6">
        <v>0.48170000000000002</v>
      </c>
      <c r="AG565" s="6">
        <v>0</v>
      </c>
      <c r="AH565" s="6">
        <v>1.01E-2</v>
      </c>
      <c r="AI565" s="6">
        <v>4.4000000000000003E-3</v>
      </c>
      <c r="AJ565" s="6">
        <v>1.0068999999999999</v>
      </c>
      <c r="AK565" s="6">
        <v>1.09E-2</v>
      </c>
      <c r="AL565" s="6">
        <v>1.03E-2</v>
      </c>
      <c r="AM565" s="6">
        <v>8.0000000000000002E-3</v>
      </c>
    </row>
    <row r="566" spans="1:39" x14ac:dyDescent="0.5">
      <c r="A566" s="6" t="s">
        <v>144</v>
      </c>
      <c r="B566" s="6">
        <v>24390342</v>
      </c>
      <c r="C566" s="6" t="s">
        <v>49</v>
      </c>
      <c r="D566" s="6" t="s">
        <v>22</v>
      </c>
      <c r="E566" s="6" t="s">
        <v>23</v>
      </c>
      <c r="F566" s="6" t="s">
        <v>813</v>
      </c>
      <c r="G566" s="6">
        <v>4.5699999999999998E-2</v>
      </c>
      <c r="H566" s="6">
        <v>6.5799999999999997E-2</v>
      </c>
      <c r="I566" s="6">
        <v>0.69440000000000002</v>
      </c>
      <c r="J566" s="6">
        <v>0.4874</v>
      </c>
      <c r="K566" s="6">
        <f t="shared" si="21"/>
        <v>0</v>
      </c>
      <c r="L566" s="6">
        <v>0.1226</v>
      </c>
      <c r="M566" s="6">
        <v>3.1099999999999999E-2</v>
      </c>
      <c r="N566" s="6">
        <v>1.0246999999999999</v>
      </c>
      <c r="O566" s="6">
        <v>1.3100000000000001E-2</v>
      </c>
      <c r="P566" s="6">
        <v>2.8899999999999999E-2</v>
      </c>
      <c r="Q566" s="6" t="s">
        <v>29</v>
      </c>
      <c r="R566" s="6">
        <v>-1.01E-2</v>
      </c>
      <c r="S566" s="6">
        <v>8.5300000000000001E-2</v>
      </c>
      <c r="T566" s="6">
        <v>-0.1183</v>
      </c>
      <c r="U566" s="6">
        <v>0.90590000000000004</v>
      </c>
      <c r="V566" s="6">
        <f t="shared" si="22"/>
        <v>0</v>
      </c>
      <c r="W566" s="6">
        <v>0.1225</v>
      </c>
      <c r="X566" s="6">
        <v>3.09E-2</v>
      </c>
      <c r="Y566" s="6">
        <v>1.0246999999999999</v>
      </c>
      <c r="Z566" s="6">
        <v>1.4200000000000001E-2</v>
      </c>
      <c r="AA566" s="6">
        <v>-8.5000000000000006E-3</v>
      </c>
      <c r="AB566" s="6">
        <v>7.7000000000000002E-3</v>
      </c>
      <c r="AC566" s="6">
        <v>-5.0999999999999997E-2</v>
      </c>
      <c r="AD566" s="6">
        <v>0.1134</v>
      </c>
      <c r="AE566" s="6">
        <v>-0.45019999999999999</v>
      </c>
      <c r="AF566" s="6">
        <v>0.65259999999999996</v>
      </c>
      <c r="AG566" s="6">
        <v>0</v>
      </c>
      <c r="AH566" s="6">
        <v>0.12239999999999999</v>
      </c>
      <c r="AI566" s="6">
        <v>3.1E-2</v>
      </c>
      <c r="AJ566" s="6">
        <v>1.0247999999999999</v>
      </c>
      <c r="AK566" s="6">
        <v>1.4200000000000001E-2</v>
      </c>
      <c r="AL566" s="6">
        <v>6.7999999999999996E-3</v>
      </c>
      <c r="AM566" s="6">
        <v>7.7000000000000002E-3</v>
      </c>
    </row>
    <row r="567" spans="1:39" x14ac:dyDescent="0.5">
      <c r="A567" s="6" t="s">
        <v>378</v>
      </c>
      <c r="B567" s="6">
        <v>0</v>
      </c>
      <c r="C567" s="6" t="s">
        <v>300</v>
      </c>
      <c r="D567" s="6" t="s">
        <v>22</v>
      </c>
      <c r="E567" s="6" t="s">
        <v>23</v>
      </c>
      <c r="F567" s="6" t="s">
        <v>813</v>
      </c>
      <c r="G567" s="6">
        <v>-6.5799999999999997E-2</v>
      </c>
      <c r="H567" s="6">
        <v>5.4800000000000001E-2</v>
      </c>
      <c r="I567" s="6">
        <v>-1.1995</v>
      </c>
      <c r="J567" s="6">
        <v>0.2303</v>
      </c>
      <c r="K567" s="6">
        <f t="shared" si="21"/>
        <v>0</v>
      </c>
      <c r="L567" s="6">
        <v>3.4799999999999998E-2</v>
      </c>
      <c r="M567" s="6">
        <v>4.4000000000000003E-3</v>
      </c>
      <c r="N567" s="6">
        <v>1.0223</v>
      </c>
      <c r="O567" s="6">
        <v>1.1299999999999999E-2</v>
      </c>
      <c r="P567" s="6">
        <v>-6.4299999999999996E-2</v>
      </c>
      <c r="Q567" s="6" t="s">
        <v>42</v>
      </c>
      <c r="R567" s="6">
        <v>0.2324</v>
      </c>
      <c r="S567" s="6">
        <v>6.9199999999999998E-2</v>
      </c>
      <c r="T567" s="6">
        <v>3.3611</v>
      </c>
      <c r="U567" s="6">
        <v>8.0000000000000004E-4</v>
      </c>
      <c r="V567" s="6">
        <f t="shared" si="22"/>
        <v>0</v>
      </c>
      <c r="W567" s="6">
        <v>3.4799999999999998E-2</v>
      </c>
      <c r="X567" s="6">
        <v>4.4000000000000003E-3</v>
      </c>
      <c r="Y567" s="6">
        <v>1.0223</v>
      </c>
      <c r="Z567" s="6">
        <v>1.12E-2</v>
      </c>
      <c r="AA567" s="6">
        <v>7.17E-2</v>
      </c>
      <c r="AB567" s="6">
        <v>8.6E-3</v>
      </c>
      <c r="AC567" s="6">
        <v>0.24049999999999999</v>
      </c>
      <c r="AD567" s="6">
        <v>9.5500000000000002E-2</v>
      </c>
      <c r="AE567" s="6">
        <v>2.5194000000000001</v>
      </c>
      <c r="AF567" s="6">
        <v>1.18E-2</v>
      </c>
      <c r="AG567" s="6">
        <v>0</v>
      </c>
      <c r="AH567" s="6">
        <v>3.4799999999999998E-2</v>
      </c>
      <c r="AI567" s="6">
        <v>4.4000000000000003E-3</v>
      </c>
      <c r="AJ567" s="6">
        <v>1.0224</v>
      </c>
      <c r="AK567" s="6">
        <v>1.1299999999999999E-2</v>
      </c>
      <c r="AL567" s="6">
        <v>6.8000000000000005E-2</v>
      </c>
      <c r="AM567" s="6">
        <v>7.4000000000000003E-3</v>
      </c>
    </row>
    <row r="568" spans="1:39" x14ac:dyDescent="0.5">
      <c r="A568" s="6" t="s">
        <v>145</v>
      </c>
      <c r="B568" s="6">
        <v>25056061</v>
      </c>
      <c r="C568" s="6" t="s">
        <v>47</v>
      </c>
      <c r="D568" s="6" t="s">
        <v>17</v>
      </c>
      <c r="E568" s="6" t="s">
        <v>18</v>
      </c>
      <c r="F568" s="6" t="s">
        <v>813</v>
      </c>
      <c r="G568" s="6">
        <v>-0.1139</v>
      </c>
      <c r="H568" s="6">
        <v>4.3999999999999997E-2</v>
      </c>
      <c r="I568" s="6">
        <v>-2.5910000000000002</v>
      </c>
      <c r="J568" s="6">
        <v>9.5999999999999992E-3</v>
      </c>
      <c r="K568" s="6">
        <f t="shared" si="21"/>
        <v>0</v>
      </c>
      <c r="L568" s="6">
        <v>0.31019999999999998</v>
      </c>
      <c r="M568" s="6">
        <v>3.3000000000000002E-2</v>
      </c>
      <c r="N568" s="6">
        <v>1.087</v>
      </c>
      <c r="O568" s="6">
        <v>1.9300000000000001E-2</v>
      </c>
      <c r="P568" s="6">
        <v>8.9999999999999998E-4</v>
      </c>
      <c r="Q568" s="6" t="s">
        <v>146</v>
      </c>
      <c r="R568" s="6">
        <v>-7.9299999999999995E-2</v>
      </c>
      <c r="S568" s="6">
        <v>6.0299999999999999E-2</v>
      </c>
      <c r="T568" s="6">
        <v>-1.3147</v>
      </c>
      <c r="U568" s="6">
        <v>0.18859999999999999</v>
      </c>
      <c r="V568" s="6">
        <f t="shared" si="22"/>
        <v>0</v>
      </c>
      <c r="W568" s="6">
        <v>0.31040000000000001</v>
      </c>
      <c r="X568" s="6">
        <v>3.2899999999999999E-2</v>
      </c>
      <c r="Y568" s="6">
        <v>1.0868</v>
      </c>
      <c r="Z568" s="6">
        <v>1.9300000000000001E-2</v>
      </c>
      <c r="AA568" s="6">
        <v>6.3E-3</v>
      </c>
      <c r="AB568" s="6">
        <v>1.15E-2</v>
      </c>
      <c r="AC568" s="6">
        <v>-0.2495</v>
      </c>
      <c r="AD568" s="6">
        <v>8.6699999999999999E-2</v>
      </c>
      <c r="AE568" s="6">
        <v>-2.8776000000000002</v>
      </c>
      <c r="AF568" s="6">
        <v>4.0000000000000001E-3</v>
      </c>
      <c r="AG568" s="6">
        <v>0</v>
      </c>
      <c r="AH568" s="6">
        <v>0.31030000000000002</v>
      </c>
      <c r="AI568" s="6">
        <v>3.2899999999999999E-2</v>
      </c>
      <c r="AJ568" s="6">
        <v>1.0868</v>
      </c>
      <c r="AK568" s="6">
        <v>1.9400000000000001E-2</v>
      </c>
      <c r="AL568" s="6">
        <v>3.8E-3</v>
      </c>
      <c r="AM568" s="6">
        <v>1.0699999999999999E-2</v>
      </c>
    </row>
    <row r="569" spans="1:39" x14ac:dyDescent="0.5">
      <c r="A569" s="6" t="s">
        <v>804</v>
      </c>
      <c r="B569" s="6">
        <v>30531941</v>
      </c>
      <c r="C569" s="6" t="s">
        <v>300</v>
      </c>
      <c r="D569" s="6" t="s">
        <v>22</v>
      </c>
      <c r="E569" s="6" t="s">
        <v>23</v>
      </c>
      <c r="F569" s="6" t="s">
        <v>813</v>
      </c>
      <c r="G569" s="6">
        <v>0.1454</v>
      </c>
      <c r="H569" s="6">
        <v>2.8400000000000002E-2</v>
      </c>
      <c r="I569" s="6">
        <v>5.125</v>
      </c>
      <c r="J569" s="7">
        <v>2.9747999999999999E-7</v>
      </c>
      <c r="K569" s="6">
        <f t="shared" si="21"/>
        <v>1</v>
      </c>
      <c r="L569" s="6">
        <v>0.11559999999999999</v>
      </c>
      <c r="M569" s="6">
        <v>8.3999999999999995E-3</v>
      </c>
      <c r="N569" s="6">
        <v>0.99380000000000002</v>
      </c>
      <c r="O569" s="6">
        <v>7.9000000000000008E-3</v>
      </c>
      <c r="P569" s="6">
        <v>1.12E-2</v>
      </c>
      <c r="Q569" s="6">
        <v>6.8999999999999999E-3</v>
      </c>
      <c r="R569" s="6">
        <v>0.45710000000000001</v>
      </c>
      <c r="S569" s="6">
        <v>3.0099999999999998E-2</v>
      </c>
      <c r="T569" s="6">
        <v>15.1883</v>
      </c>
      <c r="U569" s="7">
        <v>4.2290000000000002E-52</v>
      </c>
      <c r="V569" s="7"/>
      <c r="W569" s="6">
        <v>0.11559999999999999</v>
      </c>
      <c r="X569" s="6">
        <v>8.3999999999999995E-3</v>
      </c>
      <c r="Y569" s="6">
        <v>0.99380000000000002</v>
      </c>
      <c r="Z569" s="6">
        <v>7.9000000000000008E-3</v>
      </c>
      <c r="AA569" s="6">
        <v>5.4399999999999997E-2</v>
      </c>
      <c r="AB569" s="6">
        <v>6.0000000000000001E-3</v>
      </c>
      <c r="AC569" s="6">
        <v>-2.8899999999999999E-2</v>
      </c>
      <c r="AD569" s="6">
        <v>4.6600000000000003E-2</v>
      </c>
      <c r="AE569" s="6">
        <v>-0.62009999999999998</v>
      </c>
      <c r="AF569" s="7">
        <v>0.53517999999999999</v>
      </c>
      <c r="AG569" s="7"/>
      <c r="AH569" s="6">
        <v>0.11559999999999999</v>
      </c>
      <c r="AI569" s="6">
        <v>8.3999999999999995E-3</v>
      </c>
      <c r="AJ569" s="6">
        <v>0.99390000000000001</v>
      </c>
      <c r="AK569" s="6">
        <v>7.9000000000000008E-3</v>
      </c>
      <c r="AL569" s="6">
        <v>-8.3999999999999995E-3</v>
      </c>
      <c r="AM569" s="6">
        <v>5.3E-3</v>
      </c>
    </row>
    <row r="570" spans="1:39" x14ac:dyDescent="0.5">
      <c r="A570" s="6" t="s">
        <v>805</v>
      </c>
      <c r="B570" s="6">
        <v>30531941</v>
      </c>
      <c r="C570" s="6" t="s">
        <v>300</v>
      </c>
      <c r="D570" s="6" t="s">
        <v>22</v>
      </c>
      <c r="E570" s="6" t="s">
        <v>23</v>
      </c>
      <c r="F570" s="6" t="s">
        <v>813</v>
      </c>
      <c r="G570" s="6">
        <v>6.7000000000000002E-3</v>
      </c>
      <c r="H570" s="6">
        <v>3.1300000000000001E-2</v>
      </c>
      <c r="I570" s="6">
        <v>0.21260000000000001</v>
      </c>
      <c r="J570" s="7">
        <v>0.83167000000000002</v>
      </c>
      <c r="K570" s="6">
        <f t="shared" si="21"/>
        <v>0</v>
      </c>
      <c r="L570" s="6">
        <v>0.114</v>
      </c>
      <c r="M570" s="6">
        <v>9.4999999999999998E-3</v>
      </c>
      <c r="N570" s="6">
        <v>0.99470000000000003</v>
      </c>
      <c r="O570" s="6">
        <v>8.5000000000000006E-3</v>
      </c>
      <c r="P570" s="6">
        <v>-8.3999999999999995E-3</v>
      </c>
      <c r="Q570" s="6">
        <v>7.0000000000000001E-3</v>
      </c>
      <c r="R570" s="6">
        <v>0.47360000000000002</v>
      </c>
      <c r="S570" s="6">
        <v>3.2099999999999997E-2</v>
      </c>
      <c r="T570" s="6">
        <v>14.7309</v>
      </c>
      <c r="U570" s="7">
        <v>4.0826000000000003E-49</v>
      </c>
      <c r="V570" s="7"/>
      <c r="W570" s="6">
        <v>0.114</v>
      </c>
      <c r="X570" s="6">
        <v>9.4999999999999998E-3</v>
      </c>
      <c r="Y570" s="6">
        <v>0.99470000000000003</v>
      </c>
      <c r="Z570" s="6">
        <v>8.5000000000000006E-3</v>
      </c>
      <c r="AA570" s="6">
        <v>5.8099999999999999E-2</v>
      </c>
      <c r="AB570" s="6">
        <v>6.1000000000000004E-3</v>
      </c>
      <c r="AC570" s="6">
        <v>-0.1263</v>
      </c>
      <c r="AD570" s="6">
        <v>5.0099999999999999E-2</v>
      </c>
      <c r="AE570" s="6">
        <v>-2.5234999999999999</v>
      </c>
      <c r="AF570" s="7">
        <v>1.1618E-2</v>
      </c>
      <c r="AG570" s="7"/>
      <c r="AH570" s="6">
        <v>0.114</v>
      </c>
      <c r="AI570" s="6">
        <v>9.4999999999999998E-3</v>
      </c>
      <c r="AJ570" s="6">
        <v>0.99470000000000003</v>
      </c>
      <c r="AK570" s="6">
        <v>8.5000000000000006E-3</v>
      </c>
      <c r="AL570" s="6">
        <v>3.8E-3</v>
      </c>
      <c r="AM570" s="6">
        <v>5.7999999999999996E-3</v>
      </c>
    </row>
    <row r="571" spans="1:39" x14ac:dyDescent="0.5">
      <c r="A571" s="6" t="s">
        <v>384</v>
      </c>
      <c r="B571" s="6">
        <v>0</v>
      </c>
      <c r="C571" s="6" t="s">
        <v>300</v>
      </c>
      <c r="D571" s="6" t="s">
        <v>22</v>
      </c>
      <c r="E571" s="6" t="s">
        <v>23</v>
      </c>
      <c r="F571" s="6" t="s">
        <v>813</v>
      </c>
      <c r="G571" s="6">
        <v>1.2500000000000001E-2</v>
      </c>
      <c r="H571" s="6">
        <v>8.0299999999999996E-2</v>
      </c>
      <c r="I571" s="6">
        <v>0.15570000000000001</v>
      </c>
      <c r="J571" s="6">
        <v>0.87629999999999997</v>
      </c>
      <c r="K571" s="6">
        <f t="shared" si="21"/>
        <v>0</v>
      </c>
      <c r="L571" s="6">
        <v>1.6899999999999998E-2</v>
      </c>
      <c r="M571" s="6">
        <v>4.1999999999999997E-3</v>
      </c>
      <c r="N571" s="6">
        <v>1.0170999999999999</v>
      </c>
      <c r="O571" s="6">
        <v>1.24E-2</v>
      </c>
      <c r="P571" s="6">
        <v>3.3300000000000003E-2</v>
      </c>
      <c r="Q571" s="6" t="s">
        <v>60</v>
      </c>
      <c r="R571" s="6">
        <v>7.3200000000000001E-2</v>
      </c>
      <c r="S571" s="6">
        <v>9.2799999999999994E-2</v>
      </c>
      <c r="T571" s="6">
        <v>0.78900000000000003</v>
      </c>
      <c r="U571" s="6">
        <v>0.43009999999999998</v>
      </c>
      <c r="V571" s="6">
        <f t="shared" ref="V571:V583" si="23">IF(U571&lt;0.005/695,1,0)</f>
        <v>0</v>
      </c>
      <c r="W571" s="6">
        <v>1.6899999999999998E-2</v>
      </c>
      <c r="X571" s="6">
        <v>4.1999999999999997E-3</v>
      </c>
      <c r="Y571" s="6">
        <v>1.0172000000000001</v>
      </c>
      <c r="Z571" s="6">
        <v>1.2500000000000001E-2</v>
      </c>
      <c r="AA571" s="6">
        <v>-1.6999999999999999E-3</v>
      </c>
      <c r="AB571" s="6">
        <v>7.9000000000000008E-3</v>
      </c>
      <c r="AC571" s="6">
        <v>-0.10539999999999999</v>
      </c>
      <c r="AD571" s="6">
        <v>0.13689999999999999</v>
      </c>
      <c r="AE571" s="6">
        <v>-0.76939999999999997</v>
      </c>
      <c r="AF571" s="6">
        <v>0.44169999999999998</v>
      </c>
      <c r="AG571" s="6">
        <v>0</v>
      </c>
      <c r="AH571" s="6">
        <v>1.7000000000000001E-2</v>
      </c>
      <c r="AI571" s="6">
        <v>4.1999999999999997E-3</v>
      </c>
      <c r="AJ571" s="6">
        <v>1.0170999999999999</v>
      </c>
      <c r="AK571" s="6">
        <v>1.2500000000000001E-2</v>
      </c>
      <c r="AL571" s="6">
        <v>-6.7900000000000002E-2</v>
      </c>
      <c r="AM571" s="6">
        <v>8.0000000000000002E-3</v>
      </c>
    </row>
    <row r="572" spans="1:39" x14ac:dyDescent="0.5">
      <c r="A572" s="6" t="s">
        <v>383</v>
      </c>
      <c r="B572" s="6">
        <v>0</v>
      </c>
      <c r="C572" s="6" t="s">
        <v>300</v>
      </c>
      <c r="D572" s="6" t="s">
        <v>22</v>
      </c>
      <c r="E572" s="6" t="s">
        <v>23</v>
      </c>
      <c r="F572" s="6" t="s">
        <v>813</v>
      </c>
      <c r="G572" s="6">
        <v>9.8299999999999998E-2</v>
      </c>
      <c r="H572" s="6">
        <v>5.3800000000000001E-2</v>
      </c>
      <c r="I572" s="6">
        <v>1.8273999999999999</v>
      </c>
      <c r="J572" s="6">
        <v>6.7599999999999993E-2</v>
      </c>
      <c r="K572" s="6">
        <f t="shared" si="21"/>
        <v>0</v>
      </c>
      <c r="L572" s="6">
        <v>3.2000000000000001E-2</v>
      </c>
      <c r="M572" s="6">
        <v>4.1999999999999997E-3</v>
      </c>
      <c r="N572" s="6">
        <v>1.0419</v>
      </c>
      <c r="O572" s="6">
        <v>1.14E-2</v>
      </c>
      <c r="P572" s="6">
        <v>5.0900000000000001E-2</v>
      </c>
      <c r="Q572" s="6" t="s">
        <v>112</v>
      </c>
      <c r="R572" s="6">
        <v>4.7000000000000002E-3</v>
      </c>
      <c r="S572" s="6">
        <v>7.3700000000000002E-2</v>
      </c>
      <c r="T572" s="6">
        <v>6.3899999999999998E-2</v>
      </c>
      <c r="U572" s="6">
        <v>0.94910000000000005</v>
      </c>
      <c r="V572" s="6">
        <f t="shared" si="23"/>
        <v>0</v>
      </c>
      <c r="W572" s="6">
        <v>3.2000000000000001E-2</v>
      </c>
      <c r="X572" s="6">
        <v>4.3E-3</v>
      </c>
      <c r="Y572" s="6">
        <v>1.0419</v>
      </c>
      <c r="Z572" s="6">
        <v>1.15E-2</v>
      </c>
      <c r="AA572" s="6">
        <v>1.1900000000000001E-2</v>
      </c>
      <c r="AB572" s="6">
        <v>8.8999999999999999E-3</v>
      </c>
      <c r="AC572" s="6">
        <v>-0.19059999999999999</v>
      </c>
      <c r="AD572" s="6">
        <v>0.1038</v>
      </c>
      <c r="AE572" s="6">
        <v>-1.8360000000000001</v>
      </c>
      <c r="AF572" s="6">
        <v>6.6400000000000001E-2</v>
      </c>
      <c r="AG572" s="6">
        <v>0</v>
      </c>
      <c r="AH572" s="6">
        <v>3.2099999999999997E-2</v>
      </c>
      <c r="AI572" s="6">
        <v>4.3E-3</v>
      </c>
      <c r="AJ572" s="6">
        <v>1.0418000000000001</v>
      </c>
      <c r="AK572" s="6">
        <v>1.15E-2</v>
      </c>
      <c r="AL572" s="6">
        <v>-3.9199999999999999E-2</v>
      </c>
      <c r="AM572" s="6">
        <v>8.0999999999999996E-3</v>
      </c>
    </row>
    <row r="573" spans="1:39" x14ac:dyDescent="0.5">
      <c r="A573" s="6" t="s">
        <v>369</v>
      </c>
      <c r="B573" s="6">
        <v>0</v>
      </c>
      <c r="C573" s="6" t="s">
        <v>300</v>
      </c>
      <c r="D573" s="6" t="s">
        <v>22</v>
      </c>
      <c r="E573" s="6" t="s">
        <v>23</v>
      </c>
      <c r="F573" s="6" t="s">
        <v>813</v>
      </c>
      <c r="G573" s="6">
        <v>0.1361</v>
      </c>
      <c r="H573" s="6">
        <v>5.6800000000000003E-2</v>
      </c>
      <c r="I573" s="6">
        <v>2.3980999999999999</v>
      </c>
      <c r="J573" s="6">
        <v>1.6500000000000001E-2</v>
      </c>
      <c r="K573" s="6">
        <f t="shared" si="21"/>
        <v>0</v>
      </c>
      <c r="L573" s="6">
        <v>3.5799999999999998E-2</v>
      </c>
      <c r="M573" s="6">
        <v>4.3E-3</v>
      </c>
      <c r="N573" s="6">
        <v>1.0590999999999999</v>
      </c>
      <c r="O573" s="6">
        <v>1.23E-2</v>
      </c>
      <c r="P573" s="6">
        <v>8.0100000000000005E-2</v>
      </c>
      <c r="Q573" s="6" t="s">
        <v>252</v>
      </c>
      <c r="R573" s="6">
        <v>-0.11609999999999999</v>
      </c>
      <c r="S573" s="6">
        <v>7.3499999999999996E-2</v>
      </c>
      <c r="T573" s="6">
        <v>-1.5783</v>
      </c>
      <c r="U573" s="6">
        <v>0.1145</v>
      </c>
      <c r="V573" s="6">
        <f t="shared" si="23"/>
        <v>0</v>
      </c>
      <c r="W573" s="6">
        <v>3.5799999999999998E-2</v>
      </c>
      <c r="X573" s="6">
        <v>4.3E-3</v>
      </c>
      <c r="Y573" s="6">
        <v>1.0590999999999999</v>
      </c>
      <c r="Z573" s="6">
        <v>1.23E-2</v>
      </c>
      <c r="AA573" s="6">
        <v>-6.1000000000000004E-3</v>
      </c>
      <c r="AB573" s="6">
        <v>8.9999999999999993E-3</v>
      </c>
      <c r="AC573" s="6">
        <v>-1.4294000000000001E-5</v>
      </c>
      <c r="AD573" s="6">
        <v>0.10580000000000001</v>
      </c>
      <c r="AE573" s="6">
        <v>-1E-4</v>
      </c>
      <c r="AF573" s="6">
        <v>0.99990000000000001</v>
      </c>
      <c r="AG573" s="6">
        <v>0</v>
      </c>
      <c r="AH573" s="6">
        <v>3.5799999999999998E-2</v>
      </c>
      <c r="AI573" s="6">
        <v>4.3E-3</v>
      </c>
      <c r="AJ573" s="6">
        <v>1.0591999999999999</v>
      </c>
      <c r="AK573" s="6">
        <v>1.24E-2</v>
      </c>
      <c r="AL573" s="6">
        <v>-1.11E-2</v>
      </c>
      <c r="AM573" s="6">
        <v>8.3999999999999995E-3</v>
      </c>
    </row>
    <row r="574" spans="1:39" x14ac:dyDescent="0.5">
      <c r="A574" s="6" t="s">
        <v>85</v>
      </c>
      <c r="B574" s="6">
        <v>26831199</v>
      </c>
      <c r="C574" s="6" t="s">
        <v>80</v>
      </c>
      <c r="D574" s="6" t="s">
        <v>17</v>
      </c>
      <c r="E574" s="6" t="s">
        <v>18</v>
      </c>
      <c r="F574" s="6" t="s">
        <v>813</v>
      </c>
      <c r="G574" s="6">
        <v>-0.1014</v>
      </c>
      <c r="H574" s="6">
        <v>6.9599999999999995E-2</v>
      </c>
      <c r="I574" s="6">
        <v>-1.4575</v>
      </c>
      <c r="J574" s="6">
        <v>0.14499999999999999</v>
      </c>
      <c r="K574" s="6">
        <f t="shared" si="21"/>
        <v>0</v>
      </c>
      <c r="L574" s="6">
        <v>6.7299999999999999E-2</v>
      </c>
      <c r="M574" s="6">
        <v>1.2200000000000001E-2</v>
      </c>
      <c r="N574" s="6">
        <v>0.995</v>
      </c>
      <c r="O574" s="6">
        <v>1.43E-2</v>
      </c>
      <c r="P574" s="6">
        <v>1.4E-2</v>
      </c>
      <c r="Q574" s="6" t="s">
        <v>86</v>
      </c>
      <c r="R574" s="6">
        <v>4.8399999999999999E-2</v>
      </c>
      <c r="S574" s="6">
        <v>8.4400000000000003E-2</v>
      </c>
      <c r="T574" s="6">
        <v>0.5736</v>
      </c>
      <c r="U574" s="6">
        <v>0.56620000000000004</v>
      </c>
      <c r="V574" s="6">
        <f t="shared" si="23"/>
        <v>0</v>
      </c>
      <c r="W574" s="6">
        <v>6.7400000000000002E-2</v>
      </c>
      <c r="X574" s="6">
        <v>1.2200000000000001E-2</v>
      </c>
      <c r="Y574" s="6">
        <v>0.99490000000000001</v>
      </c>
      <c r="Z574" s="6">
        <v>1.43E-2</v>
      </c>
      <c r="AA574" s="6">
        <v>-5.7000000000000002E-3</v>
      </c>
      <c r="AB574" s="6">
        <v>1.21E-2</v>
      </c>
      <c r="AC574" s="6">
        <v>1.9199999999999998E-2</v>
      </c>
      <c r="AD574" s="6">
        <v>0.1166</v>
      </c>
      <c r="AE574" s="6">
        <v>0.16439999999999999</v>
      </c>
      <c r="AF574" s="6">
        <v>0.86939999999999995</v>
      </c>
      <c r="AG574" s="6">
        <v>0</v>
      </c>
      <c r="AH574" s="6">
        <v>6.7699999999999996E-2</v>
      </c>
      <c r="AI574" s="6">
        <v>1.2200000000000001E-2</v>
      </c>
      <c r="AJ574" s="6">
        <v>0.99439999999999995</v>
      </c>
      <c r="AK574" s="6">
        <v>1.44E-2</v>
      </c>
      <c r="AL574" s="6">
        <v>-1.4E-3</v>
      </c>
      <c r="AM574" s="6">
        <v>9.4000000000000004E-3</v>
      </c>
    </row>
    <row r="575" spans="1:39" x14ac:dyDescent="0.5">
      <c r="A575" s="6" t="s">
        <v>83</v>
      </c>
      <c r="B575" s="6">
        <v>26831199</v>
      </c>
      <c r="C575" s="6" t="s">
        <v>80</v>
      </c>
      <c r="D575" s="6" t="s">
        <v>17</v>
      </c>
      <c r="E575" s="6" t="s">
        <v>18</v>
      </c>
      <c r="F575" s="6" t="s">
        <v>813</v>
      </c>
      <c r="G575" s="6">
        <v>-9.4700000000000006E-2</v>
      </c>
      <c r="H575" s="6">
        <v>7.1199999999999999E-2</v>
      </c>
      <c r="I575" s="6">
        <v>-1.3294999999999999</v>
      </c>
      <c r="J575" s="6">
        <v>0.1837</v>
      </c>
      <c r="K575" s="6">
        <f t="shared" si="21"/>
        <v>0</v>
      </c>
      <c r="L575" s="6">
        <v>7.17E-2</v>
      </c>
      <c r="M575" s="6">
        <v>1.2800000000000001E-2</v>
      </c>
      <c r="N575" s="6">
        <v>0.99909999999999999</v>
      </c>
      <c r="O575" s="6">
        <v>1.34E-2</v>
      </c>
      <c r="P575" s="6">
        <v>1.2E-2</v>
      </c>
      <c r="Q575" s="6" t="s">
        <v>84</v>
      </c>
      <c r="R575" s="6">
        <v>1.11E-2</v>
      </c>
      <c r="S575" s="6">
        <v>8.7599999999999997E-2</v>
      </c>
      <c r="T575" s="6">
        <v>0.1273</v>
      </c>
      <c r="U575" s="6">
        <v>0.89870000000000005</v>
      </c>
      <c r="V575" s="6">
        <f t="shared" si="23"/>
        <v>0</v>
      </c>
      <c r="W575" s="6">
        <v>7.1800000000000003E-2</v>
      </c>
      <c r="X575" s="6">
        <v>1.2800000000000001E-2</v>
      </c>
      <c r="Y575" s="6">
        <v>0.99919999999999998</v>
      </c>
      <c r="Z575" s="6">
        <v>1.35E-2</v>
      </c>
      <c r="AA575" s="6">
        <v>-1.9E-3</v>
      </c>
      <c r="AB575" s="6">
        <v>1.1900000000000001E-2</v>
      </c>
      <c r="AC575" s="6">
        <v>-3.4099999999999998E-2</v>
      </c>
      <c r="AD575" s="6">
        <v>0.1192</v>
      </c>
      <c r="AE575" s="6">
        <v>-0.28589999999999999</v>
      </c>
      <c r="AF575" s="6">
        <v>0.77490000000000003</v>
      </c>
      <c r="AG575" s="6">
        <v>0</v>
      </c>
      <c r="AH575" s="6">
        <v>7.1999999999999995E-2</v>
      </c>
      <c r="AI575" s="6">
        <v>1.2800000000000001E-2</v>
      </c>
      <c r="AJ575" s="6">
        <v>0.99880000000000002</v>
      </c>
      <c r="AK575" s="6">
        <v>1.3599999999999999E-2</v>
      </c>
      <c r="AL575" s="6">
        <v>2.8999999999999998E-3</v>
      </c>
      <c r="AM575" s="6">
        <v>9.1999999999999998E-3</v>
      </c>
    </row>
    <row r="576" spans="1:39" x14ac:dyDescent="0.5">
      <c r="A576" s="6" t="s">
        <v>87</v>
      </c>
      <c r="B576" s="6">
        <v>26831199</v>
      </c>
      <c r="C576" s="6" t="s">
        <v>80</v>
      </c>
      <c r="D576" s="6" t="s">
        <v>17</v>
      </c>
      <c r="E576" s="6" t="s">
        <v>18</v>
      </c>
      <c r="F576" s="6" t="s">
        <v>813</v>
      </c>
      <c r="G576" s="6">
        <v>-0.1434</v>
      </c>
      <c r="H576" s="6">
        <v>0.1057</v>
      </c>
      <c r="I576" s="6">
        <v>-1.3560000000000001</v>
      </c>
      <c r="J576" s="6">
        <v>0.17510000000000001</v>
      </c>
      <c r="K576" s="6">
        <f t="shared" si="21"/>
        <v>0</v>
      </c>
      <c r="L576" s="6">
        <v>0.1002</v>
      </c>
      <c r="M576" s="6">
        <v>3.8899999999999997E-2</v>
      </c>
      <c r="N576" s="6">
        <v>0.97219999999999995</v>
      </c>
      <c r="O576" s="6">
        <v>1.4E-2</v>
      </c>
      <c r="P576" s="6">
        <v>-6.7999999999999996E-3</v>
      </c>
      <c r="Q576" s="6" t="s">
        <v>88</v>
      </c>
      <c r="R576" s="6">
        <v>7.8100000000000003E-2</v>
      </c>
      <c r="S576" s="6">
        <v>0.13339999999999999</v>
      </c>
      <c r="T576" s="6">
        <v>0.58560000000000001</v>
      </c>
      <c r="U576" s="6">
        <v>0.55810000000000004</v>
      </c>
      <c r="V576" s="6">
        <f t="shared" si="23"/>
        <v>0</v>
      </c>
      <c r="W576" s="6">
        <v>0.1009</v>
      </c>
      <c r="X576" s="6">
        <v>3.9E-2</v>
      </c>
      <c r="Y576" s="6">
        <v>0.9718</v>
      </c>
      <c r="Z576" s="6">
        <v>1.4E-2</v>
      </c>
      <c r="AA576" s="6">
        <v>-4.7999999999999996E-3</v>
      </c>
      <c r="AB576" s="6">
        <v>1.01E-2</v>
      </c>
      <c r="AC576" s="6">
        <v>-9.5899999999999999E-2</v>
      </c>
      <c r="AD576" s="6">
        <v>0.21560000000000001</v>
      </c>
      <c r="AE576" s="6">
        <v>-0.44490000000000002</v>
      </c>
      <c r="AF576" s="6">
        <v>0.65639999999999998</v>
      </c>
      <c r="AG576" s="6">
        <v>0</v>
      </c>
      <c r="AH576" s="6">
        <v>0.1004</v>
      </c>
      <c r="AI576" s="6">
        <v>3.9100000000000003E-2</v>
      </c>
      <c r="AJ576" s="6">
        <v>0.97209999999999996</v>
      </c>
      <c r="AK576" s="6">
        <v>1.4E-2</v>
      </c>
      <c r="AL576" s="6">
        <v>5.9999999999999995E-4</v>
      </c>
      <c r="AM576" s="6">
        <v>9.7999999999999997E-3</v>
      </c>
    </row>
    <row r="577" spans="1:39" x14ac:dyDescent="0.5">
      <c r="A577" s="6" t="s">
        <v>221</v>
      </c>
      <c r="B577" s="6">
        <v>27005778</v>
      </c>
      <c r="C577" s="6" t="s">
        <v>150</v>
      </c>
      <c r="D577" s="6" t="s">
        <v>22</v>
      </c>
      <c r="E577" s="6" t="s">
        <v>23</v>
      </c>
      <c r="F577" s="6" t="s">
        <v>813</v>
      </c>
      <c r="G577" s="6">
        <v>0.20960000000000001</v>
      </c>
      <c r="H577" s="6">
        <v>0.14710000000000001</v>
      </c>
      <c r="I577" s="6">
        <v>1.4247000000000001</v>
      </c>
      <c r="J577" s="6">
        <v>0.15429999999999999</v>
      </c>
      <c r="K577" s="6">
        <f t="shared" si="21"/>
        <v>0</v>
      </c>
      <c r="L577" s="6">
        <v>9.7500000000000003E-2</v>
      </c>
      <c r="M577" s="6">
        <v>6.6100000000000006E-2</v>
      </c>
      <c r="N577" s="6">
        <v>0.99080000000000001</v>
      </c>
      <c r="O577" s="6">
        <v>1.0800000000000001E-2</v>
      </c>
      <c r="P577" s="6">
        <v>6.1999999999999998E-3</v>
      </c>
      <c r="Q577" s="6" t="s">
        <v>69</v>
      </c>
      <c r="R577" s="6">
        <v>-5.3199999999999997E-2</v>
      </c>
      <c r="S577" s="6">
        <v>0.14030000000000001</v>
      </c>
      <c r="T577" s="6">
        <v>-0.37919999999999998</v>
      </c>
      <c r="U577" s="6">
        <v>0.70450000000000002</v>
      </c>
      <c r="V577" s="6">
        <f t="shared" si="23"/>
        <v>0</v>
      </c>
      <c r="W577" s="6">
        <v>9.7100000000000006E-2</v>
      </c>
      <c r="X577" s="6">
        <v>6.6199999999999995E-2</v>
      </c>
      <c r="Y577" s="6">
        <v>0.9909</v>
      </c>
      <c r="Z577" s="6">
        <v>1.0699999999999999E-2</v>
      </c>
      <c r="AA577" s="6">
        <v>5.8999999999999999E-3</v>
      </c>
      <c r="AB577" s="6">
        <v>7.6E-3</v>
      </c>
      <c r="AC577" s="6">
        <v>-0.1041</v>
      </c>
      <c r="AD577" s="6">
        <v>0.217</v>
      </c>
      <c r="AE577" s="6">
        <v>-0.4798</v>
      </c>
      <c r="AF577" s="6">
        <v>0.63139999999999996</v>
      </c>
      <c r="AG577" s="6">
        <v>0</v>
      </c>
      <c r="AH577" s="6">
        <v>9.7500000000000003E-2</v>
      </c>
      <c r="AI577" s="6">
        <v>6.6400000000000001E-2</v>
      </c>
      <c r="AJ577" s="6">
        <v>0.99080000000000001</v>
      </c>
      <c r="AK577" s="6">
        <v>1.0699999999999999E-2</v>
      </c>
      <c r="AL577" s="6">
        <v>-2.8E-3</v>
      </c>
      <c r="AM577" s="6">
        <v>6.6E-3</v>
      </c>
    </row>
    <row r="578" spans="1:39" x14ac:dyDescent="0.5">
      <c r="A578" s="6" t="s">
        <v>129</v>
      </c>
      <c r="B578" s="6">
        <v>25811787</v>
      </c>
      <c r="C578" s="6" t="s">
        <v>130</v>
      </c>
      <c r="D578" s="6" t="s">
        <v>22</v>
      </c>
      <c r="E578" s="6" t="s">
        <v>56</v>
      </c>
      <c r="F578" s="6" t="s">
        <v>813</v>
      </c>
      <c r="G578" s="6">
        <v>-4.0300000000000002E-2</v>
      </c>
      <c r="H578" s="6">
        <v>0.13569999999999999</v>
      </c>
      <c r="I578" s="6">
        <v>-0.29720000000000002</v>
      </c>
      <c r="J578" s="6">
        <v>0.76629999999999998</v>
      </c>
      <c r="K578" s="6">
        <f t="shared" si="21"/>
        <v>0</v>
      </c>
      <c r="L578" s="6">
        <v>0.15010000000000001</v>
      </c>
      <c r="M578" s="6">
        <v>0.1168</v>
      </c>
      <c r="N578" s="6">
        <v>1.0025999999999999</v>
      </c>
      <c r="O578" s="6">
        <v>1.04E-2</v>
      </c>
      <c r="P578" s="6">
        <v>8.8000000000000005E-3</v>
      </c>
      <c r="Q578" s="6" t="s">
        <v>131</v>
      </c>
      <c r="R578" s="6">
        <v>-0.31559999999999999</v>
      </c>
      <c r="S578" s="6">
        <v>0.1923</v>
      </c>
      <c r="T578" s="6">
        <v>-1.6414</v>
      </c>
      <c r="U578" s="6">
        <v>0.1007</v>
      </c>
      <c r="V578" s="6">
        <f t="shared" si="23"/>
        <v>0</v>
      </c>
      <c r="W578" s="6">
        <v>0.1522</v>
      </c>
      <c r="X578" s="6">
        <v>0.1169</v>
      </c>
      <c r="Y578" s="6">
        <v>1.0024</v>
      </c>
      <c r="Z578" s="6">
        <v>1.0500000000000001E-2</v>
      </c>
      <c r="AA578" s="6">
        <v>3.3999999999999998E-3</v>
      </c>
      <c r="AB578" s="6">
        <v>7.7000000000000002E-3</v>
      </c>
      <c r="AC578" s="6">
        <v>0.20300000000000001</v>
      </c>
      <c r="AD578" s="6">
        <v>0.22140000000000001</v>
      </c>
      <c r="AE578" s="6">
        <v>0.91700000000000004</v>
      </c>
      <c r="AF578" s="6">
        <v>0.35909999999999997</v>
      </c>
      <c r="AG578" s="6">
        <v>0</v>
      </c>
      <c r="AH578" s="6">
        <v>0.1517</v>
      </c>
      <c r="AI578" s="6">
        <v>0.1167</v>
      </c>
      <c r="AJ578" s="6">
        <v>1.0024999999999999</v>
      </c>
      <c r="AK578" s="6">
        <v>1.0500000000000001E-2</v>
      </c>
      <c r="AL578" s="6">
        <v>-2.1299999999999999E-2</v>
      </c>
      <c r="AM578" s="6">
        <v>6.7000000000000002E-3</v>
      </c>
    </row>
    <row r="579" spans="1:39" x14ac:dyDescent="0.5">
      <c r="A579" s="6" t="s">
        <v>459</v>
      </c>
      <c r="B579" s="6">
        <v>0</v>
      </c>
      <c r="C579" s="6" t="s">
        <v>300</v>
      </c>
      <c r="D579" s="6" t="s">
        <v>22</v>
      </c>
      <c r="E579" s="6" t="s">
        <v>23</v>
      </c>
      <c r="F579" s="6" t="s">
        <v>813</v>
      </c>
      <c r="G579" s="6">
        <v>0.66379999999999995</v>
      </c>
      <c r="H579" s="6">
        <v>0.1249</v>
      </c>
      <c r="I579" s="6">
        <v>5.3167999999999997</v>
      </c>
      <c r="J579" s="6">
        <v>1.0558999999999999E-7</v>
      </c>
      <c r="K579" s="6">
        <f t="shared" si="21"/>
        <v>1</v>
      </c>
      <c r="L579" s="6">
        <v>4.0500000000000001E-2</v>
      </c>
      <c r="M579" s="6">
        <v>1.29E-2</v>
      </c>
      <c r="N579" s="6">
        <v>1.0063</v>
      </c>
      <c r="O579" s="6">
        <v>1.1900000000000001E-2</v>
      </c>
      <c r="P579" s="6">
        <v>6.3500000000000001E-2</v>
      </c>
      <c r="Q579" s="6" t="s">
        <v>63</v>
      </c>
      <c r="R579" s="6">
        <v>-0.23899999999999999</v>
      </c>
      <c r="S579" s="6">
        <v>0.10299999999999999</v>
      </c>
      <c r="T579" s="6">
        <v>-2.3195000000000001</v>
      </c>
      <c r="U579" s="6">
        <v>2.0400000000000001E-2</v>
      </c>
      <c r="V579" s="6">
        <f t="shared" si="23"/>
        <v>0</v>
      </c>
      <c r="W579" s="6">
        <v>4.0599999999999997E-2</v>
      </c>
      <c r="X579" s="6">
        <v>1.29E-2</v>
      </c>
      <c r="Y579" s="6">
        <v>1.0063</v>
      </c>
      <c r="Z579" s="6">
        <v>1.1900000000000001E-2</v>
      </c>
      <c r="AA579" s="6">
        <v>6.7000000000000002E-3</v>
      </c>
      <c r="AB579" s="6">
        <v>8.0000000000000002E-3</v>
      </c>
      <c r="AC579" s="6">
        <v>0.11990000000000001</v>
      </c>
      <c r="AD579" s="6">
        <v>0.17280000000000001</v>
      </c>
      <c r="AE579" s="6">
        <v>0.69369999999999998</v>
      </c>
      <c r="AF579" s="6">
        <v>0.4879</v>
      </c>
      <c r="AG579" s="6">
        <v>0</v>
      </c>
      <c r="AH579" s="6">
        <v>4.0500000000000001E-2</v>
      </c>
      <c r="AI579" s="6">
        <v>1.29E-2</v>
      </c>
      <c r="AJ579" s="6">
        <v>1.0063</v>
      </c>
      <c r="AK579" s="6">
        <v>1.18E-2</v>
      </c>
      <c r="AL579" s="6">
        <v>3.8999999999999998E-3</v>
      </c>
      <c r="AM579" s="6">
        <v>8.3999999999999995E-3</v>
      </c>
    </row>
    <row r="580" spans="1:39" x14ac:dyDescent="0.5">
      <c r="A580" s="6" t="s">
        <v>467</v>
      </c>
      <c r="B580" s="6">
        <v>0</v>
      </c>
      <c r="C580" s="6" t="s">
        <v>300</v>
      </c>
      <c r="D580" s="6" t="s">
        <v>22</v>
      </c>
      <c r="E580" s="6" t="s">
        <v>23</v>
      </c>
      <c r="F580" s="6" t="s">
        <v>813</v>
      </c>
      <c r="G580" s="6">
        <v>-8.43E-2</v>
      </c>
      <c r="H580" s="6">
        <v>3.4599999999999999E-2</v>
      </c>
      <c r="I580" s="6">
        <v>-2.4348000000000001</v>
      </c>
      <c r="J580" s="6">
        <v>1.49E-2</v>
      </c>
      <c r="K580" s="6">
        <f t="shared" si="21"/>
        <v>0</v>
      </c>
      <c r="L580" s="6">
        <v>0.20269999999999999</v>
      </c>
      <c r="M580" s="6">
        <v>1.89E-2</v>
      </c>
      <c r="N580" s="6">
        <v>1.2501</v>
      </c>
      <c r="O580" s="6">
        <v>4.2599999999999999E-2</v>
      </c>
      <c r="P580" s="6">
        <v>-5.11E-2</v>
      </c>
      <c r="Q580" s="6" t="s">
        <v>38</v>
      </c>
      <c r="R580" s="6">
        <v>8.5300000000000001E-2</v>
      </c>
      <c r="S580" s="6">
        <v>3.8899999999999997E-2</v>
      </c>
      <c r="T580" s="6">
        <v>2.1951000000000001</v>
      </c>
      <c r="U580" s="6">
        <v>2.8199999999999999E-2</v>
      </c>
      <c r="V580" s="6">
        <f t="shared" si="23"/>
        <v>0</v>
      </c>
      <c r="W580" s="6">
        <v>0.20269999999999999</v>
      </c>
      <c r="X580" s="6">
        <v>1.89E-2</v>
      </c>
      <c r="Y580" s="6">
        <v>1.2502</v>
      </c>
      <c r="Z580" s="6">
        <v>4.2799999999999998E-2</v>
      </c>
      <c r="AA580" s="6">
        <v>7.4399999999999994E-2</v>
      </c>
      <c r="AB580" s="6">
        <v>1.14E-2</v>
      </c>
      <c r="AC580" s="6">
        <v>-2.0999999999999999E-3</v>
      </c>
      <c r="AD580" s="6">
        <v>6.3700000000000007E-2</v>
      </c>
      <c r="AE580" s="6">
        <v>-3.3300000000000003E-2</v>
      </c>
      <c r="AF580" s="6">
        <v>0.97350000000000003</v>
      </c>
      <c r="AG580" s="6">
        <v>0</v>
      </c>
      <c r="AH580" s="6">
        <v>0.2026</v>
      </c>
      <c r="AI580" s="6">
        <v>1.8800000000000001E-2</v>
      </c>
      <c r="AJ580" s="6">
        <v>1.2502</v>
      </c>
      <c r="AK580" s="6">
        <v>4.2799999999999998E-2</v>
      </c>
      <c r="AL580" s="6">
        <v>1.1299999999999999E-2</v>
      </c>
      <c r="AM580" s="6">
        <v>1.0800000000000001E-2</v>
      </c>
    </row>
    <row r="581" spans="1:39" x14ac:dyDescent="0.5">
      <c r="A581" s="6" t="s">
        <v>271</v>
      </c>
      <c r="B581" s="6">
        <v>25865494</v>
      </c>
      <c r="C581" s="6" t="s">
        <v>26</v>
      </c>
      <c r="D581" s="6" t="s">
        <v>22</v>
      </c>
      <c r="E581" s="6" t="s">
        <v>23</v>
      </c>
      <c r="F581" s="6" t="s">
        <v>813</v>
      </c>
      <c r="G581" s="6">
        <v>0.1666</v>
      </c>
      <c r="H581" s="6">
        <v>8.8900000000000007E-2</v>
      </c>
      <c r="I581" s="6">
        <v>1.8731</v>
      </c>
      <c r="J581" s="6">
        <v>6.1100000000000002E-2</v>
      </c>
      <c r="K581" s="6">
        <f t="shared" ref="K581:K644" si="24">IF(J581&lt;0.05/696,1,0)</f>
        <v>0</v>
      </c>
      <c r="L581" s="6">
        <v>0.2266</v>
      </c>
      <c r="M581" s="6">
        <v>7.8E-2</v>
      </c>
      <c r="N581" s="6">
        <v>0.98180000000000001</v>
      </c>
      <c r="O581" s="6">
        <v>1.3299999999999999E-2</v>
      </c>
      <c r="P581" s="6">
        <v>-2.2700000000000001E-2</v>
      </c>
      <c r="Q581" s="6" t="s">
        <v>94</v>
      </c>
      <c r="R581" s="6">
        <v>0.19289999999999999</v>
      </c>
      <c r="S581" s="6">
        <v>0.1065</v>
      </c>
      <c r="T581" s="6">
        <v>1.8112999999999999</v>
      </c>
      <c r="U581" s="6">
        <v>7.0099999999999996E-2</v>
      </c>
      <c r="V581" s="6">
        <f t="shared" si="23"/>
        <v>0</v>
      </c>
      <c r="W581" s="6">
        <v>0.2263</v>
      </c>
      <c r="X581" s="6">
        <v>7.7799999999999994E-2</v>
      </c>
      <c r="Y581" s="6">
        <v>0.98180000000000001</v>
      </c>
      <c r="Z581" s="6">
        <v>1.3299999999999999E-2</v>
      </c>
      <c r="AA581" s="6">
        <v>-1.01E-2</v>
      </c>
      <c r="AB581" s="6">
        <v>9.4000000000000004E-3</v>
      </c>
      <c r="AC581" s="6">
        <v>-0.22819999999999999</v>
      </c>
      <c r="AD581" s="6">
        <v>0.1532</v>
      </c>
      <c r="AE581" s="6">
        <v>-1.4896</v>
      </c>
      <c r="AF581" s="6">
        <v>0.1363</v>
      </c>
      <c r="AG581" s="6">
        <v>0</v>
      </c>
      <c r="AH581" s="6">
        <v>0.22620000000000001</v>
      </c>
      <c r="AI581" s="6">
        <v>7.7799999999999994E-2</v>
      </c>
      <c r="AJ581" s="6">
        <v>0.9819</v>
      </c>
      <c r="AK581" s="6">
        <v>1.34E-2</v>
      </c>
      <c r="AL581" s="6">
        <v>1.9400000000000001E-2</v>
      </c>
      <c r="AM581" s="6">
        <v>8.5000000000000006E-3</v>
      </c>
    </row>
    <row r="582" spans="1:39" x14ac:dyDescent="0.5">
      <c r="A582" s="6" t="s">
        <v>274</v>
      </c>
      <c r="B582" s="6">
        <v>0</v>
      </c>
      <c r="C582" s="6" t="s">
        <v>300</v>
      </c>
      <c r="D582" s="6" t="s">
        <v>22</v>
      </c>
      <c r="E582" s="6" t="s">
        <v>23</v>
      </c>
      <c r="F582" s="6" t="s">
        <v>813</v>
      </c>
      <c r="G582" s="6">
        <v>-0.15310000000000001</v>
      </c>
      <c r="H582" s="6">
        <v>4.9299999999999997E-2</v>
      </c>
      <c r="I582" s="6">
        <v>-3.1089000000000002</v>
      </c>
      <c r="J582" s="6">
        <v>1.9E-3</v>
      </c>
      <c r="K582" s="6">
        <f t="shared" si="24"/>
        <v>0</v>
      </c>
      <c r="L582" s="6">
        <v>4.7699999999999999E-2</v>
      </c>
      <c r="M582" s="6">
        <v>4.4999999999999997E-3</v>
      </c>
      <c r="N582" s="6">
        <v>1.0523</v>
      </c>
      <c r="O582" s="6">
        <v>1.15E-2</v>
      </c>
      <c r="P582" s="6">
        <v>9.4000000000000004E-3</v>
      </c>
      <c r="Q582" s="6" t="s">
        <v>134</v>
      </c>
      <c r="R582" s="6">
        <v>2.1600000000000001E-2</v>
      </c>
      <c r="S582" s="6">
        <v>9.9599999999999994E-2</v>
      </c>
      <c r="T582" s="6">
        <v>0.21690000000000001</v>
      </c>
      <c r="U582" s="6">
        <v>0.82830000000000004</v>
      </c>
      <c r="V582" s="6">
        <f t="shared" si="23"/>
        <v>0</v>
      </c>
      <c r="W582" s="6">
        <v>3.2800000000000003E-2</v>
      </c>
      <c r="X582" s="6">
        <v>8.8000000000000005E-3</v>
      </c>
      <c r="Y582" s="6">
        <v>1.0208999999999999</v>
      </c>
      <c r="Z582" s="6">
        <v>9.7999999999999997E-3</v>
      </c>
      <c r="AA582" s="6">
        <v>-1.3599999999999999E-2</v>
      </c>
      <c r="AB582" s="6">
        <v>7.4999999999999997E-3</v>
      </c>
      <c r="AC582" s="6">
        <v>0.1076</v>
      </c>
      <c r="AD582" s="6">
        <v>0.1706</v>
      </c>
      <c r="AE582" s="6">
        <v>0.63049999999999995</v>
      </c>
      <c r="AF582" s="6">
        <v>0.52829999999999999</v>
      </c>
      <c r="AG582" s="6">
        <v>0</v>
      </c>
      <c r="AH582" s="6">
        <v>3.27E-2</v>
      </c>
      <c r="AI582" s="6">
        <v>8.8000000000000005E-3</v>
      </c>
      <c r="AJ582" s="6">
        <v>1.0209999999999999</v>
      </c>
      <c r="AK582" s="6">
        <v>9.7999999999999997E-3</v>
      </c>
      <c r="AL582" s="6">
        <v>-2.2700000000000001E-2</v>
      </c>
      <c r="AM582" s="6">
        <v>7.6E-3</v>
      </c>
    </row>
    <row r="583" spans="1:39" x14ac:dyDescent="0.5">
      <c r="A583" s="6" t="s">
        <v>274</v>
      </c>
      <c r="B583" s="6">
        <v>27494321</v>
      </c>
      <c r="C583" s="6" t="s">
        <v>275</v>
      </c>
      <c r="D583" s="6" t="s">
        <v>22</v>
      </c>
      <c r="E583" s="6" t="s">
        <v>23</v>
      </c>
      <c r="F583" s="6" t="s">
        <v>813</v>
      </c>
      <c r="G583" s="6">
        <v>-0.1482</v>
      </c>
      <c r="H583" s="6">
        <v>8.4900000000000003E-2</v>
      </c>
      <c r="I583" s="6">
        <v>-1.7453000000000001</v>
      </c>
      <c r="J583" s="6">
        <v>8.09E-2</v>
      </c>
      <c r="K583" s="6">
        <f t="shared" si="24"/>
        <v>0</v>
      </c>
      <c r="L583" s="6">
        <v>3.27E-2</v>
      </c>
      <c r="M583" s="6">
        <v>8.6999999999999994E-3</v>
      </c>
      <c r="N583" s="6">
        <v>1.0209999999999999</v>
      </c>
      <c r="O583" s="6">
        <v>9.7000000000000003E-3</v>
      </c>
      <c r="P583" s="6">
        <v>4.4000000000000003E-3</v>
      </c>
      <c r="Q583" s="6" t="s">
        <v>55</v>
      </c>
      <c r="R583" s="6">
        <v>2.1600000000000001E-2</v>
      </c>
      <c r="S583" s="6">
        <v>9.9599999999999994E-2</v>
      </c>
      <c r="T583" s="6">
        <v>0.21690000000000001</v>
      </c>
      <c r="U583" s="6">
        <v>0.82830000000000004</v>
      </c>
      <c r="V583" s="6">
        <f t="shared" si="23"/>
        <v>0</v>
      </c>
      <c r="W583" s="6">
        <v>3.2800000000000003E-2</v>
      </c>
      <c r="X583" s="6">
        <v>8.8000000000000005E-3</v>
      </c>
      <c r="Y583" s="6">
        <v>1.0208999999999999</v>
      </c>
      <c r="Z583" s="6">
        <v>9.7999999999999997E-3</v>
      </c>
      <c r="AA583" s="6">
        <v>-1.3599999999999999E-2</v>
      </c>
      <c r="AB583" s="6">
        <v>7.4999999999999997E-3</v>
      </c>
      <c r="AC583" s="6">
        <v>0.1076</v>
      </c>
      <c r="AD583" s="6">
        <v>0.1706</v>
      </c>
      <c r="AE583" s="6">
        <v>0.63049999999999995</v>
      </c>
      <c r="AF583" s="6">
        <v>0.52829999999999999</v>
      </c>
      <c r="AG583" s="6">
        <v>0</v>
      </c>
      <c r="AH583" s="6">
        <v>3.27E-2</v>
      </c>
      <c r="AI583" s="6">
        <v>8.8000000000000005E-3</v>
      </c>
      <c r="AJ583" s="6">
        <v>1.0209999999999999</v>
      </c>
      <c r="AK583" s="6">
        <v>9.7999999999999997E-3</v>
      </c>
      <c r="AL583" s="6">
        <v>-2.2700000000000001E-2</v>
      </c>
      <c r="AM583" s="6">
        <v>7.6E-3</v>
      </c>
    </row>
    <row r="584" spans="1:39" x14ac:dyDescent="0.5">
      <c r="A584" s="6" t="s">
        <v>806</v>
      </c>
      <c r="B584" s="6">
        <v>30531941</v>
      </c>
      <c r="C584" s="6" t="s">
        <v>300</v>
      </c>
      <c r="D584" s="6" t="s">
        <v>22</v>
      </c>
      <c r="E584" s="6" t="s">
        <v>23</v>
      </c>
      <c r="F584" s="6" t="s">
        <v>813</v>
      </c>
      <c r="G584" s="6">
        <v>0.22409999999999999</v>
      </c>
      <c r="H584" s="6">
        <v>3.04E-2</v>
      </c>
      <c r="I584" s="6">
        <v>7.3769999999999998</v>
      </c>
      <c r="J584" s="7">
        <v>1.6196E-13</v>
      </c>
      <c r="K584" s="6">
        <f t="shared" si="24"/>
        <v>1</v>
      </c>
      <c r="L584" s="6">
        <v>0.13150000000000001</v>
      </c>
      <c r="M584" s="6">
        <v>7.7999999999999996E-3</v>
      </c>
      <c r="N584" s="6">
        <v>1.0076000000000001</v>
      </c>
      <c r="O584" s="6">
        <v>7.4999999999999997E-3</v>
      </c>
      <c r="P584" s="6">
        <v>6.2100000000000002E-2</v>
      </c>
      <c r="Q584" s="6">
        <v>7.3000000000000001E-3</v>
      </c>
      <c r="R584" s="6">
        <v>-0.27160000000000001</v>
      </c>
      <c r="S584" s="6">
        <v>2.98E-2</v>
      </c>
      <c r="T584" s="6">
        <v>-9.1141000000000005</v>
      </c>
      <c r="U584" s="7">
        <v>7.9346999999999994E-20</v>
      </c>
      <c r="V584" s="7"/>
      <c r="W584" s="6">
        <v>0.13150000000000001</v>
      </c>
      <c r="X584" s="6">
        <v>7.7999999999999996E-3</v>
      </c>
      <c r="Y584" s="6">
        <v>1.0076000000000001</v>
      </c>
      <c r="Z584" s="6">
        <v>7.4000000000000003E-3</v>
      </c>
      <c r="AA584" s="6">
        <v>-1.6799999999999999E-2</v>
      </c>
      <c r="AB584" s="6">
        <v>5.5999999999999999E-3</v>
      </c>
      <c r="AC584" s="6">
        <v>5.3E-3</v>
      </c>
      <c r="AD584" s="6">
        <v>4.3499999999999997E-2</v>
      </c>
      <c r="AE584" s="6">
        <v>0.1208</v>
      </c>
      <c r="AF584" s="7">
        <v>0.90385000000000004</v>
      </c>
      <c r="AG584" s="7"/>
      <c r="AH584" s="6">
        <v>0.13150000000000001</v>
      </c>
      <c r="AI584" s="6">
        <v>7.7999999999999996E-3</v>
      </c>
      <c r="AJ584" s="6">
        <v>1.0076000000000001</v>
      </c>
      <c r="AK584" s="6">
        <v>7.4000000000000003E-3</v>
      </c>
      <c r="AL584" s="6">
        <v>-1.5E-3</v>
      </c>
      <c r="AM584" s="6">
        <v>5.5999999999999999E-3</v>
      </c>
    </row>
    <row r="585" spans="1:39" x14ac:dyDescent="0.5">
      <c r="A585" s="6" t="s">
        <v>807</v>
      </c>
      <c r="B585" s="6">
        <v>30531941</v>
      </c>
      <c r="C585" s="6" t="s">
        <v>300</v>
      </c>
      <c r="D585" s="6" t="s">
        <v>22</v>
      </c>
      <c r="E585" s="6" t="s">
        <v>23</v>
      </c>
      <c r="F585" s="6" t="s">
        <v>813</v>
      </c>
      <c r="G585" s="6">
        <v>0.22919999999999999</v>
      </c>
      <c r="H585" s="6">
        <v>3.04E-2</v>
      </c>
      <c r="I585" s="6">
        <v>7.5255999999999998</v>
      </c>
      <c r="J585" s="7">
        <v>5.2463000000000001E-14</v>
      </c>
      <c r="K585" s="6">
        <f t="shared" si="24"/>
        <v>1</v>
      </c>
      <c r="L585" s="6">
        <v>0.13250000000000001</v>
      </c>
      <c r="M585" s="6">
        <v>7.7999999999999996E-3</v>
      </c>
      <c r="N585" s="6">
        <v>1.0071000000000001</v>
      </c>
      <c r="O585" s="6">
        <v>7.4000000000000003E-3</v>
      </c>
      <c r="P585" s="6">
        <v>6.3200000000000006E-2</v>
      </c>
      <c r="Q585" s="6">
        <v>7.4000000000000003E-3</v>
      </c>
      <c r="R585" s="6">
        <v>-0.26669999999999999</v>
      </c>
      <c r="S585" s="6">
        <v>2.9600000000000001E-2</v>
      </c>
      <c r="T585" s="6">
        <v>-9.0180000000000007</v>
      </c>
      <c r="U585" s="7">
        <v>1.9157999999999999E-19</v>
      </c>
      <c r="V585" s="7"/>
      <c r="W585" s="6">
        <v>0.13250000000000001</v>
      </c>
      <c r="X585" s="6">
        <v>7.7999999999999996E-3</v>
      </c>
      <c r="Y585" s="6">
        <v>1.0071000000000001</v>
      </c>
      <c r="Z585" s="6">
        <v>7.4000000000000003E-3</v>
      </c>
      <c r="AA585" s="6">
        <v>-1.8100000000000002E-2</v>
      </c>
      <c r="AB585" s="6">
        <v>5.4999999999999997E-3</v>
      </c>
      <c r="AC585" s="6">
        <v>1.11E-2</v>
      </c>
      <c r="AD585" s="6">
        <v>4.3700000000000003E-2</v>
      </c>
      <c r="AE585" s="6">
        <v>0.25490000000000002</v>
      </c>
      <c r="AF585" s="7">
        <v>0.79881999999999997</v>
      </c>
      <c r="AG585" s="7"/>
      <c r="AH585" s="6">
        <v>0.13250000000000001</v>
      </c>
      <c r="AI585" s="6">
        <v>7.7999999999999996E-3</v>
      </c>
      <c r="AJ585" s="6">
        <v>1.0071000000000001</v>
      </c>
      <c r="AK585" s="6">
        <v>7.4000000000000003E-3</v>
      </c>
      <c r="AL585" s="6">
        <v>-2.8999999999999998E-3</v>
      </c>
      <c r="AM585" s="6">
        <v>5.7000000000000002E-3</v>
      </c>
    </row>
    <row r="586" spans="1:39" x14ac:dyDescent="0.5">
      <c r="A586" s="6" t="s">
        <v>343</v>
      </c>
      <c r="B586" s="6">
        <v>0</v>
      </c>
      <c r="C586" s="6" t="s">
        <v>300</v>
      </c>
      <c r="D586" s="6" t="s">
        <v>22</v>
      </c>
      <c r="E586" s="6" t="s">
        <v>23</v>
      </c>
      <c r="F586" s="6" t="s">
        <v>813</v>
      </c>
      <c r="G586" s="6">
        <v>0.23599999999999999</v>
      </c>
      <c r="H586" s="6">
        <v>5.4800000000000001E-2</v>
      </c>
      <c r="I586" s="6">
        <v>4.3047000000000004</v>
      </c>
      <c r="J586" s="6">
        <v>1.6719E-5</v>
      </c>
      <c r="K586" s="6">
        <f t="shared" si="24"/>
        <v>1</v>
      </c>
      <c r="L586" s="6">
        <v>3.8100000000000002E-2</v>
      </c>
      <c r="M586" s="6">
        <v>4.4999999999999997E-3</v>
      </c>
      <c r="N586" s="6">
        <v>1.0375000000000001</v>
      </c>
      <c r="O586" s="6">
        <v>1.2500000000000001E-2</v>
      </c>
      <c r="P586" s="6">
        <v>9.5000000000000001E-2</v>
      </c>
      <c r="Q586" s="6" t="s">
        <v>265</v>
      </c>
      <c r="R586" s="6">
        <v>-0.17319999999999999</v>
      </c>
      <c r="S586" s="6">
        <v>6.8400000000000002E-2</v>
      </c>
      <c r="T586" s="6">
        <v>-2.5326</v>
      </c>
      <c r="U586" s="6">
        <v>1.1299999999999999E-2</v>
      </c>
      <c r="V586" s="6">
        <f t="shared" ref="V586:V605" si="25">IF(U586&lt;0.005/695,1,0)</f>
        <v>0</v>
      </c>
      <c r="W586" s="6">
        <v>3.8100000000000002E-2</v>
      </c>
      <c r="X586" s="6">
        <v>4.4999999999999997E-3</v>
      </c>
      <c r="Y586" s="6">
        <v>1.0376000000000001</v>
      </c>
      <c r="Z586" s="6">
        <v>1.24E-2</v>
      </c>
      <c r="AA586" s="6">
        <v>2.2000000000000001E-3</v>
      </c>
      <c r="AB586" s="6">
        <v>8.6999999999999994E-3</v>
      </c>
      <c r="AC586" s="6">
        <v>-8.3799999999999999E-2</v>
      </c>
      <c r="AD586" s="6">
        <v>9.6600000000000005E-2</v>
      </c>
      <c r="AE586" s="6">
        <v>-0.86739999999999995</v>
      </c>
      <c r="AF586" s="6">
        <v>0.38569999999999999</v>
      </c>
      <c r="AG586" s="6">
        <v>0</v>
      </c>
      <c r="AH586" s="6">
        <v>3.8100000000000002E-2</v>
      </c>
      <c r="AI586" s="6">
        <v>4.4999999999999997E-3</v>
      </c>
      <c r="AJ586" s="6">
        <v>1.0375000000000001</v>
      </c>
      <c r="AK586" s="6">
        <v>1.24E-2</v>
      </c>
      <c r="AL586" s="6">
        <v>-1.7000000000000001E-2</v>
      </c>
      <c r="AM586" s="6">
        <v>7.6E-3</v>
      </c>
    </row>
    <row r="587" spans="1:39" x14ac:dyDescent="0.5">
      <c r="A587" s="6" t="s">
        <v>789</v>
      </c>
      <c r="B587" s="6">
        <v>30617275</v>
      </c>
      <c r="C587" s="6" t="s">
        <v>21</v>
      </c>
      <c r="D587" s="6" t="s">
        <v>22</v>
      </c>
      <c r="E587" s="6" t="s">
        <v>56</v>
      </c>
      <c r="F587" s="6" t="s">
        <v>813</v>
      </c>
      <c r="G587" s="6">
        <v>-0.55069999999999997</v>
      </c>
      <c r="H587" s="6">
        <v>0.61099999999999999</v>
      </c>
      <c r="I587" s="6">
        <v>-0.90139999999999998</v>
      </c>
      <c r="J587" s="6">
        <v>0.3674</v>
      </c>
      <c r="K587" s="6">
        <f t="shared" si="24"/>
        <v>0</v>
      </c>
      <c r="L587" s="6">
        <v>5.4999999999999997E-3</v>
      </c>
      <c r="M587" s="6">
        <v>1.03E-2</v>
      </c>
      <c r="N587" s="6">
        <v>0.93069999999999997</v>
      </c>
      <c r="O587" s="6">
        <v>5.21E-2</v>
      </c>
      <c r="P587" s="6">
        <v>-1.43E-2</v>
      </c>
      <c r="Q587" s="6" t="s">
        <v>790</v>
      </c>
      <c r="R587" s="6">
        <v>0.34</v>
      </c>
      <c r="S587" s="6">
        <v>0.59279999999999999</v>
      </c>
      <c r="T587" s="6">
        <v>0.57340000000000002</v>
      </c>
      <c r="U587" s="6">
        <v>0.56630000000000003</v>
      </c>
      <c r="V587" s="6">
        <f t="shared" si="25"/>
        <v>0</v>
      </c>
      <c r="W587" s="6">
        <v>5.4999999999999997E-3</v>
      </c>
      <c r="X587" s="6">
        <v>1.03E-2</v>
      </c>
      <c r="Y587" s="6">
        <v>0.93069999999999997</v>
      </c>
      <c r="Z587" s="6">
        <v>5.21E-2</v>
      </c>
      <c r="AA587" s="6">
        <v>-1.1599999999999999E-2</v>
      </c>
      <c r="AB587" s="6">
        <v>4.7699999999999999E-2</v>
      </c>
      <c r="AC587" s="6" t="s">
        <v>57</v>
      </c>
      <c r="AD587" s="6" t="s">
        <v>57</v>
      </c>
      <c r="AE587" s="6" t="s">
        <v>57</v>
      </c>
      <c r="AF587" s="6" t="s">
        <v>57</v>
      </c>
      <c r="AG587" s="6">
        <v>0</v>
      </c>
      <c r="AH587" s="6">
        <v>5.4999999999999997E-3</v>
      </c>
      <c r="AI587" s="6">
        <v>1.03E-2</v>
      </c>
      <c r="AJ587" s="6">
        <v>0.93059999999999998</v>
      </c>
      <c r="AK587" s="6">
        <v>5.1900000000000002E-2</v>
      </c>
      <c r="AL587" s="6">
        <v>3.0099999999999998E-2</v>
      </c>
      <c r="AM587" s="6">
        <v>4.02E-2</v>
      </c>
    </row>
    <row r="588" spans="1:39" x14ac:dyDescent="0.5">
      <c r="A588" s="6" t="s">
        <v>791</v>
      </c>
      <c r="B588" s="6">
        <v>30617275</v>
      </c>
      <c r="C588" s="6" t="s">
        <v>21</v>
      </c>
      <c r="D588" s="6" t="s">
        <v>22</v>
      </c>
      <c r="E588" s="6" t="s">
        <v>23</v>
      </c>
      <c r="F588" s="6" t="s">
        <v>813</v>
      </c>
      <c r="G588" s="6">
        <v>0.41620000000000001</v>
      </c>
      <c r="H588" s="6">
        <v>0.30499999999999999</v>
      </c>
      <c r="I588" s="6">
        <v>1.3648</v>
      </c>
      <c r="J588" s="6">
        <v>0.17230000000000001</v>
      </c>
      <c r="K588" s="6">
        <f t="shared" si="24"/>
        <v>0</v>
      </c>
      <c r="L588" s="6">
        <v>2.3E-3</v>
      </c>
      <c r="M588" s="6">
        <v>2.8E-3</v>
      </c>
      <c r="N588" s="6">
        <v>1.1565000000000001</v>
      </c>
      <c r="O588" s="6">
        <v>1.8599999999999998E-2</v>
      </c>
      <c r="P588" s="6">
        <v>3.1099999999999999E-2</v>
      </c>
      <c r="Q588" s="6" t="s">
        <v>792</v>
      </c>
      <c r="R588" s="6">
        <v>4.7899999999999998E-2</v>
      </c>
      <c r="S588" s="6">
        <v>0.2301</v>
      </c>
      <c r="T588" s="6">
        <v>0.2082</v>
      </c>
      <c r="U588" s="6">
        <v>0.83509999999999995</v>
      </c>
      <c r="V588" s="6">
        <f t="shared" si="25"/>
        <v>0</v>
      </c>
      <c r="W588" s="6">
        <v>2.3E-3</v>
      </c>
      <c r="X588" s="6">
        <v>2.8E-3</v>
      </c>
      <c r="Y588" s="6">
        <v>1.1565000000000001</v>
      </c>
      <c r="Z588" s="6">
        <v>1.8700000000000001E-2</v>
      </c>
      <c r="AA588" s="6">
        <v>3.0999999999999999E-3</v>
      </c>
      <c r="AB588" s="6">
        <v>1.23E-2</v>
      </c>
      <c r="AC588" s="6">
        <v>5.6800000000000003E-2</v>
      </c>
      <c r="AD588" s="6">
        <v>0.35899999999999999</v>
      </c>
      <c r="AE588" s="6">
        <v>0.1583</v>
      </c>
      <c r="AF588" s="6">
        <v>0.87419999999999998</v>
      </c>
      <c r="AG588" s="6">
        <v>0</v>
      </c>
      <c r="AH588" s="6">
        <v>2.3E-3</v>
      </c>
      <c r="AI588" s="6">
        <v>2.8E-3</v>
      </c>
      <c r="AJ588" s="6">
        <v>1.1565000000000001</v>
      </c>
      <c r="AK588" s="6">
        <v>1.8499999999999999E-2</v>
      </c>
      <c r="AL588" s="6">
        <v>1.61E-2</v>
      </c>
      <c r="AM588" s="6">
        <v>1.1299999999999999E-2</v>
      </c>
    </row>
    <row r="589" spans="1:39" x14ac:dyDescent="0.5">
      <c r="A589" s="6" t="s">
        <v>602</v>
      </c>
      <c r="B589" s="6">
        <v>0</v>
      </c>
      <c r="C589" s="6" t="s">
        <v>300</v>
      </c>
      <c r="D589" s="6" t="s">
        <v>22</v>
      </c>
      <c r="E589" s="6" t="s">
        <v>23</v>
      </c>
      <c r="F589" s="6" t="s">
        <v>813</v>
      </c>
      <c r="G589" s="6">
        <v>0.3352</v>
      </c>
      <c r="H589" s="6">
        <v>6.3100000000000003E-2</v>
      </c>
      <c r="I589" s="6">
        <v>5.3102</v>
      </c>
      <c r="J589" s="6">
        <v>1.0951000000000001E-7</v>
      </c>
      <c r="K589" s="6">
        <f t="shared" si="24"/>
        <v>1</v>
      </c>
      <c r="L589" s="6">
        <v>2.5700000000000001E-2</v>
      </c>
      <c r="M589" s="6">
        <v>4.0000000000000001E-3</v>
      </c>
      <c r="N589" s="6">
        <v>1.0552999999999999</v>
      </c>
      <c r="O589" s="6">
        <v>1.1299999999999999E-2</v>
      </c>
      <c r="P589" s="6">
        <v>9.7699999999999995E-2</v>
      </c>
      <c r="Q589" s="6" t="s">
        <v>110</v>
      </c>
      <c r="R589" s="6">
        <v>-6.8199999999999997E-2</v>
      </c>
      <c r="S589" s="6">
        <v>8.9300000000000004E-2</v>
      </c>
      <c r="T589" s="6">
        <v>-0.76390000000000002</v>
      </c>
      <c r="U589" s="6">
        <v>0.44490000000000002</v>
      </c>
      <c r="V589" s="6">
        <f t="shared" si="25"/>
        <v>0</v>
      </c>
      <c r="W589" s="6">
        <v>2.5700000000000001E-2</v>
      </c>
      <c r="X589" s="6">
        <v>4.0000000000000001E-3</v>
      </c>
      <c r="Y589" s="6">
        <v>1.0552999999999999</v>
      </c>
      <c r="Z589" s="6">
        <v>1.1299999999999999E-2</v>
      </c>
      <c r="AA589" s="6">
        <v>-7.2499999999999995E-2</v>
      </c>
      <c r="AB589" s="6">
        <v>9.1999999999999998E-3</v>
      </c>
      <c r="AC589" s="6">
        <v>0.32250000000000001</v>
      </c>
      <c r="AD589" s="6">
        <v>0.12280000000000001</v>
      </c>
      <c r="AE589" s="6">
        <v>2.6261000000000001</v>
      </c>
      <c r="AF589" s="6">
        <v>8.6E-3</v>
      </c>
      <c r="AG589" s="6">
        <v>0</v>
      </c>
      <c r="AH589" s="6">
        <v>2.5700000000000001E-2</v>
      </c>
      <c r="AI589" s="6">
        <v>4.0000000000000001E-3</v>
      </c>
      <c r="AJ589" s="6">
        <v>1.0553999999999999</v>
      </c>
      <c r="AK589" s="6">
        <v>1.1299999999999999E-2</v>
      </c>
      <c r="AL589" s="6">
        <v>-4.3499999999999997E-2</v>
      </c>
      <c r="AM589" s="6">
        <v>8.3999999999999995E-3</v>
      </c>
    </row>
    <row r="590" spans="1:39" x14ac:dyDescent="0.5">
      <c r="A590" s="6" t="s">
        <v>601</v>
      </c>
      <c r="B590" s="6">
        <v>0</v>
      </c>
      <c r="C590" s="6" t="s">
        <v>300</v>
      </c>
      <c r="D590" s="6" t="s">
        <v>22</v>
      </c>
      <c r="E590" s="6" t="s">
        <v>23</v>
      </c>
      <c r="F590" s="6" t="s">
        <v>813</v>
      </c>
      <c r="G590" s="6">
        <v>0.14530000000000001</v>
      </c>
      <c r="H590" s="6">
        <v>5.3800000000000001E-2</v>
      </c>
      <c r="I590" s="6">
        <v>2.7021000000000002</v>
      </c>
      <c r="J590" s="6">
        <v>6.8999999999999999E-3</v>
      </c>
      <c r="K590" s="6">
        <f t="shared" si="24"/>
        <v>0</v>
      </c>
      <c r="L590" s="6">
        <v>3.1800000000000002E-2</v>
      </c>
      <c r="M590" s="6">
        <v>4.3E-3</v>
      </c>
      <c r="N590" s="6">
        <v>1.0427</v>
      </c>
      <c r="O590" s="6">
        <v>1.2999999999999999E-2</v>
      </c>
      <c r="P590" s="6">
        <v>3.49E-2</v>
      </c>
      <c r="Q590" s="6" t="s">
        <v>112</v>
      </c>
      <c r="R590" s="6">
        <v>0.16600000000000001</v>
      </c>
      <c r="S590" s="6">
        <v>7.3899999999999993E-2</v>
      </c>
      <c r="T590" s="6">
        <v>2.2452999999999999</v>
      </c>
      <c r="U590" s="6">
        <v>2.4799999999999999E-2</v>
      </c>
      <c r="V590" s="6">
        <f t="shared" si="25"/>
        <v>0</v>
      </c>
      <c r="W590" s="6">
        <v>3.1800000000000002E-2</v>
      </c>
      <c r="X590" s="6">
        <v>4.3E-3</v>
      </c>
      <c r="Y590" s="6">
        <v>1.0427999999999999</v>
      </c>
      <c r="Z590" s="6">
        <v>1.2999999999999999E-2</v>
      </c>
      <c r="AA590" s="6">
        <v>4.7300000000000002E-2</v>
      </c>
      <c r="AB590" s="6">
        <v>8.6E-3</v>
      </c>
      <c r="AC590" s="6">
        <v>0.15659999999999999</v>
      </c>
      <c r="AD590" s="6">
        <v>0.1079</v>
      </c>
      <c r="AE590" s="6">
        <v>1.4509000000000001</v>
      </c>
      <c r="AF590" s="6">
        <v>0.14680000000000001</v>
      </c>
      <c r="AG590" s="6">
        <v>0</v>
      </c>
      <c r="AH590" s="6">
        <v>3.1800000000000002E-2</v>
      </c>
      <c r="AI590" s="6">
        <v>4.3E-3</v>
      </c>
      <c r="AJ590" s="6">
        <v>1.0427999999999999</v>
      </c>
      <c r="AK590" s="6">
        <v>1.2999999999999999E-2</v>
      </c>
      <c r="AL590" s="6">
        <v>2.1299999999999999E-2</v>
      </c>
      <c r="AM590" s="6">
        <v>8.5000000000000006E-3</v>
      </c>
    </row>
    <row r="591" spans="1:39" x14ac:dyDescent="0.5">
      <c r="A591" s="6" t="s">
        <v>348</v>
      </c>
      <c r="B591" s="6">
        <v>0</v>
      </c>
      <c r="C591" s="6" t="s">
        <v>300</v>
      </c>
      <c r="D591" s="6" t="s">
        <v>22</v>
      </c>
      <c r="E591" s="6" t="s">
        <v>23</v>
      </c>
      <c r="F591" s="6" t="s">
        <v>813</v>
      </c>
      <c r="G591" s="6">
        <v>0.50690000000000002</v>
      </c>
      <c r="H591" s="6">
        <v>0.23799999999999999</v>
      </c>
      <c r="I591" s="6">
        <v>2.1297000000000001</v>
      </c>
      <c r="J591" s="6">
        <v>3.32E-2</v>
      </c>
      <c r="K591" s="6">
        <f t="shared" si="24"/>
        <v>0</v>
      </c>
      <c r="L591" s="6">
        <v>5.1000000000000004E-3</v>
      </c>
      <c r="M591" s="6">
        <v>3.8999999999999998E-3</v>
      </c>
      <c r="N591" s="6">
        <v>1.0077</v>
      </c>
      <c r="O591" s="6">
        <v>1.0200000000000001E-2</v>
      </c>
      <c r="P591" s="6">
        <v>4.5999999999999999E-2</v>
      </c>
      <c r="Q591" s="6" t="s">
        <v>252</v>
      </c>
      <c r="R591" s="6">
        <v>-0.28710000000000002</v>
      </c>
      <c r="S591" s="6">
        <v>0.2082</v>
      </c>
      <c r="T591" s="6">
        <v>-1.3785000000000001</v>
      </c>
      <c r="U591" s="6">
        <v>0.16800000000000001</v>
      </c>
      <c r="V591" s="6">
        <f t="shared" si="25"/>
        <v>0</v>
      </c>
      <c r="W591" s="6">
        <v>5.1000000000000004E-3</v>
      </c>
      <c r="X591" s="6">
        <v>3.8999999999999998E-3</v>
      </c>
      <c r="Y591" s="6">
        <v>1.0076000000000001</v>
      </c>
      <c r="Z591" s="6">
        <v>1.01E-2</v>
      </c>
      <c r="AA591" s="6">
        <v>-3.9E-2</v>
      </c>
      <c r="AB591" s="6">
        <v>7.9000000000000008E-3</v>
      </c>
      <c r="AC591" s="6">
        <v>0.10150000000000001</v>
      </c>
      <c r="AD591" s="6">
        <v>0.23230000000000001</v>
      </c>
      <c r="AE591" s="6">
        <v>0.43709999999999999</v>
      </c>
      <c r="AF591" s="6">
        <v>0.66200000000000003</v>
      </c>
      <c r="AG591" s="6">
        <v>0</v>
      </c>
      <c r="AH591" s="6">
        <v>5.1000000000000004E-3</v>
      </c>
      <c r="AI591" s="6">
        <v>3.8999999999999998E-3</v>
      </c>
      <c r="AJ591" s="6">
        <v>1.0076000000000001</v>
      </c>
      <c r="AK591" s="6">
        <v>1.01E-2</v>
      </c>
      <c r="AL591" s="6">
        <v>6.7000000000000002E-3</v>
      </c>
      <c r="AM591" s="6">
        <v>7.1999999999999998E-3</v>
      </c>
    </row>
    <row r="592" spans="1:39" x14ac:dyDescent="0.5">
      <c r="A592" s="6" t="s">
        <v>344</v>
      </c>
      <c r="B592" s="6">
        <v>0</v>
      </c>
      <c r="C592" s="6" t="s">
        <v>300</v>
      </c>
      <c r="D592" s="6" t="s">
        <v>22</v>
      </c>
      <c r="E592" s="6" t="s">
        <v>23</v>
      </c>
      <c r="F592" s="6" t="s">
        <v>813</v>
      </c>
      <c r="G592" s="6">
        <v>-0.31469999999999998</v>
      </c>
      <c r="H592" s="6">
        <v>5.3100000000000001E-2</v>
      </c>
      <c r="I592" s="6">
        <v>-5.9222000000000001</v>
      </c>
      <c r="J592" s="6">
        <v>3.1770000000000001E-9</v>
      </c>
      <c r="K592" s="6">
        <f t="shared" si="24"/>
        <v>1</v>
      </c>
      <c r="L592" s="6">
        <v>4.19E-2</v>
      </c>
      <c r="M592" s="6">
        <v>4.7000000000000002E-3</v>
      </c>
      <c r="N592" s="6">
        <v>1.0279</v>
      </c>
      <c r="O592" s="6">
        <v>1.1299999999999999E-2</v>
      </c>
      <c r="P592" s="6">
        <v>-5.0500000000000003E-2</v>
      </c>
      <c r="Q592" s="6" t="s">
        <v>45</v>
      </c>
      <c r="R592" s="6">
        <v>-0.10100000000000001</v>
      </c>
      <c r="S592" s="6">
        <v>6.4399999999999999E-2</v>
      </c>
      <c r="T592" s="6">
        <v>-1.5687</v>
      </c>
      <c r="U592" s="6">
        <v>0.1167</v>
      </c>
      <c r="V592" s="6">
        <f t="shared" si="25"/>
        <v>0</v>
      </c>
      <c r="W592" s="6">
        <v>4.19E-2</v>
      </c>
      <c r="X592" s="6">
        <v>4.5999999999999999E-3</v>
      </c>
      <c r="Y592" s="6">
        <v>1.0279</v>
      </c>
      <c r="Z592" s="6">
        <v>1.1299999999999999E-2</v>
      </c>
      <c r="AA592" s="6">
        <v>-1.7999999999999999E-2</v>
      </c>
      <c r="AB592" s="6">
        <v>8.6E-3</v>
      </c>
      <c r="AC592" s="6">
        <v>-0.21410000000000001</v>
      </c>
      <c r="AD592" s="6">
        <v>0.10340000000000001</v>
      </c>
      <c r="AE592" s="6">
        <v>-2.0699999999999998</v>
      </c>
      <c r="AF592" s="6">
        <v>3.85E-2</v>
      </c>
      <c r="AG592" s="6">
        <v>0</v>
      </c>
      <c r="AH592" s="6">
        <v>4.19E-2</v>
      </c>
      <c r="AI592" s="6">
        <v>4.7000000000000002E-3</v>
      </c>
      <c r="AJ592" s="6">
        <v>1.0278</v>
      </c>
      <c r="AK592" s="6">
        <v>1.1299999999999999E-2</v>
      </c>
      <c r="AL592" s="6">
        <v>-4.7800000000000002E-2</v>
      </c>
      <c r="AM592" s="6">
        <v>8.2000000000000007E-3</v>
      </c>
    </row>
    <row r="593" spans="1:39" x14ac:dyDescent="0.5">
      <c r="A593" s="6" t="s">
        <v>523</v>
      </c>
      <c r="B593" s="6">
        <v>0</v>
      </c>
      <c r="C593" s="6" t="s">
        <v>300</v>
      </c>
      <c r="D593" s="6" t="s">
        <v>22</v>
      </c>
      <c r="E593" s="6" t="s">
        <v>23</v>
      </c>
      <c r="F593" s="6" t="s">
        <v>813</v>
      </c>
      <c r="G593" s="6">
        <v>0.39939999999999998</v>
      </c>
      <c r="H593" s="6">
        <v>5.0299999999999997E-2</v>
      </c>
      <c r="I593" s="6">
        <v>7.9408000000000003</v>
      </c>
      <c r="J593" s="6">
        <v>2.0082000000000002E-15</v>
      </c>
      <c r="K593" s="6">
        <f t="shared" si="24"/>
        <v>1</v>
      </c>
      <c r="L593" s="6">
        <v>4.3900000000000002E-2</v>
      </c>
      <c r="M593" s="6">
        <v>4.7999999999999996E-3</v>
      </c>
      <c r="N593" s="6">
        <v>1.0535000000000001</v>
      </c>
      <c r="O593" s="6">
        <v>1.2699999999999999E-2</v>
      </c>
      <c r="P593" s="6">
        <v>6.2E-2</v>
      </c>
      <c r="Q593" s="6" t="s">
        <v>40</v>
      </c>
      <c r="R593" s="6">
        <v>-0.182</v>
      </c>
      <c r="S593" s="6">
        <v>6.3399999999999998E-2</v>
      </c>
      <c r="T593" s="6">
        <v>-2.8721999999999999</v>
      </c>
      <c r="U593" s="6">
        <v>4.1000000000000003E-3</v>
      </c>
      <c r="V593" s="6">
        <f t="shared" si="25"/>
        <v>0</v>
      </c>
      <c r="W593" s="6">
        <v>4.3999999999999997E-2</v>
      </c>
      <c r="X593" s="6">
        <v>4.7999999999999996E-3</v>
      </c>
      <c r="Y593" s="6">
        <v>1.0532999999999999</v>
      </c>
      <c r="Z593" s="6">
        <v>1.2800000000000001E-2</v>
      </c>
      <c r="AA593" s="6">
        <v>-2.76E-2</v>
      </c>
      <c r="AB593" s="6">
        <v>8.8999999999999999E-3</v>
      </c>
      <c r="AC593" s="6">
        <v>0.31590000000000001</v>
      </c>
      <c r="AD593" s="6">
        <v>0.1053</v>
      </c>
      <c r="AE593" s="6">
        <v>2.9988000000000001</v>
      </c>
      <c r="AF593" s="6">
        <v>2.7000000000000001E-3</v>
      </c>
      <c r="AG593" s="6">
        <v>0</v>
      </c>
      <c r="AH593" s="6">
        <v>4.3900000000000002E-2</v>
      </c>
      <c r="AI593" s="6">
        <v>4.7999999999999996E-3</v>
      </c>
      <c r="AJ593" s="6">
        <v>1.0533999999999999</v>
      </c>
      <c r="AK593" s="6">
        <v>1.2800000000000001E-2</v>
      </c>
      <c r="AL593" s="6">
        <v>3.5799999999999998E-2</v>
      </c>
      <c r="AM593" s="6">
        <v>9.1000000000000004E-3</v>
      </c>
    </row>
    <row r="594" spans="1:39" x14ac:dyDescent="0.5">
      <c r="A594" s="6" t="s">
        <v>304</v>
      </c>
      <c r="B594" s="6">
        <v>0</v>
      </c>
      <c r="C594" s="6" t="s">
        <v>300</v>
      </c>
      <c r="D594" s="6" t="s">
        <v>22</v>
      </c>
      <c r="E594" s="6" t="s">
        <v>23</v>
      </c>
      <c r="F594" s="6" t="s">
        <v>813</v>
      </c>
      <c r="G594" s="6">
        <v>-0.16789999999999999</v>
      </c>
      <c r="H594" s="6">
        <v>3.1199999999999999E-2</v>
      </c>
      <c r="I594" s="6">
        <v>-5.3883999999999999</v>
      </c>
      <c r="J594" s="6">
        <v>7.1094000000000001E-8</v>
      </c>
      <c r="K594" s="6">
        <f t="shared" si="24"/>
        <v>1</v>
      </c>
      <c r="L594" s="6">
        <v>0.28899999999999998</v>
      </c>
      <c r="M594" s="6">
        <v>2.7199999999999998E-2</v>
      </c>
      <c r="N594" s="6">
        <v>1.3858999999999999</v>
      </c>
      <c r="O594" s="6">
        <v>6.59E-2</v>
      </c>
      <c r="P594" s="6">
        <v>-8.5999999999999993E-2</v>
      </c>
      <c r="Q594" s="6" t="s">
        <v>305</v>
      </c>
      <c r="R594" s="6">
        <v>8.2900000000000001E-2</v>
      </c>
      <c r="S594" s="6">
        <v>3.3799999999999997E-2</v>
      </c>
      <c r="T594" s="6">
        <v>2.4523000000000001</v>
      </c>
      <c r="U594" s="6">
        <v>1.4200000000000001E-2</v>
      </c>
      <c r="V594" s="6">
        <f t="shared" si="25"/>
        <v>0</v>
      </c>
      <c r="W594" s="6">
        <v>0.28899999999999998</v>
      </c>
      <c r="X594" s="6">
        <v>2.7199999999999998E-2</v>
      </c>
      <c r="Y594" s="6">
        <v>1.3858999999999999</v>
      </c>
      <c r="Z594" s="6">
        <v>6.6100000000000006E-2</v>
      </c>
      <c r="AA594" s="6">
        <v>7.9500000000000001E-2</v>
      </c>
      <c r="AB594" s="6">
        <v>1.18E-2</v>
      </c>
      <c r="AC594" s="6">
        <v>-5.04E-2</v>
      </c>
      <c r="AD594" s="6">
        <v>5.9900000000000002E-2</v>
      </c>
      <c r="AE594" s="6">
        <v>-0.84209999999999996</v>
      </c>
      <c r="AF594" s="6">
        <v>0.3997</v>
      </c>
      <c r="AG594" s="6">
        <v>0</v>
      </c>
      <c r="AH594" s="6">
        <v>0.28889999999999999</v>
      </c>
      <c r="AI594" s="6">
        <v>2.7099999999999999E-2</v>
      </c>
      <c r="AJ594" s="6">
        <v>1.3859999999999999</v>
      </c>
      <c r="AK594" s="6">
        <v>6.6199999999999995E-2</v>
      </c>
      <c r="AL594" s="6">
        <v>5.8999999999999999E-3</v>
      </c>
      <c r="AM594" s="6">
        <v>1.24E-2</v>
      </c>
    </row>
    <row r="595" spans="1:39" x14ac:dyDescent="0.5">
      <c r="A595" s="6" t="s">
        <v>424</v>
      </c>
      <c r="B595" s="6">
        <v>0</v>
      </c>
      <c r="C595" s="6" t="s">
        <v>300</v>
      </c>
      <c r="D595" s="6" t="s">
        <v>22</v>
      </c>
      <c r="E595" s="6" t="s">
        <v>23</v>
      </c>
      <c r="F595" s="6" t="s">
        <v>813</v>
      </c>
      <c r="G595" s="6">
        <v>-0.223</v>
      </c>
      <c r="H595" s="6">
        <v>0.15559999999999999</v>
      </c>
      <c r="I595" s="6">
        <v>-1.4327000000000001</v>
      </c>
      <c r="J595" s="6">
        <v>0.15190000000000001</v>
      </c>
      <c r="K595" s="6">
        <f t="shared" si="24"/>
        <v>0</v>
      </c>
      <c r="L595" s="6">
        <v>9.2200000000000004E-2</v>
      </c>
      <c r="M595" s="6">
        <v>6.83E-2</v>
      </c>
      <c r="N595" s="6">
        <v>1.0102</v>
      </c>
      <c r="O595" s="6">
        <v>1.0999999999999999E-2</v>
      </c>
      <c r="P595" s="6">
        <v>-1.34E-2</v>
      </c>
      <c r="Q595" s="6" t="s">
        <v>40</v>
      </c>
      <c r="R595" s="6">
        <v>0.21790000000000001</v>
      </c>
      <c r="S595" s="6">
        <v>0.19109999999999999</v>
      </c>
      <c r="T595" s="6">
        <v>1.1403000000000001</v>
      </c>
      <c r="U595" s="6">
        <v>0.25419999999999998</v>
      </c>
      <c r="V595" s="6">
        <f t="shared" si="25"/>
        <v>0</v>
      </c>
      <c r="W595" s="6">
        <v>9.3299999999999994E-2</v>
      </c>
      <c r="X595" s="6">
        <v>6.7900000000000002E-2</v>
      </c>
      <c r="Y595" s="6">
        <v>1.01</v>
      </c>
      <c r="Z595" s="6">
        <v>1.09E-2</v>
      </c>
      <c r="AA595" s="6">
        <v>-7.9000000000000008E-3</v>
      </c>
      <c r="AB595" s="6">
        <v>8.6E-3</v>
      </c>
      <c r="AC595" s="6">
        <v>-0.16869999999999999</v>
      </c>
      <c r="AD595" s="6">
        <v>0.26169999999999999</v>
      </c>
      <c r="AE595" s="6">
        <v>-0.64470000000000005</v>
      </c>
      <c r="AF595" s="6">
        <v>0.51910000000000001</v>
      </c>
      <c r="AG595" s="6">
        <v>0</v>
      </c>
      <c r="AH595" s="6">
        <v>9.2399999999999996E-2</v>
      </c>
      <c r="AI595" s="6">
        <v>6.7900000000000002E-2</v>
      </c>
      <c r="AJ595" s="6">
        <v>1.0101</v>
      </c>
      <c r="AK595" s="6">
        <v>1.09E-2</v>
      </c>
      <c r="AL595" s="6">
        <v>-1.1299999999999999E-2</v>
      </c>
      <c r="AM595" s="6">
        <v>7.3000000000000001E-3</v>
      </c>
    </row>
    <row r="596" spans="1:39" x14ac:dyDescent="0.5">
      <c r="A596" s="6" t="s">
        <v>240</v>
      </c>
      <c r="B596" s="6">
        <v>27089181</v>
      </c>
      <c r="C596" s="6" t="s">
        <v>47</v>
      </c>
      <c r="D596" s="6" t="s">
        <v>22</v>
      </c>
      <c r="E596" s="6" t="s">
        <v>23</v>
      </c>
      <c r="F596" s="6" t="s">
        <v>813</v>
      </c>
      <c r="G596" s="6">
        <v>-0.10150000000000001</v>
      </c>
      <c r="H596" s="6">
        <v>7.5200000000000003E-2</v>
      </c>
      <c r="I596" s="6">
        <v>-1.3495999999999999</v>
      </c>
      <c r="J596" s="6">
        <v>0.1772</v>
      </c>
      <c r="K596" s="6">
        <f t="shared" si="24"/>
        <v>0</v>
      </c>
      <c r="L596" s="6">
        <v>1.9900000000000001E-2</v>
      </c>
      <c r="M596" s="6">
        <v>4.5999999999999999E-3</v>
      </c>
      <c r="N596" s="6">
        <v>1.0068999999999999</v>
      </c>
      <c r="O596" s="6">
        <v>1.2200000000000001E-2</v>
      </c>
      <c r="P596" s="6">
        <v>-1.8800000000000001E-2</v>
      </c>
      <c r="Q596" s="6" t="s">
        <v>241</v>
      </c>
      <c r="R596" s="6">
        <v>0.1651</v>
      </c>
      <c r="S596" s="6">
        <v>9.3899999999999997E-2</v>
      </c>
      <c r="T596" s="6">
        <v>1.7589999999999999</v>
      </c>
      <c r="U596" s="6">
        <v>7.8600000000000003E-2</v>
      </c>
      <c r="V596" s="6">
        <f t="shared" si="25"/>
        <v>0</v>
      </c>
      <c r="W596" s="6">
        <v>0.02</v>
      </c>
      <c r="X596" s="6">
        <v>4.5999999999999999E-3</v>
      </c>
      <c r="Y596" s="6">
        <v>1.0067999999999999</v>
      </c>
      <c r="Z596" s="6">
        <v>1.21E-2</v>
      </c>
      <c r="AA596" s="6">
        <v>-7.9000000000000008E-3</v>
      </c>
      <c r="AB596" s="6">
        <v>1.01E-2</v>
      </c>
      <c r="AC596" s="6">
        <v>0.32379999999999998</v>
      </c>
      <c r="AD596" s="6">
        <v>0.14680000000000001</v>
      </c>
      <c r="AE596" s="6">
        <v>2.206</v>
      </c>
      <c r="AF596" s="6">
        <v>2.7400000000000001E-2</v>
      </c>
      <c r="AG596" s="6">
        <v>0</v>
      </c>
      <c r="AH596" s="6">
        <v>0.02</v>
      </c>
      <c r="AI596" s="6">
        <v>4.5999999999999999E-3</v>
      </c>
      <c r="AJ596" s="6">
        <v>1.0068999999999999</v>
      </c>
      <c r="AK596" s="6">
        <v>1.21E-2</v>
      </c>
      <c r="AL596" s="6">
        <v>1.2500000000000001E-2</v>
      </c>
      <c r="AM596" s="6">
        <v>9.4000000000000004E-3</v>
      </c>
    </row>
    <row r="597" spans="1:39" x14ac:dyDescent="0.5">
      <c r="A597" s="6" t="s">
        <v>375</v>
      </c>
      <c r="B597" s="6">
        <v>0</v>
      </c>
      <c r="C597" s="6" t="s">
        <v>300</v>
      </c>
      <c r="D597" s="6" t="s">
        <v>22</v>
      </c>
      <c r="E597" s="6" t="s">
        <v>23</v>
      </c>
      <c r="F597" s="6" t="s">
        <v>813</v>
      </c>
      <c r="G597" s="6">
        <v>0.1389</v>
      </c>
      <c r="H597" s="6">
        <v>6.7299999999999999E-2</v>
      </c>
      <c r="I597" s="6">
        <v>2.0648</v>
      </c>
      <c r="J597" s="6">
        <v>3.8899999999999997E-2</v>
      </c>
      <c r="K597" s="6">
        <f t="shared" si="24"/>
        <v>0</v>
      </c>
      <c r="L597" s="6">
        <v>2.53E-2</v>
      </c>
      <c r="M597" s="6">
        <v>4.4999999999999997E-3</v>
      </c>
      <c r="N597" s="6">
        <v>1.0237000000000001</v>
      </c>
      <c r="O597" s="6">
        <v>1.23E-2</v>
      </c>
      <c r="P597" s="6">
        <v>6.4299999999999996E-2</v>
      </c>
      <c r="Q597" s="6" t="s">
        <v>60</v>
      </c>
      <c r="R597" s="6">
        <v>-0.21310000000000001</v>
      </c>
      <c r="S597" s="6">
        <v>8.2100000000000006E-2</v>
      </c>
      <c r="T597" s="6">
        <v>-2.5951</v>
      </c>
      <c r="U597" s="6">
        <v>9.4999999999999998E-3</v>
      </c>
      <c r="V597" s="6">
        <f t="shared" si="25"/>
        <v>0</v>
      </c>
      <c r="W597" s="6">
        <v>2.52E-2</v>
      </c>
      <c r="X597" s="6">
        <v>4.4999999999999997E-3</v>
      </c>
      <c r="Y597" s="6">
        <v>1.0238</v>
      </c>
      <c r="Z597" s="6">
        <v>1.23E-2</v>
      </c>
      <c r="AA597" s="6">
        <v>-2.92E-2</v>
      </c>
      <c r="AB597" s="6">
        <v>8.6E-3</v>
      </c>
      <c r="AC597" s="6">
        <v>-0.19539999999999999</v>
      </c>
      <c r="AD597" s="6">
        <v>0.11840000000000001</v>
      </c>
      <c r="AE597" s="6">
        <v>-1.6503000000000001</v>
      </c>
      <c r="AF597" s="6">
        <v>9.8900000000000002E-2</v>
      </c>
      <c r="AG597" s="6">
        <v>0</v>
      </c>
      <c r="AH597" s="6">
        <v>2.53E-2</v>
      </c>
      <c r="AI597" s="6">
        <v>4.4999999999999997E-3</v>
      </c>
      <c r="AJ597" s="6">
        <v>1.0236000000000001</v>
      </c>
      <c r="AK597" s="6">
        <v>1.23E-2</v>
      </c>
      <c r="AL597" s="6">
        <v>-6.6600000000000006E-2</v>
      </c>
      <c r="AM597" s="6">
        <v>8.0999999999999996E-3</v>
      </c>
    </row>
    <row r="598" spans="1:39" x14ac:dyDescent="0.5">
      <c r="A598" s="6" t="s">
        <v>264</v>
      </c>
      <c r="B598" s="6">
        <v>26502338</v>
      </c>
      <c r="C598" s="6" t="s">
        <v>49</v>
      </c>
      <c r="D598" s="6" t="s">
        <v>22</v>
      </c>
      <c r="E598" s="6" t="s">
        <v>23</v>
      </c>
      <c r="F598" s="6" t="s">
        <v>813</v>
      </c>
      <c r="G598" s="6">
        <v>2.2599999999999999E-2</v>
      </c>
      <c r="H598" s="6">
        <v>0.1014</v>
      </c>
      <c r="I598" s="6">
        <v>0.223</v>
      </c>
      <c r="J598" s="6">
        <v>0.8236</v>
      </c>
      <c r="K598" s="6">
        <f t="shared" si="24"/>
        <v>0</v>
      </c>
      <c r="L598" s="6">
        <v>0.25419999999999998</v>
      </c>
      <c r="M598" s="6">
        <v>9.3399999999999997E-2</v>
      </c>
      <c r="N598" s="6">
        <v>1.1262000000000001</v>
      </c>
      <c r="O598" s="6">
        <v>1.0800000000000001E-2</v>
      </c>
      <c r="P598" s="6">
        <v>1.2999999999999999E-3</v>
      </c>
      <c r="Q598" s="6" t="s">
        <v>265</v>
      </c>
      <c r="R598" s="6">
        <v>-8.72E-2</v>
      </c>
      <c r="S598" s="6">
        <v>0.127</v>
      </c>
      <c r="T598" s="6">
        <v>-0.68659999999999999</v>
      </c>
      <c r="U598" s="6">
        <v>0.49230000000000002</v>
      </c>
      <c r="V598" s="6">
        <f t="shared" si="25"/>
        <v>0</v>
      </c>
      <c r="W598" s="6">
        <v>0.25440000000000002</v>
      </c>
      <c r="X598" s="6">
        <v>9.3399999999999997E-2</v>
      </c>
      <c r="Y598" s="6">
        <v>1.1263000000000001</v>
      </c>
      <c r="Z598" s="6">
        <v>1.0800000000000001E-2</v>
      </c>
      <c r="AA598" s="6">
        <v>8.5000000000000006E-3</v>
      </c>
      <c r="AB598" s="6">
        <v>8.8000000000000005E-3</v>
      </c>
      <c r="AC598" s="6">
        <v>-7.5399999999999995E-2</v>
      </c>
      <c r="AD598" s="6">
        <v>0.17169999999999999</v>
      </c>
      <c r="AE598" s="6">
        <v>-0.439</v>
      </c>
      <c r="AF598" s="6">
        <v>0.66059999999999997</v>
      </c>
      <c r="AG598" s="6">
        <v>0</v>
      </c>
      <c r="AH598" s="6">
        <v>0.25480000000000003</v>
      </c>
      <c r="AI598" s="6">
        <v>9.35E-2</v>
      </c>
      <c r="AJ598" s="6">
        <v>1.1261000000000001</v>
      </c>
      <c r="AK598" s="6">
        <v>1.0800000000000001E-2</v>
      </c>
      <c r="AL598" s="6">
        <v>-6.8999999999999999E-3</v>
      </c>
      <c r="AM598" s="6">
        <v>8.0000000000000002E-3</v>
      </c>
    </row>
    <row r="599" spans="1:39" x14ac:dyDescent="0.5">
      <c r="A599" s="6" t="s">
        <v>442</v>
      </c>
      <c r="B599" s="6">
        <v>0</v>
      </c>
      <c r="C599" s="6" t="s">
        <v>300</v>
      </c>
      <c r="D599" s="6" t="s">
        <v>22</v>
      </c>
      <c r="E599" s="6" t="s">
        <v>23</v>
      </c>
      <c r="F599" s="6" t="s">
        <v>813</v>
      </c>
      <c r="G599" s="6">
        <v>0.1638</v>
      </c>
      <c r="H599" s="6">
        <v>4.4999999999999998E-2</v>
      </c>
      <c r="I599" s="6">
        <v>3.6404999999999998</v>
      </c>
      <c r="J599" s="6">
        <v>2.9999999999999997E-4</v>
      </c>
      <c r="K599" s="6">
        <f t="shared" si="24"/>
        <v>0</v>
      </c>
      <c r="L599" s="6">
        <v>8.5099999999999995E-2</v>
      </c>
      <c r="M599" s="6">
        <v>7.9000000000000008E-3</v>
      </c>
      <c r="N599" s="6">
        <v>1.0845</v>
      </c>
      <c r="O599" s="6">
        <v>1.7999999999999999E-2</v>
      </c>
      <c r="P599" s="6">
        <v>6.8599999999999994E-2</v>
      </c>
      <c r="Q599" s="6" t="s">
        <v>108</v>
      </c>
      <c r="R599" s="6">
        <v>-0.15040000000000001</v>
      </c>
      <c r="S599" s="6">
        <v>5.2999999999999999E-2</v>
      </c>
      <c r="T599" s="6">
        <v>-2.8403</v>
      </c>
      <c r="U599" s="6">
        <v>4.4999999999999997E-3</v>
      </c>
      <c r="V599" s="6">
        <f t="shared" si="25"/>
        <v>0</v>
      </c>
      <c r="W599" s="6">
        <v>8.5099999999999995E-2</v>
      </c>
      <c r="X599" s="6">
        <v>7.9000000000000008E-3</v>
      </c>
      <c r="Y599" s="6">
        <v>1.0846</v>
      </c>
      <c r="Z599" s="6">
        <v>1.7899999999999999E-2</v>
      </c>
      <c r="AA599" s="6">
        <v>-2.2200000000000001E-2</v>
      </c>
      <c r="AB599" s="6">
        <v>9.2999999999999992E-3</v>
      </c>
      <c r="AC599" s="6">
        <v>-8.9200000000000002E-2</v>
      </c>
      <c r="AD599" s="6">
        <v>6.7699999999999996E-2</v>
      </c>
      <c r="AE599" s="6">
        <v>-1.3168</v>
      </c>
      <c r="AF599" s="6">
        <v>0.18790000000000001</v>
      </c>
      <c r="AG599" s="6">
        <v>0</v>
      </c>
      <c r="AH599" s="6">
        <v>8.5000000000000006E-2</v>
      </c>
      <c r="AI599" s="6">
        <v>7.9000000000000008E-3</v>
      </c>
      <c r="AJ599" s="6">
        <v>1.0846</v>
      </c>
      <c r="AK599" s="6">
        <v>1.7899999999999999E-2</v>
      </c>
      <c r="AL599" s="6">
        <v>3.2399999999999998E-2</v>
      </c>
      <c r="AM599" s="6">
        <v>8.0000000000000002E-3</v>
      </c>
    </row>
    <row r="600" spans="1:39" x14ac:dyDescent="0.5">
      <c r="A600" s="6" t="s">
        <v>405</v>
      </c>
      <c r="B600" s="6">
        <v>0</v>
      </c>
      <c r="C600" s="6" t="s">
        <v>300</v>
      </c>
      <c r="D600" s="6" t="s">
        <v>22</v>
      </c>
      <c r="E600" s="6" t="s">
        <v>23</v>
      </c>
      <c r="F600" s="6" t="s">
        <v>813</v>
      </c>
      <c r="G600" s="6">
        <v>0.41039999999999999</v>
      </c>
      <c r="H600" s="6">
        <v>6.9699999999999998E-2</v>
      </c>
      <c r="I600" s="6">
        <v>5.8864000000000001</v>
      </c>
      <c r="J600" s="6">
        <v>3.9469999999999997E-9</v>
      </c>
      <c r="K600" s="6">
        <f t="shared" si="24"/>
        <v>1</v>
      </c>
      <c r="L600" s="6">
        <v>2.2499999999999999E-2</v>
      </c>
      <c r="M600" s="6">
        <v>3.7000000000000002E-3</v>
      </c>
      <c r="N600" s="6">
        <v>1.0525</v>
      </c>
      <c r="O600" s="6">
        <v>1.0800000000000001E-2</v>
      </c>
      <c r="P600" s="6">
        <v>0.105</v>
      </c>
      <c r="Q600" s="6" t="s">
        <v>102</v>
      </c>
      <c r="R600" s="6">
        <v>2.3800000000000002E-2</v>
      </c>
      <c r="S600" s="6">
        <v>9.2299999999999993E-2</v>
      </c>
      <c r="T600" s="6">
        <v>0.25819999999999999</v>
      </c>
      <c r="U600" s="6">
        <v>0.79620000000000002</v>
      </c>
      <c r="V600" s="6">
        <f t="shared" si="25"/>
        <v>0</v>
      </c>
      <c r="W600" s="6">
        <v>2.2499999999999999E-2</v>
      </c>
      <c r="X600" s="6">
        <v>3.7000000000000002E-3</v>
      </c>
      <c r="Y600" s="6">
        <v>1.0524</v>
      </c>
      <c r="Z600" s="6">
        <v>1.09E-2</v>
      </c>
      <c r="AA600" s="6">
        <v>5.3E-3</v>
      </c>
      <c r="AB600" s="6">
        <v>8.8999999999999999E-3</v>
      </c>
      <c r="AC600" s="6">
        <v>0.114</v>
      </c>
      <c r="AD600" s="6">
        <v>0.1231</v>
      </c>
      <c r="AE600" s="6">
        <v>0.92579999999999996</v>
      </c>
      <c r="AF600" s="6">
        <v>0.35460000000000003</v>
      </c>
      <c r="AG600" s="6">
        <v>0</v>
      </c>
      <c r="AH600" s="6">
        <v>2.24E-2</v>
      </c>
      <c r="AI600" s="6">
        <v>3.7000000000000002E-3</v>
      </c>
      <c r="AJ600" s="6">
        <v>1.0527</v>
      </c>
      <c r="AK600" s="6">
        <v>1.0800000000000001E-2</v>
      </c>
      <c r="AL600" s="6">
        <v>-1.2999999999999999E-2</v>
      </c>
      <c r="AM600" s="6">
        <v>8.2000000000000007E-3</v>
      </c>
    </row>
    <row r="601" spans="1:39" x14ac:dyDescent="0.5">
      <c r="A601" s="6" t="s">
        <v>466</v>
      </c>
      <c r="B601" s="6">
        <v>0</v>
      </c>
      <c r="C601" s="6" t="s">
        <v>300</v>
      </c>
      <c r="D601" s="6" t="s">
        <v>22</v>
      </c>
      <c r="E601" s="6" t="s">
        <v>23</v>
      </c>
      <c r="F601" s="6" t="s">
        <v>813</v>
      </c>
      <c r="G601" s="6">
        <v>0.1022</v>
      </c>
      <c r="H601" s="6">
        <v>0.25180000000000002</v>
      </c>
      <c r="I601" s="6">
        <v>0.40579999999999999</v>
      </c>
      <c r="J601" s="6">
        <v>0.68489999999999995</v>
      </c>
      <c r="K601" s="6">
        <f t="shared" si="24"/>
        <v>0</v>
      </c>
      <c r="L601" s="6">
        <v>1.4800000000000001E-2</v>
      </c>
      <c r="M601" s="6">
        <v>2.3400000000000001E-2</v>
      </c>
      <c r="N601" s="6">
        <v>1.0116000000000001</v>
      </c>
      <c r="O601" s="6">
        <v>1.0699999999999999E-2</v>
      </c>
      <c r="P601" s="6">
        <v>1.7500000000000002E-2</v>
      </c>
      <c r="Q601" s="6" t="s">
        <v>31</v>
      </c>
      <c r="R601" s="6">
        <v>-0.18099999999999999</v>
      </c>
      <c r="S601" s="6">
        <v>0.40279999999999999</v>
      </c>
      <c r="T601" s="6">
        <v>-0.44929999999999998</v>
      </c>
      <c r="U601" s="6">
        <v>0.6532</v>
      </c>
      <c r="V601" s="6">
        <f t="shared" si="25"/>
        <v>0</v>
      </c>
      <c r="W601" s="6">
        <v>1.47E-2</v>
      </c>
      <c r="X601" s="6">
        <v>2.3300000000000001E-2</v>
      </c>
      <c r="Y601" s="6">
        <v>1.0117</v>
      </c>
      <c r="Z601" s="6">
        <v>1.0699999999999999E-2</v>
      </c>
      <c r="AA601" s="6">
        <v>-2.2800000000000001E-2</v>
      </c>
      <c r="AB601" s="6">
        <v>8.9999999999999993E-3</v>
      </c>
      <c r="AC601" s="6">
        <v>-0.44429999999999997</v>
      </c>
      <c r="AD601" s="6">
        <v>0.52370000000000005</v>
      </c>
      <c r="AE601" s="6">
        <v>-0.84840000000000004</v>
      </c>
      <c r="AF601" s="6">
        <v>0.3962</v>
      </c>
      <c r="AG601" s="6">
        <v>0</v>
      </c>
      <c r="AH601" s="6">
        <v>1.47E-2</v>
      </c>
      <c r="AI601" s="6">
        <v>2.3400000000000001E-2</v>
      </c>
      <c r="AJ601" s="6">
        <v>1.0117</v>
      </c>
      <c r="AK601" s="6">
        <v>1.0699999999999999E-2</v>
      </c>
      <c r="AL601" s="6">
        <v>-5.3E-3</v>
      </c>
      <c r="AM601" s="6">
        <v>8.0999999999999996E-3</v>
      </c>
    </row>
    <row r="602" spans="1:39" x14ac:dyDescent="0.5">
      <c r="A602" s="6" t="s">
        <v>816</v>
      </c>
      <c r="B602" s="6">
        <v>0</v>
      </c>
      <c r="C602" s="6" t="s">
        <v>300</v>
      </c>
      <c r="D602" s="6" t="s">
        <v>22</v>
      </c>
      <c r="E602" s="6" t="s">
        <v>23</v>
      </c>
      <c r="F602" s="6" t="s">
        <v>814</v>
      </c>
      <c r="G602" s="6" t="s">
        <v>57</v>
      </c>
      <c r="H602" s="6" t="s">
        <v>57</v>
      </c>
      <c r="I602" s="6" t="s">
        <v>57</v>
      </c>
      <c r="J602" s="6" t="s">
        <v>57</v>
      </c>
      <c r="K602" s="6">
        <f t="shared" si="24"/>
        <v>0</v>
      </c>
      <c r="L602" s="6" t="s">
        <v>57</v>
      </c>
      <c r="M602" s="6" t="s">
        <v>57</v>
      </c>
      <c r="N602" s="6" t="s">
        <v>57</v>
      </c>
      <c r="O602" s="6" t="s">
        <v>57</v>
      </c>
      <c r="P602" s="6" t="s">
        <v>57</v>
      </c>
      <c r="Q602" s="6" t="s">
        <v>57</v>
      </c>
      <c r="R602" s="6">
        <v>-0.28092299999999998</v>
      </c>
      <c r="S602" s="6">
        <v>1.1128000000000001E-2</v>
      </c>
      <c r="T602" s="6">
        <f>ABS(R602/S602)</f>
        <v>25.244698058950391</v>
      </c>
      <c r="U602" s="7">
        <v>6.1699999999999996E-144</v>
      </c>
      <c r="V602" s="9">
        <f t="shared" si="25"/>
        <v>1</v>
      </c>
      <c r="W602" s="8" t="s">
        <v>57</v>
      </c>
      <c r="X602" s="8" t="s">
        <v>57</v>
      </c>
      <c r="Y602" s="8" t="s">
        <v>57</v>
      </c>
      <c r="Z602" s="8" t="s">
        <v>57</v>
      </c>
      <c r="AA602" s="8" t="s">
        <v>57</v>
      </c>
      <c r="AB602" s="8" t="s">
        <v>57</v>
      </c>
      <c r="AC602" s="6">
        <v>0.231123</v>
      </c>
      <c r="AD602" s="6">
        <v>1.5984999999999999E-2</v>
      </c>
      <c r="AE602" s="6">
        <f>ABS(AC602/AD602)</f>
        <v>14.458742571160464</v>
      </c>
      <c r="AF602" s="7" t="s">
        <v>815</v>
      </c>
      <c r="AG602" s="8"/>
      <c r="AH602" s="8" t="s">
        <v>57</v>
      </c>
      <c r="AI602" s="8" t="s">
        <v>57</v>
      </c>
      <c r="AJ602" s="8" t="s">
        <v>57</v>
      </c>
      <c r="AK602" s="8" t="s">
        <v>57</v>
      </c>
      <c r="AL602" s="8" t="s">
        <v>57</v>
      </c>
      <c r="AM602" s="8" t="s">
        <v>57</v>
      </c>
    </row>
    <row r="603" spans="1:39" x14ac:dyDescent="0.5">
      <c r="A603" s="6" t="s">
        <v>373</v>
      </c>
      <c r="B603" s="6">
        <v>0</v>
      </c>
      <c r="C603" s="6" t="s">
        <v>300</v>
      </c>
      <c r="D603" s="6" t="s">
        <v>22</v>
      </c>
      <c r="E603" s="6" t="s">
        <v>23</v>
      </c>
      <c r="F603" s="6" t="s">
        <v>813</v>
      </c>
      <c r="G603" s="6">
        <v>7.8799999999999995E-2</v>
      </c>
      <c r="H603" s="6">
        <v>5.1700000000000003E-2</v>
      </c>
      <c r="I603" s="6">
        <v>1.5232000000000001</v>
      </c>
      <c r="J603" s="6">
        <v>0.12770000000000001</v>
      </c>
      <c r="K603" s="6">
        <f t="shared" si="24"/>
        <v>0</v>
      </c>
      <c r="L603" s="6">
        <v>4.1200000000000001E-2</v>
      </c>
      <c r="M603" s="6">
        <v>4.4000000000000003E-3</v>
      </c>
      <c r="N603" s="6">
        <v>1.0123</v>
      </c>
      <c r="O603" s="6">
        <v>1.0999999999999999E-2</v>
      </c>
      <c r="P603" s="6">
        <v>3.15E-2</v>
      </c>
      <c r="Q603" s="6" t="s">
        <v>52</v>
      </c>
      <c r="R603" s="6">
        <v>-0.1663</v>
      </c>
      <c r="S603" s="6">
        <v>6.3700000000000007E-2</v>
      </c>
      <c r="T603" s="6">
        <v>-2.609</v>
      </c>
      <c r="U603" s="6">
        <v>9.1000000000000004E-3</v>
      </c>
      <c r="V603" s="6">
        <f t="shared" si="25"/>
        <v>0</v>
      </c>
      <c r="W603" s="6">
        <v>4.1200000000000001E-2</v>
      </c>
      <c r="X603" s="6">
        <v>4.4000000000000003E-3</v>
      </c>
      <c r="Y603" s="6">
        <v>1.0123</v>
      </c>
      <c r="Z603" s="6">
        <v>1.12E-2</v>
      </c>
      <c r="AA603" s="6">
        <v>-1.89E-2</v>
      </c>
      <c r="AB603" s="6">
        <v>8.3000000000000001E-3</v>
      </c>
      <c r="AC603" s="6">
        <v>-0.2671</v>
      </c>
      <c r="AD603" s="6">
        <v>9.11E-2</v>
      </c>
      <c r="AE603" s="6">
        <v>-2.9329999999999998</v>
      </c>
      <c r="AF603" s="6">
        <v>3.3999999999999998E-3</v>
      </c>
      <c r="AG603" s="6">
        <v>0</v>
      </c>
      <c r="AH603" s="6">
        <v>4.1200000000000001E-2</v>
      </c>
      <c r="AI603" s="6">
        <v>4.4000000000000003E-3</v>
      </c>
      <c r="AJ603" s="6">
        <v>1.0123</v>
      </c>
      <c r="AK603" s="6">
        <v>1.11E-2</v>
      </c>
      <c r="AL603" s="6">
        <v>-2.6499999999999999E-2</v>
      </c>
      <c r="AM603" s="6">
        <v>8.0999999999999996E-3</v>
      </c>
    </row>
    <row r="604" spans="1:39" x14ac:dyDescent="0.5">
      <c r="A604" s="6" t="s">
        <v>338</v>
      </c>
      <c r="B604" s="6">
        <v>0</v>
      </c>
      <c r="C604" s="6" t="s">
        <v>300</v>
      </c>
      <c r="D604" s="6" t="s">
        <v>22</v>
      </c>
      <c r="E604" s="6" t="s">
        <v>23</v>
      </c>
      <c r="F604" s="6" t="s">
        <v>813</v>
      </c>
      <c r="G604" s="6">
        <v>0.27189999999999998</v>
      </c>
      <c r="H604" s="6">
        <v>8.6800000000000002E-2</v>
      </c>
      <c r="I604" s="6">
        <v>3.1326999999999998</v>
      </c>
      <c r="J604" s="6">
        <v>1.6999999999999999E-3</v>
      </c>
      <c r="K604" s="6">
        <f t="shared" si="24"/>
        <v>0</v>
      </c>
      <c r="L604" s="6">
        <v>2.3900000000000001E-2</v>
      </c>
      <c r="M604" s="6">
        <v>5.3E-3</v>
      </c>
      <c r="N604" s="6">
        <v>1.0153000000000001</v>
      </c>
      <c r="O604" s="6">
        <v>1.1299999999999999E-2</v>
      </c>
      <c r="P604" s="6">
        <v>-5.5300000000000002E-2</v>
      </c>
      <c r="Q604" s="6" t="s">
        <v>52</v>
      </c>
      <c r="R604" s="6">
        <v>8.3500000000000005E-2</v>
      </c>
      <c r="S604" s="6">
        <v>9.2799999999999994E-2</v>
      </c>
      <c r="T604" s="6">
        <v>0.89959999999999996</v>
      </c>
      <c r="U604" s="6">
        <v>0.36830000000000002</v>
      </c>
      <c r="V604" s="6">
        <f t="shared" si="25"/>
        <v>0</v>
      </c>
      <c r="W604" s="6">
        <v>2.3900000000000001E-2</v>
      </c>
      <c r="X604" s="6">
        <v>5.3E-3</v>
      </c>
      <c r="Y604" s="6">
        <v>1.0153000000000001</v>
      </c>
      <c r="Z604" s="6">
        <v>1.1299999999999999E-2</v>
      </c>
      <c r="AA604" s="6">
        <v>5.5599999999999997E-2</v>
      </c>
      <c r="AB604" s="6">
        <v>8.3000000000000001E-3</v>
      </c>
      <c r="AC604" s="6">
        <v>0.96930000000000005</v>
      </c>
      <c r="AD604" s="6">
        <v>4.2000000000000003E-2</v>
      </c>
      <c r="AE604" s="6">
        <v>23.081800000000001</v>
      </c>
      <c r="AF604" s="6">
        <v>7.0608E-118</v>
      </c>
      <c r="AG604" s="6">
        <v>1</v>
      </c>
      <c r="AH604" s="6">
        <v>2.4E-2</v>
      </c>
      <c r="AI604" s="6">
        <v>5.3E-3</v>
      </c>
      <c r="AJ604" s="6">
        <v>1.0153000000000001</v>
      </c>
      <c r="AK604" s="6">
        <v>1.1299999999999999E-2</v>
      </c>
      <c r="AL604" s="6">
        <v>0.80349999999999999</v>
      </c>
      <c r="AM604" s="6">
        <v>1.0200000000000001E-2</v>
      </c>
    </row>
    <row r="605" spans="1:39" x14ac:dyDescent="0.5">
      <c r="A605" s="6" t="s">
        <v>337</v>
      </c>
      <c r="B605" s="6">
        <v>0</v>
      </c>
      <c r="C605" s="6" t="s">
        <v>300</v>
      </c>
      <c r="D605" s="6" t="s">
        <v>22</v>
      </c>
      <c r="E605" s="6" t="s">
        <v>23</v>
      </c>
      <c r="F605" s="6" t="s">
        <v>813</v>
      </c>
      <c r="G605" s="6">
        <v>-0.30890000000000001</v>
      </c>
      <c r="H605" s="6">
        <v>4.4699999999999997E-2</v>
      </c>
      <c r="I605" s="6">
        <v>-6.9146999999999998</v>
      </c>
      <c r="J605" s="6">
        <v>4.6871000000000001E-12</v>
      </c>
      <c r="K605" s="6">
        <f t="shared" si="24"/>
        <v>1</v>
      </c>
      <c r="L605" s="6">
        <v>7.0300000000000001E-2</v>
      </c>
      <c r="M605" s="6">
        <v>6.1999999999999998E-3</v>
      </c>
      <c r="N605" s="6">
        <v>1.0558000000000001</v>
      </c>
      <c r="O605" s="6">
        <v>1.34E-2</v>
      </c>
      <c r="P605" s="6">
        <v>-9.2700000000000005E-2</v>
      </c>
      <c r="Q605" s="6" t="s">
        <v>45</v>
      </c>
      <c r="R605" s="6">
        <v>0.9929</v>
      </c>
      <c r="S605" s="6">
        <v>1.06E-2</v>
      </c>
      <c r="T605" s="6">
        <v>93.599000000000004</v>
      </c>
      <c r="U605" s="6">
        <v>0</v>
      </c>
      <c r="V605" s="6">
        <f t="shared" si="25"/>
        <v>1</v>
      </c>
      <c r="W605" s="6">
        <v>7.0300000000000001E-2</v>
      </c>
      <c r="X605" s="6">
        <v>6.1999999999999998E-3</v>
      </c>
      <c r="Y605" s="6">
        <v>1.0559000000000001</v>
      </c>
      <c r="Z605" s="6">
        <v>1.34E-2</v>
      </c>
      <c r="AA605" s="6">
        <v>0.87729999999999997</v>
      </c>
      <c r="AB605" s="6">
        <v>1.2200000000000001E-2</v>
      </c>
      <c r="AC605" s="6">
        <v>-8.7599999999999997E-2</v>
      </c>
      <c r="AD605" s="6">
        <v>8.6499999999999994E-2</v>
      </c>
      <c r="AE605" s="6">
        <v>-1.0128999999999999</v>
      </c>
      <c r="AF605" s="6">
        <v>0.31109999999999999</v>
      </c>
      <c r="AG605" s="6">
        <v>0</v>
      </c>
      <c r="AH605" s="6">
        <v>7.0300000000000001E-2</v>
      </c>
      <c r="AI605" s="6">
        <v>6.1999999999999998E-3</v>
      </c>
      <c r="AJ605" s="6">
        <v>1.0558000000000001</v>
      </c>
      <c r="AK605" s="6">
        <v>1.34E-2</v>
      </c>
      <c r="AL605" s="6">
        <v>3.2500000000000001E-2</v>
      </c>
      <c r="AM605" s="6">
        <v>8.6E-3</v>
      </c>
    </row>
    <row r="606" spans="1:39" x14ac:dyDescent="0.5">
      <c r="A606" s="6" t="s">
        <v>808</v>
      </c>
      <c r="B606" s="6">
        <v>30531941</v>
      </c>
      <c r="C606" s="6" t="s">
        <v>300</v>
      </c>
      <c r="D606" s="6" t="s">
        <v>22</v>
      </c>
      <c r="E606" s="6" t="s">
        <v>23</v>
      </c>
      <c r="F606" s="6" t="s">
        <v>813</v>
      </c>
      <c r="G606" s="6">
        <v>-0.30380000000000001</v>
      </c>
      <c r="H606" s="6">
        <v>3.2300000000000002E-2</v>
      </c>
      <c r="I606" s="6">
        <v>-9.3956999999999997</v>
      </c>
      <c r="J606" s="7">
        <v>5.6858000000000002E-21</v>
      </c>
      <c r="K606" s="6">
        <f t="shared" si="24"/>
        <v>1</v>
      </c>
      <c r="L606" s="6">
        <v>7.9600000000000004E-2</v>
      </c>
      <c r="M606" s="6">
        <v>6.4999999999999997E-3</v>
      </c>
      <c r="N606" s="6">
        <v>1.0004</v>
      </c>
      <c r="O606" s="6">
        <v>7.0000000000000001E-3</v>
      </c>
      <c r="P606" s="6">
        <v>-5.6500000000000002E-2</v>
      </c>
      <c r="Q606" s="6">
        <v>7.1000000000000004E-3</v>
      </c>
      <c r="R606" s="6">
        <v>-0.24879999999999999</v>
      </c>
      <c r="S606" s="6">
        <v>3.73E-2</v>
      </c>
      <c r="T606" s="6">
        <v>-6.6673</v>
      </c>
      <c r="U606" s="7">
        <v>2.6047999999999999E-11</v>
      </c>
      <c r="V606" s="7"/>
      <c r="W606" s="6">
        <v>7.9699999999999993E-2</v>
      </c>
      <c r="X606" s="6">
        <v>6.4999999999999997E-3</v>
      </c>
      <c r="Y606" s="6">
        <v>1.0004</v>
      </c>
      <c r="Z606" s="6">
        <v>7.0000000000000001E-3</v>
      </c>
      <c r="AA606" s="6">
        <v>-2.6599999999999999E-2</v>
      </c>
      <c r="AB606" s="6">
        <v>6.0000000000000001E-3</v>
      </c>
      <c r="AC606" s="6">
        <v>0.13869999999999999</v>
      </c>
      <c r="AD606" s="6">
        <v>5.0299999999999997E-2</v>
      </c>
      <c r="AE606" s="6">
        <v>2.7597</v>
      </c>
      <c r="AF606" s="7">
        <v>5.7853000000000002E-3</v>
      </c>
      <c r="AG606" s="7"/>
      <c r="AH606" s="6">
        <v>7.9699999999999993E-2</v>
      </c>
      <c r="AI606" s="6">
        <v>6.4999999999999997E-3</v>
      </c>
      <c r="AJ606" s="6">
        <v>1.0004</v>
      </c>
      <c r="AK606" s="6">
        <v>7.0000000000000001E-3</v>
      </c>
      <c r="AL606" s="6">
        <v>-1.15E-2</v>
      </c>
      <c r="AM606" s="6">
        <v>5.4000000000000003E-3</v>
      </c>
    </row>
    <row r="607" spans="1:39" x14ac:dyDescent="0.5">
      <c r="A607" s="6" t="s">
        <v>809</v>
      </c>
      <c r="B607" s="6">
        <v>30531941</v>
      </c>
      <c r="C607" s="6" t="s">
        <v>300</v>
      </c>
      <c r="D607" s="6" t="s">
        <v>22</v>
      </c>
      <c r="E607" s="6" t="s">
        <v>23</v>
      </c>
      <c r="F607" s="6" t="s">
        <v>813</v>
      </c>
      <c r="G607" s="6">
        <v>-0.30380000000000001</v>
      </c>
      <c r="H607" s="6">
        <v>3.2300000000000002E-2</v>
      </c>
      <c r="I607" s="6">
        <v>-9.3956999999999997</v>
      </c>
      <c r="J607" s="7">
        <v>5.6858000000000002E-21</v>
      </c>
      <c r="K607" s="6">
        <f t="shared" si="24"/>
        <v>1</v>
      </c>
      <c r="L607" s="6">
        <v>7.9600000000000004E-2</v>
      </c>
      <c r="M607" s="6">
        <v>6.4999999999999997E-3</v>
      </c>
      <c r="N607" s="6">
        <v>1.0004</v>
      </c>
      <c r="O607" s="6">
        <v>7.0000000000000001E-3</v>
      </c>
      <c r="P607" s="6">
        <v>-5.6500000000000002E-2</v>
      </c>
      <c r="Q607" s="6">
        <v>7.1000000000000004E-3</v>
      </c>
      <c r="R607" s="6">
        <v>-0.24879999999999999</v>
      </c>
      <c r="S607" s="6">
        <v>3.73E-2</v>
      </c>
      <c r="T607" s="6">
        <v>-6.6673</v>
      </c>
      <c r="U607" s="7">
        <v>2.6047999999999999E-11</v>
      </c>
      <c r="V607" s="7"/>
      <c r="W607" s="6">
        <v>7.9699999999999993E-2</v>
      </c>
      <c r="X607" s="6">
        <v>6.4999999999999997E-3</v>
      </c>
      <c r="Y607" s="6">
        <v>1.0004</v>
      </c>
      <c r="Z607" s="6">
        <v>7.0000000000000001E-3</v>
      </c>
      <c r="AA607" s="6">
        <v>-2.6599999999999999E-2</v>
      </c>
      <c r="AB607" s="6">
        <v>6.0000000000000001E-3</v>
      </c>
      <c r="AC607" s="6">
        <v>0.13869999999999999</v>
      </c>
      <c r="AD607" s="6">
        <v>5.0299999999999997E-2</v>
      </c>
      <c r="AE607" s="6">
        <v>2.7597</v>
      </c>
      <c r="AF607" s="7">
        <v>5.7853000000000002E-3</v>
      </c>
      <c r="AG607" s="7"/>
      <c r="AH607" s="6">
        <v>7.9699999999999993E-2</v>
      </c>
      <c r="AI607" s="6">
        <v>6.4999999999999997E-3</v>
      </c>
      <c r="AJ607" s="6">
        <v>1.0004</v>
      </c>
      <c r="AK607" s="6">
        <v>7.0000000000000001E-3</v>
      </c>
      <c r="AL607" s="6">
        <v>-1.15E-2</v>
      </c>
      <c r="AM607" s="6">
        <v>5.4000000000000003E-3</v>
      </c>
    </row>
    <row r="608" spans="1:39" x14ac:dyDescent="0.5">
      <c r="A608" s="6" t="s">
        <v>335</v>
      </c>
      <c r="B608" s="6">
        <v>0</v>
      </c>
      <c r="C608" s="6" t="s">
        <v>300</v>
      </c>
      <c r="D608" s="6" t="s">
        <v>22</v>
      </c>
      <c r="E608" s="6" t="s">
        <v>23</v>
      </c>
      <c r="F608" s="6" t="s">
        <v>813</v>
      </c>
      <c r="G608" s="6">
        <v>0.998</v>
      </c>
      <c r="H608" s="6">
        <v>1.67E-2</v>
      </c>
      <c r="I608" s="6">
        <v>59.801499999999997</v>
      </c>
      <c r="J608" s="6">
        <v>0</v>
      </c>
      <c r="K608" s="6">
        <f t="shared" si="24"/>
        <v>1</v>
      </c>
      <c r="L608" s="6">
        <v>0.06</v>
      </c>
      <c r="M608" s="6">
        <v>5.0000000000000001E-3</v>
      </c>
      <c r="N608" s="6">
        <v>1.0973999999999999</v>
      </c>
      <c r="O608" s="6">
        <v>1.2800000000000001E-2</v>
      </c>
      <c r="P608" s="6">
        <v>0.77939999999999998</v>
      </c>
      <c r="Q608" s="6" t="s">
        <v>336</v>
      </c>
      <c r="R608" s="6">
        <v>-0.27150000000000002</v>
      </c>
      <c r="S608" s="6">
        <v>5.5500000000000001E-2</v>
      </c>
      <c r="T608" s="6">
        <v>-4.8944999999999999</v>
      </c>
      <c r="U608" s="6">
        <v>9.857599999999999E-7</v>
      </c>
      <c r="V608" s="6">
        <f t="shared" ref="V608:V628" si="26">IF(U608&lt;0.005/695,1,0)</f>
        <v>1</v>
      </c>
      <c r="W608" s="6">
        <v>5.9900000000000002E-2</v>
      </c>
      <c r="X608" s="6">
        <v>5.1000000000000004E-3</v>
      </c>
      <c r="Y608" s="6">
        <v>1.0973999999999999</v>
      </c>
      <c r="Z608" s="6">
        <v>1.29E-2</v>
      </c>
      <c r="AA608" s="6">
        <v>-7.0499999999999993E-2</v>
      </c>
      <c r="AB608" s="6">
        <v>8.3000000000000001E-3</v>
      </c>
      <c r="AC608" s="6">
        <v>0.41270000000000001</v>
      </c>
      <c r="AD608" s="6">
        <v>9.3299999999999994E-2</v>
      </c>
      <c r="AE608" s="6">
        <v>4.4211</v>
      </c>
      <c r="AF608" s="6">
        <v>9.8207000000000007E-6</v>
      </c>
      <c r="AG608" s="6">
        <v>0</v>
      </c>
      <c r="AH608" s="6">
        <v>5.9900000000000002E-2</v>
      </c>
      <c r="AI608" s="6">
        <v>5.0000000000000001E-3</v>
      </c>
      <c r="AJ608" s="6">
        <v>1.0974999999999999</v>
      </c>
      <c r="AK608" s="6">
        <v>1.2800000000000001E-2</v>
      </c>
      <c r="AL608" s="6">
        <v>3.2000000000000002E-3</v>
      </c>
      <c r="AM608" s="6">
        <v>8.6E-3</v>
      </c>
    </row>
    <row r="609" spans="1:39" x14ac:dyDescent="0.5">
      <c r="A609" s="6" t="s">
        <v>618</v>
      </c>
      <c r="B609" s="6">
        <v>0</v>
      </c>
      <c r="C609" s="6" t="s">
        <v>300</v>
      </c>
      <c r="D609" s="6" t="s">
        <v>22</v>
      </c>
      <c r="E609" s="6" t="s">
        <v>23</v>
      </c>
      <c r="F609" s="6" t="s">
        <v>813</v>
      </c>
      <c r="G609" s="6">
        <v>0.23760000000000001</v>
      </c>
      <c r="H609" s="6">
        <v>0.1694</v>
      </c>
      <c r="I609" s="6">
        <v>1.4032</v>
      </c>
      <c r="J609" s="6">
        <v>0.16059999999999999</v>
      </c>
      <c r="K609" s="6">
        <f t="shared" si="24"/>
        <v>0</v>
      </c>
      <c r="L609" s="6">
        <v>1.4E-2</v>
      </c>
      <c r="M609" s="6">
        <v>1.0500000000000001E-2</v>
      </c>
      <c r="N609" s="6">
        <v>1.0003</v>
      </c>
      <c r="O609" s="6">
        <v>1.0500000000000001E-2</v>
      </c>
      <c r="P609" s="6">
        <v>5.5999999999999999E-3</v>
      </c>
      <c r="Q609" s="6" t="s">
        <v>65</v>
      </c>
      <c r="R609" s="6">
        <v>8.7099999999999997E-2</v>
      </c>
      <c r="S609" s="6">
        <v>0.17660000000000001</v>
      </c>
      <c r="T609" s="6">
        <v>0.49309999999999998</v>
      </c>
      <c r="U609" s="6">
        <v>0.62190000000000001</v>
      </c>
      <c r="V609" s="6">
        <f t="shared" si="26"/>
        <v>0</v>
      </c>
      <c r="W609" s="6">
        <v>1.3899999999999999E-2</v>
      </c>
      <c r="X609" s="6">
        <v>1.0500000000000001E-2</v>
      </c>
      <c r="Y609" s="6">
        <v>1.0004</v>
      </c>
      <c r="Z609" s="6">
        <v>1.04E-2</v>
      </c>
      <c r="AA609" s="6">
        <v>-1.7500000000000002E-2</v>
      </c>
      <c r="AB609" s="6">
        <v>7.9000000000000008E-3</v>
      </c>
      <c r="AC609" s="6">
        <v>1.9400000000000001E-2</v>
      </c>
      <c r="AD609" s="6">
        <v>0.25440000000000002</v>
      </c>
      <c r="AE609" s="6">
        <v>7.6300000000000007E-2</v>
      </c>
      <c r="AF609" s="6">
        <v>0.93920000000000003</v>
      </c>
      <c r="AG609" s="6">
        <v>0</v>
      </c>
      <c r="AH609" s="6">
        <v>1.3899999999999999E-2</v>
      </c>
      <c r="AI609" s="6">
        <v>1.0500000000000001E-2</v>
      </c>
      <c r="AJ609" s="6">
        <v>1.0003</v>
      </c>
      <c r="AK609" s="6">
        <v>1.04E-2</v>
      </c>
      <c r="AL609" s="6">
        <v>-2.5000000000000001E-3</v>
      </c>
      <c r="AM609" s="6">
        <v>7.7000000000000002E-3</v>
      </c>
    </row>
    <row r="610" spans="1:39" x14ac:dyDescent="0.5">
      <c r="A610" s="6" t="s">
        <v>616</v>
      </c>
      <c r="B610" s="6">
        <v>0</v>
      </c>
      <c r="C610" s="6" t="s">
        <v>300</v>
      </c>
      <c r="D610" s="6" t="s">
        <v>22</v>
      </c>
      <c r="E610" s="6" t="s">
        <v>23</v>
      </c>
      <c r="F610" s="6" t="s">
        <v>813</v>
      </c>
      <c r="G610" s="6">
        <v>5.7799999999999997E-2</v>
      </c>
      <c r="H610" s="6">
        <v>7.9699999999999993E-2</v>
      </c>
      <c r="I610" s="6">
        <v>0.72560000000000002</v>
      </c>
      <c r="J610" s="6">
        <v>0.46810000000000002</v>
      </c>
      <c r="K610" s="6">
        <f t="shared" si="24"/>
        <v>0</v>
      </c>
      <c r="L610" s="6">
        <v>4.02E-2</v>
      </c>
      <c r="M610" s="6">
        <v>1.01E-2</v>
      </c>
      <c r="N610" s="6">
        <v>0.98319999999999996</v>
      </c>
      <c r="O610" s="6">
        <v>9.9000000000000008E-3</v>
      </c>
      <c r="P610" s="6">
        <v>1.7100000000000001E-2</v>
      </c>
      <c r="Q610" s="6" t="s">
        <v>65</v>
      </c>
      <c r="R610" s="6">
        <v>-4.1999999999999997E-3</v>
      </c>
      <c r="S610" s="6">
        <v>0.1016</v>
      </c>
      <c r="T610" s="6">
        <v>-4.1300000000000003E-2</v>
      </c>
      <c r="U610" s="6">
        <v>0.96699999999999997</v>
      </c>
      <c r="V610" s="6">
        <f t="shared" si="26"/>
        <v>0</v>
      </c>
      <c r="W610" s="6">
        <v>4.0399999999999998E-2</v>
      </c>
      <c r="X610" s="6">
        <v>1.0200000000000001E-2</v>
      </c>
      <c r="Y610" s="6">
        <v>0.98299999999999998</v>
      </c>
      <c r="Z610" s="6">
        <v>0.01</v>
      </c>
      <c r="AA610" s="6">
        <v>2.24E-2</v>
      </c>
      <c r="AB610" s="6">
        <v>8.3999999999999995E-3</v>
      </c>
      <c r="AC610" s="6">
        <v>-1.52E-2</v>
      </c>
      <c r="AD610" s="6">
        <v>0.14699999999999999</v>
      </c>
      <c r="AE610" s="6">
        <v>-0.1037</v>
      </c>
      <c r="AF610" s="6">
        <v>0.91739999999999999</v>
      </c>
      <c r="AG610" s="6">
        <v>0</v>
      </c>
      <c r="AH610" s="6">
        <v>4.0099999999999997E-2</v>
      </c>
      <c r="AI610" s="6">
        <v>1.0200000000000001E-2</v>
      </c>
      <c r="AJ610" s="6">
        <v>0.98329999999999995</v>
      </c>
      <c r="AK610" s="6">
        <v>9.9000000000000008E-3</v>
      </c>
      <c r="AL610" s="6">
        <v>0.01</v>
      </c>
      <c r="AM610" s="6">
        <v>7.1000000000000004E-3</v>
      </c>
    </row>
    <row r="611" spans="1:39" x14ac:dyDescent="0.5">
      <c r="A611" s="6" t="s">
        <v>617</v>
      </c>
      <c r="B611" s="6">
        <v>0</v>
      </c>
      <c r="C611" s="6" t="s">
        <v>300</v>
      </c>
      <c r="D611" s="6" t="s">
        <v>22</v>
      </c>
      <c r="E611" s="6" t="s">
        <v>23</v>
      </c>
      <c r="F611" s="6" t="s">
        <v>813</v>
      </c>
      <c r="G611" s="6">
        <v>-1.9400000000000001E-2</v>
      </c>
      <c r="H611" s="6">
        <v>0.13159999999999999</v>
      </c>
      <c r="I611" s="6">
        <v>-0.14779999999999999</v>
      </c>
      <c r="J611" s="6">
        <v>0.88249999999999995</v>
      </c>
      <c r="K611" s="6">
        <f t="shared" si="24"/>
        <v>0</v>
      </c>
      <c r="L611" s="6">
        <v>1.7399999999999999E-2</v>
      </c>
      <c r="M611" s="6">
        <v>1.0699999999999999E-2</v>
      </c>
      <c r="N611" s="6">
        <v>0.9889</v>
      </c>
      <c r="O611" s="6">
        <v>1.0500000000000001E-2</v>
      </c>
      <c r="P611" s="6">
        <v>3.39E-2</v>
      </c>
      <c r="Q611" s="6" t="s">
        <v>55</v>
      </c>
      <c r="R611" s="6">
        <v>0.11609999999999999</v>
      </c>
      <c r="S611" s="6">
        <v>0.15310000000000001</v>
      </c>
      <c r="T611" s="6">
        <v>0.7581</v>
      </c>
      <c r="U611" s="6">
        <v>0.44840000000000002</v>
      </c>
      <c r="V611" s="6">
        <f t="shared" si="26"/>
        <v>0</v>
      </c>
      <c r="W611" s="6">
        <v>1.7500000000000002E-2</v>
      </c>
      <c r="X611" s="6">
        <v>1.0699999999999999E-2</v>
      </c>
      <c r="Y611" s="6">
        <v>0.98880000000000001</v>
      </c>
      <c r="Z611" s="6">
        <v>1.0500000000000001E-2</v>
      </c>
      <c r="AA611" s="6">
        <v>-5.4999999999999997E-3</v>
      </c>
      <c r="AB611" s="6">
        <v>7.9000000000000008E-3</v>
      </c>
      <c r="AC611" s="6">
        <v>-0.2495</v>
      </c>
      <c r="AD611" s="6">
        <v>0.2626</v>
      </c>
      <c r="AE611" s="6">
        <v>-0.94979999999999998</v>
      </c>
      <c r="AF611" s="6">
        <v>0.3422</v>
      </c>
      <c r="AG611" s="6">
        <v>0</v>
      </c>
      <c r="AH611" s="6">
        <v>1.7500000000000002E-2</v>
      </c>
      <c r="AI611" s="6">
        <v>1.0699999999999999E-2</v>
      </c>
      <c r="AJ611" s="6">
        <v>0.98880000000000001</v>
      </c>
      <c r="AK611" s="6">
        <v>1.0500000000000001E-2</v>
      </c>
      <c r="AL611" s="6">
        <v>1.37E-2</v>
      </c>
      <c r="AM611" s="6">
        <v>7.7999999999999996E-3</v>
      </c>
    </row>
    <row r="612" spans="1:39" x14ac:dyDescent="0.5">
      <c r="A612" s="6" t="s">
        <v>609</v>
      </c>
      <c r="B612" s="6">
        <v>0</v>
      </c>
      <c r="C612" s="6" t="s">
        <v>300</v>
      </c>
      <c r="D612" s="6" t="s">
        <v>22</v>
      </c>
      <c r="E612" s="6" t="s">
        <v>23</v>
      </c>
      <c r="F612" s="6" t="s">
        <v>813</v>
      </c>
      <c r="G612" s="6">
        <v>0.2225</v>
      </c>
      <c r="H612" s="6">
        <v>0.1016</v>
      </c>
      <c r="I612" s="6">
        <v>2.1898</v>
      </c>
      <c r="J612" s="6">
        <v>2.8500000000000001E-2</v>
      </c>
      <c r="K612" s="6">
        <f t="shared" si="24"/>
        <v>0</v>
      </c>
      <c r="L612" s="6">
        <v>4.2099999999999999E-2</v>
      </c>
      <c r="M612" s="6">
        <v>1.3299999999999999E-2</v>
      </c>
      <c r="N612" s="6">
        <v>1.0084</v>
      </c>
      <c r="O612" s="6">
        <v>1.0999999999999999E-2</v>
      </c>
      <c r="P612" s="6">
        <v>2.35E-2</v>
      </c>
      <c r="Q612" s="6" t="s">
        <v>60</v>
      </c>
      <c r="R612" s="6">
        <v>6.5000000000000002E-2</v>
      </c>
      <c r="S612" s="6">
        <v>0.10100000000000001</v>
      </c>
      <c r="T612" s="6">
        <v>0.64280000000000004</v>
      </c>
      <c r="U612" s="6">
        <v>0.52039999999999997</v>
      </c>
      <c r="V612" s="6">
        <f t="shared" si="26"/>
        <v>0</v>
      </c>
      <c r="W612" s="6">
        <v>4.2000000000000003E-2</v>
      </c>
      <c r="X612" s="6">
        <v>1.3299999999999999E-2</v>
      </c>
      <c r="Y612" s="6">
        <v>1.0085</v>
      </c>
      <c r="Z612" s="6">
        <v>1.0999999999999999E-2</v>
      </c>
      <c r="AA612" s="6">
        <v>1.9900000000000001E-2</v>
      </c>
      <c r="AB612" s="6">
        <v>8.0999999999999996E-3</v>
      </c>
      <c r="AC612" s="6">
        <v>-0.2092</v>
      </c>
      <c r="AD612" s="6">
        <v>0.1666</v>
      </c>
      <c r="AE612" s="6">
        <v>-1.2558</v>
      </c>
      <c r="AF612" s="6">
        <v>0.2092</v>
      </c>
      <c r="AG612" s="6">
        <v>0</v>
      </c>
      <c r="AH612" s="6">
        <v>4.2000000000000003E-2</v>
      </c>
      <c r="AI612" s="6">
        <v>1.32E-2</v>
      </c>
      <c r="AJ612" s="6">
        <v>1.0085999999999999</v>
      </c>
      <c r="AK612" s="6">
        <v>1.09E-2</v>
      </c>
      <c r="AL612" s="6">
        <v>3.0499999999999999E-2</v>
      </c>
      <c r="AM612" s="6">
        <v>8.2000000000000007E-3</v>
      </c>
    </row>
    <row r="613" spans="1:39" x14ac:dyDescent="0.5">
      <c r="A613" s="6" t="s">
        <v>245</v>
      </c>
      <c r="B613" s="6">
        <v>20686565</v>
      </c>
      <c r="C613" s="6" t="s">
        <v>107</v>
      </c>
      <c r="D613" s="6" t="s">
        <v>22</v>
      </c>
      <c r="E613" s="6" t="s">
        <v>23</v>
      </c>
      <c r="F613" s="6" t="s">
        <v>813</v>
      </c>
      <c r="G613" s="6">
        <v>0.1386</v>
      </c>
      <c r="H613" s="6">
        <v>7.9600000000000004E-2</v>
      </c>
      <c r="I613" s="6">
        <v>1.7423999999999999</v>
      </c>
      <c r="J613" s="6">
        <v>8.14E-2</v>
      </c>
      <c r="K613" s="6">
        <f t="shared" si="24"/>
        <v>0</v>
      </c>
      <c r="L613" s="6">
        <v>8.6400000000000005E-2</v>
      </c>
      <c r="M613" s="6">
        <v>3.1E-2</v>
      </c>
      <c r="N613" s="6">
        <v>1.0304</v>
      </c>
      <c r="O613" s="6">
        <v>3.1199999999999999E-2</v>
      </c>
      <c r="P613" s="6">
        <v>1E-3</v>
      </c>
      <c r="Q613" s="6" t="s">
        <v>246</v>
      </c>
      <c r="R613" s="6">
        <v>-8.0199999999999994E-2</v>
      </c>
      <c r="S613" s="6">
        <v>9.1300000000000006E-2</v>
      </c>
      <c r="T613" s="6">
        <v>-0.87880000000000003</v>
      </c>
      <c r="U613" s="6">
        <v>0.3795</v>
      </c>
      <c r="V613" s="6">
        <f t="shared" si="26"/>
        <v>0</v>
      </c>
      <c r="W613" s="6">
        <v>8.6099999999999996E-2</v>
      </c>
      <c r="X613" s="6">
        <v>3.09E-2</v>
      </c>
      <c r="Y613" s="6">
        <v>1.0306999999999999</v>
      </c>
      <c r="Z613" s="6">
        <v>3.1199999999999999E-2</v>
      </c>
      <c r="AA613" s="6">
        <v>3.3999999999999998E-3</v>
      </c>
      <c r="AB613" s="6">
        <v>0.01</v>
      </c>
      <c r="AC613" s="6">
        <v>-0.13289999999999999</v>
      </c>
      <c r="AD613" s="6">
        <v>0.1236</v>
      </c>
      <c r="AE613" s="6">
        <v>-1.0754999999999999</v>
      </c>
      <c r="AF613" s="6">
        <v>0.28220000000000001</v>
      </c>
      <c r="AG613" s="6">
        <v>0</v>
      </c>
      <c r="AH613" s="6">
        <v>8.6199999999999999E-2</v>
      </c>
      <c r="AI613" s="6">
        <v>3.09E-2</v>
      </c>
      <c r="AJ613" s="6">
        <v>1.0305</v>
      </c>
      <c r="AK613" s="6">
        <v>3.1199999999999999E-2</v>
      </c>
      <c r="AL613" s="6">
        <v>6.4000000000000003E-3</v>
      </c>
      <c r="AM613" s="6">
        <v>8.8000000000000005E-3</v>
      </c>
    </row>
    <row r="614" spans="1:39" x14ac:dyDescent="0.5">
      <c r="A614" s="6" t="s">
        <v>174</v>
      </c>
      <c r="B614" s="6">
        <v>27005778</v>
      </c>
      <c r="C614" s="6" t="s">
        <v>150</v>
      </c>
      <c r="D614" s="6" t="s">
        <v>22</v>
      </c>
      <c r="E614" s="6" t="s">
        <v>23</v>
      </c>
      <c r="F614" s="6" t="s">
        <v>813</v>
      </c>
      <c r="G614" s="6">
        <v>-0.17330000000000001</v>
      </c>
      <c r="H614" s="6">
        <v>9.0800000000000006E-2</v>
      </c>
      <c r="I614" s="6">
        <v>-1.9092</v>
      </c>
      <c r="J614" s="6">
        <v>5.62E-2</v>
      </c>
      <c r="K614" s="6">
        <f t="shared" si="24"/>
        <v>0</v>
      </c>
      <c r="L614" s="6">
        <v>0.2172</v>
      </c>
      <c r="M614" s="6">
        <v>5.5100000000000003E-2</v>
      </c>
      <c r="N614" s="6">
        <v>0.98929999999999996</v>
      </c>
      <c r="O614" s="6">
        <v>0.01</v>
      </c>
      <c r="P614" s="6">
        <v>4.1000000000000003E-3</v>
      </c>
      <c r="Q614" s="6" t="s">
        <v>65</v>
      </c>
      <c r="R614" s="6">
        <v>-4.2799999999999998E-2</v>
      </c>
      <c r="S614" s="6">
        <v>9.7000000000000003E-2</v>
      </c>
      <c r="T614" s="6">
        <v>-0.44090000000000001</v>
      </c>
      <c r="U614" s="6">
        <v>0.6593</v>
      </c>
      <c r="V614" s="6">
        <f t="shared" si="26"/>
        <v>0</v>
      </c>
      <c r="W614" s="6">
        <v>0.2165</v>
      </c>
      <c r="X614" s="6">
        <v>5.4899999999999997E-2</v>
      </c>
      <c r="Y614" s="6">
        <v>0.98939999999999995</v>
      </c>
      <c r="Z614" s="6">
        <v>9.9000000000000008E-3</v>
      </c>
      <c r="AA614" s="6">
        <v>4.7000000000000002E-3</v>
      </c>
      <c r="AB614" s="6">
        <v>7.7000000000000002E-3</v>
      </c>
      <c r="AC614" s="6">
        <v>-7.7700000000000005E-2</v>
      </c>
      <c r="AD614" s="6">
        <v>0.15260000000000001</v>
      </c>
      <c r="AE614" s="6">
        <v>-0.50929999999999997</v>
      </c>
      <c r="AF614" s="6">
        <v>0.61050000000000004</v>
      </c>
      <c r="AG614" s="6">
        <v>0</v>
      </c>
      <c r="AH614" s="6">
        <v>0.21759999999999999</v>
      </c>
      <c r="AI614" s="6">
        <v>5.4800000000000001E-2</v>
      </c>
      <c r="AJ614" s="6">
        <v>0.98929999999999996</v>
      </c>
      <c r="AK614" s="6">
        <v>9.9000000000000008E-3</v>
      </c>
      <c r="AL614" s="6">
        <v>7.7999999999999996E-3</v>
      </c>
      <c r="AM614" s="6">
        <v>7.4999999999999997E-3</v>
      </c>
    </row>
    <row r="615" spans="1:39" x14ac:dyDescent="0.5">
      <c r="A615" s="6" t="s">
        <v>178</v>
      </c>
      <c r="B615" s="6">
        <v>27005778</v>
      </c>
      <c r="C615" s="6" t="s">
        <v>150</v>
      </c>
      <c r="D615" s="6" t="s">
        <v>22</v>
      </c>
      <c r="E615" s="6" t="s">
        <v>23</v>
      </c>
      <c r="F615" s="6" t="s">
        <v>813</v>
      </c>
      <c r="G615" s="6">
        <v>-0.20250000000000001</v>
      </c>
      <c r="H615" s="6">
        <v>8.9700000000000002E-2</v>
      </c>
      <c r="I615" s="6">
        <v>-2.2568999999999999</v>
      </c>
      <c r="J615" s="6">
        <v>2.4E-2</v>
      </c>
      <c r="K615" s="6">
        <f t="shared" si="24"/>
        <v>0</v>
      </c>
      <c r="L615" s="6">
        <v>0.2097</v>
      </c>
      <c r="M615" s="6">
        <v>5.5300000000000002E-2</v>
      </c>
      <c r="N615" s="6">
        <v>0.98560000000000003</v>
      </c>
      <c r="O615" s="6">
        <v>1.12E-2</v>
      </c>
      <c r="P615" s="6">
        <v>2.7000000000000001E-3</v>
      </c>
      <c r="Q615" s="6" t="s">
        <v>179</v>
      </c>
      <c r="R615" s="6">
        <v>-0.04</v>
      </c>
      <c r="S615" s="6">
        <v>9.7000000000000003E-2</v>
      </c>
      <c r="T615" s="6">
        <v>-0.41249999999999998</v>
      </c>
      <c r="U615" s="6">
        <v>0.67989999999999995</v>
      </c>
      <c r="V615" s="6">
        <f t="shared" si="26"/>
        <v>0</v>
      </c>
      <c r="W615" s="6">
        <v>0.20899999999999999</v>
      </c>
      <c r="X615" s="6">
        <v>5.5300000000000002E-2</v>
      </c>
      <c r="Y615" s="6">
        <v>0.98570000000000002</v>
      </c>
      <c r="Z615" s="6">
        <v>1.11E-2</v>
      </c>
      <c r="AA615" s="6">
        <v>6.3E-3</v>
      </c>
      <c r="AB615" s="6">
        <v>7.4999999999999997E-3</v>
      </c>
      <c r="AC615" s="6">
        <v>-3.3099999999999997E-2</v>
      </c>
      <c r="AD615" s="6">
        <v>0.15529999999999999</v>
      </c>
      <c r="AE615" s="6">
        <v>-0.21310000000000001</v>
      </c>
      <c r="AF615" s="6">
        <v>0.83120000000000005</v>
      </c>
      <c r="AG615" s="6">
        <v>0</v>
      </c>
      <c r="AH615" s="6">
        <v>0.21010000000000001</v>
      </c>
      <c r="AI615" s="6">
        <v>5.5199999999999999E-2</v>
      </c>
      <c r="AJ615" s="6">
        <v>0.98550000000000004</v>
      </c>
      <c r="AK615" s="6">
        <v>1.11E-2</v>
      </c>
      <c r="AL615" s="6">
        <v>1.0500000000000001E-2</v>
      </c>
      <c r="AM615" s="6">
        <v>7.4999999999999997E-3</v>
      </c>
    </row>
    <row r="616" spans="1:39" x14ac:dyDescent="0.5">
      <c r="A616" s="6" t="s">
        <v>185</v>
      </c>
      <c r="B616" s="6">
        <v>27005778</v>
      </c>
      <c r="C616" s="6" t="s">
        <v>150</v>
      </c>
      <c r="D616" s="6" t="s">
        <v>22</v>
      </c>
      <c r="E616" s="6" t="s">
        <v>23</v>
      </c>
      <c r="F616" s="6" t="s">
        <v>813</v>
      </c>
      <c r="G616" s="6">
        <v>0.19059999999999999</v>
      </c>
      <c r="H616" s="6">
        <v>9.9000000000000005E-2</v>
      </c>
      <c r="I616" s="6">
        <v>1.9261999999999999</v>
      </c>
      <c r="J616" s="6">
        <v>5.4100000000000002E-2</v>
      </c>
      <c r="K616" s="6">
        <f t="shared" si="24"/>
        <v>0</v>
      </c>
      <c r="L616" s="6">
        <v>0.15040000000000001</v>
      </c>
      <c r="M616" s="6">
        <v>6.4399999999999999E-2</v>
      </c>
      <c r="N616" s="6">
        <v>0.98760000000000003</v>
      </c>
      <c r="O616" s="6">
        <v>1.01E-2</v>
      </c>
      <c r="P616" s="6">
        <v>2.9999999999999997E-4</v>
      </c>
      <c r="Q616" s="6" t="s">
        <v>186</v>
      </c>
      <c r="R616" s="6">
        <v>-9.0499999999999997E-2</v>
      </c>
      <c r="S616" s="6">
        <v>0.1181</v>
      </c>
      <c r="T616" s="6">
        <v>-0.76590000000000003</v>
      </c>
      <c r="U616" s="6">
        <v>0.44369999999999998</v>
      </c>
      <c r="V616" s="6">
        <f t="shared" si="26"/>
        <v>0</v>
      </c>
      <c r="W616" s="6">
        <v>0.1502</v>
      </c>
      <c r="X616" s="6">
        <v>6.4199999999999993E-2</v>
      </c>
      <c r="Y616" s="6">
        <v>0.98760000000000003</v>
      </c>
      <c r="Z616" s="6">
        <v>1.01E-2</v>
      </c>
      <c r="AA616" s="6">
        <v>1.0500000000000001E-2</v>
      </c>
      <c r="AB616" s="6">
        <v>7.7999999999999996E-3</v>
      </c>
      <c r="AC616" s="6">
        <v>-5.2999999999999999E-2</v>
      </c>
      <c r="AD616" s="6">
        <v>0.16919999999999999</v>
      </c>
      <c r="AE616" s="6">
        <v>-0.31309999999999999</v>
      </c>
      <c r="AF616" s="6">
        <v>0.75419999999999998</v>
      </c>
      <c r="AG616" s="6">
        <v>0</v>
      </c>
      <c r="AH616" s="6">
        <v>0.15060000000000001</v>
      </c>
      <c r="AI616" s="6">
        <v>6.4299999999999996E-2</v>
      </c>
      <c r="AJ616" s="6">
        <v>0.98760000000000003</v>
      </c>
      <c r="AK616" s="6">
        <v>1.01E-2</v>
      </c>
      <c r="AL616" s="6">
        <v>-2.2000000000000001E-3</v>
      </c>
      <c r="AM616" s="6">
        <v>6.7999999999999996E-3</v>
      </c>
    </row>
    <row r="617" spans="1:39" x14ac:dyDescent="0.5">
      <c r="A617" s="6" t="s">
        <v>197</v>
      </c>
      <c r="B617" s="6">
        <v>27005778</v>
      </c>
      <c r="C617" s="6" t="s">
        <v>150</v>
      </c>
      <c r="D617" s="6" t="s">
        <v>22</v>
      </c>
      <c r="E617" s="6" t="s">
        <v>56</v>
      </c>
      <c r="F617" s="6" t="s">
        <v>813</v>
      </c>
      <c r="G617" s="6">
        <v>-0.16139999999999999</v>
      </c>
      <c r="H617" s="6">
        <v>0.1216</v>
      </c>
      <c r="I617" s="6">
        <v>-1.3280000000000001</v>
      </c>
      <c r="J617" s="6">
        <v>0.1842</v>
      </c>
      <c r="K617" s="6">
        <f t="shared" si="24"/>
        <v>0</v>
      </c>
      <c r="L617" s="6">
        <v>0.1191</v>
      </c>
      <c r="M617" s="6">
        <v>5.8700000000000002E-2</v>
      </c>
      <c r="N617" s="6">
        <v>0.99239999999999995</v>
      </c>
      <c r="O617" s="6">
        <v>1.14E-2</v>
      </c>
      <c r="P617" s="6">
        <v>-1E-4</v>
      </c>
      <c r="Q617" s="6" t="s">
        <v>198</v>
      </c>
      <c r="R617" s="6">
        <v>-4.4499999999999998E-2</v>
      </c>
      <c r="S617" s="6">
        <v>0.13250000000000001</v>
      </c>
      <c r="T617" s="6">
        <v>-0.33600000000000002</v>
      </c>
      <c r="U617" s="6">
        <v>0.7369</v>
      </c>
      <c r="V617" s="6">
        <f t="shared" si="26"/>
        <v>0</v>
      </c>
      <c r="W617" s="6">
        <v>0.11890000000000001</v>
      </c>
      <c r="X617" s="6">
        <v>5.8700000000000002E-2</v>
      </c>
      <c r="Y617" s="6">
        <v>0.99239999999999995</v>
      </c>
      <c r="Z617" s="6">
        <v>1.14E-2</v>
      </c>
      <c r="AA617" s="6">
        <v>1.6999999999999999E-3</v>
      </c>
      <c r="AB617" s="6">
        <v>7.6E-3</v>
      </c>
      <c r="AC617" s="6">
        <v>-0.2661</v>
      </c>
      <c r="AD617" s="6">
        <v>0.2185</v>
      </c>
      <c r="AE617" s="6">
        <v>-1.2181</v>
      </c>
      <c r="AF617" s="6">
        <v>0.22320000000000001</v>
      </c>
      <c r="AG617" s="6">
        <v>0</v>
      </c>
      <c r="AH617" s="6">
        <v>0.11940000000000001</v>
      </c>
      <c r="AI617" s="6">
        <v>5.8799999999999998E-2</v>
      </c>
      <c r="AJ617" s="6">
        <v>0.99239999999999995</v>
      </c>
      <c r="AK617" s="6">
        <v>1.14E-2</v>
      </c>
      <c r="AL617" s="6">
        <v>1.0699999999999999E-2</v>
      </c>
      <c r="AM617" s="6">
        <v>7.1999999999999998E-3</v>
      </c>
    </row>
    <row r="618" spans="1:39" x14ac:dyDescent="0.5">
      <c r="A618" s="6" t="s">
        <v>204</v>
      </c>
      <c r="B618" s="6">
        <v>27005778</v>
      </c>
      <c r="C618" s="6" t="s">
        <v>150</v>
      </c>
      <c r="D618" s="6" t="s">
        <v>22</v>
      </c>
      <c r="E618" s="6" t="s">
        <v>23</v>
      </c>
      <c r="F618" s="6" t="s">
        <v>813</v>
      </c>
      <c r="G618" s="6">
        <v>0.12330000000000001</v>
      </c>
      <c r="H618" s="6">
        <v>0.10050000000000001</v>
      </c>
      <c r="I618" s="6">
        <v>1.2270000000000001</v>
      </c>
      <c r="J618" s="6">
        <v>0.2198</v>
      </c>
      <c r="K618" s="6">
        <f t="shared" si="24"/>
        <v>0</v>
      </c>
      <c r="L618" s="6">
        <v>0.1552</v>
      </c>
      <c r="M618" s="6">
        <v>6.8599999999999994E-2</v>
      </c>
      <c r="N618" s="6">
        <v>0.97970000000000002</v>
      </c>
      <c r="O618" s="6">
        <v>1.11E-2</v>
      </c>
      <c r="P618" s="6">
        <v>8.2000000000000007E-3</v>
      </c>
      <c r="Q618" s="6" t="s">
        <v>140</v>
      </c>
      <c r="R618" s="6">
        <v>-5.62E-2</v>
      </c>
      <c r="S618" s="6">
        <v>0.10970000000000001</v>
      </c>
      <c r="T618" s="6">
        <v>-0.51270000000000004</v>
      </c>
      <c r="U618" s="6">
        <v>0.60819999999999996</v>
      </c>
      <c r="V618" s="6">
        <f t="shared" si="26"/>
        <v>0</v>
      </c>
      <c r="W618" s="6">
        <v>0.1547</v>
      </c>
      <c r="X618" s="6">
        <v>6.8699999999999997E-2</v>
      </c>
      <c r="Y618" s="6">
        <v>0.9798</v>
      </c>
      <c r="Z618" s="6">
        <v>1.0999999999999999E-2</v>
      </c>
      <c r="AA618" s="6">
        <v>6.4000000000000003E-3</v>
      </c>
      <c r="AB618" s="6">
        <v>7.4999999999999997E-3</v>
      </c>
      <c r="AC618" s="6">
        <v>-0.2107</v>
      </c>
      <c r="AD618" s="6">
        <v>0.16800000000000001</v>
      </c>
      <c r="AE618" s="6">
        <v>-1.2542</v>
      </c>
      <c r="AF618" s="6">
        <v>0.20979999999999999</v>
      </c>
      <c r="AG618" s="6">
        <v>0</v>
      </c>
      <c r="AH618" s="6">
        <v>0.1552</v>
      </c>
      <c r="AI618" s="6">
        <v>6.8699999999999997E-2</v>
      </c>
      <c r="AJ618" s="6">
        <v>0.97970000000000002</v>
      </c>
      <c r="AK618" s="6">
        <v>1.0999999999999999E-2</v>
      </c>
      <c r="AL618" s="6">
        <v>2.2000000000000001E-3</v>
      </c>
      <c r="AM618" s="6">
        <v>6.4999999999999997E-3</v>
      </c>
    </row>
    <row r="619" spans="1:39" x14ac:dyDescent="0.5">
      <c r="A619" s="6" t="s">
        <v>214</v>
      </c>
      <c r="B619" s="6">
        <v>27005778</v>
      </c>
      <c r="C619" s="6" t="s">
        <v>150</v>
      </c>
      <c r="D619" s="6" t="s">
        <v>22</v>
      </c>
      <c r="E619" s="6" t="s">
        <v>23</v>
      </c>
      <c r="F619" s="6" t="s">
        <v>813</v>
      </c>
      <c r="G619" s="6">
        <v>0.15890000000000001</v>
      </c>
      <c r="H619" s="6">
        <v>0.22509999999999999</v>
      </c>
      <c r="I619" s="6">
        <v>0.70599999999999996</v>
      </c>
      <c r="J619" s="6">
        <v>0.48020000000000002</v>
      </c>
      <c r="K619" s="6">
        <f t="shared" si="24"/>
        <v>0</v>
      </c>
      <c r="L619" s="6">
        <v>4.7899999999999998E-2</v>
      </c>
      <c r="M619" s="6">
        <v>6.1100000000000002E-2</v>
      </c>
      <c r="N619" s="6">
        <v>1.0015000000000001</v>
      </c>
      <c r="O619" s="6">
        <v>1.26E-2</v>
      </c>
      <c r="P619" s="6">
        <v>8.3999999999999995E-3</v>
      </c>
      <c r="Q619" s="6" t="s">
        <v>190</v>
      </c>
      <c r="R619" s="6">
        <v>-2.1000000000000001E-2</v>
      </c>
      <c r="S619" s="6">
        <v>0.21540000000000001</v>
      </c>
      <c r="T619" s="6">
        <v>-9.7699999999999995E-2</v>
      </c>
      <c r="U619" s="6">
        <v>0.92220000000000002</v>
      </c>
      <c r="V619" s="6">
        <f t="shared" si="26"/>
        <v>0</v>
      </c>
      <c r="W619" s="6">
        <v>4.7E-2</v>
      </c>
      <c r="X619" s="6">
        <v>6.0699999999999997E-2</v>
      </c>
      <c r="Y619" s="6">
        <v>1.0016</v>
      </c>
      <c r="Z619" s="6">
        <v>1.26E-2</v>
      </c>
      <c r="AA619" s="6">
        <v>5.9999999999999995E-4</v>
      </c>
      <c r="AB619" s="6">
        <v>7.7999999999999996E-3</v>
      </c>
      <c r="AC619" s="6">
        <v>-0.44669999999999999</v>
      </c>
      <c r="AD619" s="6">
        <v>0.42320000000000002</v>
      </c>
      <c r="AE619" s="6">
        <v>-1.0553999999999999</v>
      </c>
      <c r="AF619" s="6">
        <v>0.29120000000000001</v>
      </c>
      <c r="AG619" s="6">
        <v>0</v>
      </c>
      <c r="AH619" s="6">
        <v>4.7699999999999999E-2</v>
      </c>
      <c r="AI619" s="6">
        <v>6.0600000000000001E-2</v>
      </c>
      <c r="AJ619" s="6">
        <v>1.0015000000000001</v>
      </c>
      <c r="AK619" s="6">
        <v>1.2500000000000001E-2</v>
      </c>
      <c r="AL619" s="6">
        <v>4.7999999999999996E-3</v>
      </c>
      <c r="AM619" s="6">
        <v>6.7000000000000002E-3</v>
      </c>
    </row>
    <row r="620" spans="1:39" x14ac:dyDescent="0.5">
      <c r="A620" s="6" t="s">
        <v>236</v>
      </c>
      <c r="B620" s="6">
        <v>27005778</v>
      </c>
      <c r="C620" s="6" t="s">
        <v>150</v>
      </c>
      <c r="D620" s="6" t="s">
        <v>22</v>
      </c>
      <c r="E620" s="6" t="s">
        <v>23</v>
      </c>
      <c r="F620" s="6" t="s">
        <v>813</v>
      </c>
      <c r="G620" s="6">
        <v>0.1215</v>
      </c>
      <c r="H620" s="6">
        <v>0.10009999999999999</v>
      </c>
      <c r="I620" s="6">
        <v>1.2146999999999999</v>
      </c>
      <c r="J620" s="6">
        <v>0.22450000000000001</v>
      </c>
      <c r="K620" s="6">
        <f t="shared" si="24"/>
        <v>0</v>
      </c>
      <c r="L620" s="6">
        <v>0.15210000000000001</v>
      </c>
      <c r="M620" s="6">
        <v>6.54E-2</v>
      </c>
      <c r="N620" s="6">
        <v>0.9839</v>
      </c>
      <c r="O620" s="6">
        <v>1.06E-2</v>
      </c>
      <c r="P620" s="6">
        <v>7.6E-3</v>
      </c>
      <c r="Q620" s="6" t="s">
        <v>29</v>
      </c>
      <c r="R620" s="6">
        <v>-0.11409999999999999</v>
      </c>
      <c r="S620" s="6">
        <v>0.1153</v>
      </c>
      <c r="T620" s="6">
        <v>-0.99</v>
      </c>
      <c r="U620" s="6">
        <v>0.32219999999999999</v>
      </c>
      <c r="V620" s="6">
        <f t="shared" si="26"/>
        <v>0</v>
      </c>
      <c r="W620" s="6">
        <v>0.15190000000000001</v>
      </c>
      <c r="X620" s="6">
        <v>6.5000000000000002E-2</v>
      </c>
      <c r="Y620" s="6">
        <v>0.98399999999999999</v>
      </c>
      <c r="Z620" s="6">
        <v>1.06E-2</v>
      </c>
      <c r="AA620" s="6">
        <v>1.44E-2</v>
      </c>
      <c r="AB620" s="6">
        <v>7.7000000000000002E-3</v>
      </c>
      <c r="AC620" s="6">
        <v>3.1199999999999999E-2</v>
      </c>
      <c r="AD620" s="6">
        <v>0.18920000000000001</v>
      </c>
      <c r="AE620" s="6">
        <v>0.1651</v>
      </c>
      <c r="AF620" s="6">
        <v>0.86880000000000002</v>
      </c>
      <c r="AG620" s="6">
        <v>0</v>
      </c>
      <c r="AH620" s="6">
        <v>0.1525</v>
      </c>
      <c r="AI620" s="6">
        <v>6.5000000000000002E-2</v>
      </c>
      <c r="AJ620" s="6">
        <v>0.98399999999999999</v>
      </c>
      <c r="AK620" s="6">
        <v>1.06E-2</v>
      </c>
      <c r="AL620" s="6">
        <v>-4.5999999999999999E-3</v>
      </c>
      <c r="AM620" s="6">
        <v>7.0000000000000001E-3</v>
      </c>
    </row>
    <row r="621" spans="1:39" x14ac:dyDescent="0.5">
      <c r="A621" s="6" t="s">
        <v>182</v>
      </c>
      <c r="B621" s="6">
        <v>27005778</v>
      </c>
      <c r="C621" s="6" t="s">
        <v>150</v>
      </c>
      <c r="D621" s="6" t="s">
        <v>22</v>
      </c>
      <c r="E621" s="6" t="s">
        <v>23</v>
      </c>
      <c r="F621" s="6" t="s">
        <v>813</v>
      </c>
      <c r="G621" s="6">
        <v>-0.19889999999999999</v>
      </c>
      <c r="H621" s="6">
        <v>8.5400000000000004E-2</v>
      </c>
      <c r="I621" s="6">
        <v>-2.3298999999999999</v>
      </c>
      <c r="J621" s="6">
        <v>1.9800000000000002E-2</v>
      </c>
      <c r="K621" s="6">
        <f t="shared" si="24"/>
        <v>0</v>
      </c>
      <c r="L621" s="6">
        <v>0.27189999999999998</v>
      </c>
      <c r="M621" s="6">
        <v>6.3299999999999995E-2</v>
      </c>
      <c r="N621" s="6">
        <v>0.97660000000000002</v>
      </c>
      <c r="O621" s="6">
        <v>1.14E-2</v>
      </c>
      <c r="P621" s="6">
        <v>3.3999999999999998E-3</v>
      </c>
      <c r="Q621" s="6" t="s">
        <v>65</v>
      </c>
      <c r="R621" s="6">
        <v>-2.0999999999999999E-3</v>
      </c>
      <c r="S621" s="6">
        <v>9.2100000000000001E-2</v>
      </c>
      <c r="T621" s="6">
        <v>-2.23E-2</v>
      </c>
      <c r="U621" s="6">
        <v>0.98219999999999996</v>
      </c>
      <c r="V621" s="6">
        <f t="shared" si="26"/>
        <v>0</v>
      </c>
      <c r="W621" s="6">
        <v>0.27139999999999997</v>
      </c>
      <c r="X621" s="6">
        <v>6.3299999999999995E-2</v>
      </c>
      <c r="Y621" s="6">
        <v>0.97660000000000002</v>
      </c>
      <c r="Z621" s="6">
        <v>1.14E-2</v>
      </c>
      <c r="AA621" s="6">
        <v>3.7000000000000002E-3</v>
      </c>
      <c r="AB621" s="6">
        <v>8.0000000000000002E-3</v>
      </c>
      <c r="AC621" s="6">
        <v>1.49E-2</v>
      </c>
      <c r="AD621" s="6">
        <v>0.1419</v>
      </c>
      <c r="AE621" s="6">
        <v>0.1051</v>
      </c>
      <c r="AF621" s="6">
        <v>0.9163</v>
      </c>
      <c r="AG621" s="6">
        <v>0</v>
      </c>
      <c r="AH621" s="6">
        <v>0.27239999999999998</v>
      </c>
      <c r="AI621" s="6">
        <v>6.3399999999999998E-2</v>
      </c>
      <c r="AJ621" s="6">
        <v>0.97650000000000003</v>
      </c>
      <c r="AK621" s="6">
        <v>1.14E-2</v>
      </c>
      <c r="AL621" s="6">
        <v>8.8000000000000005E-3</v>
      </c>
      <c r="AM621" s="6">
        <v>7.4000000000000003E-3</v>
      </c>
    </row>
    <row r="622" spans="1:39" x14ac:dyDescent="0.5">
      <c r="A622" s="6" t="s">
        <v>189</v>
      </c>
      <c r="B622" s="6">
        <v>27005778</v>
      </c>
      <c r="C622" s="6" t="s">
        <v>150</v>
      </c>
      <c r="D622" s="6" t="s">
        <v>22</v>
      </c>
      <c r="E622" s="6" t="s">
        <v>23</v>
      </c>
      <c r="F622" s="6" t="s">
        <v>813</v>
      </c>
      <c r="G622" s="6">
        <v>0.2369</v>
      </c>
      <c r="H622" s="6">
        <v>0.1043</v>
      </c>
      <c r="I622" s="6">
        <v>2.2711000000000001</v>
      </c>
      <c r="J622" s="6">
        <v>2.3099999999999999E-2</v>
      </c>
      <c r="K622" s="6">
        <f t="shared" si="24"/>
        <v>0</v>
      </c>
      <c r="L622" s="6">
        <v>0.1686</v>
      </c>
      <c r="M622" s="6">
        <v>6.7299999999999999E-2</v>
      </c>
      <c r="N622" s="6">
        <v>0.98280000000000001</v>
      </c>
      <c r="O622" s="6">
        <v>1.11E-2</v>
      </c>
      <c r="P622" s="6">
        <v>-2E-3</v>
      </c>
      <c r="Q622" s="6" t="s">
        <v>190</v>
      </c>
      <c r="R622" s="6">
        <v>-6.5600000000000006E-2</v>
      </c>
      <c r="S622" s="6">
        <v>0.10680000000000001</v>
      </c>
      <c r="T622" s="6">
        <v>-0.61439999999999995</v>
      </c>
      <c r="U622" s="6">
        <v>0.53890000000000005</v>
      </c>
      <c r="V622" s="6">
        <f t="shared" si="26"/>
        <v>0</v>
      </c>
      <c r="W622" s="6">
        <v>0.16869999999999999</v>
      </c>
      <c r="X622" s="6">
        <v>6.7299999999999999E-2</v>
      </c>
      <c r="Y622" s="6">
        <v>0.98270000000000002</v>
      </c>
      <c r="Z622" s="6">
        <v>1.11E-2</v>
      </c>
      <c r="AA622" s="6">
        <v>9.5999999999999992E-3</v>
      </c>
      <c r="AB622" s="6">
        <v>7.7999999999999996E-3</v>
      </c>
      <c r="AC622" s="6">
        <v>-0.1167</v>
      </c>
      <c r="AD622" s="6">
        <v>0.1875</v>
      </c>
      <c r="AE622" s="6">
        <v>-0.62219999999999998</v>
      </c>
      <c r="AF622" s="6">
        <v>0.53380000000000005</v>
      </c>
      <c r="AG622" s="6">
        <v>0</v>
      </c>
      <c r="AH622" s="6">
        <v>0.16919999999999999</v>
      </c>
      <c r="AI622" s="6">
        <v>6.7299999999999999E-2</v>
      </c>
      <c r="AJ622" s="6">
        <v>0.98280000000000001</v>
      </c>
      <c r="AK622" s="6">
        <v>1.11E-2</v>
      </c>
      <c r="AL622" s="6">
        <v>-1.5E-3</v>
      </c>
      <c r="AM622" s="6">
        <v>7.1000000000000004E-3</v>
      </c>
    </row>
    <row r="623" spans="1:39" x14ac:dyDescent="0.5">
      <c r="A623" s="6" t="s">
        <v>201</v>
      </c>
      <c r="B623" s="6">
        <v>27005778</v>
      </c>
      <c r="C623" s="6" t="s">
        <v>150</v>
      </c>
      <c r="D623" s="6" t="s">
        <v>22</v>
      </c>
      <c r="E623" s="6" t="s">
        <v>56</v>
      </c>
      <c r="F623" s="6" t="s">
        <v>813</v>
      </c>
      <c r="G623" s="6">
        <v>-0.1661</v>
      </c>
      <c r="H623" s="6">
        <v>0.13769999999999999</v>
      </c>
      <c r="I623" s="6">
        <v>-1.2061999999999999</v>
      </c>
      <c r="J623" s="6">
        <v>0.22770000000000001</v>
      </c>
      <c r="K623" s="6">
        <f t="shared" si="24"/>
        <v>0</v>
      </c>
      <c r="L623" s="6">
        <v>0.11550000000000001</v>
      </c>
      <c r="M623" s="6">
        <v>6.3700000000000007E-2</v>
      </c>
      <c r="N623" s="6">
        <v>0.98970000000000002</v>
      </c>
      <c r="O623" s="6">
        <v>1.1599999999999999E-2</v>
      </c>
      <c r="P623" s="6">
        <v>3.8999999999999998E-3</v>
      </c>
      <c r="Q623" s="6" t="s">
        <v>58</v>
      </c>
      <c r="R623" s="6">
        <v>-8.6999999999999994E-3</v>
      </c>
      <c r="S623" s="6">
        <v>0.14330000000000001</v>
      </c>
      <c r="T623" s="6">
        <v>-6.0699999999999997E-2</v>
      </c>
      <c r="U623" s="6">
        <v>0.9516</v>
      </c>
      <c r="V623" s="6">
        <f t="shared" si="26"/>
        <v>0</v>
      </c>
      <c r="W623" s="6">
        <v>0.1158</v>
      </c>
      <c r="X623" s="6">
        <v>6.3399999999999998E-2</v>
      </c>
      <c r="Y623" s="6">
        <v>0.98960000000000004</v>
      </c>
      <c r="Z623" s="6">
        <v>1.1599999999999999E-2</v>
      </c>
      <c r="AA623" s="6">
        <v>-1E-3</v>
      </c>
      <c r="AB623" s="6">
        <v>7.7999999999999996E-3</v>
      </c>
      <c r="AC623" s="6">
        <v>-0.219</v>
      </c>
      <c r="AD623" s="6">
        <v>0.21379999999999999</v>
      </c>
      <c r="AE623" s="6">
        <v>-1.0246</v>
      </c>
      <c r="AF623" s="6">
        <v>0.30559999999999998</v>
      </c>
      <c r="AG623" s="6">
        <v>0</v>
      </c>
      <c r="AH623" s="6">
        <v>0.1158</v>
      </c>
      <c r="AI623" s="6">
        <v>6.3299999999999995E-2</v>
      </c>
      <c r="AJ623" s="6">
        <v>0.98970000000000002</v>
      </c>
      <c r="AK623" s="6">
        <v>1.15E-2</v>
      </c>
      <c r="AL623" s="6">
        <v>9.1999999999999998E-3</v>
      </c>
      <c r="AM623" s="6">
        <v>7.3000000000000001E-3</v>
      </c>
    </row>
    <row r="624" spans="1:39" x14ac:dyDescent="0.5">
      <c r="A624" s="6" t="s">
        <v>207</v>
      </c>
      <c r="B624" s="6">
        <v>27005778</v>
      </c>
      <c r="C624" s="6" t="s">
        <v>150</v>
      </c>
      <c r="D624" s="6" t="s">
        <v>22</v>
      </c>
      <c r="E624" s="6" t="s">
        <v>23</v>
      </c>
      <c r="F624" s="6" t="s">
        <v>813</v>
      </c>
      <c r="G624" s="6">
        <v>0.19739999999999999</v>
      </c>
      <c r="H624" s="6">
        <v>0.11749999999999999</v>
      </c>
      <c r="I624" s="6">
        <v>1.681</v>
      </c>
      <c r="J624" s="6">
        <v>9.2799999999999994E-2</v>
      </c>
      <c r="K624" s="6">
        <f t="shared" si="24"/>
        <v>0</v>
      </c>
      <c r="L624" s="6">
        <v>0.14380000000000001</v>
      </c>
      <c r="M624" s="6">
        <v>7.4700000000000003E-2</v>
      </c>
      <c r="N624" s="6">
        <v>0.98219999999999996</v>
      </c>
      <c r="O624" s="6">
        <v>1.12E-2</v>
      </c>
      <c r="P624" s="6">
        <v>4.1999999999999997E-3</v>
      </c>
      <c r="Q624" s="6" t="s">
        <v>190</v>
      </c>
      <c r="R624" s="6">
        <v>-1.06E-2</v>
      </c>
      <c r="S624" s="6">
        <v>0.11940000000000001</v>
      </c>
      <c r="T624" s="6">
        <v>-8.8599999999999998E-2</v>
      </c>
      <c r="U624" s="6">
        <v>0.9294</v>
      </c>
      <c r="V624" s="6">
        <f t="shared" si="26"/>
        <v>0</v>
      </c>
      <c r="W624" s="6">
        <v>0.14330000000000001</v>
      </c>
      <c r="X624" s="6">
        <v>7.4899999999999994E-2</v>
      </c>
      <c r="Y624" s="6">
        <v>0.98229999999999995</v>
      </c>
      <c r="Z624" s="6">
        <v>1.1299999999999999E-2</v>
      </c>
      <c r="AA624" s="6">
        <v>3.8999999999999998E-3</v>
      </c>
      <c r="AB624" s="6">
        <v>7.9000000000000008E-3</v>
      </c>
      <c r="AC624" s="6">
        <v>-0.19220000000000001</v>
      </c>
      <c r="AD624" s="6">
        <v>0.19800000000000001</v>
      </c>
      <c r="AE624" s="6">
        <v>-0.97060000000000002</v>
      </c>
      <c r="AF624" s="6">
        <v>0.33179999999999998</v>
      </c>
      <c r="AG624" s="6">
        <v>0</v>
      </c>
      <c r="AH624" s="6">
        <v>0.1439</v>
      </c>
      <c r="AI624" s="6">
        <v>7.4800000000000005E-2</v>
      </c>
      <c r="AJ624" s="6">
        <v>0.98219999999999996</v>
      </c>
      <c r="AK624" s="6">
        <v>1.1299999999999999E-2</v>
      </c>
      <c r="AL624" s="6">
        <v>-2.0000000000000001E-4</v>
      </c>
      <c r="AM624" s="6">
        <v>6.7000000000000002E-3</v>
      </c>
    </row>
    <row r="625" spans="1:39" x14ac:dyDescent="0.5">
      <c r="A625" s="6" t="s">
        <v>212</v>
      </c>
      <c r="B625" s="6">
        <v>27005778</v>
      </c>
      <c r="C625" s="6" t="s">
        <v>150</v>
      </c>
      <c r="D625" s="6" t="s">
        <v>22</v>
      </c>
      <c r="E625" s="6" t="s">
        <v>56</v>
      </c>
      <c r="F625" s="6" t="s">
        <v>813</v>
      </c>
      <c r="G625" s="6">
        <v>-3.3799999999999997E-2</v>
      </c>
      <c r="H625" s="6">
        <v>0.15640000000000001</v>
      </c>
      <c r="I625" s="6">
        <v>-0.21629999999999999</v>
      </c>
      <c r="J625" s="6">
        <v>0.82879999999999998</v>
      </c>
      <c r="K625" s="6">
        <f t="shared" si="24"/>
        <v>0</v>
      </c>
      <c r="L625" s="6">
        <v>5.21E-2</v>
      </c>
      <c r="M625" s="6">
        <v>5.4600000000000003E-2</v>
      </c>
      <c r="N625" s="6">
        <v>0.99670000000000003</v>
      </c>
      <c r="O625" s="6">
        <v>1.0699999999999999E-2</v>
      </c>
      <c r="P625" s="6">
        <v>9.9000000000000008E-3</v>
      </c>
      <c r="Q625" s="6" t="s">
        <v>154</v>
      </c>
      <c r="R625" s="6">
        <v>4.3900000000000002E-2</v>
      </c>
      <c r="S625" s="6">
        <v>0.2324</v>
      </c>
      <c r="T625" s="6">
        <v>0.1888</v>
      </c>
      <c r="U625" s="6">
        <v>0.85019999999999996</v>
      </c>
      <c r="V625" s="6">
        <f t="shared" si="26"/>
        <v>0</v>
      </c>
      <c r="W625" s="6">
        <v>5.1700000000000003E-2</v>
      </c>
      <c r="X625" s="6">
        <v>5.4600000000000003E-2</v>
      </c>
      <c r="Y625" s="6">
        <v>0.99690000000000001</v>
      </c>
      <c r="Z625" s="6">
        <v>1.0699999999999999E-2</v>
      </c>
      <c r="AA625" s="6">
        <v>-7.3000000000000001E-3</v>
      </c>
      <c r="AB625" s="6">
        <v>8.0999999999999996E-3</v>
      </c>
      <c r="AC625" s="6">
        <v>-0.3518</v>
      </c>
      <c r="AD625" s="6">
        <v>0.3755</v>
      </c>
      <c r="AE625" s="6">
        <v>-0.93689999999999996</v>
      </c>
      <c r="AF625" s="6">
        <v>0.3488</v>
      </c>
      <c r="AG625" s="6">
        <v>0</v>
      </c>
      <c r="AH625" s="6">
        <v>5.1799999999999999E-2</v>
      </c>
      <c r="AI625" s="6">
        <v>5.45E-2</v>
      </c>
      <c r="AJ625" s="6">
        <v>0.99690000000000001</v>
      </c>
      <c r="AK625" s="6">
        <v>1.0699999999999999E-2</v>
      </c>
      <c r="AL625" s="6">
        <v>8.0000000000000004E-4</v>
      </c>
      <c r="AM625" s="6">
        <v>7.7999999999999996E-3</v>
      </c>
    </row>
    <row r="626" spans="1:39" x14ac:dyDescent="0.5">
      <c r="A626" s="6" t="s">
        <v>216</v>
      </c>
      <c r="B626" s="6">
        <v>27005778</v>
      </c>
      <c r="C626" s="6" t="s">
        <v>150</v>
      </c>
      <c r="D626" s="6" t="s">
        <v>22</v>
      </c>
      <c r="E626" s="6" t="s">
        <v>23</v>
      </c>
      <c r="F626" s="6" t="s">
        <v>813</v>
      </c>
      <c r="G626" s="6">
        <v>0.21440000000000001</v>
      </c>
      <c r="H626" s="6">
        <v>0.14779999999999999</v>
      </c>
      <c r="I626" s="6">
        <v>1.4509000000000001</v>
      </c>
      <c r="J626" s="6">
        <v>0.14680000000000001</v>
      </c>
      <c r="K626" s="6">
        <f t="shared" si="24"/>
        <v>0</v>
      </c>
      <c r="L626" s="6">
        <v>0.1081</v>
      </c>
      <c r="M626" s="6">
        <v>7.3599999999999999E-2</v>
      </c>
      <c r="N626" s="6">
        <v>0.98699999999999999</v>
      </c>
      <c r="O626" s="6">
        <v>1.18E-2</v>
      </c>
      <c r="P626" s="6">
        <v>5.4999999999999997E-3</v>
      </c>
      <c r="Q626" s="6" t="s">
        <v>190</v>
      </c>
      <c r="R626" s="6">
        <v>1.6199999999999999E-2</v>
      </c>
      <c r="S626" s="6">
        <v>0.14249999999999999</v>
      </c>
      <c r="T626" s="6">
        <v>0.1134</v>
      </c>
      <c r="U626" s="6">
        <v>0.90969999999999995</v>
      </c>
      <c r="V626" s="6">
        <f t="shared" si="26"/>
        <v>0</v>
      </c>
      <c r="W626" s="6">
        <v>0.1071</v>
      </c>
      <c r="X626" s="6">
        <v>7.3700000000000002E-2</v>
      </c>
      <c r="Y626" s="6">
        <v>0.98719999999999997</v>
      </c>
      <c r="Z626" s="6">
        <v>1.17E-2</v>
      </c>
      <c r="AA626" s="6">
        <v>2.9999999999999997E-4</v>
      </c>
      <c r="AB626" s="6">
        <v>7.7999999999999996E-3</v>
      </c>
      <c r="AC626" s="6">
        <v>-0.1953</v>
      </c>
      <c r="AD626" s="6">
        <v>0.22620000000000001</v>
      </c>
      <c r="AE626" s="6">
        <v>-0.86339999999999995</v>
      </c>
      <c r="AF626" s="6">
        <v>0.38790000000000002</v>
      </c>
      <c r="AG626" s="6">
        <v>0</v>
      </c>
      <c r="AH626" s="6">
        <v>0.1081</v>
      </c>
      <c r="AI626" s="6">
        <v>7.3700000000000002E-2</v>
      </c>
      <c r="AJ626" s="6">
        <v>0.98709999999999998</v>
      </c>
      <c r="AK626" s="6">
        <v>1.17E-2</v>
      </c>
      <c r="AL626" s="6">
        <v>8.0000000000000004E-4</v>
      </c>
      <c r="AM626" s="6">
        <v>6.6E-3</v>
      </c>
    </row>
    <row r="627" spans="1:39" x14ac:dyDescent="0.5">
      <c r="A627" s="6" t="s">
        <v>226</v>
      </c>
      <c r="B627" s="6">
        <v>27005778</v>
      </c>
      <c r="C627" s="6" t="s">
        <v>150</v>
      </c>
      <c r="D627" s="6" t="s">
        <v>22</v>
      </c>
      <c r="E627" s="6" t="s">
        <v>56</v>
      </c>
      <c r="F627" s="6" t="s">
        <v>813</v>
      </c>
      <c r="G627" s="6">
        <v>-0.16420000000000001</v>
      </c>
      <c r="H627" s="6">
        <v>0.13930000000000001</v>
      </c>
      <c r="I627" s="6">
        <v>-1.1791</v>
      </c>
      <c r="J627" s="6">
        <v>0.2384</v>
      </c>
      <c r="K627" s="6">
        <f t="shared" si="24"/>
        <v>0</v>
      </c>
      <c r="L627" s="6">
        <v>7.5499999999999998E-2</v>
      </c>
      <c r="M627" s="6">
        <v>5.1999999999999998E-2</v>
      </c>
      <c r="N627" s="6">
        <v>1.0064</v>
      </c>
      <c r="O627" s="6">
        <v>1.0800000000000001E-2</v>
      </c>
      <c r="P627" s="6">
        <v>-2.0000000000000001E-4</v>
      </c>
      <c r="Q627" s="6" t="s">
        <v>160</v>
      </c>
      <c r="R627" s="6">
        <v>-0.2432</v>
      </c>
      <c r="S627" s="6">
        <v>0.19470000000000001</v>
      </c>
      <c r="T627" s="6">
        <v>-1.2491000000000001</v>
      </c>
      <c r="U627" s="6">
        <v>0.21160000000000001</v>
      </c>
      <c r="V627" s="6">
        <f t="shared" si="26"/>
        <v>0</v>
      </c>
      <c r="W627" s="6">
        <v>7.4399999999999994E-2</v>
      </c>
      <c r="X627" s="6">
        <v>5.1799999999999999E-2</v>
      </c>
      <c r="Y627" s="6">
        <v>1.0065999999999999</v>
      </c>
      <c r="Z627" s="6">
        <v>1.0800000000000001E-2</v>
      </c>
      <c r="AA627" s="6">
        <v>1.67E-2</v>
      </c>
      <c r="AB627" s="6">
        <v>7.7999999999999996E-3</v>
      </c>
      <c r="AC627" s="6">
        <v>0.20899999999999999</v>
      </c>
      <c r="AD627" s="6">
        <v>0.27660000000000001</v>
      </c>
      <c r="AE627" s="6">
        <v>0.75560000000000005</v>
      </c>
      <c r="AF627" s="6">
        <v>0.44990000000000002</v>
      </c>
      <c r="AG627" s="6">
        <v>0</v>
      </c>
      <c r="AH627" s="6">
        <v>7.5499999999999998E-2</v>
      </c>
      <c r="AI627" s="6">
        <v>5.1700000000000003E-2</v>
      </c>
      <c r="AJ627" s="6">
        <v>1.0065</v>
      </c>
      <c r="AK627" s="6">
        <v>1.0800000000000001E-2</v>
      </c>
      <c r="AL627" s="6">
        <v>1.1000000000000001E-3</v>
      </c>
      <c r="AM627" s="6">
        <v>7.6E-3</v>
      </c>
    </row>
    <row r="628" spans="1:39" x14ac:dyDescent="0.5">
      <c r="A628" s="6" t="s">
        <v>230</v>
      </c>
      <c r="B628" s="6">
        <v>27005778</v>
      </c>
      <c r="C628" s="6" t="s">
        <v>150</v>
      </c>
      <c r="D628" s="6" t="s">
        <v>22</v>
      </c>
      <c r="E628" s="6" t="s">
        <v>23</v>
      </c>
      <c r="F628" s="6" t="s">
        <v>813</v>
      </c>
      <c r="G628" s="6">
        <v>0.14949999999999999</v>
      </c>
      <c r="H628" s="6">
        <v>9.11E-2</v>
      </c>
      <c r="I628" s="6">
        <v>1.6404000000000001</v>
      </c>
      <c r="J628" s="6">
        <v>0.1009</v>
      </c>
      <c r="K628" s="6">
        <f t="shared" si="24"/>
        <v>0</v>
      </c>
      <c r="L628" s="6">
        <v>0.17030000000000001</v>
      </c>
      <c r="M628" s="6">
        <v>6.93E-2</v>
      </c>
      <c r="N628" s="6">
        <v>0.97809999999999997</v>
      </c>
      <c r="O628" s="6">
        <v>1.0999999999999999E-2</v>
      </c>
      <c r="P628" s="6">
        <v>6.7000000000000002E-3</v>
      </c>
      <c r="Q628" s="6" t="s">
        <v>190</v>
      </c>
      <c r="R628" s="6">
        <v>-0.16639999999999999</v>
      </c>
      <c r="S628" s="6">
        <v>0.1114</v>
      </c>
      <c r="T628" s="6">
        <v>-1.4941</v>
      </c>
      <c r="U628" s="6">
        <v>0.13519999999999999</v>
      </c>
      <c r="V628" s="6">
        <f t="shared" si="26"/>
        <v>0</v>
      </c>
      <c r="W628" s="6">
        <v>0.17019999999999999</v>
      </c>
      <c r="X628" s="6">
        <v>6.9599999999999995E-2</v>
      </c>
      <c r="Y628" s="6">
        <v>0.97799999999999998</v>
      </c>
      <c r="Z628" s="6">
        <v>1.09E-2</v>
      </c>
      <c r="AA628" s="6">
        <v>1.61E-2</v>
      </c>
      <c r="AB628" s="6">
        <v>7.9000000000000008E-3</v>
      </c>
      <c r="AC628" s="6">
        <v>7.1599999999999997E-2</v>
      </c>
      <c r="AD628" s="6">
        <v>0.17560000000000001</v>
      </c>
      <c r="AE628" s="6">
        <v>0.40770000000000001</v>
      </c>
      <c r="AF628" s="6">
        <v>0.6835</v>
      </c>
      <c r="AG628" s="6">
        <v>0</v>
      </c>
      <c r="AH628" s="6">
        <v>0.17069999999999999</v>
      </c>
      <c r="AI628" s="6">
        <v>6.9900000000000004E-2</v>
      </c>
      <c r="AJ628" s="6">
        <v>0.97799999999999998</v>
      </c>
      <c r="AK628" s="6">
        <v>1.0999999999999999E-2</v>
      </c>
      <c r="AL628" s="6">
        <v>-5.7000000000000002E-3</v>
      </c>
      <c r="AM628" s="6">
        <v>7.0000000000000001E-3</v>
      </c>
    </row>
    <row r="629" spans="1:39" x14ac:dyDescent="0.5">
      <c r="A629" s="6" t="s">
        <v>802</v>
      </c>
      <c r="B629" s="6">
        <v>30531941</v>
      </c>
      <c r="C629" s="6" t="s">
        <v>300</v>
      </c>
      <c r="D629" s="6" t="s">
        <v>22</v>
      </c>
      <c r="E629" s="6" t="s">
        <v>23</v>
      </c>
      <c r="F629" s="6" t="s">
        <v>813</v>
      </c>
      <c r="G629" s="6">
        <v>-0.29349999999999998</v>
      </c>
      <c r="H629" s="6">
        <v>2.53E-2</v>
      </c>
      <c r="I629" s="6">
        <v>-11.603999999999999</v>
      </c>
      <c r="J629" s="7">
        <v>3.9312999999999999E-31</v>
      </c>
      <c r="K629" s="6">
        <f t="shared" si="24"/>
        <v>1</v>
      </c>
      <c r="L629" s="6">
        <v>0.1449</v>
      </c>
      <c r="M629" s="6">
        <v>8.2000000000000007E-3</v>
      </c>
      <c r="N629" s="6">
        <v>1.0089999999999999</v>
      </c>
      <c r="O629" s="6">
        <v>8.0999999999999996E-3</v>
      </c>
      <c r="P629" s="6">
        <v>-6.6400000000000001E-2</v>
      </c>
      <c r="Q629" s="6">
        <v>6.6E-3</v>
      </c>
      <c r="R629" s="6">
        <v>-0.1643</v>
      </c>
      <c r="S629" s="6">
        <v>3.04E-2</v>
      </c>
      <c r="T629" s="6">
        <v>-5.4046000000000003</v>
      </c>
      <c r="U629" s="7">
        <v>6.4946000000000005E-8</v>
      </c>
      <c r="V629" s="7"/>
      <c r="W629" s="6">
        <v>0.14499999999999999</v>
      </c>
      <c r="X629" s="6">
        <v>8.2000000000000007E-3</v>
      </c>
      <c r="Y629" s="6">
        <v>1.0089999999999999</v>
      </c>
      <c r="Z629" s="6">
        <v>8.0999999999999996E-3</v>
      </c>
      <c r="AA629" s="6">
        <v>-4.4699999999999997E-2</v>
      </c>
      <c r="AB629" s="6">
        <v>6.1000000000000004E-3</v>
      </c>
      <c r="AC629" s="6">
        <v>4.8800000000000003E-2</v>
      </c>
      <c r="AD629" s="6">
        <v>3.39E-2</v>
      </c>
      <c r="AE629" s="6">
        <v>1.4377</v>
      </c>
      <c r="AF629" s="7">
        <v>0.15053</v>
      </c>
      <c r="AG629" s="7"/>
      <c r="AH629" s="6">
        <v>0.1449</v>
      </c>
      <c r="AI629" s="6">
        <v>8.2000000000000007E-3</v>
      </c>
      <c r="AJ629" s="6">
        <v>1.0089999999999999</v>
      </c>
      <c r="AK629" s="6">
        <v>8.0999999999999996E-3</v>
      </c>
      <c r="AL629" s="6">
        <v>-3.8999999999999998E-3</v>
      </c>
      <c r="AM629" s="6">
        <v>4.8999999999999998E-3</v>
      </c>
    </row>
    <row r="630" spans="1:39" x14ac:dyDescent="0.5">
      <c r="A630" s="6" t="s">
        <v>803</v>
      </c>
      <c r="B630" s="6">
        <v>30531941</v>
      </c>
      <c r="C630" s="6" t="s">
        <v>300</v>
      </c>
      <c r="D630" s="6" t="s">
        <v>22</v>
      </c>
      <c r="E630" s="6" t="s">
        <v>23</v>
      </c>
      <c r="F630" s="6" t="s">
        <v>813</v>
      </c>
      <c r="G630" s="6">
        <v>-0.1709</v>
      </c>
      <c r="H630" s="6">
        <v>2.7E-2</v>
      </c>
      <c r="I630" s="6">
        <v>-6.3212000000000002</v>
      </c>
      <c r="J630" s="7">
        <v>2.5958E-10</v>
      </c>
      <c r="K630" s="6">
        <f t="shared" si="24"/>
        <v>1</v>
      </c>
      <c r="L630" s="6">
        <v>0.1368</v>
      </c>
      <c r="M630" s="6">
        <v>8.5000000000000006E-3</v>
      </c>
      <c r="N630" s="6">
        <v>1.0067999999999999</v>
      </c>
      <c r="O630" s="6">
        <v>7.9000000000000008E-3</v>
      </c>
      <c r="P630" s="6">
        <v>-4.3099999999999999E-2</v>
      </c>
      <c r="Q630" s="6">
        <v>6.4000000000000003E-3</v>
      </c>
      <c r="R630" s="6">
        <v>-0.1484</v>
      </c>
      <c r="S630" s="6">
        <v>3.0700000000000002E-2</v>
      </c>
      <c r="T630" s="6">
        <v>-4.8403</v>
      </c>
      <c r="U630" s="7">
        <v>1.2964E-6</v>
      </c>
      <c r="V630" s="7"/>
      <c r="W630" s="6">
        <v>0.1368</v>
      </c>
      <c r="X630" s="6">
        <v>8.5000000000000006E-3</v>
      </c>
      <c r="Y630" s="6">
        <v>1.0067999999999999</v>
      </c>
      <c r="Z630" s="6">
        <v>7.9000000000000008E-3</v>
      </c>
      <c r="AA630" s="6">
        <v>-4.1300000000000003E-2</v>
      </c>
      <c r="AB630" s="6">
        <v>6.1999999999999998E-3</v>
      </c>
      <c r="AC630" s="6">
        <v>0.15240000000000001</v>
      </c>
      <c r="AD630" s="6">
        <v>3.6299999999999999E-2</v>
      </c>
      <c r="AE630" s="6">
        <v>4.1958000000000002</v>
      </c>
      <c r="AF630" s="7">
        <v>2.7194000000000001E-5</v>
      </c>
      <c r="AG630" s="7"/>
      <c r="AH630" s="6">
        <v>0.1368</v>
      </c>
      <c r="AI630" s="6">
        <v>8.5000000000000006E-3</v>
      </c>
      <c r="AJ630" s="6">
        <v>1.0067999999999999</v>
      </c>
      <c r="AK630" s="6">
        <v>7.9000000000000008E-3</v>
      </c>
      <c r="AL630" s="6">
        <v>-2E-3</v>
      </c>
      <c r="AM630" s="6">
        <v>4.8999999999999998E-3</v>
      </c>
    </row>
    <row r="631" spans="1:39" x14ac:dyDescent="0.5">
      <c r="A631" s="6" t="s">
        <v>313</v>
      </c>
      <c r="B631" s="6">
        <v>0</v>
      </c>
      <c r="C631" s="6" t="s">
        <v>300</v>
      </c>
      <c r="D631" s="6" t="s">
        <v>22</v>
      </c>
      <c r="E631" s="6" t="s">
        <v>23</v>
      </c>
      <c r="F631" s="6" t="s">
        <v>813</v>
      </c>
      <c r="G631" s="6">
        <v>0.41370000000000001</v>
      </c>
      <c r="H631" s="6">
        <v>8.3000000000000004E-2</v>
      </c>
      <c r="I631" s="6">
        <v>4.9846000000000004</v>
      </c>
      <c r="J631" s="6">
        <v>6.2089999999999995E-7</v>
      </c>
      <c r="K631" s="6">
        <f t="shared" si="24"/>
        <v>1</v>
      </c>
      <c r="L631" s="6">
        <v>1.43E-2</v>
      </c>
      <c r="M631" s="6">
        <v>3.5000000000000001E-3</v>
      </c>
      <c r="N631" s="6">
        <v>1.0676000000000001</v>
      </c>
      <c r="O631" s="6">
        <v>1.1900000000000001E-2</v>
      </c>
      <c r="P631" s="6">
        <v>9.8900000000000002E-2</v>
      </c>
      <c r="Q631" s="6" t="s">
        <v>63</v>
      </c>
      <c r="R631" s="6">
        <v>-0.1391</v>
      </c>
      <c r="S631" s="6">
        <v>0.1096</v>
      </c>
      <c r="T631" s="6">
        <v>-1.27</v>
      </c>
      <c r="U631" s="6">
        <v>0.2041</v>
      </c>
      <c r="V631" s="6">
        <f t="shared" ref="V631:V662" si="27">IF(U631&lt;0.005/695,1,0)</f>
        <v>0</v>
      </c>
      <c r="W631" s="6">
        <v>1.43E-2</v>
      </c>
      <c r="X631" s="6">
        <v>3.5000000000000001E-3</v>
      </c>
      <c r="Y631" s="6">
        <v>1.0677000000000001</v>
      </c>
      <c r="Z631" s="6">
        <v>1.1900000000000001E-2</v>
      </c>
      <c r="AA631" s="6">
        <v>-5.9900000000000002E-2</v>
      </c>
      <c r="AB631" s="6">
        <v>9.4999999999999998E-3</v>
      </c>
      <c r="AC631" s="6">
        <v>0.1865</v>
      </c>
      <c r="AD631" s="6">
        <v>0.1545</v>
      </c>
      <c r="AE631" s="6">
        <v>1.2070000000000001</v>
      </c>
      <c r="AF631" s="6">
        <v>0.22739999999999999</v>
      </c>
      <c r="AG631" s="6">
        <v>0</v>
      </c>
      <c r="AH631" s="6">
        <v>1.43E-2</v>
      </c>
      <c r="AI631" s="6">
        <v>3.5000000000000001E-3</v>
      </c>
      <c r="AJ631" s="6">
        <v>1.0677000000000001</v>
      </c>
      <c r="AK631" s="6">
        <v>1.1900000000000001E-2</v>
      </c>
      <c r="AL631" s="6">
        <v>-0.16650000000000001</v>
      </c>
      <c r="AM631" s="6">
        <v>7.4999999999999997E-3</v>
      </c>
    </row>
    <row r="632" spans="1:39" x14ac:dyDescent="0.5">
      <c r="A632" s="6" t="s">
        <v>631</v>
      </c>
      <c r="B632" s="6">
        <v>0</v>
      </c>
      <c r="C632" s="6" t="s">
        <v>300</v>
      </c>
      <c r="D632" s="6" t="s">
        <v>22</v>
      </c>
      <c r="E632" s="6" t="s">
        <v>23</v>
      </c>
      <c r="F632" s="6" t="s">
        <v>813</v>
      </c>
      <c r="G632" s="6">
        <v>0.72150000000000003</v>
      </c>
      <c r="H632" s="6">
        <v>0.22539999999999999</v>
      </c>
      <c r="I632" s="6">
        <v>3.2014999999999998</v>
      </c>
      <c r="J632" s="6">
        <v>1.4E-3</v>
      </c>
      <c r="K632" s="6">
        <f t="shared" si="24"/>
        <v>0</v>
      </c>
      <c r="L632" s="6">
        <v>1.15E-2</v>
      </c>
      <c r="M632" s="6">
        <v>6.4999999999999997E-3</v>
      </c>
      <c r="N632" s="6">
        <v>1.0284</v>
      </c>
      <c r="O632" s="6">
        <v>1.01E-2</v>
      </c>
      <c r="P632" s="6">
        <v>9.9000000000000008E-3</v>
      </c>
      <c r="Q632" s="6" t="s">
        <v>65</v>
      </c>
      <c r="R632" s="6">
        <v>-4.0399999999999998E-2</v>
      </c>
      <c r="S632" s="6">
        <v>0.15939999999999999</v>
      </c>
      <c r="T632" s="6">
        <v>-0.2535</v>
      </c>
      <c r="U632" s="6">
        <v>0.79979999999999996</v>
      </c>
      <c r="V632" s="6">
        <f t="shared" si="27"/>
        <v>0</v>
      </c>
      <c r="W632" s="6">
        <v>1.14E-2</v>
      </c>
      <c r="X632" s="6">
        <v>6.4999999999999997E-3</v>
      </c>
      <c r="Y632" s="6">
        <v>1.0286999999999999</v>
      </c>
      <c r="Z632" s="6">
        <v>1.01E-2</v>
      </c>
      <c r="AA632" s="6">
        <v>1.8599999999999998E-2</v>
      </c>
      <c r="AB632" s="6">
        <v>8.3999999999999995E-3</v>
      </c>
      <c r="AC632" s="6">
        <v>0.88959999999999995</v>
      </c>
      <c r="AD632" s="6">
        <v>0.2109</v>
      </c>
      <c r="AE632" s="6">
        <v>4.2178000000000004</v>
      </c>
      <c r="AF632" s="6">
        <v>2.4668000000000002E-5</v>
      </c>
      <c r="AG632" s="6">
        <v>0</v>
      </c>
      <c r="AH632" s="6">
        <v>1.15E-2</v>
      </c>
      <c r="AI632" s="6">
        <v>6.4999999999999997E-3</v>
      </c>
      <c r="AJ632" s="6">
        <v>1.0286</v>
      </c>
      <c r="AK632" s="6">
        <v>1.01E-2</v>
      </c>
      <c r="AL632" s="6">
        <v>0.39579999999999999</v>
      </c>
      <c r="AM632" s="6">
        <v>8.8000000000000005E-3</v>
      </c>
    </row>
    <row r="633" spans="1:39" x14ac:dyDescent="0.5">
      <c r="A633" s="6" t="s">
        <v>634</v>
      </c>
      <c r="B633" s="6">
        <v>0</v>
      </c>
      <c r="C633" s="6" t="s">
        <v>300</v>
      </c>
      <c r="D633" s="6" t="s">
        <v>22</v>
      </c>
      <c r="E633" s="6" t="s">
        <v>23</v>
      </c>
      <c r="F633" s="6" t="s">
        <v>813</v>
      </c>
      <c r="G633" s="6">
        <v>-0.39560000000000001</v>
      </c>
      <c r="H633" s="6">
        <v>7.3300000000000004E-2</v>
      </c>
      <c r="I633" s="6">
        <v>-5.3948999999999998</v>
      </c>
      <c r="J633" s="6">
        <v>6.8550000000000002E-8</v>
      </c>
      <c r="K633" s="6">
        <f t="shared" si="24"/>
        <v>1</v>
      </c>
      <c r="L633" s="6">
        <v>3.3399999999999999E-2</v>
      </c>
      <c r="M633" s="6">
        <v>5.8999999999999999E-3</v>
      </c>
      <c r="N633" s="6">
        <v>1.0084</v>
      </c>
      <c r="O633" s="6">
        <v>9.5999999999999992E-3</v>
      </c>
      <c r="P633" s="6">
        <v>-7.9399999999999998E-2</v>
      </c>
      <c r="Q633" s="6" t="s">
        <v>156</v>
      </c>
      <c r="R633" s="6">
        <v>0.15060000000000001</v>
      </c>
      <c r="S633" s="6">
        <v>8.6999999999999994E-2</v>
      </c>
      <c r="T633" s="6">
        <v>1.7322</v>
      </c>
      <c r="U633" s="6">
        <v>8.3199999999999996E-2</v>
      </c>
      <c r="V633" s="6">
        <f t="shared" si="27"/>
        <v>0</v>
      </c>
      <c r="W633" s="6">
        <v>3.3300000000000003E-2</v>
      </c>
      <c r="X633" s="6">
        <v>6.0000000000000001E-3</v>
      </c>
      <c r="Y633" s="6">
        <v>1.0085999999999999</v>
      </c>
      <c r="Z633" s="6">
        <v>9.4999999999999998E-3</v>
      </c>
      <c r="AA633" s="6">
        <v>2.0199999999999999E-2</v>
      </c>
      <c r="AB633" s="6">
        <v>8.3999999999999995E-3</v>
      </c>
      <c r="AC633" s="6">
        <v>-0.4551</v>
      </c>
      <c r="AD633" s="6">
        <v>0.1386</v>
      </c>
      <c r="AE633" s="6">
        <v>-3.2831000000000001</v>
      </c>
      <c r="AF633" s="6">
        <v>1E-3</v>
      </c>
      <c r="AG633" s="6">
        <v>0</v>
      </c>
      <c r="AH633" s="6">
        <v>3.3399999999999999E-2</v>
      </c>
      <c r="AI633" s="6">
        <v>6.0000000000000001E-3</v>
      </c>
      <c r="AJ633" s="6">
        <v>1.0083</v>
      </c>
      <c r="AK633" s="6">
        <v>9.4999999999999998E-3</v>
      </c>
      <c r="AL633" s="6">
        <v>-0.14430000000000001</v>
      </c>
      <c r="AM633" s="6">
        <v>8.0000000000000002E-3</v>
      </c>
    </row>
    <row r="634" spans="1:39" x14ac:dyDescent="0.5">
      <c r="A634" s="6" t="s">
        <v>633</v>
      </c>
      <c r="B634" s="6">
        <v>0</v>
      </c>
      <c r="C634" s="6" t="s">
        <v>300</v>
      </c>
      <c r="D634" s="6" t="s">
        <v>22</v>
      </c>
      <c r="E634" s="6" t="s">
        <v>23</v>
      </c>
      <c r="F634" s="6" t="s">
        <v>813</v>
      </c>
      <c r="G634" s="6">
        <v>-0.52090000000000003</v>
      </c>
      <c r="H634" s="6">
        <v>0.1182</v>
      </c>
      <c r="I634" s="6">
        <v>-4.4074999999999998</v>
      </c>
      <c r="J634" s="6">
        <v>1.0458999999999999E-5</v>
      </c>
      <c r="K634" s="6">
        <f t="shared" si="24"/>
        <v>1</v>
      </c>
      <c r="L634" s="6">
        <v>2.06E-2</v>
      </c>
      <c r="M634" s="6">
        <v>6.6E-3</v>
      </c>
      <c r="N634" s="6">
        <v>1.0304</v>
      </c>
      <c r="O634" s="6">
        <v>1.06E-2</v>
      </c>
      <c r="P634" s="6">
        <v>-4.0500000000000001E-2</v>
      </c>
      <c r="Q634" s="6" t="s">
        <v>31</v>
      </c>
      <c r="R634" s="6">
        <v>0.22389999999999999</v>
      </c>
      <c r="S634" s="6">
        <v>0.1206</v>
      </c>
      <c r="T634" s="6">
        <v>1.8564000000000001</v>
      </c>
      <c r="U634" s="6">
        <v>6.3399999999999998E-2</v>
      </c>
      <c r="V634" s="6">
        <f t="shared" si="27"/>
        <v>0</v>
      </c>
      <c r="W634" s="6">
        <v>2.06E-2</v>
      </c>
      <c r="X634" s="6">
        <v>6.6E-3</v>
      </c>
      <c r="Y634" s="6">
        <v>1.0304</v>
      </c>
      <c r="Z634" s="6">
        <v>1.06E-2</v>
      </c>
      <c r="AA634" s="6">
        <v>2.86E-2</v>
      </c>
      <c r="AB634" s="6">
        <v>8.5000000000000006E-3</v>
      </c>
      <c r="AC634" s="6">
        <v>-0.67920000000000003</v>
      </c>
      <c r="AD634" s="6">
        <v>0.1439</v>
      </c>
      <c r="AE634" s="6">
        <v>-4.7202999999999999</v>
      </c>
      <c r="AF634" s="6">
        <v>2.3553000000000001E-6</v>
      </c>
      <c r="AG634" s="6">
        <v>1</v>
      </c>
      <c r="AH634" s="6">
        <v>2.06E-2</v>
      </c>
      <c r="AI634" s="6">
        <v>6.6E-3</v>
      </c>
      <c r="AJ634" s="6">
        <v>1.0303</v>
      </c>
      <c r="AK634" s="6">
        <v>1.06E-2</v>
      </c>
      <c r="AL634" s="6">
        <v>-0.27</v>
      </c>
      <c r="AM634" s="6">
        <v>7.9000000000000008E-3</v>
      </c>
    </row>
    <row r="635" spans="1:39" x14ac:dyDescent="0.5">
      <c r="A635" s="6" t="s">
        <v>632</v>
      </c>
      <c r="B635" s="6">
        <v>0</v>
      </c>
      <c r="C635" s="6" t="s">
        <v>300</v>
      </c>
      <c r="D635" s="6" t="s">
        <v>22</v>
      </c>
      <c r="E635" s="6" t="s">
        <v>23</v>
      </c>
      <c r="F635" s="6" t="s">
        <v>813</v>
      </c>
      <c r="G635" s="6">
        <v>-0.46889999999999998</v>
      </c>
      <c r="H635" s="6">
        <v>0.14979999999999999</v>
      </c>
      <c r="I635" s="6">
        <v>-3.1303999999999998</v>
      </c>
      <c r="J635" s="6">
        <v>1.6999999999999999E-3</v>
      </c>
      <c r="K635" s="6">
        <f t="shared" si="24"/>
        <v>0</v>
      </c>
      <c r="L635" s="6">
        <v>1.44E-2</v>
      </c>
      <c r="M635" s="6">
        <v>5.8999999999999999E-3</v>
      </c>
      <c r="N635" s="6">
        <v>0.99580000000000002</v>
      </c>
      <c r="O635" s="6">
        <v>0.01</v>
      </c>
      <c r="P635" s="6">
        <v>-4.8999999999999998E-3</v>
      </c>
      <c r="Q635" s="6" t="s">
        <v>40</v>
      </c>
      <c r="R635" s="6">
        <v>-1.44E-2</v>
      </c>
      <c r="S635" s="6">
        <v>0.1288</v>
      </c>
      <c r="T635" s="6">
        <v>-0.1116</v>
      </c>
      <c r="U635" s="6">
        <v>0.91120000000000001</v>
      </c>
      <c r="V635" s="6">
        <f t="shared" si="27"/>
        <v>0</v>
      </c>
      <c r="W635" s="6">
        <v>1.43E-2</v>
      </c>
      <c r="X635" s="6">
        <v>5.8999999999999999E-3</v>
      </c>
      <c r="Y635" s="6">
        <v>0.99580000000000002</v>
      </c>
      <c r="Z635" s="6">
        <v>0.01</v>
      </c>
      <c r="AA635" s="6">
        <v>-9.4000000000000004E-3</v>
      </c>
      <c r="AB635" s="6">
        <v>7.7999999999999996E-3</v>
      </c>
      <c r="AC635" s="6">
        <v>-0.82</v>
      </c>
      <c r="AD635" s="6">
        <v>0.20599999999999999</v>
      </c>
      <c r="AE635" s="6">
        <v>-3.9801000000000002</v>
      </c>
      <c r="AF635" s="6">
        <v>6.8891000000000002E-5</v>
      </c>
      <c r="AG635" s="6">
        <v>0</v>
      </c>
      <c r="AH635" s="6">
        <v>1.44E-2</v>
      </c>
      <c r="AI635" s="6">
        <v>6.0000000000000001E-3</v>
      </c>
      <c r="AJ635" s="6">
        <v>0.99590000000000001</v>
      </c>
      <c r="AK635" s="6">
        <v>1.01E-2</v>
      </c>
      <c r="AL635" s="6">
        <v>-0.23080000000000001</v>
      </c>
      <c r="AM635" s="6">
        <v>7.9000000000000008E-3</v>
      </c>
    </row>
    <row r="636" spans="1:39" x14ac:dyDescent="0.5">
      <c r="A636" s="6" t="s">
        <v>243</v>
      </c>
      <c r="B636" s="6">
        <v>20686565</v>
      </c>
      <c r="C636" s="6" t="s">
        <v>107</v>
      </c>
      <c r="D636" s="6" t="s">
        <v>22</v>
      </c>
      <c r="E636" s="6" t="s">
        <v>23</v>
      </c>
      <c r="F636" s="6" t="s">
        <v>813</v>
      </c>
      <c r="G636" s="6">
        <v>0.1658</v>
      </c>
      <c r="H636" s="6">
        <v>8.5400000000000004E-2</v>
      </c>
      <c r="I636" s="6">
        <v>1.9419</v>
      </c>
      <c r="J636" s="6">
        <v>5.2200000000000003E-2</v>
      </c>
      <c r="K636" s="6">
        <f t="shared" si="24"/>
        <v>0</v>
      </c>
      <c r="L636" s="6">
        <v>0.1396</v>
      </c>
      <c r="M636" s="6">
        <v>5.4199999999999998E-2</v>
      </c>
      <c r="N636" s="6">
        <v>0.9879</v>
      </c>
      <c r="O636" s="6">
        <v>2.0299999999999999E-2</v>
      </c>
      <c r="P636" s="6">
        <v>1.11E-2</v>
      </c>
      <c r="Q636" s="6" t="s">
        <v>244</v>
      </c>
      <c r="R636" s="6">
        <v>-1.23E-2</v>
      </c>
      <c r="S636" s="6">
        <v>6.5299999999999997E-2</v>
      </c>
      <c r="T636" s="6">
        <v>-0.18909999999999999</v>
      </c>
      <c r="U636" s="6">
        <v>0.85</v>
      </c>
      <c r="V636" s="6">
        <f t="shared" si="27"/>
        <v>0</v>
      </c>
      <c r="W636" s="6">
        <v>0.1394</v>
      </c>
      <c r="X636" s="6">
        <v>5.4199999999999998E-2</v>
      </c>
      <c r="Y636" s="6">
        <v>0.98809999999999998</v>
      </c>
      <c r="Z636" s="6">
        <v>2.0400000000000001E-2</v>
      </c>
      <c r="AA636" s="6">
        <v>-3.8999999999999998E-3</v>
      </c>
      <c r="AB636" s="6">
        <v>8.9999999999999993E-3</v>
      </c>
      <c r="AC636" s="6">
        <v>3.27E-2</v>
      </c>
      <c r="AD636" s="6">
        <v>0.1016</v>
      </c>
      <c r="AE636" s="6">
        <v>0.32169999999999999</v>
      </c>
      <c r="AF636" s="6">
        <v>0.74770000000000003</v>
      </c>
      <c r="AG636" s="6">
        <v>0</v>
      </c>
      <c r="AH636" s="6">
        <v>0.13969999999999999</v>
      </c>
      <c r="AI636" s="6">
        <v>5.4199999999999998E-2</v>
      </c>
      <c r="AJ636" s="6">
        <v>0.98780000000000001</v>
      </c>
      <c r="AK636" s="6">
        <v>2.0400000000000001E-2</v>
      </c>
      <c r="AL636" s="6">
        <v>6.7999999999999996E-3</v>
      </c>
      <c r="AM636" s="6">
        <v>8.3000000000000001E-3</v>
      </c>
    </row>
    <row r="637" spans="1:39" x14ac:dyDescent="0.5">
      <c r="A637" s="6" t="s">
        <v>239</v>
      </c>
      <c r="B637" s="6">
        <v>27005778</v>
      </c>
      <c r="C637" s="6" t="s">
        <v>150</v>
      </c>
      <c r="D637" s="6" t="s">
        <v>22</v>
      </c>
      <c r="E637" s="6" t="s">
        <v>23</v>
      </c>
      <c r="F637" s="6" t="s">
        <v>813</v>
      </c>
      <c r="G637" s="6">
        <v>0.22120000000000001</v>
      </c>
      <c r="H637" s="6">
        <v>0.1351</v>
      </c>
      <c r="I637" s="6">
        <v>1.6374</v>
      </c>
      <c r="J637" s="6">
        <v>0.10150000000000001</v>
      </c>
      <c r="K637" s="6">
        <f t="shared" si="24"/>
        <v>0</v>
      </c>
      <c r="L637" s="6">
        <v>8.6199999999999999E-2</v>
      </c>
      <c r="M637" s="6">
        <v>5.4100000000000002E-2</v>
      </c>
      <c r="N637" s="6">
        <v>0.99180000000000001</v>
      </c>
      <c r="O637" s="6">
        <v>1.0500000000000001E-2</v>
      </c>
      <c r="P637" s="6">
        <v>6.4000000000000003E-3</v>
      </c>
      <c r="Q637" s="6" t="s">
        <v>69</v>
      </c>
      <c r="R637" s="6">
        <v>-0.2442</v>
      </c>
      <c r="S637" s="6">
        <v>0.16919999999999999</v>
      </c>
      <c r="T637" s="6">
        <v>-1.4430000000000001</v>
      </c>
      <c r="U637" s="6">
        <v>0.14899999999999999</v>
      </c>
      <c r="V637" s="6">
        <f t="shared" si="27"/>
        <v>0</v>
      </c>
      <c r="W637" s="6">
        <v>8.6199999999999999E-2</v>
      </c>
      <c r="X637" s="6">
        <v>5.4100000000000002E-2</v>
      </c>
      <c r="Y637" s="6">
        <v>0.99180000000000001</v>
      </c>
      <c r="Z637" s="6">
        <v>1.0500000000000001E-2</v>
      </c>
      <c r="AA637" s="6">
        <v>1.6899999999999998E-2</v>
      </c>
      <c r="AB637" s="6">
        <v>7.7000000000000002E-3</v>
      </c>
      <c r="AC637" s="6">
        <v>0.12570000000000001</v>
      </c>
      <c r="AD637" s="6">
        <v>0.22789999999999999</v>
      </c>
      <c r="AE637" s="6">
        <v>0.55179999999999996</v>
      </c>
      <c r="AF637" s="6">
        <v>0.58109999999999995</v>
      </c>
      <c r="AG637" s="6">
        <v>0</v>
      </c>
      <c r="AH637" s="6">
        <v>8.6599999999999996E-2</v>
      </c>
      <c r="AI637" s="6">
        <v>5.4100000000000002E-2</v>
      </c>
      <c r="AJ637" s="6">
        <v>0.99170000000000003</v>
      </c>
      <c r="AK637" s="6">
        <v>1.0500000000000001E-2</v>
      </c>
      <c r="AL637" s="6">
        <v>-7.1999999999999998E-3</v>
      </c>
      <c r="AM637" s="6">
        <v>6.7999999999999996E-3</v>
      </c>
    </row>
    <row r="638" spans="1:39" x14ac:dyDescent="0.5">
      <c r="A638" s="6" t="s">
        <v>176</v>
      </c>
      <c r="B638" s="6">
        <v>27005778</v>
      </c>
      <c r="C638" s="6" t="s">
        <v>150</v>
      </c>
      <c r="D638" s="6" t="s">
        <v>22</v>
      </c>
      <c r="E638" s="6" t="s">
        <v>23</v>
      </c>
      <c r="F638" s="6" t="s">
        <v>813</v>
      </c>
      <c r="G638" s="6">
        <v>0.26240000000000002</v>
      </c>
      <c r="H638" s="6">
        <v>0.59460000000000002</v>
      </c>
      <c r="I638" s="6">
        <v>0.44130000000000003</v>
      </c>
      <c r="J638" s="6">
        <v>0.65900000000000003</v>
      </c>
      <c r="K638" s="6">
        <f t="shared" si="24"/>
        <v>0</v>
      </c>
      <c r="L638" s="6">
        <v>2.9399999999999999E-2</v>
      </c>
      <c r="M638" s="6">
        <v>6.4699999999999994E-2</v>
      </c>
      <c r="N638" s="6">
        <v>1.0139</v>
      </c>
      <c r="O638" s="6">
        <v>1.37E-2</v>
      </c>
      <c r="P638" s="6">
        <v>3.3999999999999998E-3</v>
      </c>
      <c r="Q638" s="6" t="s">
        <v>156</v>
      </c>
      <c r="R638" s="6">
        <v>0.39300000000000002</v>
      </c>
      <c r="S638" s="6">
        <v>0.70620000000000005</v>
      </c>
      <c r="T638" s="6">
        <v>0.55649999999999999</v>
      </c>
      <c r="U638" s="6">
        <v>0.57789999999999997</v>
      </c>
      <c r="V638" s="6">
        <f t="shared" si="27"/>
        <v>0</v>
      </c>
      <c r="W638" s="6">
        <v>2.8899999999999999E-2</v>
      </c>
      <c r="X638" s="6">
        <v>6.4899999999999999E-2</v>
      </c>
      <c r="Y638" s="6">
        <v>1.0139</v>
      </c>
      <c r="Z638" s="6">
        <v>1.37E-2</v>
      </c>
      <c r="AA638" s="6">
        <v>-8.0999999999999996E-3</v>
      </c>
      <c r="AB638" s="6">
        <v>7.4999999999999997E-3</v>
      </c>
      <c r="AC638" s="6">
        <v>-0.32350000000000001</v>
      </c>
      <c r="AD638" s="6">
        <v>0.64670000000000005</v>
      </c>
      <c r="AE638" s="6">
        <v>-0.50029999999999997</v>
      </c>
      <c r="AF638" s="6">
        <v>0.6169</v>
      </c>
      <c r="AG638" s="6">
        <v>0</v>
      </c>
      <c r="AH638" s="6">
        <v>2.92E-2</v>
      </c>
      <c r="AI638" s="6">
        <v>6.4799999999999996E-2</v>
      </c>
      <c r="AJ638" s="6">
        <v>1.0139</v>
      </c>
      <c r="AK638" s="6">
        <v>1.37E-2</v>
      </c>
      <c r="AL638" s="6">
        <v>2.0999999999999999E-3</v>
      </c>
      <c r="AM638" s="6">
        <v>6.8999999999999999E-3</v>
      </c>
    </row>
    <row r="639" spans="1:39" x14ac:dyDescent="0.5">
      <c r="A639" s="6" t="s">
        <v>193</v>
      </c>
      <c r="B639" s="6">
        <v>27005778</v>
      </c>
      <c r="C639" s="6" t="s">
        <v>150</v>
      </c>
      <c r="D639" s="6" t="s">
        <v>22</v>
      </c>
      <c r="E639" s="6" t="s">
        <v>23</v>
      </c>
      <c r="F639" s="6" t="s">
        <v>813</v>
      </c>
      <c r="G639" s="6">
        <v>0.23810000000000001</v>
      </c>
      <c r="H639" s="6">
        <v>0.1283</v>
      </c>
      <c r="I639" s="6">
        <v>1.8564000000000001</v>
      </c>
      <c r="J639" s="6">
        <v>6.3399999999999998E-2</v>
      </c>
      <c r="K639" s="6">
        <f t="shared" si="24"/>
        <v>0</v>
      </c>
      <c r="L639" s="6">
        <v>0.1062</v>
      </c>
      <c r="M639" s="6">
        <v>5.8099999999999999E-2</v>
      </c>
      <c r="N639" s="6">
        <v>0.9919</v>
      </c>
      <c r="O639" s="6">
        <v>1.04E-2</v>
      </c>
      <c r="P639" s="6">
        <v>-5.9999999999999995E-4</v>
      </c>
      <c r="Q639" s="6" t="s">
        <v>67</v>
      </c>
      <c r="R639" s="6">
        <v>-8.72E-2</v>
      </c>
      <c r="S639" s="6">
        <v>0.1288</v>
      </c>
      <c r="T639" s="6">
        <v>-0.67700000000000005</v>
      </c>
      <c r="U639" s="6">
        <v>0.49840000000000001</v>
      </c>
      <c r="V639" s="6">
        <f t="shared" si="27"/>
        <v>0</v>
      </c>
      <c r="W639" s="6">
        <v>0.10630000000000001</v>
      </c>
      <c r="X639" s="6">
        <v>5.8099999999999999E-2</v>
      </c>
      <c r="Y639" s="6">
        <v>0.99180000000000001</v>
      </c>
      <c r="Z639" s="6">
        <v>1.04E-2</v>
      </c>
      <c r="AA639" s="6">
        <v>1.03E-2</v>
      </c>
      <c r="AB639" s="6">
        <v>7.7000000000000002E-3</v>
      </c>
      <c r="AC639" s="6">
        <v>-2.3199999999999998E-2</v>
      </c>
      <c r="AD639" s="6">
        <v>0.21629999999999999</v>
      </c>
      <c r="AE639" s="6">
        <v>-0.10730000000000001</v>
      </c>
      <c r="AF639" s="6">
        <v>0.91449999999999998</v>
      </c>
      <c r="AG639" s="6">
        <v>0</v>
      </c>
      <c r="AH639" s="6">
        <v>0.1066</v>
      </c>
      <c r="AI639" s="6">
        <v>5.8200000000000002E-2</v>
      </c>
      <c r="AJ639" s="6">
        <v>0.99180000000000001</v>
      </c>
      <c r="AK639" s="6">
        <v>1.0500000000000001E-2</v>
      </c>
      <c r="AL639" s="6">
        <v>-4.3E-3</v>
      </c>
      <c r="AM639" s="6">
        <v>6.7999999999999996E-3</v>
      </c>
    </row>
    <row r="640" spans="1:39" x14ac:dyDescent="0.5">
      <c r="A640" s="6" t="s">
        <v>210</v>
      </c>
      <c r="B640" s="6">
        <v>27005778</v>
      </c>
      <c r="C640" s="6" t="s">
        <v>150</v>
      </c>
      <c r="D640" s="6" t="s">
        <v>22</v>
      </c>
      <c r="E640" s="6" t="s">
        <v>23</v>
      </c>
      <c r="F640" s="6" t="s">
        <v>813</v>
      </c>
      <c r="G640" s="6">
        <v>0.27689999999999998</v>
      </c>
      <c r="H640" s="6">
        <v>0.17480000000000001</v>
      </c>
      <c r="I640" s="6">
        <v>1.5845</v>
      </c>
      <c r="J640" s="6">
        <v>0.11310000000000001</v>
      </c>
      <c r="K640" s="6">
        <f t="shared" si="24"/>
        <v>0</v>
      </c>
      <c r="L640" s="6">
        <v>8.6800000000000002E-2</v>
      </c>
      <c r="M640" s="6">
        <v>6.2899999999999998E-2</v>
      </c>
      <c r="N640" s="6">
        <v>1</v>
      </c>
      <c r="O640" s="6">
        <v>1.0699999999999999E-2</v>
      </c>
      <c r="P640" s="6">
        <v>-1.1000000000000001E-3</v>
      </c>
      <c r="Q640" s="6" t="s">
        <v>190</v>
      </c>
      <c r="R640" s="6">
        <v>-2.0500000000000001E-2</v>
      </c>
      <c r="S640" s="6">
        <v>0.14099999999999999</v>
      </c>
      <c r="T640" s="6">
        <v>-0.1452</v>
      </c>
      <c r="U640" s="6">
        <v>0.88460000000000005</v>
      </c>
      <c r="V640" s="6">
        <f t="shared" si="27"/>
        <v>0</v>
      </c>
      <c r="W640" s="6">
        <v>8.6499999999999994E-2</v>
      </c>
      <c r="X640" s="6">
        <v>6.2899999999999998E-2</v>
      </c>
      <c r="Y640" s="6">
        <v>1</v>
      </c>
      <c r="Z640" s="6">
        <v>1.0699999999999999E-2</v>
      </c>
      <c r="AA640" s="6">
        <v>5.1999999999999998E-3</v>
      </c>
      <c r="AB640" s="6">
        <v>7.7000000000000002E-3</v>
      </c>
      <c r="AC640" s="6">
        <v>-0.13339999999999999</v>
      </c>
      <c r="AD640" s="6">
        <v>0.2331</v>
      </c>
      <c r="AE640" s="6">
        <v>-0.57230000000000003</v>
      </c>
      <c r="AF640" s="6">
        <v>0.56710000000000005</v>
      </c>
      <c r="AG640" s="6">
        <v>0</v>
      </c>
      <c r="AH640" s="6">
        <v>8.6800000000000002E-2</v>
      </c>
      <c r="AI640" s="6">
        <v>6.2799999999999995E-2</v>
      </c>
      <c r="AJ640" s="6">
        <v>1</v>
      </c>
      <c r="AK640" s="6">
        <v>1.06E-2</v>
      </c>
      <c r="AL640" s="6">
        <v>-1.6000000000000001E-3</v>
      </c>
      <c r="AM640" s="6">
        <v>6.7000000000000002E-3</v>
      </c>
    </row>
    <row r="641" spans="1:49" x14ac:dyDescent="0.5">
      <c r="A641" s="6" t="s">
        <v>213</v>
      </c>
      <c r="B641" s="6">
        <v>27005778</v>
      </c>
      <c r="C641" s="6" t="s">
        <v>150</v>
      </c>
      <c r="D641" s="6" t="s">
        <v>22</v>
      </c>
      <c r="E641" s="6" t="s">
        <v>56</v>
      </c>
      <c r="F641" s="6" t="s">
        <v>813</v>
      </c>
      <c r="G641" s="6">
        <v>0.2389</v>
      </c>
      <c r="H641" s="6">
        <v>0.36309999999999998</v>
      </c>
      <c r="I641" s="6">
        <v>0.65790000000000004</v>
      </c>
      <c r="J641" s="6">
        <v>0.51060000000000005</v>
      </c>
      <c r="K641" s="6">
        <f t="shared" si="24"/>
        <v>0</v>
      </c>
      <c r="L641" s="6">
        <v>3.7600000000000001E-2</v>
      </c>
      <c r="M641" s="6">
        <v>5.7500000000000002E-2</v>
      </c>
      <c r="N641" s="6">
        <v>0.99890000000000001</v>
      </c>
      <c r="O641" s="6">
        <v>1.0500000000000001E-2</v>
      </c>
      <c r="P641" s="6">
        <v>8.0000000000000002E-3</v>
      </c>
      <c r="Q641" s="6" t="s">
        <v>78</v>
      </c>
      <c r="R641" s="6">
        <v>0.16800000000000001</v>
      </c>
      <c r="S641" s="6">
        <v>0.2858</v>
      </c>
      <c r="T641" s="6">
        <v>0.5877</v>
      </c>
      <c r="U641" s="6">
        <v>0.55669999999999997</v>
      </c>
      <c r="V641" s="6">
        <f t="shared" si="27"/>
        <v>0</v>
      </c>
      <c r="W641" s="6">
        <v>3.7100000000000001E-2</v>
      </c>
      <c r="X641" s="6">
        <v>5.7799999999999997E-2</v>
      </c>
      <c r="Y641" s="6">
        <v>0.999</v>
      </c>
      <c r="Z641" s="6">
        <v>1.0500000000000001E-2</v>
      </c>
      <c r="AA641" s="6">
        <v>-4.4000000000000003E-3</v>
      </c>
      <c r="AB641" s="6">
        <v>7.4999999999999997E-3</v>
      </c>
      <c r="AC641" s="6">
        <v>-0.2361</v>
      </c>
      <c r="AD641" s="6">
        <v>0.42980000000000002</v>
      </c>
      <c r="AE641" s="6">
        <v>-0.5494</v>
      </c>
      <c r="AF641" s="6">
        <v>0.5827</v>
      </c>
      <c r="AG641" s="6">
        <v>0</v>
      </c>
      <c r="AH641" s="6">
        <v>3.7400000000000003E-2</v>
      </c>
      <c r="AI641" s="6">
        <v>5.8099999999999999E-2</v>
      </c>
      <c r="AJ641" s="6">
        <v>0.99890000000000001</v>
      </c>
      <c r="AK641" s="6">
        <v>1.0500000000000001E-2</v>
      </c>
      <c r="AL641" s="6">
        <v>-1E-3</v>
      </c>
      <c r="AM641" s="6">
        <v>6.8999999999999999E-3</v>
      </c>
    </row>
    <row r="642" spans="1:49" x14ac:dyDescent="0.5">
      <c r="A642" s="6" t="s">
        <v>219</v>
      </c>
      <c r="B642" s="6">
        <v>27005778</v>
      </c>
      <c r="C642" s="6" t="s">
        <v>150</v>
      </c>
      <c r="D642" s="6" t="s">
        <v>22</v>
      </c>
      <c r="E642" s="6" t="s">
        <v>23</v>
      </c>
      <c r="F642" s="6" t="s">
        <v>813</v>
      </c>
      <c r="G642" s="6">
        <v>0.24959999999999999</v>
      </c>
      <c r="H642" s="6">
        <v>0.1741</v>
      </c>
      <c r="I642" s="6">
        <v>1.4339</v>
      </c>
      <c r="J642" s="6">
        <v>0.15160000000000001</v>
      </c>
      <c r="K642" s="6">
        <f t="shared" si="24"/>
        <v>0</v>
      </c>
      <c r="L642" s="6">
        <v>0.1012</v>
      </c>
      <c r="M642" s="6">
        <v>7.1599999999999997E-2</v>
      </c>
      <c r="N642" s="6">
        <v>0.99080000000000001</v>
      </c>
      <c r="O642" s="6">
        <v>1.0699999999999999E-2</v>
      </c>
      <c r="P642" s="6">
        <v>1.6000000000000001E-3</v>
      </c>
      <c r="Q642" s="6" t="s">
        <v>190</v>
      </c>
      <c r="R642" s="6">
        <v>-5.1848999999999998E-5</v>
      </c>
      <c r="S642" s="6">
        <v>0.13200000000000001</v>
      </c>
      <c r="T642" s="6">
        <v>-4.0000000000000002E-4</v>
      </c>
      <c r="U642" s="6">
        <v>0.99970000000000003</v>
      </c>
      <c r="V642" s="6">
        <f t="shared" si="27"/>
        <v>0</v>
      </c>
      <c r="W642" s="6">
        <v>0.10059999999999999</v>
      </c>
      <c r="X642" s="6">
        <v>7.17E-2</v>
      </c>
      <c r="Y642" s="6">
        <v>0.9909</v>
      </c>
      <c r="Z642" s="6">
        <v>1.0699999999999999E-2</v>
      </c>
      <c r="AA642" s="6">
        <v>1.5E-3</v>
      </c>
      <c r="AB642" s="6">
        <v>7.7000000000000002E-3</v>
      </c>
      <c r="AC642" s="6">
        <v>-0.15590000000000001</v>
      </c>
      <c r="AD642" s="6">
        <v>0.2266</v>
      </c>
      <c r="AE642" s="6">
        <v>-0.68789999999999996</v>
      </c>
      <c r="AF642" s="6">
        <v>0.49149999999999999</v>
      </c>
      <c r="AG642" s="6">
        <v>0</v>
      </c>
      <c r="AH642" s="6">
        <v>0.1011</v>
      </c>
      <c r="AI642" s="6">
        <v>7.1599999999999997E-2</v>
      </c>
      <c r="AJ642" s="6">
        <v>0.99080000000000001</v>
      </c>
      <c r="AK642" s="6">
        <v>1.0699999999999999E-2</v>
      </c>
      <c r="AL642" s="6">
        <v>-1.4E-3</v>
      </c>
      <c r="AM642" s="6">
        <v>6.6E-3</v>
      </c>
    </row>
    <row r="643" spans="1:49" x14ac:dyDescent="0.5">
      <c r="A643" s="6" t="s">
        <v>229</v>
      </c>
      <c r="B643" s="6">
        <v>27005778</v>
      </c>
      <c r="C643" s="6" t="s">
        <v>150</v>
      </c>
      <c r="D643" s="6" t="s">
        <v>22</v>
      </c>
      <c r="E643" s="6" t="s">
        <v>56</v>
      </c>
      <c r="F643" s="6" t="s">
        <v>813</v>
      </c>
      <c r="G643" s="6">
        <v>-3.4500000000000003E-2</v>
      </c>
      <c r="H643" s="6">
        <v>9.2799999999999994E-2</v>
      </c>
      <c r="I643" s="6">
        <v>-0.3715</v>
      </c>
      <c r="J643" s="6">
        <v>0.71020000000000005</v>
      </c>
      <c r="K643" s="6">
        <f t="shared" si="24"/>
        <v>0</v>
      </c>
      <c r="L643" s="6">
        <v>0.1396</v>
      </c>
      <c r="M643" s="6">
        <v>5.0999999999999997E-2</v>
      </c>
      <c r="N643" s="6">
        <v>0.9929</v>
      </c>
      <c r="O643" s="6">
        <v>1.72E-2</v>
      </c>
      <c r="P643" s="6">
        <v>3.5000000000000001E-3</v>
      </c>
      <c r="Q643" s="6" t="s">
        <v>166</v>
      </c>
      <c r="R643" s="6">
        <v>-2.1000000000000001E-2</v>
      </c>
      <c r="S643" s="6">
        <v>0.108</v>
      </c>
      <c r="T643" s="6">
        <v>-0.19400000000000001</v>
      </c>
      <c r="U643" s="6">
        <v>0.84609999999999996</v>
      </c>
      <c r="V643" s="6">
        <f t="shared" si="27"/>
        <v>0</v>
      </c>
      <c r="W643" s="6">
        <v>0.13930000000000001</v>
      </c>
      <c r="X643" s="6">
        <v>5.0700000000000002E-2</v>
      </c>
      <c r="Y643" s="6">
        <v>0.9929</v>
      </c>
      <c r="Z643" s="6">
        <v>1.7100000000000001E-2</v>
      </c>
      <c r="AA643" s="6">
        <v>1.4800000000000001E-2</v>
      </c>
      <c r="AB643" s="6">
        <v>7.4999999999999997E-3</v>
      </c>
      <c r="AC643" s="6">
        <v>-0.124</v>
      </c>
      <c r="AD643" s="6">
        <v>0.1704</v>
      </c>
      <c r="AE643" s="6">
        <v>-0.7278</v>
      </c>
      <c r="AF643" s="6">
        <v>0.4667</v>
      </c>
      <c r="AG643" s="6">
        <v>0</v>
      </c>
      <c r="AH643" s="6">
        <v>0.1396</v>
      </c>
      <c r="AI643" s="6">
        <v>5.0500000000000003E-2</v>
      </c>
      <c r="AJ643" s="6">
        <v>0.9929</v>
      </c>
      <c r="AK643" s="6">
        <v>1.7100000000000001E-2</v>
      </c>
      <c r="AL643" s="6">
        <v>7.7999999999999996E-3</v>
      </c>
      <c r="AM643" s="6">
        <v>6.8999999999999999E-3</v>
      </c>
    </row>
    <row r="644" spans="1:49" x14ac:dyDescent="0.5">
      <c r="A644" s="6" t="s">
        <v>233</v>
      </c>
      <c r="B644" s="6">
        <v>27005778</v>
      </c>
      <c r="C644" s="6" t="s">
        <v>150</v>
      </c>
      <c r="D644" s="6" t="s">
        <v>22</v>
      </c>
      <c r="E644" s="6" t="s">
        <v>23</v>
      </c>
      <c r="F644" s="6" t="s">
        <v>813</v>
      </c>
      <c r="G644" s="6">
        <v>0.19209999999999999</v>
      </c>
      <c r="H644" s="6">
        <v>0.1076</v>
      </c>
      <c r="I644" s="6">
        <v>1.7862</v>
      </c>
      <c r="J644" s="6">
        <v>7.4099999999999999E-2</v>
      </c>
      <c r="K644" s="6">
        <f t="shared" si="24"/>
        <v>0</v>
      </c>
      <c r="L644" s="6">
        <v>0.1177</v>
      </c>
      <c r="M644" s="6">
        <v>5.96E-2</v>
      </c>
      <c r="N644" s="6">
        <v>0.98529999999999995</v>
      </c>
      <c r="O644" s="6">
        <v>1.03E-2</v>
      </c>
      <c r="P644" s="6">
        <v>3.7000000000000002E-3</v>
      </c>
      <c r="Q644" s="6" t="s">
        <v>179</v>
      </c>
      <c r="R644" s="6">
        <v>-0.21990000000000001</v>
      </c>
      <c r="S644" s="6">
        <v>0.13009999999999999</v>
      </c>
      <c r="T644" s="6">
        <v>-1.6901999999999999</v>
      </c>
      <c r="U644" s="6">
        <v>9.0999999999999998E-2</v>
      </c>
      <c r="V644" s="6">
        <f t="shared" si="27"/>
        <v>0</v>
      </c>
      <c r="W644" s="6">
        <v>0.1177</v>
      </c>
      <c r="X644" s="6">
        <v>5.96E-2</v>
      </c>
      <c r="Y644" s="6">
        <v>0.98529999999999995</v>
      </c>
      <c r="Z644" s="6">
        <v>1.03E-2</v>
      </c>
      <c r="AA644" s="6">
        <v>1.7399999999999999E-2</v>
      </c>
      <c r="AB644" s="6">
        <v>7.9000000000000008E-3</v>
      </c>
      <c r="AC644" s="6">
        <v>0.1077</v>
      </c>
      <c r="AD644" s="6">
        <v>0.20399999999999999</v>
      </c>
      <c r="AE644" s="6">
        <v>0.52810000000000001</v>
      </c>
      <c r="AF644" s="6">
        <v>0.59750000000000003</v>
      </c>
      <c r="AG644" s="6">
        <v>0</v>
      </c>
      <c r="AH644" s="6">
        <v>0.1179</v>
      </c>
      <c r="AI644" s="6">
        <v>5.96E-2</v>
      </c>
      <c r="AJ644" s="6">
        <v>0.98529999999999995</v>
      </c>
      <c r="AK644" s="6">
        <v>1.03E-2</v>
      </c>
      <c r="AL644" s="6">
        <v>-6.4999999999999997E-3</v>
      </c>
      <c r="AM644" s="6">
        <v>7.0000000000000001E-3</v>
      </c>
    </row>
    <row r="645" spans="1:49" x14ac:dyDescent="0.5">
      <c r="A645" s="6" t="s">
        <v>235</v>
      </c>
      <c r="B645" s="6">
        <v>27005778</v>
      </c>
      <c r="C645" s="6" t="s">
        <v>150</v>
      </c>
      <c r="D645" s="6" t="s">
        <v>22</v>
      </c>
      <c r="E645" s="6" t="s">
        <v>23</v>
      </c>
      <c r="F645" s="6" t="s">
        <v>813</v>
      </c>
      <c r="G645" s="6">
        <v>0.21099999999999999</v>
      </c>
      <c r="H645" s="6">
        <v>0.1933</v>
      </c>
      <c r="I645" s="6">
        <v>1.0915999999999999</v>
      </c>
      <c r="J645" s="6">
        <v>0.27500000000000002</v>
      </c>
      <c r="K645" s="6">
        <f t="shared" ref="K645:K699" si="28">IF(J645&lt;0.05/696,1,0)</f>
        <v>0</v>
      </c>
      <c r="L645" s="6">
        <v>8.6900000000000005E-2</v>
      </c>
      <c r="M645" s="6">
        <v>7.5300000000000006E-2</v>
      </c>
      <c r="N645" s="6">
        <v>0.998</v>
      </c>
      <c r="O645" s="6">
        <v>1.1900000000000001E-2</v>
      </c>
      <c r="P645" s="6">
        <v>3.8999999999999998E-3</v>
      </c>
      <c r="Q645" s="6" t="s">
        <v>29</v>
      </c>
      <c r="R645" s="6">
        <v>0.1744</v>
      </c>
      <c r="S645" s="6">
        <v>0.15920000000000001</v>
      </c>
      <c r="T645" s="6">
        <v>1.0952999999999999</v>
      </c>
      <c r="U645" s="6">
        <v>0.27339999999999998</v>
      </c>
      <c r="V645" s="6">
        <f t="shared" si="27"/>
        <v>0</v>
      </c>
      <c r="W645" s="6">
        <v>8.6099999999999996E-2</v>
      </c>
      <c r="X645" s="6">
        <v>7.5300000000000006E-2</v>
      </c>
      <c r="Y645" s="6">
        <v>0.99809999999999999</v>
      </c>
      <c r="Z645" s="6">
        <v>1.1900000000000001E-2</v>
      </c>
      <c r="AA645" s="6">
        <v>-5.1000000000000004E-3</v>
      </c>
      <c r="AB645" s="6">
        <v>7.4000000000000003E-3</v>
      </c>
      <c r="AC645" s="6">
        <v>-0.19869999999999999</v>
      </c>
      <c r="AD645" s="6">
        <v>0.26100000000000001</v>
      </c>
      <c r="AE645" s="6">
        <v>-0.76149999999999995</v>
      </c>
      <c r="AF645" s="6">
        <v>0.44640000000000002</v>
      </c>
      <c r="AG645" s="6">
        <v>0</v>
      </c>
      <c r="AH645" s="6">
        <v>8.6699999999999999E-2</v>
      </c>
      <c r="AI645" s="6">
        <v>7.5300000000000006E-2</v>
      </c>
      <c r="AJ645" s="6">
        <v>0.99809999999999999</v>
      </c>
      <c r="AK645" s="6">
        <v>1.1900000000000001E-2</v>
      </c>
      <c r="AL645" s="6">
        <v>1.9E-3</v>
      </c>
      <c r="AM645" s="6">
        <v>6.6E-3</v>
      </c>
    </row>
    <row r="646" spans="1:49" x14ac:dyDescent="0.5">
      <c r="A646" s="6" t="s">
        <v>518</v>
      </c>
      <c r="B646" s="6">
        <v>0</v>
      </c>
      <c r="C646" s="6" t="s">
        <v>300</v>
      </c>
      <c r="D646" s="6" t="s">
        <v>22</v>
      </c>
      <c r="E646" s="6" t="s">
        <v>23</v>
      </c>
      <c r="F646" s="6" t="s">
        <v>813</v>
      </c>
      <c r="G646" s="6">
        <v>0.38879999999999998</v>
      </c>
      <c r="H646" s="6">
        <v>3.0099999999999998E-2</v>
      </c>
      <c r="I646" s="6">
        <v>12.9177</v>
      </c>
      <c r="J646" s="6">
        <v>3.5783000000000002E-38</v>
      </c>
      <c r="K646" s="6">
        <f t="shared" si="28"/>
        <v>1</v>
      </c>
      <c r="L646" s="6">
        <v>0.1467</v>
      </c>
      <c r="M646" s="6">
        <v>8.0000000000000002E-3</v>
      </c>
      <c r="N646" s="6">
        <v>1.1519999999999999</v>
      </c>
      <c r="O646" s="6">
        <v>1.7500000000000002E-2</v>
      </c>
      <c r="P646" s="6">
        <v>0.21490000000000001</v>
      </c>
      <c r="Q646" s="6" t="s">
        <v>488</v>
      </c>
      <c r="R646" s="6">
        <v>4.1599999999999998E-2</v>
      </c>
      <c r="S646" s="6">
        <v>4.6899999999999997E-2</v>
      </c>
      <c r="T646" s="6">
        <v>0.88519999999999999</v>
      </c>
      <c r="U646" s="6">
        <v>0.376</v>
      </c>
      <c r="V646" s="6">
        <f t="shared" si="27"/>
        <v>0</v>
      </c>
      <c r="W646" s="6">
        <v>0.1467</v>
      </c>
      <c r="X646" s="6">
        <v>8.0000000000000002E-3</v>
      </c>
      <c r="Y646" s="6">
        <v>1.1519999999999999</v>
      </c>
      <c r="Z646" s="6">
        <v>1.7500000000000002E-2</v>
      </c>
      <c r="AA646" s="6">
        <v>6.3799999999999996E-2</v>
      </c>
      <c r="AB646" s="6">
        <v>1.04E-2</v>
      </c>
      <c r="AC646" s="6">
        <v>0.3085</v>
      </c>
      <c r="AD646" s="6">
        <v>6.3799999999999996E-2</v>
      </c>
      <c r="AE646" s="6">
        <v>4.8346999999999998</v>
      </c>
      <c r="AF646" s="6">
        <v>1.3333E-6</v>
      </c>
      <c r="AG646" s="6">
        <v>1</v>
      </c>
      <c r="AH646" s="6">
        <v>0.14660000000000001</v>
      </c>
      <c r="AI646" s="6">
        <v>8.0000000000000002E-3</v>
      </c>
      <c r="AJ646" s="6">
        <v>1.1519999999999999</v>
      </c>
      <c r="AK646" s="6">
        <v>1.7399999999999999E-2</v>
      </c>
      <c r="AL646" s="6">
        <v>6.4500000000000002E-2</v>
      </c>
      <c r="AM646" s="6">
        <v>1.01E-2</v>
      </c>
    </row>
    <row r="647" spans="1:49" x14ac:dyDescent="0.5">
      <c r="A647" s="6" t="s">
        <v>517</v>
      </c>
      <c r="B647" s="6">
        <v>0</v>
      </c>
      <c r="C647" s="6" t="s">
        <v>300</v>
      </c>
      <c r="D647" s="6" t="s">
        <v>22</v>
      </c>
      <c r="E647" s="6" t="s">
        <v>23</v>
      </c>
      <c r="F647" s="6" t="s">
        <v>813</v>
      </c>
      <c r="G647" s="6">
        <v>0.4083</v>
      </c>
      <c r="H647" s="6">
        <v>2.98E-2</v>
      </c>
      <c r="I647" s="6">
        <v>13.722799999999999</v>
      </c>
      <c r="J647" s="6">
        <v>7.4100999999999995E-43</v>
      </c>
      <c r="K647" s="6">
        <f t="shared" si="28"/>
        <v>1</v>
      </c>
      <c r="L647" s="6">
        <v>0.13719999999999999</v>
      </c>
      <c r="M647" s="6">
        <v>7.3000000000000001E-3</v>
      </c>
      <c r="N647" s="6">
        <v>1.1384000000000001</v>
      </c>
      <c r="O647" s="6">
        <v>1.6400000000000001E-2</v>
      </c>
      <c r="P647" s="6">
        <v>0.2291</v>
      </c>
      <c r="Q647" s="6" t="s">
        <v>105</v>
      </c>
      <c r="R647" s="6">
        <v>2.52E-2</v>
      </c>
      <c r="S647" s="6">
        <v>4.8099999999999997E-2</v>
      </c>
      <c r="T647" s="6">
        <v>0.52290000000000003</v>
      </c>
      <c r="U647" s="6">
        <v>0.60099999999999998</v>
      </c>
      <c r="V647" s="6">
        <f t="shared" si="27"/>
        <v>0</v>
      </c>
      <c r="W647" s="6">
        <v>0.13719999999999999</v>
      </c>
      <c r="X647" s="6">
        <v>7.3000000000000001E-3</v>
      </c>
      <c r="Y647" s="6">
        <v>1.1384000000000001</v>
      </c>
      <c r="Z647" s="6">
        <v>1.6400000000000001E-2</v>
      </c>
      <c r="AA647" s="6">
        <v>4.5900000000000003E-2</v>
      </c>
      <c r="AB647" s="6">
        <v>1.0500000000000001E-2</v>
      </c>
      <c r="AC647" s="6">
        <v>0.28499999999999998</v>
      </c>
      <c r="AD647" s="6">
        <v>6.1199999999999997E-2</v>
      </c>
      <c r="AE647" s="6">
        <v>4.66</v>
      </c>
      <c r="AF647" s="6">
        <v>3.1613999999999999E-6</v>
      </c>
      <c r="AG647" s="6">
        <v>1</v>
      </c>
      <c r="AH647" s="6">
        <v>0.13719999999999999</v>
      </c>
      <c r="AI647" s="6">
        <v>7.3000000000000001E-3</v>
      </c>
      <c r="AJ647" s="6">
        <v>1.1384000000000001</v>
      </c>
      <c r="AK647" s="6">
        <v>1.6400000000000001E-2</v>
      </c>
      <c r="AL647" s="6">
        <v>5.1299999999999998E-2</v>
      </c>
      <c r="AM647" s="6">
        <v>9.2999999999999992E-3</v>
      </c>
    </row>
    <row r="648" spans="1:49" x14ac:dyDescent="0.5">
      <c r="A648" s="6" t="s">
        <v>519</v>
      </c>
      <c r="B648" s="6">
        <v>0</v>
      </c>
      <c r="C648" s="6" t="s">
        <v>300</v>
      </c>
      <c r="D648" s="6" t="s">
        <v>22</v>
      </c>
      <c r="E648" s="6" t="s">
        <v>23</v>
      </c>
      <c r="F648" s="6" t="s">
        <v>813</v>
      </c>
      <c r="G648" s="6">
        <v>6.7799999999999999E-2</v>
      </c>
      <c r="H648" s="6">
        <v>3.7699999999999997E-2</v>
      </c>
      <c r="I648" s="6">
        <v>1.7983</v>
      </c>
      <c r="J648" s="6">
        <v>7.2099999999999997E-2</v>
      </c>
      <c r="K648" s="6">
        <f t="shared" si="28"/>
        <v>0</v>
      </c>
      <c r="L648" s="6">
        <v>0.1804</v>
      </c>
      <c r="M648" s="6">
        <v>1.2999999999999999E-2</v>
      </c>
      <c r="N648" s="6">
        <v>1.2224999999999999</v>
      </c>
      <c r="O648" s="6">
        <v>2.9700000000000001E-2</v>
      </c>
      <c r="P648" s="6">
        <v>1.4999999999999999E-2</v>
      </c>
      <c r="Q648" s="6" t="s">
        <v>96</v>
      </c>
      <c r="R648" s="6">
        <v>9.5699999999999993E-2</v>
      </c>
      <c r="S648" s="6">
        <v>3.9100000000000003E-2</v>
      </c>
      <c r="T648" s="6">
        <v>2.4462000000000002</v>
      </c>
      <c r="U648" s="6">
        <v>1.44E-2</v>
      </c>
      <c r="V648" s="6">
        <f t="shared" si="27"/>
        <v>0</v>
      </c>
      <c r="W648" s="6">
        <v>0.18029999999999999</v>
      </c>
      <c r="X648" s="6">
        <v>1.2999999999999999E-2</v>
      </c>
      <c r="Y648" s="6">
        <v>1.2226999999999999</v>
      </c>
      <c r="Z648" s="6">
        <v>2.98E-2</v>
      </c>
      <c r="AA648" s="6">
        <v>6.6799999999999998E-2</v>
      </c>
      <c r="AB648" s="6">
        <v>1.09E-2</v>
      </c>
      <c r="AC648" s="6">
        <v>0.16370000000000001</v>
      </c>
      <c r="AD648" s="6">
        <v>6.8400000000000002E-2</v>
      </c>
      <c r="AE648" s="6">
        <v>2.3910999999999998</v>
      </c>
      <c r="AF648" s="6">
        <v>1.6799999999999999E-2</v>
      </c>
      <c r="AG648" s="6">
        <v>0</v>
      </c>
      <c r="AH648" s="6">
        <v>0.18029999999999999</v>
      </c>
      <c r="AI648" s="6">
        <v>1.2999999999999999E-2</v>
      </c>
      <c r="AJ648" s="6">
        <v>1.2226999999999999</v>
      </c>
      <c r="AK648" s="6">
        <v>2.98E-2</v>
      </c>
      <c r="AL648" s="6">
        <v>5.5199999999999999E-2</v>
      </c>
      <c r="AM648" s="6">
        <v>1.2E-2</v>
      </c>
    </row>
    <row r="649" spans="1:49" x14ac:dyDescent="0.5">
      <c r="A649" s="6" t="s">
        <v>520</v>
      </c>
      <c r="B649" s="6">
        <v>0</v>
      </c>
      <c r="C649" s="6" t="s">
        <v>300</v>
      </c>
      <c r="D649" s="6" t="s">
        <v>22</v>
      </c>
      <c r="E649" s="6" t="s">
        <v>23</v>
      </c>
      <c r="F649" s="6" t="s">
        <v>813</v>
      </c>
      <c r="G649" s="6">
        <v>6.7599999999999993E-2</v>
      </c>
      <c r="H649" s="6">
        <v>3.7699999999999997E-2</v>
      </c>
      <c r="I649" s="6">
        <v>1.7946</v>
      </c>
      <c r="J649" s="6">
        <v>7.2700000000000001E-2</v>
      </c>
      <c r="K649" s="6">
        <f t="shared" si="28"/>
        <v>0</v>
      </c>
      <c r="L649" s="6">
        <v>0.18010000000000001</v>
      </c>
      <c r="M649" s="6">
        <v>1.2999999999999999E-2</v>
      </c>
      <c r="N649" s="6">
        <v>1.2202999999999999</v>
      </c>
      <c r="O649" s="6">
        <v>2.9600000000000001E-2</v>
      </c>
      <c r="P649" s="6">
        <v>1.43E-2</v>
      </c>
      <c r="Q649" s="6" t="s">
        <v>336</v>
      </c>
      <c r="R649" s="6">
        <v>9.8000000000000004E-2</v>
      </c>
      <c r="S649" s="6">
        <v>3.9E-2</v>
      </c>
      <c r="T649" s="6">
        <v>2.5142000000000002</v>
      </c>
      <c r="U649" s="6">
        <v>1.1900000000000001E-2</v>
      </c>
      <c r="V649" s="6">
        <f t="shared" si="27"/>
        <v>0</v>
      </c>
      <c r="W649" s="6">
        <v>0.18</v>
      </c>
      <c r="X649" s="6">
        <v>1.2999999999999999E-2</v>
      </c>
      <c r="Y649" s="6">
        <v>1.2205999999999999</v>
      </c>
      <c r="Z649" s="6">
        <v>2.9700000000000001E-2</v>
      </c>
      <c r="AA649" s="6">
        <v>6.54E-2</v>
      </c>
      <c r="AB649" s="6">
        <v>1.0800000000000001E-2</v>
      </c>
      <c r="AC649" s="6">
        <v>0.1641</v>
      </c>
      <c r="AD649" s="6">
        <v>6.8699999999999997E-2</v>
      </c>
      <c r="AE649" s="6">
        <v>2.3889</v>
      </c>
      <c r="AF649" s="6">
        <v>1.6899999999999998E-2</v>
      </c>
      <c r="AG649" s="6">
        <v>0</v>
      </c>
      <c r="AH649" s="6">
        <v>0.18</v>
      </c>
      <c r="AI649" s="6">
        <v>1.2999999999999999E-2</v>
      </c>
      <c r="AJ649" s="6">
        <v>1.2204999999999999</v>
      </c>
      <c r="AK649" s="6">
        <v>2.9700000000000001E-2</v>
      </c>
      <c r="AL649" s="6">
        <v>5.4800000000000001E-2</v>
      </c>
      <c r="AM649" s="6">
        <v>1.2E-2</v>
      </c>
    </row>
    <row r="650" spans="1:49" x14ac:dyDescent="0.5">
      <c r="A650" s="6" t="s">
        <v>43</v>
      </c>
      <c r="B650" s="6">
        <v>22885922</v>
      </c>
      <c r="C650" s="6" t="s">
        <v>44</v>
      </c>
      <c r="D650" s="6" t="s">
        <v>22</v>
      </c>
      <c r="E650" s="6" t="s">
        <v>23</v>
      </c>
      <c r="F650" s="6" t="s">
        <v>813</v>
      </c>
      <c r="G650" s="6">
        <v>0.25159999999999999</v>
      </c>
      <c r="H650" s="6">
        <v>9.2799999999999994E-2</v>
      </c>
      <c r="I650" s="6">
        <v>2.7103000000000002</v>
      </c>
      <c r="J650" s="6">
        <v>6.7000000000000002E-3</v>
      </c>
      <c r="K650" s="6">
        <f t="shared" si="28"/>
        <v>0</v>
      </c>
      <c r="L650" s="6">
        <v>6.8599999999999994E-2</v>
      </c>
      <c r="M650" s="6">
        <v>1.6799999999999999E-2</v>
      </c>
      <c r="N650" s="6">
        <v>1.0086999999999999</v>
      </c>
      <c r="O650" s="6">
        <v>1.0999999999999999E-2</v>
      </c>
      <c r="P650" s="6">
        <v>-3.2000000000000002E-3</v>
      </c>
      <c r="Q650" s="6" t="s">
        <v>45</v>
      </c>
      <c r="R650" s="6">
        <v>-0.1235</v>
      </c>
      <c r="S650" s="6">
        <v>0.1077</v>
      </c>
      <c r="T650" s="6">
        <v>-1.1476</v>
      </c>
      <c r="U650" s="6">
        <v>0.25109999999999999</v>
      </c>
      <c r="V650" s="6">
        <f t="shared" si="27"/>
        <v>0</v>
      </c>
      <c r="W650" s="6">
        <v>6.8699999999999997E-2</v>
      </c>
      <c r="X650" s="6">
        <v>1.6799999999999999E-2</v>
      </c>
      <c r="Y650" s="6">
        <v>1.0085999999999999</v>
      </c>
      <c r="Z650" s="6">
        <v>1.0999999999999999E-2</v>
      </c>
      <c r="AA650" s="6">
        <v>2.8999999999999998E-3</v>
      </c>
      <c r="AB650" s="6">
        <v>8.8000000000000005E-3</v>
      </c>
      <c r="AC650" s="6">
        <v>0.2036</v>
      </c>
      <c r="AD650" s="6">
        <v>0.1477</v>
      </c>
      <c r="AE650" s="6">
        <v>1.3779999999999999</v>
      </c>
      <c r="AF650" s="6">
        <v>0.16819999999999999</v>
      </c>
      <c r="AG650" s="6">
        <v>0</v>
      </c>
      <c r="AH650" s="6">
        <v>6.8599999999999994E-2</v>
      </c>
      <c r="AI650" s="6">
        <v>1.67E-2</v>
      </c>
      <c r="AJ650" s="6">
        <v>1.0086999999999999</v>
      </c>
      <c r="AK650" s="6">
        <v>1.0999999999999999E-2</v>
      </c>
      <c r="AL650" s="6">
        <v>-1.6999999999999999E-3</v>
      </c>
      <c r="AM650" s="6">
        <v>7.9000000000000008E-3</v>
      </c>
    </row>
    <row r="651" spans="1:49" x14ac:dyDescent="0.5">
      <c r="A651" s="6" t="s">
        <v>614</v>
      </c>
      <c r="B651" s="6">
        <v>0</v>
      </c>
      <c r="C651" s="6" t="s">
        <v>300</v>
      </c>
      <c r="D651" s="6" t="s">
        <v>22</v>
      </c>
      <c r="E651" s="6" t="s">
        <v>23</v>
      </c>
      <c r="F651" s="6" t="s">
        <v>813</v>
      </c>
      <c r="G651" s="6">
        <v>2.8899999999999999E-2</v>
      </c>
      <c r="H651" s="6">
        <v>0.1542</v>
      </c>
      <c r="I651" s="6">
        <v>0.18770000000000001</v>
      </c>
      <c r="J651" s="6">
        <v>0.85109999999999997</v>
      </c>
      <c r="K651" s="6">
        <f t="shared" si="28"/>
        <v>0</v>
      </c>
      <c r="L651" s="6">
        <v>1.3100000000000001E-2</v>
      </c>
      <c r="M651" s="6">
        <v>1.21E-2</v>
      </c>
      <c r="N651" s="6">
        <v>0.99409999999999998</v>
      </c>
      <c r="O651" s="6">
        <v>9.2999999999999992E-3</v>
      </c>
      <c r="P651" s="6">
        <v>-2.9600000000000001E-2</v>
      </c>
      <c r="Q651" s="6" t="s">
        <v>42</v>
      </c>
      <c r="R651" s="6">
        <v>-0.19289999999999999</v>
      </c>
      <c r="S651" s="6">
        <v>0.23100000000000001</v>
      </c>
      <c r="T651" s="6">
        <v>-0.83489999999999998</v>
      </c>
      <c r="U651" s="6">
        <v>0.40379999999999999</v>
      </c>
      <c r="V651" s="6">
        <f t="shared" si="27"/>
        <v>0</v>
      </c>
      <c r="W651" s="6">
        <v>1.3100000000000001E-2</v>
      </c>
      <c r="X651" s="6">
        <v>1.2200000000000001E-2</v>
      </c>
      <c r="Y651" s="6">
        <v>0.99390000000000001</v>
      </c>
      <c r="Z651" s="6">
        <v>9.2999999999999992E-3</v>
      </c>
      <c r="AA651" s="6">
        <v>1.8200000000000001E-2</v>
      </c>
      <c r="AB651" s="6">
        <v>7.9000000000000008E-3</v>
      </c>
      <c r="AC651" s="6">
        <v>9.9000000000000008E-3</v>
      </c>
      <c r="AD651" s="6">
        <v>0.29459999999999997</v>
      </c>
      <c r="AE651" s="6">
        <v>3.3599999999999998E-2</v>
      </c>
      <c r="AF651" s="6">
        <v>0.97319999999999995</v>
      </c>
      <c r="AG651" s="6">
        <v>0</v>
      </c>
      <c r="AH651" s="6">
        <v>1.2999999999999999E-2</v>
      </c>
      <c r="AI651" s="6">
        <v>1.2200000000000001E-2</v>
      </c>
      <c r="AJ651" s="6">
        <v>0.99409999999999998</v>
      </c>
      <c r="AK651" s="6">
        <v>9.2999999999999992E-3</v>
      </c>
      <c r="AL651" s="6">
        <v>-2.9999999999999997E-4</v>
      </c>
      <c r="AM651" s="6">
        <v>7.1000000000000004E-3</v>
      </c>
    </row>
    <row r="652" spans="1:49" x14ac:dyDescent="0.5">
      <c r="A652" s="6" t="s">
        <v>704</v>
      </c>
      <c r="B652" s="6">
        <v>0</v>
      </c>
      <c r="C652" s="6" t="s">
        <v>300</v>
      </c>
      <c r="D652" s="6" t="s">
        <v>22</v>
      </c>
      <c r="E652" s="6" t="s">
        <v>23</v>
      </c>
      <c r="F652" s="6" t="s">
        <v>813</v>
      </c>
      <c r="G652" s="6">
        <v>-0.28799999999999998</v>
      </c>
      <c r="H652" s="6">
        <v>6.54E-2</v>
      </c>
      <c r="I652" s="6">
        <v>-4.4057000000000004</v>
      </c>
      <c r="J652" s="6">
        <v>1.0545E-5</v>
      </c>
      <c r="K652" s="6">
        <f t="shared" si="28"/>
        <v>1</v>
      </c>
      <c r="L652" s="6">
        <v>2.5000000000000001E-2</v>
      </c>
      <c r="M652" s="6">
        <v>3.7000000000000002E-3</v>
      </c>
      <c r="N652" s="6">
        <v>1.0081</v>
      </c>
      <c r="O652" s="6">
        <v>1.0699999999999999E-2</v>
      </c>
      <c r="P652" s="6">
        <v>-0.1125</v>
      </c>
      <c r="Q652" s="6" t="s">
        <v>308</v>
      </c>
      <c r="R652" s="6">
        <v>7.9899999999999999E-2</v>
      </c>
      <c r="S652" s="6">
        <v>8.2500000000000004E-2</v>
      </c>
      <c r="T652" s="6">
        <v>0.96889999999999998</v>
      </c>
      <c r="U652" s="6">
        <v>0.33260000000000001</v>
      </c>
      <c r="V652" s="6">
        <f t="shared" si="27"/>
        <v>0</v>
      </c>
      <c r="W652" s="6">
        <v>2.5000000000000001E-2</v>
      </c>
      <c r="X652" s="6">
        <v>3.7000000000000002E-3</v>
      </c>
      <c r="Y652" s="6">
        <v>1.0081</v>
      </c>
      <c r="Z652" s="6">
        <v>1.0699999999999999E-2</v>
      </c>
      <c r="AA652" s="6">
        <v>2.3E-2</v>
      </c>
      <c r="AB652" s="6">
        <v>9.1000000000000004E-3</v>
      </c>
      <c r="AC652" s="6">
        <v>-6.2399999999999997E-2</v>
      </c>
      <c r="AD652" s="6">
        <v>0.1069</v>
      </c>
      <c r="AE652" s="6">
        <v>-0.58379999999999999</v>
      </c>
      <c r="AF652" s="6">
        <v>0.55930000000000002</v>
      </c>
      <c r="AG652" s="6">
        <v>0</v>
      </c>
      <c r="AH652" s="6">
        <v>2.5000000000000001E-2</v>
      </c>
      <c r="AI652" s="6">
        <v>3.7000000000000002E-3</v>
      </c>
      <c r="AJ652" s="6">
        <v>1.0082</v>
      </c>
      <c r="AK652" s="6">
        <v>1.0699999999999999E-2</v>
      </c>
      <c r="AL652" s="6">
        <v>4.4900000000000002E-2</v>
      </c>
      <c r="AM652" s="6">
        <v>7.1999999999999998E-3</v>
      </c>
    </row>
    <row r="653" spans="1:49" x14ac:dyDescent="0.5">
      <c r="A653" s="6" t="s">
        <v>703</v>
      </c>
      <c r="B653" s="6">
        <v>0</v>
      </c>
      <c r="C653" s="6" t="s">
        <v>300</v>
      </c>
      <c r="D653" s="6" t="s">
        <v>22</v>
      </c>
      <c r="E653" s="6" t="s">
        <v>23</v>
      </c>
      <c r="F653" s="6" t="s">
        <v>813</v>
      </c>
      <c r="G653" s="6">
        <v>-0.43709999999999999</v>
      </c>
      <c r="H653" s="6">
        <v>8.6400000000000005E-2</v>
      </c>
      <c r="I653" s="6">
        <v>-5.0621999999999998</v>
      </c>
      <c r="J653" s="6">
        <v>4.1438999999999999E-7</v>
      </c>
      <c r="K653" s="6">
        <f t="shared" si="28"/>
        <v>1</v>
      </c>
      <c r="L653" s="6">
        <v>1.6E-2</v>
      </c>
      <c r="M653" s="6">
        <v>3.5000000000000001E-3</v>
      </c>
      <c r="N653" s="6">
        <v>1.0402</v>
      </c>
      <c r="O653" s="6">
        <v>1.0699999999999999E-2</v>
      </c>
      <c r="P653" s="6">
        <v>-0.1137</v>
      </c>
      <c r="Q653" s="6" t="s">
        <v>244</v>
      </c>
      <c r="R653" s="6">
        <v>0.30359999999999998</v>
      </c>
      <c r="S653" s="6">
        <v>9.6100000000000005E-2</v>
      </c>
      <c r="T653" s="6">
        <v>3.1598000000000002</v>
      </c>
      <c r="U653" s="6">
        <v>1.6000000000000001E-3</v>
      </c>
      <c r="V653" s="6">
        <f t="shared" si="27"/>
        <v>0</v>
      </c>
      <c r="W653" s="6">
        <v>1.6E-2</v>
      </c>
      <c r="X653" s="6">
        <v>3.5000000000000001E-3</v>
      </c>
      <c r="Y653" s="6">
        <v>1.0403</v>
      </c>
      <c r="Z653" s="6">
        <v>1.06E-2</v>
      </c>
      <c r="AA653" s="6">
        <v>6.1800000000000001E-2</v>
      </c>
      <c r="AB653" s="6">
        <v>8.6E-3</v>
      </c>
      <c r="AC653" s="6">
        <v>-0.34670000000000001</v>
      </c>
      <c r="AD653" s="6">
        <v>0.13950000000000001</v>
      </c>
      <c r="AE653" s="6">
        <v>-2.4855</v>
      </c>
      <c r="AF653" s="6">
        <v>1.29E-2</v>
      </c>
      <c r="AG653" s="6">
        <v>0</v>
      </c>
      <c r="AH653" s="6">
        <v>1.6E-2</v>
      </c>
      <c r="AI653" s="6">
        <v>3.5000000000000001E-3</v>
      </c>
      <c r="AJ653" s="6">
        <v>1.0402</v>
      </c>
      <c r="AK653" s="6">
        <v>1.0699999999999999E-2</v>
      </c>
      <c r="AL653" s="6">
        <v>1.35E-2</v>
      </c>
      <c r="AM653" s="6">
        <v>8.0000000000000002E-3</v>
      </c>
      <c r="AW653" s="1"/>
    </row>
    <row r="654" spans="1:49" x14ac:dyDescent="0.5">
      <c r="A654" s="6" t="s">
        <v>700</v>
      </c>
      <c r="B654" s="6">
        <v>0</v>
      </c>
      <c r="C654" s="6" t="s">
        <v>300</v>
      </c>
      <c r="D654" s="6" t="s">
        <v>22</v>
      </c>
      <c r="E654" s="6" t="s">
        <v>23</v>
      </c>
      <c r="F654" s="6" t="s">
        <v>813</v>
      </c>
      <c r="G654" s="6">
        <v>0.54730000000000001</v>
      </c>
      <c r="H654" s="6">
        <v>8.0299999999999996E-2</v>
      </c>
      <c r="I654" s="6">
        <v>6.8155000000000001</v>
      </c>
      <c r="J654" s="6">
        <v>9.3932999999999996E-12</v>
      </c>
      <c r="K654" s="6">
        <f t="shared" si="28"/>
        <v>1</v>
      </c>
      <c r="L654" s="6">
        <v>1.6500000000000001E-2</v>
      </c>
      <c r="M654" s="6">
        <v>3.5000000000000001E-3</v>
      </c>
      <c r="N654" s="6">
        <v>1.0134000000000001</v>
      </c>
      <c r="O654" s="6">
        <v>1.0200000000000001E-2</v>
      </c>
      <c r="P654" s="6">
        <v>0.1268</v>
      </c>
      <c r="Q654" s="6" t="s">
        <v>65</v>
      </c>
      <c r="R654" s="6">
        <v>-0.1217</v>
      </c>
      <c r="S654" s="6">
        <v>9.2100000000000001E-2</v>
      </c>
      <c r="T654" s="6">
        <v>-1.3214999999999999</v>
      </c>
      <c r="U654" s="6">
        <v>0.18629999999999999</v>
      </c>
      <c r="V654" s="6">
        <f t="shared" si="27"/>
        <v>0</v>
      </c>
      <c r="W654" s="6">
        <v>1.6500000000000001E-2</v>
      </c>
      <c r="X654" s="6">
        <v>3.5000000000000001E-3</v>
      </c>
      <c r="Y654" s="6">
        <v>1.0134000000000001</v>
      </c>
      <c r="Z654" s="6">
        <v>1.0200000000000001E-2</v>
      </c>
      <c r="AA654" s="6">
        <v>-3.7199999999999997E-2</v>
      </c>
      <c r="AB654" s="6">
        <v>8.8000000000000005E-3</v>
      </c>
      <c r="AC654" s="6">
        <v>0.36809999999999998</v>
      </c>
      <c r="AD654" s="6">
        <v>0.1542</v>
      </c>
      <c r="AE654" s="6">
        <v>2.3873000000000002</v>
      </c>
      <c r="AF654" s="6">
        <v>1.7000000000000001E-2</v>
      </c>
      <c r="AG654" s="6">
        <v>0</v>
      </c>
      <c r="AH654" s="6">
        <v>1.6500000000000001E-2</v>
      </c>
      <c r="AI654" s="6">
        <v>3.5000000000000001E-3</v>
      </c>
      <c r="AJ654" s="6">
        <v>1.0134000000000001</v>
      </c>
      <c r="AK654" s="6">
        <v>1.0200000000000001E-2</v>
      </c>
      <c r="AL654" s="6">
        <v>-5.5899999999999998E-2</v>
      </c>
      <c r="AM654" s="6">
        <v>8.0000000000000002E-3</v>
      </c>
      <c r="AW654" s="1"/>
    </row>
    <row r="655" spans="1:49" x14ac:dyDescent="0.5">
      <c r="A655" s="6" t="s">
        <v>701</v>
      </c>
      <c r="B655" s="6">
        <v>0</v>
      </c>
      <c r="C655" s="6" t="s">
        <v>300</v>
      </c>
      <c r="D655" s="6" t="s">
        <v>22</v>
      </c>
      <c r="E655" s="6" t="s">
        <v>23</v>
      </c>
      <c r="F655" s="6" t="s">
        <v>813</v>
      </c>
      <c r="G655" s="6">
        <v>-0.44719999999999999</v>
      </c>
      <c r="H655" s="6">
        <v>5.7099999999999998E-2</v>
      </c>
      <c r="I655" s="6">
        <v>-7.8311999999999999</v>
      </c>
      <c r="J655" s="6">
        <v>4.8319000000000003E-15</v>
      </c>
      <c r="K655" s="6">
        <f t="shared" si="28"/>
        <v>1</v>
      </c>
      <c r="L655" s="6">
        <v>3.0099999999999998E-2</v>
      </c>
      <c r="M655" s="6">
        <v>4.1999999999999997E-3</v>
      </c>
      <c r="N655" s="6">
        <v>1.0273000000000001</v>
      </c>
      <c r="O655" s="6">
        <v>1.15E-2</v>
      </c>
      <c r="P655" s="6">
        <v>-0.14610000000000001</v>
      </c>
      <c r="Q655" s="6" t="s">
        <v>134</v>
      </c>
      <c r="R655" s="6">
        <v>0.17249999999999999</v>
      </c>
      <c r="S655" s="6">
        <v>6.9000000000000006E-2</v>
      </c>
      <c r="T655" s="6">
        <v>2.5004</v>
      </c>
      <c r="U655" s="6">
        <v>1.24E-2</v>
      </c>
      <c r="V655" s="6">
        <f t="shared" si="27"/>
        <v>0</v>
      </c>
      <c r="W655" s="6">
        <v>3.0099999999999998E-2</v>
      </c>
      <c r="X655" s="6">
        <v>4.1000000000000003E-3</v>
      </c>
      <c r="Y655" s="6">
        <v>1.0273000000000001</v>
      </c>
      <c r="Z655" s="6">
        <v>1.15E-2</v>
      </c>
      <c r="AA655" s="6">
        <v>5.3600000000000002E-2</v>
      </c>
      <c r="AB655" s="6">
        <v>8.8000000000000005E-3</v>
      </c>
      <c r="AC655" s="6">
        <v>-0.106</v>
      </c>
      <c r="AD655" s="6">
        <v>0.1096</v>
      </c>
      <c r="AE655" s="6">
        <v>-0.96679999999999999</v>
      </c>
      <c r="AF655" s="6">
        <v>0.33360000000000001</v>
      </c>
      <c r="AG655" s="6">
        <v>0</v>
      </c>
      <c r="AH655" s="6">
        <v>3.0099999999999998E-2</v>
      </c>
      <c r="AI655" s="6">
        <v>4.1000000000000003E-3</v>
      </c>
      <c r="AJ655" s="6">
        <v>1.0270999999999999</v>
      </c>
      <c r="AK655" s="6">
        <v>1.1599999999999999E-2</v>
      </c>
      <c r="AL655" s="6">
        <v>2.9899999999999999E-2</v>
      </c>
      <c r="AM655" s="6">
        <v>8.3999999999999995E-3</v>
      </c>
      <c r="AW655" s="1"/>
    </row>
    <row r="656" spans="1:49" x14ac:dyDescent="0.5">
      <c r="A656" s="6" t="s">
        <v>702</v>
      </c>
      <c r="B656" s="6">
        <v>0</v>
      </c>
      <c r="C656" s="6" t="s">
        <v>300</v>
      </c>
      <c r="D656" s="6" t="s">
        <v>22</v>
      </c>
      <c r="E656" s="6" t="s">
        <v>23</v>
      </c>
      <c r="F656" s="6" t="s">
        <v>813</v>
      </c>
      <c r="G656" s="6">
        <v>-0.45240000000000002</v>
      </c>
      <c r="H656" s="6">
        <v>0.13070000000000001</v>
      </c>
      <c r="I656" s="6">
        <v>-3.4605000000000001</v>
      </c>
      <c r="J656" s="6">
        <v>5.0000000000000001E-4</v>
      </c>
      <c r="K656" s="6">
        <f t="shared" si="28"/>
        <v>0</v>
      </c>
      <c r="L656" s="6">
        <v>8.8000000000000005E-3</v>
      </c>
      <c r="M656" s="6">
        <v>3.0000000000000001E-3</v>
      </c>
      <c r="N656" s="6">
        <v>1.0212000000000001</v>
      </c>
      <c r="O656" s="6">
        <v>1.0500000000000001E-2</v>
      </c>
      <c r="P656" s="6">
        <v>-9.5399999999999999E-2</v>
      </c>
      <c r="Q656" s="6" t="s">
        <v>308</v>
      </c>
      <c r="R656" s="6">
        <v>0.20150000000000001</v>
      </c>
      <c r="S656" s="6">
        <v>0.13059999999999999</v>
      </c>
      <c r="T656" s="6">
        <v>1.5429999999999999</v>
      </c>
      <c r="U656" s="6">
        <v>0.12280000000000001</v>
      </c>
      <c r="V656" s="6">
        <f t="shared" si="27"/>
        <v>0</v>
      </c>
      <c r="W656" s="6">
        <v>8.8000000000000005E-3</v>
      </c>
      <c r="X656" s="6">
        <v>3.0000000000000001E-3</v>
      </c>
      <c r="Y656" s="6">
        <v>1.0212000000000001</v>
      </c>
      <c r="Z656" s="6">
        <v>1.06E-2</v>
      </c>
      <c r="AA656" s="6">
        <v>2.41E-2</v>
      </c>
      <c r="AB656" s="6">
        <v>8.2000000000000007E-3</v>
      </c>
      <c r="AC656" s="6">
        <v>0.11600000000000001</v>
      </c>
      <c r="AD656" s="6">
        <v>0.19270000000000001</v>
      </c>
      <c r="AE656" s="6">
        <v>0.60199999999999998</v>
      </c>
      <c r="AF656" s="6">
        <v>0.54720000000000002</v>
      </c>
      <c r="AG656" s="6">
        <v>0</v>
      </c>
      <c r="AH656" s="6">
        <v>8.8000000000000005E-3</v>
      </c>
      <c r="AI656" s="6">
        <v>3.0000000000000001E-3</v>
      </c>
      <c r="AJ656" s="6">
        <v>1.0210999999999999</v>
      </c>
      <c r="AK656" s="6">
        <v>1.0500000000000001E-2</v>
      </c>
      <c r="AL656" s="6">
        <v>-1.8E-3</v>
      </c>
      <c r="AM656" s="6">
        <v>8.2000000000000007E-3</v>
      </c>
      <c r="AW656" s="1"/>
    </row>
    <row r="657" spans="1:49" x14ac:dyDescent="0.5">
      <c r="A657" s="6" t="s">
        <v>699</v>
      </c>
      <c r="B657" s="6">
        <v>0</v>
      </c>
      <c r="C657" s="6" t="s">
        <v>300</v>
      </c>
      <c r="D657" s="6" t="s">
        <v>22</v>
      </c>
      <c r="E657" s="6" t="s">
        <v>23</v>
      </c>
      <c r="F657" s="6" t="s">
        <v>813</v>
      </c>
      <c r="G657" s="6">
        <v>-0.47249999999999998</v>
      </c>
      <c r="H657" s="6">
        <v>5.8500000000000003E-2</v>
      </c>
      <c r="I657" s="6">
        <v>-8.0816999999999997</v>
      </c>
      <c r="J657" s="6">
        <v>6.3866999999999998E-16</v>
      </c>
      <c r="K657" s="6">
        <f t="shared" si="28"/>
        <v>1</v>
      </c>
      <c r="L657" s="6">
        <v>2.8500000000000001E-2</v>
      </c>
      <c r="M657" s="6">
        <v>4.1000000000000003E-3</v>
      </c>
      <c r="N657" s="6">
        <v>1.0301</v>
      </c>
      <c r="O657" s="6">
        <v>1.09E-2</v>
      </c>
      <c r="P657" s="6">
        <v>-0.12089999999999999</v>
      </c>
      <c r="Q657" s="6" t="s">
        <v>241</v>
      </c>
      <c r="R657" s="6">
        <v>4.3299999999999998E-2</v>
      </c>
      <c r="S657" s="6">
        <v>7.0199999999999999E-2</v>
      </c>
      <c r="T657" s="6">
        <v>0.61729999999999996</v>
      </c>
      <c r="U657" s="6">
        <v>0.53700000000000003</v>
      </c>
      <c r="V657" s="6">
        <f t="shared" si="27"/>
        <v>0</v>
      </c>
      <c r="W657" s="6">
        <v>2.8500000000000001E-2</v>
      </c>
      <c r="X657" s="6">
        <v>4.1000000000000003E-3</v>
      </c>
      <c r="Y657" s="6">
        <v>1.0303</v>
      </c>
      <c r="Z657" s="6">
        <v>1.0800000000000001E-2</v>
      </c>
      <c r="AA657" s="6">
        <v>2.2200000000000001E-2</v>
      </c>
      <c r="AB657" s="6">
        <v>8.2000000000000007E-3</v>
      </c>
      <c r="AC657" s="6">
        <v>-0.29039999999999999</v>
      </c>
      <c r="AD657" s="6">
        <v>0.1149</v>
      </c>
      <c r="AE657" s="6">
        <v>-2.5266999999999999</v>
      </c>
      <c r="AF657" s="6">
        <v>1.15E-2</v>
      </c>
      <c r="AG657" s="6">
        <v>0</v>
      </c>
      <c r="AH657" s="6">
        <v>2.8500000000000001E-2</v>
      </c>
      <c r="AI657" s="6">
        <v>4.0000000000000001E-3</v>
      </c>
      <c r="AJ657" s="6">
        <v>1.0301</v>
      </c>
      <c r="AK657" s="6">
        <v>1.0800000000000001E-2</v>
      </c>
      <c r="AL657" s="6">
        <v>-2.3999999999999998E-3</v>
      </c>
      <c r="AM657" s="6">
        <v>8.6999999999999994E-3</v>
      </c>
    </row>
    <row r="658" spans="1:49" x14ac:dyDescent="0.5">
      <c r="A658" s="6" t="s">
        <v>695</v>
      </c>
      <c r="B658" s="6">
        <v>0</v>
      </c>
      <c r="C658" s="6" t="s">
        <v>300</v>
      </c>
      <c r="D658" s="6" t="s">
        <v>22</v>
      </c>
      <c r="E658" s="6" t="s">
        <v>23</v>
      </c>
      <c r="F658" s="6" t="s">
        <v>813</v>
      </c>
      <c r="G658" s="6">
        <v>0.2195</v>
      </c>
      <c r="H658" s="6">
        <v>8.0500000000000002E-2</v>
      </c>
      <c r="I658" s="6">
        <v>2.7273000000000001</v>
      </c>
      <c r="J658" s="6">
        <v>6.4000000000000003E-3</v>
      </c>
      <c r="K658" s="6">
        <f t="shared" si="28"/>
        <v>0</v>
      </c>
      <c r="L658" s="6">
        <v>1.5100000000000001E-2</v>
      </c>
      <c r="M658" s="6">
        <v>3.0999999999999999E-3</v>
      </c>
      <c r="N658" s="6">
        <v>1.0185</v>
      </c>
      <c r="O658" s="6">
        <v>1.04E-2</v>
      </c>
      <c r="P658" s="6">
        <v>-2.41E-2</v>
      </c>
      <c r="Q658" s="6" t="s">
        <v>52</v>
      </c>
      <c r="R658" s="6">
        <v>0.17349999999999999</v>
      </c>
      <c r="S658" s="6">
        <v>9.8699999999999996E-2</v>
      </c>
      <c r="T658" s="6">
        <v>1.7579</v>
      </c>
      <c r="U658" s="6">
        <v>7.8799999999999995E-2</v>
      </c>
      <c r="V658" s="6">
        <f t="shared" si="27"/>
        <v>0</v>
      </c>
      <c r="W658" s="6">
        <v>1.52E-2</v>
      </c>
      <c r="X658" s="6">
        <v>3.2000000000000002E-3</v>
      </c>
      <c r="Y658" s="6">
        <v>1.0185</v>
      </c>
      <c r="Z658" s="6">
        <v>1.04E-2</v>
      </c>
      <c r="AA658" s="6">
        <v>6.8599999999999994E-2</v>
      </c>
      <c r="AB658" s="6">
        <v>7.9000000000000008E-3</v>
      </c>
      <c r="AC658" s="6">
        <v>0.36420000000000002</v>
      </c>
      <c r="AD658" s="6">
        <v>0.13020000000000001</v>
      </c>
      <c r="AE658" s="6">
        <v>2.7968000000000002</v>
      </c>
      <c r="AF658" s="6">
        <v>5.1999999999999998E-3</v>
      </c>
      <c r="AG658" s="6">
        <v>0</v>
      </c>
      <c r="AH658" s="6">
        <v>1.5100000000000001E-2</v>
      </c>
      <c r="AI658" s="6">
        <v>3.2000000000000002E-3</v>
      </c>
      <c r="AJ658" s="6">
        <v>1.0185</v>
      </c>
      <c r="AK658" s="6">
        <v>1.04E-2</v>
      </c>
      <c r="AL658" s="6">
        <v>0.36680000000000001</v>
      </c>
      <c r="AM658" s="6">
        <v>8.2000000000000007E-3</v>
      </c>
    </row>
    <row r="659" spans="1:49" x14ac:dyDescent="0.5">
      <c r="A659" s="6" t="s">
        <v>698</v>
      </c>
      <c r="B659" s="6">
        <v>0</v>
      </c>
      <c r="C659" s="6" t="s">
        <v>300</v>
      </c>
      <c r="D659" s="6" t="s">
        <v>22</v>
      </c>
      <c r="E659" s="6" t="s">
        <v>23</v>
      </c>
      <c r="F659" s="6" t="s">
        <v>813</v>
      </c>
      <c r="G659" s="6">
        <v>-0.67959999999999998</v>
      </c>
      <c r="H659" s="6">
        <v>0.1037</v>
      </c>
      <c r="I659" s="6">
        <v>-6.5538999999999996</v>
      </c>
      <c r="J659" s="6">
        <v>5.6058E-11</v>
      </c>
      <c r="K659" s="6">
        <f t="shared" si="28"/>
        <v>1</v>
      </c>
      <c r="L659" s="6">
        <v>1.5299999999999999E-2</v>
      </c>
      <c r="M659" s="6">
        <v>4.0000000000000001E-3</v>
      </c>
      <c r="N659" s="6">
        <v>1.0367999999999999</v>
      </c>
      <c r="O659" s="6">
        <v>1.18E-2</v>
      </c>
      <c r="P659" s="6">
        <v>-0.12640000000000001</v>
      </c>
      <c r="Q659" s="6" t="s">
        <v>55</v>
      </c>
      <c r="R659" s="6">
        <v>9.7600000000000006E-2</v>
      </c>
      <c r="S659" s="6">
        <v>8.7400000000000005E-2</v>
      </c>
      <c r="T659" s="6">
        <v>1.1164000000000001</v>
      </c>
      <c r="U659" s="6">
        <v>0.26419999999999999</v>
      </c>
      <c r="V659" s="6">
        <f t="shared" si="27"/>
        <v>0</v>
      </c>
      <c r="W659" s="6">
        <v>1.5299999999999999E-2</v>
      </c>
      <c r="X659" s="6">
        <v>4.0000000000000001E-3</v>
      </c>
      <c r="Y659" s="6">
        <v>1.0367999999999999</v>
      </c>
      <c r="Z659" s="6">
        <v>1.18E-2</v>
      </c>
      <c r="AA659" s="6">
        <v>3.9399999999999998E-2</v>
      </c>
      <c r="AB659" s="6">
        <v>7.3000000000000001E-3</v>
      </c>
      <c r="AC659" s="6">
        <v>-0.2999</v>
      </c>
      <c r="AD659" s="6">
        <v>0.154</v>
      </c>
      <c r="AE659" s="6">
        <v>-1.9476</v>
      </c>
      <c r="AF659" s="6">
        <v>5.1499999999999997E-2</v>
      </c>
      <c r="AG659" s="6">
        <v>0</v>
      </c>
      <c r="AH659" s="6">
        <v>1.5299999999999999E-2</v>
      </c>
      <c r="AI659" s="6">
        <v>4.0000000000000001E-3</v>
      </c>
      <c r="AJ659" s="6">
        <v>1.0367</v>
      </c>
      <c r="AK659" s="6">
        <v>1.18E-2</v>
      </c>
      <c r="AL659" s="6">
        <v>-8.72E-2</v>
      </c>
      <c r="AM659" s="6">
        <v>7.7999999999999996E-3</v>
      </c>
    </row>
    <row r="660" spans="1:49" x14ac:dyDescent="0.5">
      <c r="A660" s="6" t="s">
        <v>697</v>
      </c>
      <c r="B660" s="6">
        <v>0</v>
      </c>
      <c r="C660" s="6" t="s">
        <v>300</v>
      </c>
      <c r="D660" s="6" t="s">
        <v>22</v>
      </c>
      <c r="E660" s="6" t="s">
        <v>23</v>
      </c>
      <c r="F660" s="6" t="s">
        <v>813</v>
      </c>
      <c r="G660" s="6">
        <v>-0.54900000000000004</v>
      </c>
      <c r="H660" s="6">
        <v>0.1197</v>
      </c>
      <c r="I660" s="6">
        <v>-4.5868000000000002</v>
      </c>
      <c r="J660" s="6">
        <v>4.5016999999999996E-6</v>
      </c>
      <c r="K660" s="6">
        <f t="shared" si="28"/>
        <v>1</v>
      </c>
      <c r="L660" s="6">
        <v>1.0500000000000001E-2</v>
      </c>
      <c r="M660" s="6">
        <v>3.3999999999999998E-3</v>
      </c>
      <c r="N660" s="6">
        <v>1.0417000000000001</v>
      </c>
      <c r="O660" s="6">
        <v>1.0699999999999999E-2</v>
      </c>
      <c r="P660" s="6">
        <v>7.7999999999999996E-3</v>
      </c>
      <c r="Q660" s="6" t="s">
        <v>252</v>
      </c>
      <c r="R660" s="6">
        <v>0.40200000000000002</v>
      </c>
      <c r="S660" s="6">
        <v>0.12470000000000001</v>
      </c>
      <c r="T660" s="6">
        <v>3.2231000000000001</v>
      </c>
      <c r="U660" s="6">
        <v>1.2999999999999999E-3</v>
      </c>
      <c r="V660" s="6">
        <f t="shared" si="27"/>
        <v>0</v>
      </c>
      <c r="W660" s="6">
        <v>1.0500000000000001E-2</v>
      </c>
      <c r="X660" s="6">
        <v>3.3999999999999998E-3</v>
      </c>
      <c r="Y660" s="6">
        <v>1.0417000000000001</v>
      </c>
      <c r="Z660" s="6">
        <v>1.0699999999999999E-2</v>
      </c>
      <c r="AA660" s="6">
        <v>8.6E-3</v>
      </c>
      <c r="AB660" s="6">
        <v>8.6E-3</v>
      </c>
      <c r="AC660" s="6">
        <v>-0.63829999999999998</v>
      </c>
      <c r="AD660" s="6">
        <v>0.1527</v>
      </c>
      <c r="AE660" s="6">
        <v>-4.1806000000000001</v>
      </c>
      <c r="AF660" s="6">
        <v>2.9068E-5</v>
      </c>
      <c r="AG660" s="6">
        <v>0</v>
      </c>
      <c r="AH660" s="6">
        <v>1.0500000000000001E-2</v>
      </c>
      <c r="AI660" s="6">
        <v>3.3999999999999998E-3</v>
      </c>
      <c r="AJ660" s="6">
        <v>1.0417000000000001</v>
      </c>
      <c r="AK660" s="6">
        <v>1.0699999999999999E-2</v>
      </c>
      <c r="AL660" s="6">
        <v>-0.25280000000000002</v>
      </c>
      <c r="AM660" s="6">
        <v>8.0999999999999996E-3</v>
      </c>
    </row>
    <row r="661" spans="1:49" x14ac:dyDescent="0.5">
      <c r="A661" s="6" t="s">
        <v>696</v>
      </c>
      <c r="B661" s="6">
        <v>0</v>
      </c>
      <c r="C661" s="6" t="s">
        <v>300</v>
      </c>
      <c r="D661" s="6" t="s">
        <v>22</v>
      </c>
      <c r="E661" s="6" t="s">
        <v>23</v>
      </c>
      <c r="F661" s="6" t="s">
        <v>813</v>
      </c>
      <c r="G661" s="6">
        <v>-0.44</v>
      </c>
      <c r="H661" s="6">
        <v>7.1800000000000003E-2</v>
      </c>
      <c r="I661" s="6">
        <v>-6.1269999999999998</v>
      </c>
      <c r="J661" s="6">
        <v>8.9565E-10</v>
      </c>
      <c r="K661" s="6">
        <f t="shared" si="28"/>
        <v>1</v>
      </c>
      <c r="L661" s="6">
        <v>2.1100000000000001E-2</v>
      </c>
      <c r="M661" s="6">
        <v>4.1999999999999997E-3</v>
      </c>
      <c r="N661" s="6">
        <v>1.0405</v>
      </c>
      <c r="O661" s="6">
        <v>1.0699999999999999E-2</v>
      </c>
      <c r="P661" s="6">
        <v>-8.7800000000000003E-2</v>
      </c>
      <c r="Q661" s="6" t="s">
        <v>52</v>
      </c>
      <c r="R661" s="6">
        <v>0.1201</v>
      </c>
      <c r="S661" s="6">
        <v>8.7999999999999995E-2</v>
      </c>
      <c r="T661" s="6">
        <v>1.3653999999999999</v>
      </c>
      <c r="U661" s="6">
        <v>0.1721</v>
      </c>
      <c r="V661" s="6">
        <f t="shared" si="27"/>
        <v>0</v>
      </c>
      <c r="W661" s="6">
        <v>2.1100000000000001E-2</v>
      </c>
      <c r="X661" s="6">
        <v>4.1999999999999997E-3</v>
      </c>
      <c r="Y661" s="6">
        <v>1.0406</v>
      </c>
      <c r="Z661" s="6">
        <v>1.0800000000000001E-2</v>
      </c>
      <c r="AA661" s="6">
        <v>-3.0999999999999999E-3</v>
      </c>
      <c r="AB661" s="6">
        <v>8.3999999999999995E-3</v>
      </c>
      <c r="AC661" s="6">
        <v>-0.70779999999999998</v>
      </c>
      <c r="AD661" s="6">
        <v>0.13139999999999999</v>
      </c>
      <c r="AE661" s="6">
        <v>-5.3856999999999999</v>
      </c>
      <c r="AF661" s="6">
        <v>7.2160999999999993E-8</v>
      </c>
      <c r="AG661" s="6">
        <v>1</v>
      </c>
      <c r="AH661" s="6">
        <v>2.1100000000000001E-2</v>
      </c>
      <c r="AI661" s="6">
        <v>4.1999999999999997E-3</v>
      </c>
      <c r="AJ661" s="6">
        <v>1.0406</v>
      </c>
      <c r="AK661" s="6">
        <v>1.0800000000000001E-2</v>
      </c>
      <c r="AL661" s="6">
        <v>-0.14449999999999999</v>
      </c>
      <c r="AM661" s="6">
        <v>7.6E-3</v>
      </c>
    </row>
    <row r="662" spans="1:49" x14ac:dyDescent="0.5">
      <c r="A662" s="6" t="s">
        <v>222</v>
      </c>
      <c r="B662" s="6">
        <v>27005778</v>
      </c>
      <c r="C662" s="6" t="s">
        <v>150</v>
      </c>
      <c r="D662" s="6" t="s">
        <v>22</v>
      </c>
      <c r="E662" s="6" t="s">
        <v>56</v>
      </c>
      <c r="F662" s="6" t="s">
        <v>813</v>
      </c>
      <c r="G662" s="6">
        <v>0.13819999999999999</v>
      </c>
      <c r="H662" s="6">
        <v>0.1179</v>
      </c>
      <c r="I662" s="6">
        <v>1.1724000000000001</v>
      </c>
      <c r="J662" s="6">
        <v>0.24099999999999999</v>
      </c>
      <c r="K662" s="6">
        <f t="shared" si="28"/>
        <v>0</v>
      </c>
      <c r="L662" s="6">
        <v>8.8499999999999995E-2</v>
      </c>
      <c r="M662" s="6">
        <v>4.4200000000000003E-2</v>
      </c>
      <c r="N662" s="6">
        <v>0.9869</v>
      </c>
      <c r="O662" s="6">
        <v>9.4999999999999998E-3</v>
      </c>
      <c r="P662" s="6">
        <v>-6.8999999999999999E-3</v>
      </c>
      <c r="Q662" s="6" t="s">
        <v>220</v>
      </c>
      <c r="R662" s="6">
        <v>-0.22639999999999999</v>
      </c>
      <c r="S662" s="6">
        <v>0.14680000000000001</v>
      </c>
      <c r="T662" s="6">
        <v>-1.542</v>
      </c>
      <c r="U662" s="6">
        <v>0.1231</v>
      </c>
      <c r="V662" s="6">
        <f t="shared" si="27"/>
        <v>0</v>
      </c>
      <c r="W662" s="6">
        <v>8.8400000000000006E-2</v>
      </c>
      <c r="X662" s="6">
        <v>4.4400000000000002E-2</v>
      </c>
      <c r="Y662" s="6">
        <v>0.98699999999999999</v>
      </c>
      <c r="Z662" s="6">
        <v>9.5999999999999992E-3</v>
      </c>
      <c r="AA662" s="6">
        <v>1.95E-2</v>
      </c>
      <c r="AB662" s="6">
        <v>7.0000000000000001E-3</v>
      </c>
      <c r="AC662" s="6">
        <v>0.35610000000000003</v>
      </c>
      <c r="AD662" s="6">
        <v>0.21690000000000001</v>
      </c>
      <c r="AE662" s="6">
        <v>1.6414</v>
      </c>
      <c r="AF662" s="6">
        <v>0.1007</v>
      </c>
      <c r="AG662" s="6">
        <v>0</v>
      </c>
      <c r="AH662" s="6">
        <v>8.8400000000000006E-2</v>
      </c>
      <c r="AI662" s="6">
        <v>4.4499999999999998E-2</v>
      </c>
      <c r="AJ662" s="6">
        <v>0.9869</v>
      </c>
      <c r="AK662" s="6">
        <v>9.4999999999999998E-3</v>
      </c>
      <c r="AL662" s="6">
        <v>-9.1000000000000004E-3</v>
      </c>
      <c r="AM662" s="6">
        <v>6.8999999999999999E-3</v>
      </c>
    </row>
    <row r="663" spans="1:49" x14ac:dyDescent="0.5">
      <c r="A663" s="6" t="s">
        <v>70</v>
      </c>
      <c r="B663" s="6">
        <v>26192919</v>
      </c>
      <c r="C663" s="6" t="s">
        <v>49</v>
      </c>
      <c r="D663" s="6" t="s">
        <v>22</v>
      </c>
      <c r="E663" s="6" t="s">
        <v>23</v>
      </c>
      <c r="F663" s="6" t="s">
        <v>813</v>
      </c>
      <c r="G663" s="6">
        <v>2.4E-2</v>
      </c>
      <c r="H663" s="6">
        <v>9.2999999999999999E-2</v>
      </c>
      <c r="I663" s="6">
        <v>0.2581</v>
      </c>
      <c r="J663" s="6">
        <v>0.79630000000000001</v>
      </c>
      <c r="K663" s="6">
        <f t="shared" si="28"/>
        <v>0</v>
      </c>
      <c r="L663" s="6">
        <v>0.14230000000000001</v>
      </c>
      <c r="M663" s="6">
        <v>4.6300000000000001E-2</v>
      </c>
      <c r="N663" s="6">
        <v>1.0419</v>
      </c>
      <c r="O663" s="6">
        <v>1.17E-2</v>
      </c>
      <c r="P663" s="6">
        <v>9.4999999999999998E-3</v>
      </c>
      <c r="Q663" s="6" t="s">
        <v>63</v>
      </c>
      <c r="R663" s="6">
        <v>-0.1308</v>
      </c>
      <c r="S663" s="6">
        <v>0.1013</v>
      </c>
      <c r="T663" s="6">
        <v>-1.2907999999999999</v>
      </c>
      <c r="U663" s="6">
        <v>0.1968</v>
      </c>
      <c r="V663" s="6">
        <f t="shared" ref="V663:V694" si="29">IF(U663&lt;0.005/695,1,0)</f>
        <v>0</v>
      </c>
      <c r="W663" s="6">
        <v>0.1431</v>
      </c>
      <c r="X663" s="6">
        <v>4.6100000000000002E-2</v>
      </c>
      <c r="Y663" s="6">
        <v>1.0416000000000001</v>
      </c>
      <c r="Z663" s="6">
        <v>1.17E-2</v>
      </c>
      <c r="AA663" s="6">
        <v>5.8999999999999999E-3</v>
      </c>
      <c r="AB663" s="6">
        <v>6.7000000000000002E-3</v>
      </c>
      <c r="AC663" s="6">
        <v>-0.13489999999999999</v>
      </c>
      <c r="AD663" s="6">
        <v>0.1588</v>
      </c>
      <c r="AE663" s="6">
        <v>-0.84960000000000002</v>
      </c>
      <c r="AF663" s="6">
        <v>0.39550000000000002</v>
      </c>
      <c r="AG663" s="6">
        <v>0</v>
      </c>
      <c r="AH663" s="6">
        <v>0.14219999999999999</v>
      </c>
      <c r="AI663" s="6">
        <v>4.6199999999999998E-2</v>
      </c>
      <c r="AJ663" s="6">
        <v>1.0419</v>
      </c>
      <c r="AK663" s="6">
        <v>1.17E-2</v>
      </c>
      <c r="AL663" s="6">
        <v>5.9999999999999995E-4</v>
      </c>
      <c r="AM663" s="6">
        <v>7.7999999999999996E-3</v>
      </c>
    </row>
    <row r="664" spans="1:49" x14ac:dyDescent="0.5">
      <c r="A664" s="6" t="s">
        <v>615</v>
      </c>
      <c r="B664" s="6">
        <v>0</v>
      </c>
      <c r="C664" s="6" t="s">
        <v>300</v>
      </c>
      <c r="D664" s="6" t="s">
        <v>22</v>
      </c>
      <c r="E664" s="6" t="s">
        <v>23</v>
      </c>
      <c r="F664" s="6" t="s">
        <v>813</v>
      </c>
      <c r="G664" s="6">
        <v>-0.19989999999999999</v>
      </c>
      <c r="H664" s="6">
        <v>0.2056</v>
      </c>
      <c r="I664" s="6">
        <v>-0.97250000000000003</v>
      </c>
      <c r="J664" s="6">
        <v>0.33079999999999998</v>
      </c>
      <c r="K664" s="6">
        <f t="shared" si="28"/>
        <v>0</v>
      </c>
      <c r="L664" s="6">
        <v>0.1545</v>
      </c>
      <c r="M664" s="6">
        <v>0.161</v>
      </c>
      <c r="N664" s="6">
        <v>0.99029999999999996</v>
      </c>
      <c r="O664" s="6">
        <v>1.3299999999999999E-2</v>
      </c>
      <c r="P664" s="6">
        <v>6.8999999999999999E-3</v>
      </c>
      <c r="Q664" s="6" t="s">
        <v>40</v>
      </c>
      <c r="R664" s="6">
        <v>0.23980000000000001</v>
      </c>
      <c r="S664" s="6">
        <v>0.27160000000000001</v>
      </c>
      <c r="T664" s="6">
        <v>0.88280000000000003</v>
      </c>
      <c r="U664" s="6">
        <v>0.37740000000000001</v>
      </c>
      <c r="V664" s="6">
        <f t="shared" si="29"/>
        <v>0</v>
      </c>
      <c r="W664" s="6">
        <v>0.15390000000000001</v>
      </c>
      <c r="X664" s="6">
        <v>0.16070000000000001</v>
      </c>
      <c r="Y664" s="6">
        <v>0.99039999999999995</v>
      </c>
      <c r="Z664" s="6">
        <v>1.3299999999999999E-2</v>
      </c>
      <c r="AA664" s="6">
        <v>-7.1999999999999998E-3</v>
      </c>
      <c r="AB664" s="6">
        <v>7.9000000000000008E-3</v>
      </c>
      <c r="AC664" s="6">
        <v>-1.8599999999999998E-2</v>
      </c>
      <c r="AD664" s="6">
        <v>0.26729999999999998</v>
      </c>
      <c r="AE664" s="6">
        <v>-6.9699999999999998E-2</v>
      </c>
      <c r="AF664" s="6">
        <v>0.94450000000000001</v>
      </c>
      <c r="AG664" s="6">
        <v>0</v>
      </c>
      <c r="AH664" s="6">
        <v>0.15659999999999999</v>
      </c>
      <c r="AI664" s="6">
        <v>0.161</v>
      </c>
      <c r="AJ664" s="6">
        <v>0.99</v>
      </c>
      <c r="AK664" s="6">
        <v>1.34E-2</v>
      </c>
      <c r="AL664" s="6">
        <v>6.4000000000000003E-3</v>
      </c>
      <c r="AM664" s="6">
        <v>7.3000000000000001E-3</v>
      </c>
    </row>
    <row r="665" spans="1:49" x14ac:dyDescent="0.5">
      <c r="A665" s="6" t="s">
        <v>259</v>
      </c>
      <c r="B665" s="6">
        <v>23263486</v>
      </c>
      <c r="C665" s="6" t="s">
        <v>260</v>
      </c>
      <c r="D665" s="6" t="s">
        <v>22</v>
      </c>
      <c r="E665" s="6" t="s">
        <v>23</v>
      </c>
      <c r="F665" s="6" t="s">
        <v>813</v>
      </c>
      <c r="G665" s="6">
        <v>7.5499999999999998E-2</v>
      </c>
      <c r="H665" s="6">
        <v>5.6599999999999998E-2</v>
      </c>
      <c r="I665" s="6">
        <v>1.3334999999999999</v>
      </c>
      <c r="J665" s="6">
        <v>0.18240000000000001</v>
      </c>
      <c r="K665" s="6">
        <f t="shared" si="28"/>
        <v>0</v>
      </c>
      <c r="L665" s="6">
        <v>0.1138</v>
      </c>
      <c r="M665" s="6">
        <v>2.86E-2</v>
      </c>
      <c r="N665" s="6">
        <v>0.99490000000000001</v>
      </c>
      <c r="O665" s="6">
        <v>1.43E-2</v>
      </c>
      <c r="P665" s="6">
        <v>1.84E-2</v>
      </c>
      <c r="Q665" s="6" t="s">
        <v>31</v>
      </c>
      <c r="R665" s="6">
        <v>-1.8700000000000001E-2</v>
      </c>
      <c r="S665" s="6">
        <v>6.9699999999999998E-2</v>
      </c>
      <c r="T665" s="6">
        <v>-0.26889999999999997</v>
      </c>
      <c r="U665" s="6">
        <v>0.78800000000000003</v>
      </c>
      <c r="V665" s="6">
        <f t="shared" si="29"/>
        <v>0</v>
      </c>
      <c r="W665" s="6">
        <v>0.1138</v>
      </c>
      <c r="X665" s="6">
        <v>2.8500000000000001E-2</v>
      </c>
      <c r="Y665" s="6">
        <v>0.99490000000000001</v>
      </c>
      <c r="Z665" s="6">
        <v>1.46E-2</v>
      </c>
      <c r="AA665" s="6">
        <v>8.3999999999999995E-3</v>
      </c>
      <c r="AB665" s="6">
        <v>8.8000000000000005E-3</v>
      </c>
      <c r="AC665" s="6">
        <v>0.309</v>
      </c>
      <c r="AD665" s="6">
        <v>9.8000000000000004E-2</v>
      </c>
      <c r="AE665" s="6">
        <v>3.1543000000000001</v>
      </c>
      <c r="AF665" s="6">
        <v>1.6000000000000001E-3</v>
      </c>
      <c r="AG665" s="6">
        <v>0</v>
      </c>
      <c r="AH665" s="6">
        <v>0.1139</v>
      </c>
      <c r="AI665" s="6">
        <v>2.8500000000000001E-2</v>
      </c>
      <c r="AJ665" s="6">
        <v>0.99490000000000001</v>
      </c>
      <c r="AK665" s="6">
        <v>1.46E-2</v>
      </c>
      <c r="AL665" s="6">
        <v>-2.18E-2</v>
      </c>
      <c r="AM665" s="6">
        <v>8.0999999999999996E-3</v>
      </c>
      <c r="AW665" s="1"/>
    </row>
    <row r="666" spans="1:49" x14ac:dyDescent="0.5">
      <c r="A666" s="6" t="s">
        <v>89</v>
      </c>
      <c r="B666" s="6">
        <v>26631737</v>
      </c>
      <c r="C666" s="6" t="s">
        <v>80</v>
      </c>
      <c r="D666" s="6" t="s">
        <v>22</v>
      </c>
      <c r="E666" s="6" t="s">
        <v>23</v>
      </c>
      <c r="F666" s="6" t="s">
        <v>813</v>
      </c>
      <c r="G666" s="6">
        <v>1.95E-2</v>
      </c>
      <c r="H666" s="6">
        <v>0.1137</v>
      </c>
      <c r="I666" s="6">
        <v>0.1719</v>
      </c>
      <c r="J666" s="6">
        <v>0.86360000000000003</v>
      </c>
      <c r="K666" s="6">
        <f t="shared" si="28"/>
        <v>0</v>
      </c>
      <c r="L666" s="6">
        <v>6.2E-2</v>
      </c>
      <c r="M666" s="6">
        <v>2.18E-2</v>
      </c>
      <c r="N666" s="6">
        <v>0.99109999999999998</v>
      </c>
      <c r="O666" s="6">
        <v>1.0999999999999999E-2</v>
      </c>
      <c r="P666" s="6">
        <v>1.0500000000000001E-2</v>
      </c>
      <c r="Q666" s="6" t="s">
        <v>90</v>
      </c>
      <c r="R666" s="6">
        <v>-0.28870000000000001</v>
      </c>
      <c r="S666" s="6">
        <v>0.12720000000000001</v>
      </c>
      <c r="T666" s="6">
        <v>-2.2698999999999998</v>
      </c>
      <c r="U666" s="6">
        <v>2.3199999999999998E-2</v>
      </c>
      <c r="V666" s="6">
        <f t="shared" si="29"/>
        <v>0</v>
      </c>
      <c r="W666" s="6">
        <v>6.1899999999999997E-2</v>
      </c>
      <c r="X666" s="6">
        <v>2.1600000000000001E-2</v>
      </c>
      <c r="Y666" s="6">
        <v>0.99099999999999999</v>
      </c>
      <c r="Z666" s="6">
        <v>1.09E-2</v>
      </c>
      <c r="AA666" s="6">
        <v>2.3199999999999998E-2</v>
      </c>
      <c r="AB666" s="6">
        <v>1.0200000000000001E-2</v>
      </c>
      <c r="AC666" s="6">
        <v>-0.21790000000000001</v>
      </c>
      <c r="AD666" s="6">
        <v>0.17929999999999999</v>
      </c>
      <c r="AE666" s="6">
        <v>-1.2151000000000001</v>
      </c>
      <c r="AF666" s="6">
        <v>0.2243</v>
      </c>
      <c r="AG666" s="6">
        <v>0</v>
      </c>
      <c r="AH666" s="6">
        <v>6.1499999999999999E-2</v>
      </c>
      <c r="AI666" s="6">
        <v>2.1600000000000001E-2</v>
      </c>
      <c r="AJ666" s="6">
        <v>0.99129999999999996</v>
      </c>
      <c r="AK666" s="6">
        <v>1.11E-2</v>
      </c>
      <c r="AL666" s="6">
        <v>1.2200000000000001E-2</v>
      </c>
      <c r="AM666" s="6">
        <v>0.01</v>
      </c>
      <c r="AW666" s="1"/>
    </row>
    <row r="667" spans="1:49" x14ac:dyDescent="0.5">
      <c r="A667" s="6" t="s">
        <v>79</v>
      </c>
      <c r="B667" s="6">
        <v>26631737</v>
      </c>
      <c r="C667" s="6" t="s">
        <v>80</v>
      </c>
      <c r="D667" s="6" t="s">
        <v>22</v>
      </c>
      <c r="E667" s="6" t="s">
        <v>23</v>
      </c>
      <c r="F667" s="6" t="s">
        <v>813</v>
      </c>
      <c r="G667" s="6">
        <v>-2.53E-2</v>
      </c>
      <c r="H667" s="6">
        <v>0.1084</v>
      </c>
      <c r="I667" s="6">
        <v>-0.23330000000000001</v>
      </c>
      <c r="J667" s="6">
        <v>0.8155</v>
      </c>
      <c r="K667" s="6">
        <f t="shared" si="28"/>
        <v>0</v>
      </c>
      <c r="L667" s="6">
        <v>7.51E-2</v>
      </c>
      <c r="M667" s="6">
        <v>2.7099999999999999E-2</v>
      </c>
      <c r="N667" s="6">
        <v>0.9869</v>
      </c>
      <c r="O667" s="6">
        <v>1.24E-2</v>
      </c>
      <c r="P667" s="6">
        <v>4.1999999999999997E-3</v>
      </c>
      <c r="Q667" s="6" t="s">
        <v>27</v>
      </c>
      <c r="R667" s="6">
        <v>-0.1691</v>
      </c>
      <c r="S667" s="6">
        <v>0.1124</v>
      </c>
      <c r="T667" s="6">
        <v>-1.5041</v>
      </c>
      <c r="U667" s="6">
        <v>0.1326</v>
      </c>
      <c r="V667" s="6">
        <f t="shared" si="29"/>
        <v>0</v>
      </c>
      <c r="W667" s="6">
        <v>7.5200000000000003E-2</v>
      </c>
      <c r="X667" s="6">
        <v>2.7199999999999998E-2</v>
      </c>
      <c r="Y667" s="6">
        <v>0.98680000000000001</v>
      </c>
      <c r="Z667" s="6">
        <v>1.23E-2</v>
      </c>
      <c r="AA667" s="6">
        <v>1.1299999999999999E-2</v>
      </c>
      <c r="AB667" s="6">
        <v>9.5999999999999992E-3</v>
      </c>
      <c r="AC667" s="6">
        <v>-0.30790000000000001</v>
      </c>
      <c r="AD667" s="6">
        <v>0.1925</v>
      </c>
      <c r="AE667" s="6">
        <v>-1.5996999999999999</v>
      </c>
      <c r="AF667" s="6">
        <v>0.10970000000000001</v>
      </c>
      <c r="AG667" s="6">
        <v>0</v>
      </c>
      <c r="AH667" s="6">
        <v>7.4700000000000003E-2</v>
      </c>
      <c r="AI667" s="6">
        <v>2.7199999999999998E-2</v>
      </c>
      <c r="AJ667" s="6">
        <v>0.98709999999999998</v>
      </c>
      <c r="AK667" s="6">
        <v>1.23E-2</v>
      </c>
      <c r="AL667" s="6">
        <v>7.0000000000000001E-3</v>
      </c>
      <c r="AM667" s="6">
        <v>9.7000000000000003E-3</v>
      </c>
      <c r="AW667" s="1"/>
    </row>
    <row r="668" spans="1:49" x14ac:dyDescent="0.5">
      <c r="A668" s="6" t="s">
        <v>428</v>
      </c>
      <c r="B668" s="6">
        <v>0</v>
      </c>
      <c r="C668" s="6" t="s">
        <v>300</v>
      </c>
      <c r="D668" s="6" t="s">
        <v>22</v>
      </c>
      <c r="E668" s="6" t="s">
        <v>23</v>
      </c>
      <c r="F668" s="6" t="s">
        <v>813</v>
      </c>
      <c r="G668" s="6">
        <v>0.12709999999999999</v>
      </c>
      <c r="H668" s="6">
        <v>0.13120000000000001</v>
      </c>
      <c r="I668" s="6">
        <v>0.96889999999999998</v>
      </c>
      <c r="J668" s="6">
        <v>0.33260000000000001</v>
      </c>
      <c r="K668" s="6">
        <f t="shared" si="28"/>
        <v>0</v>
      </c>
      <c r="L668" s="6">
        <v>6.7000000000000002E-3</v>
      </c>
      <c r="M668" s="6">
        <v>3.5000000000000001E-3</v>
      </c>
      <c r="N668" s="6">
        <v>0.98760000000000003</v>
      </c>
      <c r="O668" s="6">
        <v>1.0200000000000001E-2</v>
      </c>
      <c r="P668" s="6">
        <v>2.0400000000000001E-2</v>
      </c>
      <c r="Q668" s="6" t="s">
        <v>40</v>
      </c>
      <c r="R668" s="6">
        <v>0.13170000000000001</v>
      </c>
      <c r="S668" s="6">
        <v>0.13489999999999999</v>
      </c>
      <c r="T668" s="6">
        <v>0.97629999999999995</v>
      </c>
      <c r="U668" s="6">
        <v>0.32890000000000003</v>
      </c>
      <c r="V668" s="6">
        <f t="shared" si="29"/>
        <v>0</v>
      </c>
      <c r="W668" s="6">
        <v>6.7999999999999996E-3</v>
      </c>
      <c r="X668" s="6">
        <v>3.5000000000000001E-3</v>
      </c>
      <c r="Y668" s="6">
        <v>0.98770000000000002</v>
      </c>
      <c r="Z668" s="6">
        <v>1.01E-2</v>
      </c>
      <c r="AA668" s="6">
        <v>-2.0199999999999999E-2</v>
      </c>
      <c r="AB668" s="6">
        <v>7.7999999999999996E-3</v>
      </c>
      <c r="AC668" s="6">
        <v>5.8200000000000002E-2</v>
      </c>
      <c r="AD668" s="6">
        <v>0.20549999999999999</v>
      </c>
      <c r="AE668" s="6">
        <v>0.28299999999999997</v>
      </c>
      <c r="AF668" s="6">
        <v>0.7772</v>
      </c>
      <c r="AG668" s="6">
        <v>0</v>
      </c>
      <c r="AH668" s="6">
        <v>6.7000000000000002E-3</v>
      </c>
      <c r="AI668" s="6">
        <v>3.5000000000000001E-3</v>
      </c>
      <c r="AJ668" s="6">
        <v>0.98760000000000003</v>
      </c>
      <c r="AK668" s="6">
        <v>1.0200000000000001E-2</v>
      </c>
      <c r="AL668" s="6">
        <v>-5.7000000000000002E-3</v>
      </c>
      <c r="AM668" s="6">
        <v>7.6E-3</v>
      </c>
    </row>
    <row r="669" spans="1:49" x14ac:dyDescent="0.5">
      <c r="A669" s="6" t="s">
        <v>328</v>
      </c>
      <c r="B669" s="6">
        <v>0</v>
      </c>
      <c r="C669" s="6" t="s">
        <v>300</v>
      </c>
      <c r="D669" s="6" t="s">
        <v>22</v>
      </c>
      <c r="E669" s="6" t="s">
        <v>23</v>
      </c>
      <c r="F669" s="6" t="s">
        <v>813</v>
      </c>
      <c r="G669" s="6">
        <v>-0.48809999999999998</v>
      </c>
      <c r="H669" s="6">
        <v>4.1099999999999998E-2</v>
      </c>
      <c r="I669" s="6">
        <v>-11.8809</v>
      </c>
      <c r="J669" s="6">
        <v>1.4869E-32</v>
      </c>
      <c r="K669" s="6">
        <f t="shared" si="28"/>
        <v>1</v>
      </c>
      <c r="L669" s="6">
        <v>5.4699999999999999E-2</v>
      </c>
      <c r="M669" s="6">
        <v>4.4000000000000003E-3</v>
      </c>
      <c r="N669" s="6">
        <v>1.0421</v>
      </c>
      <c r="O669" s="6">
        <v>1.2500000000000001E-2</v>
      </c>
      <c r="P669" s="6">
        <v>-0.18310000000000001</v>
      </c>
      <c r="Q669" s="6" t="s">
        <v>134</v>
      </c>
      <c r="R669" s="6">
        <v>0.1074</v>
      </c>
      <c r="S669" s="6">
        <v>5.8999999999999997E-2</v>
      </c>
      <c r="T669" s="6">
        <v>1.8191999999999999</v>
      </c>
      <c r="U669" s="6">
        <v>6.8900000000000003E-2</v>
      </c>
      <c r="V669" s="6">
        <f t="shared" si="29"/>
        <v>0</v>
      </c>
      <c r="W669" s="6">
        <v>5.4699999999999999E-2</v>
      </c>
      <c r="X669" s="6">
        <v>4.4000000000000003E-3</v>
      </c>
      <c r="Y669" s="6">
        <v>1.0423</v>
      </c>
      <c r="Z669" s="6">
        <v>1.2500000000000001E-2</v>
      </c>
      <c r="AA669" s="6">
        <v>4.2599999999999999E-2</v>
      </c>
      <c r="AB669" s="6">
        <v>9.5999999999999992E-3</v>
      </c>
      <c r="AC669" s="6">
        <v>-0.29680000000000001</v>
      </c>
      <c r="AD669" s="6">
        <v>8.6800000000000002E-2</v>
      </c>
      <c r="AE669" s="6">
        <v>-3.4207000000000001</v>
      </c>
      <c r="AF669" s="6">
        <v>5.9999999999999995E-4</v>
      </c>
      <c r="AG669" s="6">
        <v>0</v>
      </c>
      <c r="AH669" s="6">
        <v>5.4699999999999999E-2</v>
      </c>
      <c r="AI669" s="6">
        <v>4.4000000000000003E-3</v>
      </c>
      <c r="AJ669" s="6">
        <v>1.0421</v>
      </c>
      <c r="AK669" s="6">
        <v>1.26E-2</v>
      </c>
      <c r="AL669" s="6">
        <v>-2.3199999999999998E-2</v>
      </c>
      <c r="AM669" s="6">
        <v>8.3000000000000001E-3</v>
      </c>
    </row>
    <row r="670" spans="1:49" x14ac:dyDescent="0.5">
      <c r="A670" s="6" t="s">
        <v>655</v>
      </c>
      <c r="B670" s="6">
        <v>0</v>
      </c>
      <c r="C670" s="6" t="s">
        <v>300</v>
      </c>
      <c r="D670" s="6" t="s">
        <v>22</v>
      </c>
      <c r="E670" s="6" t="s">
        <v>23</v>
      </c>
      <c r="F670" s="6" t="s">
        <v>813</v>
      </c>
      <c r="G670" s="6">
        <v>0.34189999999999998</v>
      </c>
      <c r="H670" s="6">
        <v>8.0799999999999997E-2</v>
      </c>
      <c r="I670" s="6">
        <v>4.2339000000000002</v>
      </c>
      <c r="J670" s="6">
        <v>2.2971000000000001E-5</v>
      </c>
      <c r="K670" s="6">
        <f t="shared" si="28"/>
        <v>1</v>
      </c>
      <c r="L670" s="6">
        <v>1.3899999999999999E-2</v>
      </c>
      <c r="M670" s="6">
        <v>3.0999999999999999E-3</v>
      </c>
      <c r="N670" s="6">
        <v>1.0247999999999999</v>
      </c>
      <c r="O670" s="6">
        <v>0.01</v>
      </c>
      <c r="P670" s="6">
        <v>5.6800000000000003E-2</v>
      </c>
      <c r="Q670" s="6" t="s">
        <v>156</v>
      </c>
      <c r="R670" s="6">
        <v>-0.1615</v>
      </c>
      <c r="S670" s="6">
        <v>9.8799999999999999E-2</v>
      </c>
      <c r="T670" s="6">
        <v>-1.6354</v>
      </c>
      <c r="U670" s="6">
        <v>0.10199999999999999</v>
      </c>
      <c r="V670" s="6">
        <f t="shared" si="29"/>
        <v>0</v>
      </c>
      <c r="W670" s="6">
        <v>1.38E-2</v>
      </c>
      <c r="X670" s="6">
        <v>3.0999999999999999E-3</v>
      </c>
      <c r="Y670" s="6">
        <v>1.0249999999999999</v>
      </c>
      <c r="Z670" s="6">
        <v>0.01</v>
      </c>
      <c r="AA670" s="6">
        <v>-5.7999999999999996E-3</v>
      </c>
      <c r="AB670" s="6">
        <v>7.9000000000000008E-3</v>
      </c>
      <c r="AC670" s="6">
        <v>0.10929999999999999</v>
      </c>
      <c r="AD670" s="6">
        <v>0.15939999999999999</v>
      </c>
      <c r="AE670" s="6">
        <v>0.68569999999999998</v>
      </c>
      <c r="AF670" s="6">
        <v>0.4929</v>
      </c>
      <c r="AG670" s="6">
        <v>0</v>
      </c>
      <c r="AH670" s="6">
        <v>1.38E-2</v>
      </c>
      <c r="AI670" s="6">
        <v>3.0999999999999999E-3</v>
      </c>
      <c r="AJ670" s="6">
        <v>1.0248999999999999</v>
      </c>
      <c r="AK670" s="6">
        <v>1.01E-2</v>
      </c>
      <c r="AL670" s="6">
        <v>-1.8E-3</v>
      </c>
      <c r="AM670" s="6">
        <v>7.3000000000000001E-3</v>
      </c>
    </row>
    <row r="671" spans="1:49" x14ac:dyDescent="0.5">
      <c r="A671" s="6" t="s">
        <v>653</v>
      </c>
      <c r="B671" s="6">
        <v>0</v>
      </c>
      <c r="C671" s="6" t="s">
        <v>300</v>
      </c>
      <c r="D671" s="6" t="s">
        <v>22</v>
      </c>
      <c r="E671" s="6" t="s">
        <v>23</v>
      </c>
      <c r="F671" s="6" t="s">
        <v>813</v>
      </c>
      <c r="G671" s="6">
        <v>0.3125</v>
      </c>
      <c r="H671" s="6">
        <v>7.9600000000000004E-2</v>
      </c>
      <c r="I671" s="6">
        <v>3.9234</v>
      </c>
      <c r="J671" s="6">
        <v>8.7311000000000005E-5</v>
      </c>
      <c r="K671" s="6">
        <f t="shared" si="28"/>
        <v>0</v>
      </c>
      <c r="L671" s="6">
        <v>1.7500000000000002E-2</v>
      </c>
      <c r="M671" s="6">
        <v>3.3E-3</v>
      </c>
      <c r="N671" s="6">
        <v>1.0044</v>
      </c>
      <c r="O671" s="6">
        <v>1.0699999999999999E-2</v>
      </c>
      <c r="P671" s="6">
        <v>3.73E-2</v>
      </c>
      <c r="Q671" s="6" t="s">
        <v>112</v>
      </c>
      <c r="R671" s="6">
        <v>-4.5900000000000003E-2</v>
      </c>
      <c r="S671" s="6">
        <v>8.48E-2</v>
      </c>
      <c r="T671" s="6">
        <v>-0.54090000000000005</v>
      </c>
      <c r="U671" s="6">
        <v>0.58860000000000001</v>
      </c>
      <c r="V671" s="6">
        <f t="shared" si="29"/>
        <v>0</v>
      </c>
      <c r="W671" s="6">
        <v>1.7500000000000002E-2</v>
      </c>
      <c r="X671" s="6">
        <v>3.3E-3</v>
      </c>
      <c r="Y671" s="6">
        <v>1.0044</v>
      </c>
      <c r="Z671" s="6">
        <v>1.06E-2</v>
      </c>
      <c r="AA671" s="6">
        <v>-7.0000000000000001E-3</v>
      </c>
      <c r="AB671" s="6">
        <v>7.6E-3</v>
      </c>
      <c r="AC671" s="6">
        <v>0.2994</v>
      </c>
      <c r="AD671" s="6">
        <v>0.13619999999999999</v>
      </c>
      <c r="AE671" s="6">
        <v>2.1989999999999998</v>
      </c>
      <c r="AF671" s="6">
        <v>2.7900000000000001E-2</v>
      </c>
      <c r="AG671" s="6">
        <v>0</v>
      </c>
      <c r="AH671" s="6">
        <v>1.7500000000000002E-2</v>
      </c>
      <c r="AI671" s="6">
        <v>3.3E-3</v>
      </c>
      <c r="AJ671" s="6">
        <v>1.0043</v>
      </c>
      <c r="AK671" s="6">
        <v>1.0699999999999999E-2</v>
      </c>
      <c r="AL671" s="6">
        <v>2.3E-3</v>
      </c>
      <c r="AM671" s="6">
        <v>8.3000000000000001E-3</v>
      </c>
    </row>
    <row r="672" spans="1:49" x14ac:dyDescent="0.5">
      <c r="A672" s="6" t="s">
        <v>656</v>
      </c>
      <c r="B672" s="6">
        <v>0</v>
      </c>
      <c r="C672" s="6" t="s">
        <v>300</v>
      </c>
      <c r="D672" s="6" t="s">
        <v>22</v>
      </c>
      <c r="E672" s="6" t="s">
        <v>23</v>
      </c>
      <c r="F672" s="6" t="s">
        <v>813</v>
      </c>
      <c r="G672" s="6">
        <v>0.24479999999999999</v>
      </c>
      <c r="H672" s="6">
        <v>4.7300000000000002E-2</v>
      </c>
      <c r="I672" s="6">
        <v>5.1801000000000004</v>
      </c>
      <c r="J672" s="6">
        <v>2.2179E-7</v>
      </c>
      <c r="K672" s="6">
        <f t="shared" si="28"/>
        <v>1</v>
      </c>
      <c r="L672" s="6">
        <v>6.83E-2</v>
      </c>
      <c r="M672" s="6">
        <v>6.7999999999999996E-3</v>
      </c>
      <c r="N672" s="6">
        <v>1.0995999999999999</v>
      </c>
      <c r="O672" s="6">
        <v>1.7999999999999999E-2</v>
      </c>
      <c r="P672" s="6">
        <v>8.9099999999999999E-2</v>
      </c>
      <c r="Q672" s="6" t="s">
        <v>301</v>
      </c>
      <c r="R672" s="6">
        <v>-3.1800000000000002E-2</v>
      </c>
      <c r="S672" s="6">
        <v>5.4399999999999997E-2</v>
      </c>
      <c r="T672" s="6">
        <v>-0.5857</v>
      </c>
      <c r="U672" s="6">
        <v>0.55810000000000004</v>
      </c>
      <c r="V672" s="6">
        <f t="shared" si="29"/>
        <v>0</v>
      </c>
      <c r="W672" s="6">
        <v>6.8400000000000002E-2</v>
      </c>
      <c r="X672" s="6">
        <v>6.7999999999999996E-3</v>
      </c>
      <c r="Y672" s="6">
        <v>1.0993999999999999</v>
      </c>
      <c r="Z672" s="6">
        <v>1.8100000000000002E-2</v>
      </c>
      <c r="AA672" s="6">
        <v>2.5999999999999999E-3</v>
      </c>
      <c r="AB672" s="6">
        <v>8.8999999999999999E-3</v>
      </c>
      <c r="AC672" s="6">
        <v>8.0199999999999994E-2</v>
      </c>
      <c r="AD672" s="6">
        <v>8.1100000000000005E-2</v>
      </c>
      <c r="AE672" s="6">
        <v>0.98870000000000002</v>
      </c>
      <c r="AF672" s="6">
        <v>0.32279999999999998</v>
      </c>
      <c r="AG672" s="6">
        <v>0</v>
      </c>
      <c r="AH672" s="6">
        <v>6.83E-2</v>
      </c>
      <c r="AI672" s="6">
        <v>6.7999999999999996E-3</v>
      </c>
      <c r="AJ672" s="6">
        <v>1.0993999999999999</v>
      </c>
      <c r="AK672" s="6">
        <v>1.8100000000000002E-2</v>
      </c>
      <c r="AL672" s="6">
        <v>7.3000000000000001E-3</v>
      </c>
      <c r="AM672" s="6">
        <v>8.6E-3</v>
      </c>
    </row>
    <row r="673" spans="1:39" x14ac:dyDescent="0.5">
      <c r="A673" s="6" t="s">
        <v>654</v>
      </c>
      <c r="B673" s="6">
        <v>0</v>
      </c>
      <c r="C673" s="6" t="s">
        <v>300</v>
      </c>
      <c r="D673" s="6" t="s">
        <v>22</v>
      </c>
      <c r="E673" s="6" t="s">
        <v>23</v>
      </c>
      <c r="F673" s="6" t="s">
        <v>813</v>
      </c>
      <c r="G673" s="6">
        <v>-0.28199999999999997</v>
      </c>
      <c r="H673" s="6">
        <v>4.65E-2</v>
      </c>
      <c r="I673" s="6">
        <v>-6.0605000000000002</v>
      </c>
      <c r="J673" s="6">
        <v>1.3566000000000001E-9</v>
      </c>
      <c r="K673" s="6">
        <f t="shared" si="28"/>
        <v>1</v>
      </c>
      <c r="L673" s="6">
        <v>6.6500000000000004E-2</v>
      </c>
      <c r="M673" s="6">
        <v>6.6E-3</v>
      </c>
      <c r="N673" s="6">
        <v>1.1022000000000001</v>
      </c>
      <c r="O673" s="6">
        <v>1.7600000000000001E-2</v>
      </c>
      <c r="P673" s="6">
        <v>-9.8100000000000007E-2</v>
      </c>
      <c r="Q673" s="6" t="s">
        <v>308</v>
      </c>
      <c r="R673" s="6">
        <v>6.54E-2</v>
      </c>
      <c r="S673" s="6">
        <v>5.5800000000000002E-2</v>
      </c>
      <c r="T673" s="6">
        <v>1.1718</v>
      </c>
      <c r="U673" s="6">
        <v>0.24129999999999999</v>
      </c>
      <c r="V673" s="6">
        <f t="shared" si="29"/>
        <v>0</v>
      </c>
      <c r="W673" s="6">
        <v>6.6600000000000006E-2</v>
      </c>
      <c r="X673" s="6">
        <v>6.6E-3</v>
      </c>
      <c r="Y673" s="6">
        <v>1.1021000000000001</v>
      </c>
      <c r="Z673" s="6">
        <v>1.77E-2</v>
      </c>
      <c r="AA673" s="6">
        <v>-2.8999999999999998E-3</v>
      </c>
      <c r="AB673" s="6">
        <v>8.6999999999999994E-3</v>
      </c>
      <c r="AC673" s="6">
        <v>-0.1038</v>
      </c>
      <c r="AD673" s="6">
        <v>8.1600000000000006E-2</v>
      </c>
      <c r="AE673" s="6">
        <v>-1.272</v>
      </c>
      <c r="AF673" s="6">
        <v>0.2034</v>
      </c>
      <c r="AG673" s="6">
        <v>0</v>
      </c>
      <c r="AH673" s="6">
        <v>6.6600000000000006E-2</v>
      </c>
      <c r="AI673" s="6">
        <v>6.6E-3</v>
      </c>
      <c r="AJ673" s="6">
        <v>1.1021000000000001</v>
      </c>
      <c r="AK673" s="6">
        <v>1.77E-2</v>
      </c>
      <c r="AL673" s="6">
        <v>-8.6999999999999994E-3</v>
      </c>
      <c r="AM673" s="6">
        <v>8.6E-3</v>
      </c>
    </row>
    <row r="674" spans="1:39" x14ac:dyDescent="0.5">
      <c r="A674" s="6" t="s">
        <v>682</v>
      </c>
      <c r="B674" s="6">
        <v>0</v>
      </c>
      <c r="C674" s="6" t="s">
        <v>300</v>
      </c>
      <c r="D674" s="6" t="s">
        <v>22</v>
      </c>
      <c r="E674" s="6" t="s">
        <v>23</v>
      </c>
      <c r="F674" s="6" t="s">
        <v>813</v>
      </c>
      <c r="G674" s="6">
        <v>-0.12540000000000001</v>
      </c>
      <c r="H674" s="6">
        <v>8.4500000000000006E-2</v>
      </c>
      <c r="I674" s="6">
        <v>-1.4837</v>
      </c>
      <c r="J674" s="6">
        <v>0.13789999999999999</v>
      </c>
      <c r="K674" s="6">
        <f t="shared" si="28"/>
        <v>0</v>
      </c>
      <c r="L674" s="6">
        <v>1.32E-2</v>
      </c>
      <c r="M674" s="6">
        <v>3.0000000000000001E-3</v>
      </c>
      <c r="N674" s="6">
        <v>1.0145999999999999</v>
      </c>
      <c r="O674" s="6">
        <v>9.7999999999999997E-3</v>
      </c>
      <c r="P674" s="6">
        <v>-2.6499999999999999E-2</v>
      </c>
      <c r="Q674" s="6" t="s">
        <v>55</v>
      </c>
      <c r="R674" s="6">
        <v>-2.1399999999999999E-2</v>
      </c>
      <c r="S674" s="6">
        <v>0.1076</v>
      </c>
      <c r="T674" s="6">
        <v>-0.1988</v>
      </c>
      <c r="U674" s="6">
        <v>0.84240000000000004</v>
      </c>
      <c r="V674" s="6">
        <f t="shared" si="29"/>
        <v>0</v>
      </c>
      <c r="W674" s="6">
        <v>1.32E-2</v>
      </c>
      <c r="X674" s="6">
        <v>3.0999999999999999E-3</v>
      </c>
      <c r="Y674" s="6">
        <v>1.0145999999999999</v>
      </c>
      <c r="Z674" s="6">
        <v>9.7999999999999997E-3</v>
      </c>
      <c r="AA674" s="6">
        <v>3.85E-2</v>
      </c>
      <c r="AB674" s="6">
        <v>8.6E-3</v>
      </c>
      <c r="AC674" s="6">
        <v>-6.2700000000000006E-2</v>
      </c>
      <c r="AD674" s="6">
        <v>0.16170000000000001</v>
      </c>
      <c r="AE674" s="6">
        <v>-0.38740000000000002</v>
      </c>
      <c r="AF674" s="6">
        <v>0.69850000000000001</v>
      </c>
      <c r="AG674" s="6">
        <v>0</v>
      </c>
      <c r="AH674" s="6">
        <v>1.32E-2</v>
      </c>
      <c r="AI674" s="6">
        <v>3.0999999999999999E-3</v>
      </c>
      <c r="AJ674" s="6">
        <v>1.0145999999999999</v>
      </c>
      <c r="AK674" s="6">
        <v>9.7999999999999997E-3</v>
      </c>
      <c r="AL674" s="6">
        <v>1.03E-2</v>
      </c>
      <c r="AM674" s="6">
        <v>8.0000000000000002E-3</v>
      </c>
    </row>
    <row r="675" spans="1:39" x14ac:dyDescent="0.5">
      <c r="A675" s="6" t="s">
        <v>677</v>
      </c>
      <c r="B675" s="6">
        <v>0</v>
      </c>
      <c r="C675" s="6" t="s">
        <v>300</v>
      </c>
      <c r="D675" s="6" t="s">
        <v>22</v>
      </c>
      <c r="E675" s="6" t="s">
        <v>23</v>
      </c>
      <c r="F675" s="6" t="s">
        <v>813</v>
      </c>
      <c r="G675" s="6">
        <v>0.20369999999999999</v>
      </c>
      <c r="H675" s="6">
        <v>7.2300000000000003E-2</v>
      </c>
      <c r="I675" s="6">
        <v>2.8151999999999999</v>
      </c>
      <c r="J675" s="6">
        <v>4.8999999999999998E-3</v>
      </c>
      <c r="K675" s="6">
        <f t="shared" si="28"/>
        <v>0</v>
      </c>
      <c r="L675" s="6">
        <v>2.06E-2</v>
      </c>
      <c r="M675" s="6">
        <v>3.5000000000000001E-3</v>
      </c>
      <c r="N675" s="6">
        <v>0.99770000000000003</v>
      </c>
      <c r="O675" s="6">
        <v>1.03E-2</v>
      </c>
      <c r="P675" s="6">
        <v>2.2800000000000001E-2</v>
      </c>
      <c r="Q675" s="6" t="s">
        <v>110</v>
      </c>
      <c r="R675" s="6">
        <v>5.8400000000000001E-2</v>
      </c>
      <c r="S675" s="6">
        <v>8.8900000000000007E-2</v>
      </c>
      <c r="T675" s="6">
        <v>0.65769999999999995</v>
      </c>
      <c r="U675" s="6">
        <v>0.51070000000000004</v>
      </c>
      <c r="V675" s="6">
        <f t="shared" si="29"/>
        <v>0</v>
      </c>
      <c r="W675" s="6">
        <v>2.0500000000000001E-2</v>
      </c>
      <c r="X675" s="6">
        <v>3.5000000000000001E-3</v>
      </c>
      <c r="Y675" s="6">
        <v>0.99790000000000001</v>
      </c>
      <c r="Z675" s="6">
        <v>1.03E-2</v>
      </c>
      <c r="AA675" s="6">
        <v>-4.0300000000000002E-2</v>
      </c>
      <c r="AB675" s="6">
        <v>8.6E-3</v>
      </c>
      <c r="AC675" s="6">
        <v>7.2900000000000006E-2</v>
      </c>
      <c r="AD675" s="6">
        <v>0.13320000000000001</v>
      </c>
      <c r="AE675" s="6">
        <v>0.54720000000000002</v>
      </c>
      <c r="AF675" s="6">
        <v>0.58420000000000005</v>
      </c>
      <c r="AG675" s="6">
        <v>0</v>
      </c>
      <c r="AH675" s="6">
        <v>2.0500000000000001E-2</v>
      </c>
      <c r="AI675" s="6">
        <v>3.5000000000000001E-3</v>
      </c>
      <c r="AJ675" s="6">
        <v>0.99780000000000002</v>
      </c>
      <c r="AK675" s="6">
        <v>1.03E-2</v>
      </c>
      <c r="AL675" s="6">
        <v>-3.3999999999999998E-3</v>
      </c>
      <c r="AM675" s="6">
        <v>7.7000000000000002E-3</v>
      </c>
    </row>
    <row r="676" spans="1:39" x14ac:dyDescent="0.5">
      <c r="A676" s="6" t="s">
        <v>676</v>
      </c>
      <c r="B676" s="6">
        <v>0</v>
      </c>
      <c r="C676" s="6" t="s">
        <v>300</v>
      </c>
      <c r="D676" s="6" t="s">
        <v>22</v>
      </c>
      <c r="E676" s="6" t="s">
        <v>23</v>
      </c>
      <c r="F676" s="6" t="s">
        <v>813</v>
      </c>
      <c r="G676" s="6">
        <v>-0.92659999999999998</v>
      </c>
      <c r="H676" s="6">
        <v>2.6614</v>
      </c>
      <c r="I676" s="6">
        <v>-0.34810000000000002</v>
      </c>
      <c r="J676" s="6">
        <v>0.72770000000000001</v>
      </c>
      <c r="K676" s="6">
        <f t="shared" si="28"/>
        <v>0</v>
      </c>
      <c r="L676" s="6">
        <v>8.0000000000000004E-4</v>
      </c>
      <c r="M676" s="6">
        <v>2.5999999999999999E-3</v>
      </c>
      <c r="N676" s="6">
        <v>1.0086999999999999</v>
      </c>
      <c r="O676" s="6">
        <v>9.1000000000000004E-3</v>
      </c>
      <c r="P676" s="6">
        <v>8.3999999999999995E-3</v>
      </c>
      <c r="Q676" s="6" t="s">
        <v>110</v>
      </c>
      <c r="R676" s="6">
        <v>0.2944</v>
      </c>
      <c r="S676" s="6">
        <v>0.93079999999999996</v>
      </c>
      <c r="T676" s="6">
        <v>0.31630000000000003</v>
      </c>
      <c r="U676" s="6">
        <v>0.75180000000000002</v>
      </c>
      <c r="V676" s="6">
        <f t="shared" si="29"/>
        <v>0</v>
      </c>
      <c r="W676" s="6">
        <v>8.0000000000000004E-4</v>
      </c>
      <c r="X676" s="6">
        <v>2.7000000000000001E-3</v>
      </c>
      <c r="Y676" s="6">
        <v>1.0087999999999999</v>
      </c>
      <c r="Z676" s="6">
        <v>8.9999999999999993E-3</v>
      </c>
      <c r="AA676" s="6">
        <v>-4.1999999999999997E-3</v>
      </c>
      <c r="AB676" s="6">
        <v>7.9000000000000008E-3</v>
      </c>
      <c r="AC676" s="6">
        <v>0.92720000000000002</v>
      </c>
      <c r="AD676" s="6">
        <v>4.2746000000000004</v>
      </c>
      <c r="AE676" s="6">
        <v>0.21690000000000001</v>
      </c>
      <c r="AF676" s="6">
        <v>0.82830000000000004</v>
      </c>
      <c r="AG676" s="6">
        <v>0</v>
      </c>
      <c r="AH676" s="6">
        <v>8.0000000000000004E-4</v>
      </c>
      <c r="AI676" s="6">
        <v>2.7000000000000001E-3</v>
      </c>
      <c r="AJ676" s="6">
        <v>1.0087999999999999</v>
      </c>
      <c r="AK676" s="6">
        <v>9.1000000000000004E-3</v>
      </c>
      <c r="AL676" s="6">
        <v>-4.5999999999999999E-3</v>
      </c>
      <c r="AM676" s="6">
        <v>7.1000000000000004E-3</v>
      </c>
    </row>
    <row r="677" spans="1:39" x14ac:dyDescent="0.5">
      <c r="A677" s="6" t="s">
        <v>678</v>
      </c>
      <c r="B677" s="6">
        <v>0</v>
      </c>
      <c r="C677" s="6" t="s">
        <v>300</v>
      </c>
      <c r="D677" s="6" t="s">
        <v>22</v>
      </c>
      <c r="E677" s="6" t="s">
        <v>23</v>
      </c>
      <c r="F677" s="6" t="s">
        <v>813</v>
      </c>
      <c r="G677" s="6">
        <v>-0.33839999999999998</v>
      </c>
      <c r="H677" s="6">
        <v>0.19350000000000001</v>
      </c>
      <c r="I677" s="6">
        <v>-1.7492000000000001</v>
      </c>
      <c r="J677" s="6">
        <v>8.0299999999999996E-2</v>
      </c>
      <c r="K677" s="6">
        <f t="shared" si="28"/>
        <v>0</v>
      </c>
      <c r="L677" s="6">
        <v>4.0000000000000001E-3</v>
      </c>
      <c r="M677" s="6">
        <v>3.0000000000000001E-3</v>
      </c>
      <c r="N677" s="6">
        <v>1.0024999999999999</v>
      </c>
      <c r="O677" s="6">
        <v>9.7000000000000003E-3</v>
      </c>
      <c r="P677" s="6">
        <v>1.1000000000000001E-3</v>
      </c>
      <c r="Q677" s="6" t="s">
        <v>112</v>
      </c>
      <c r="R677" s="6">
        <v>-0.25069999999999998</v>
      </c>
      <c r="S677" s="6">
        <v>0.2011</v>
      </c>
      <c r="T677" s="6">
        <v>-1.2467999999999999</v>
      </c>
      <c r="U677" s="6">
        <v>0.21249999999999999</v>
      </c>
      <c r="V677" s="6">
        <f t="shared" si="29"/>
        <v>0</v>
      </c>
      <c r="W677" s="6">
        <v>4.0000000000000001E-3</v>
      </c>
      <c r="X677" s="6">
        <v>3.0000000000000001E-3</v>
      </c>
      <c r="Y677" s="6">
        <v>1.0024999999999999</v>
      </c>
      <c r="Z677" s="6">
        <v>9.5999999999999992E-3</v>
      </c>
      <c r="AA677" s="6">
        <v>1.37E-2</v>
      </c>
      <c r="AB677" s="6">
        <v>7.7999999999999996E-3</v>
      </c>
      <c r="AC677" s="6">
        <v>8.0799999999999997E-2</v>
      </c>
      <c r="AD677" s="6">
        <v>0.2646</v>
      </c>
      <c r="AE677" s="6">
        <v>0.30520000000000003</v>
      </c>
      <c r="AF677" s="6">
        <v>0.76019999999999999</v>
      </c>
      <c r="AG677" s="6">
        <v>0</v>
      </c>
      <c r="AH677" s="6">
        <v>4.0000000000000001E-3</v>
      </c>
      <c r="AI677" s="6">
        <v>3.0000000000000001E-3</v>
      </c>
      <c r="AJ677" s="6">
        <v>1.0024999999999999</v>
      </c>
      <c r="AK677" s="6">
        <v>9.5999999999999992E-3</v>
      </c>
      <c r="AL677" s="6">
        <v>-1.7899999999999999E-2</v>
      </c>
      <c r="AM677" s="6">
        <v>7.9000000000000008E-3</v>
      </c>
    </row>
    <row r="678" spans="1:39" x14ac:dyDescent="0.5">
      <c r="A678" s="6" t="s">
        <v>679</v>
      </c>
      <c r="B678" s="6">
        <v>0</v>
      </c>
      <c r="C678" s="6" t="s">
        <v>300</v>
      </c>
      <c r="D678" s="6" t="s">
        <v>22</v>
      </c>
      <c r="E678" s="6" t="s">
        <v>23</v>
      </c>
      <c r="F678" s="6" t="s">
        <v>813</v>
      </c>
      <c r="G678" s="6">
        <v>-0.377</v>
      </c>
      <c r="H678" s="6">
        <v>0.17</v>
      </c>
      <c r="I678" s="6">
        <v>-2.2172000000000001</v>
      </c>
      <c r="J678" s="6">
        <v>2.6599999999999999E-2</v>
      </c>
      <c r="K678" s="6">
        <f t="shared" si="28"/>
        <v>0</v>
      </c>
      <c r="L678" s="6">
        <v>5.1999999999999998E-3</v>
      </c>
      <c r="M678" s="6">
        <v>3.3E-3</v>
      </c>
      <c r="N678" s="6">
        <v>1.0136000000000001</v>
      </c>
      <c r="O678" s="6">
        <v>1.09E-2</v>
      </c>
      <c r="P678" s="6">
        <v>-2.3300000000000001E-2</v>
      </c>
      <c r="Q678" s="6" t="s">
        <v>301</v>
      </c>
      <c r="R678" s="6">
        <v>-0.21229999999999999</v>
      </c>
      <c r="S678" s="6">
        <v>0.17649999999999999</v>
      </c>
      <c r="T678" s="6">
        <v>-1.2030000000000001</v>
      </c>
      <c r="U678" s="6">
        <v>0.22900000000000001</v>
      </c>
      <c r="V678" s="6">
        <f t="shared" si="29"/>
        <v>0</v>
      </c>
      <c r="W678" s="6">
        <v>5.1000000000000004E-3</v>
      </c>
      <c r="X678" s="6">
        <v>3.3E-3</v>
      </c>
      <c r="Y678" s="6">
        <v>1.0138</v>
      </c>
      <c r="Z678" s="6">
        <v>1.0800000000000001E-2</v>
      </c>
      <c r="AA678" s="6">
        <v>3.3399999999999999E-2</v>
      </c>
      <c r="AB678" s="6">
        <v>8.0000000000000002E-3</v>
      </c>
      <c r="AC678" s="6">
        <v>0.43409999999999999</v>
      </c>
      <c r="AD678" s="6">
        <v>0.26019999999999999</v>
      </c>
      <c r="AE678" s="6">
        <v>1.6686000000000001</v>
      </c>
      <c r="AF678" s="6">
        <v>9.5200000000000007E-2</v>
      </c>
      <c r="AG678" s="6">
        <v>0</v>
      </c>
      <c r="AH678" s="6">
        <v>5.1000000000000004E-3</v>
      </c>
      <c r="AI678" s="6">
        <v>3.3E-3</v>
      </c>
      <c r="AJ678" s="6">
        <v>1.0137</v>
      </c>
      <c r="AK678" s="6">
        <v>1.0800000000000001E-2</v>
      </c>
      <c r="AL678" s="6">
        <v>-8.6999999999999994E-3</v>
      </c>
      <c r="AM678" s="6">
        <v>7.3000000000000001E-3</v>
      </c>
    </row>
    <row r="679" spans="1:39" x14ac:dyDescent="0.5">
      <c r="A679" s="6" t="s">
        <v>680</v>
      </c>
      <c r="B679" s="6">
        <v>0</v>
      </c>
      <c r="C679" s="6" t="s">
        <v>300</v>
      </c>
      <c r="D679" s="6" t="s">
        <v>22</v>
      </c>
      <c r="E679" s="6" t="s">
        <v>23</v>
      </c>
      <c r="F679" s="6" t="s">
        <v>813</v>
      </c>
      <c r="G679" s="6">
        <v>-0.33639999999999998</v>
      </c>
      <c r="H679" s="6">
        <v>0.14000000000000001</v>
      </c>
      <c r="I679" s="6">
        <v>-2.4039000000000001</v>
      </c>
      <c r="J679" s="6">
        <v>1.6199999999999999E-2</v>
      </c>
      <c r="K679" s="6">
        <f t="shared" si="28"/>
        <v>0</v>
      </c>
      <c r="L679" s="6">
        <v>6.3E-3</v>
      </c>
      <c r="M679" s="6">
        <v>3.3999999999999998E-3</v>
      </c>
      <c r="N679" s="6">
        <v>0.99660000000000004</v>
      </c>
      <c r="O679" s="6">
        <v>1.0699999999999999E-2</v>
      </c>
      <c r="P679" s="6">
        <v>-2.41E-2</v>
      </c>
      <c r="Q679" s="6" t="s">
        <v>31</v>
      </c>
      <c r="R679" s="6">
        <v>0.37509999999999999</v>
      </c>
      <c r="S679" s="6">
        <v>0.185</v>
      </c>
      <c r="T679" s="6">
        <v>2.0272999999999999</v>
      </c>
      <c r="U679" s="6">
        <v>4.2599999999999999E-2</v>
      </c>
      <c r="V679" s="6">
        <f t="shared" si="29"/>
        <v>0</v>
      </c>
      <c r="W679" s="6">
        <v>6.3E-3</v>
      </c>
      <c r="X679" s="6">
        <v>3.3999999999999998E-3</v>
      </c>
      <c r="Y679" s="6">
        <v>0.99660000000000004</v>
      </c>
      <c r="Z679" s="6">
        <v>1.06E-2</v>
      </c>
      <c r="AA679" s="6">
        <v>7.9000000000000008E-3</v>
      </c>
      <c r="AB679" s="6">
        <v>7.6E-3</v>
      </c>
      <c r="AC679" s="6">
        <v>-0.12529999999999999</v>
      </c>
      <c r="AD679" s="6">
        <v>0.2215</v>
      </c>
      <c r="AE679" s="6">
        <v>-0.56569999999999998</v>
      </c>
      <c r="AF679" s="6">
        <v>0.5716</v>
      </c>
      <c r="AG679" s="6">
        <v>0</v>
      </c>
      <c r="AH679" s="6">
        <v>6.4000000000000003E-3</v>
      </c>
      <c r="AI679" s="6">
        <v>3.3E-3</v>
      </c>
      <c r="AJ679" s="6">
        <v>0.99639999999999995</v>
      </c>
      <c r="AK679" s="6">
        <v>1.06E-2</v>
      </c>
      <c r="AL679" s="6">
        <v>-7.7999999999999996E-3</v>
      </c>
      <c r="AM679" s="6">
        <v>8.0000000000000002E-3</v>
      </c>
    </row>
    <row r="680" spans="1:39" x14ac:dyDescent="0.5">
      <c r="A680" s="6" t="s">
        <v>681</v>
      </c>
      <c r="B680" s="6">
        <v>0</v>
      </c>
      <c r="C680" s="6" t="s">
        <v>300</v>
      </c>
      <c r="D680" s="6" t="s">
        <v>22</v>
      </c>
      <c r="E680" s="6" t="s">
        <v>23</v>
      </c>
      <c r="F680" s="6" t="s">
        <v>813</v>
      </c>
      <c r="G680" s="6">
        <v>-0.38750000000000001</v>
      </c>
      <c r="H680" s="6">
        <v>0.26219999999999999</v>
      </c>
      <c r="I680" s="6">
        <v>-1.4778</v>
      </c>
      <c r="J680" s="6">
        <v>0.13950000000000001</v>
      </c>
      <c r="K680" s="6">
        <f t="shared" si="28"/>
        <v>0</v>
      </c>
      <c r="L680" s="6">
        <v>3.3E-3</v>
      </c>
      <c r="M680" s="6">
        <v>3.5000000000000001E-3</v>
      </c>
      <c r="N680" s="6">
        <v>1.0026999999999999</v>
      </c>
      <c r="O680" s="6">
        <v>1.04E-2</v>
      </c>
      <c r="P680" s="6">
        <v>-6.7999999999999996E-3</v>
      </c>
      <c r="Q680" s="6" t="s">
        <v>31</v>
      </c>
      <c r="R680" s="6">
        <v>0.1089</v>
      </c>
      <c r="S680" s="6">
        <v>0.2177</v>
      </c>
      <c r="T680" s="6">
        <v>0.49990000000000001</v>
      </c>
      <c r="U680" s="6">
        <v>0.61709999999999998</v>
      </c>
      <c r="V680" s="6">
        <f t="shared" si="29"/>
        <v>0</v>
      </c>
      <c r="W680" s="6">
        <v>3.3E-3</v>
      </c>
      <c r="X680" s="6">
        <v>3.5000000000000001E-3</v>
      </c>
      <c r="Y680" s="6">
        <v>1.0028999999999999</v>
      </c>
      <c r="Z680" s="6">
        <v>1.0500000000000001E-2</v>
      </c>
      <c r="AA680" s="6">
        <v>9.9000000000000008E-3</v>
      </c>
      <c r="AB680" s="6">
        <v>8.0999999999999996E-3</v>
      </c>
      <c r="AC680" s="6">
        <v>9.5999999999999992E-3</v>
      </c>
      <c r="AD680" s="6">
        <v>0.32250000000000001</v>
      </c>
      <c r="AE680" s="6">
        <v>2.98E-2</v>
      </c>
      <c r="AF680" s="6">
        <v>0.97619999999999996</v>
      </c>
      <c r="AG680" s="6">
        <v>0</v>
      </c>
      <c r="AH680" s="6">
        <v>3.3E-3</v>
      </c>
      <c r="AI680" s="6">
        <v>3.5000000000000001E-3</v>
      </c>
      <c r="AJ680" s="6">
        <v>1.0026999999999999</v>
      </c>
      <c r="AK680" s="6">
        <v>1.04E-2</v>
      </c>
      <c r="AL680" s="6">
        <v>1.1299999999999999E-2</v>
      </c>
      <c r="AM680" s="6">
        <v>7.1000000000000004E-3</v>
      </c>
    </row>
    <row r="681" spans="1:39" x14ac:dyDescent="0.5">
      <c r="A681" s="6" t="s">
        <v>250</v>
      </c>
      <c r="B681" s="6">
        <v>25673412</v>
      </c>
      <c r="C681" s="6" t="s">
        <v>26</v>
      </c>
      <c r="D681" s="6" t="s">
        <v>22</v>
      </c>
      <c r="E681" s="6" t="s">
        <v>23</v>
      </c>
      <c r="F681" s="6" t="s">
        <v>813</v>
      </c>
      <c r="G681" s="6">
        <v>0.24909999999999999</v>
      </c>
      <c r="H681" s="6">
        <v>5.4800000000000001E-2</v>
      </c>
      <c r="I681" s="6">
        <v>4.5429000000000004</v>
      </c>
      <c r="J681" s="6">
        <v>5.5482999999999999E-6</v>
      </c>
      <c r="K681" s="6">
        <f t="shared" si="28"/>
        <v>1</v>
      </c>
      <c r="L681" s="6">
        <v>8.14E-2</v>
      </c>
      <c r="M681" s="6">
        <v>8.6E-3</v>
      </c>
      <c r="N681" s="6">
        <v>0.86599999999999999</v>
      </c>
      <c r="O681" s="6">
        <v>1.0500000000000001E-2</v>
      </c>
      <c r="P681" s="6">
        <v>1.67E-2</v>
      </c>
      <c r="Q681" s="6" t="s">
        <v>241</v>
      </c>
      <c r="R681" s="6">
        <v>4.2099999999999999E-2</v>
      </c>
      <c r="S681" s="6">
        <v>4.7100000000000003E-2</v>
      </c>
      <c r="T681" s="6">
        <v>0.89410000000000001</v>
      </c>
      <c r="U681" s="6">
        <v>0.37130000000000002</v>
      </c>
      <c r="V681" s="6">
        <f t="shared" si="29"/>
        <v>0</v>
      </c>
      <c r="W681" s="6">
        <v>0.123</v>
      </c>
      <c r="X681" s="6">
        <v>6.8999999999999999E-3</v>
      </c>
      <c r="Y681" s="6">
        <v>1.1294999999999999</v>
      </c>
      <c r="Z681" s="6">
        <v>1.6299999999999999E-2</v>
      </c>
      <c r="AA681" s="6">
        <v>5.3499999999999999E-2</v>
      </c>
      <c r="AB681" s="6">
        <v>9.7999999999999997E-3</v>
      </c>
      <c r="AC681" s="6">
        <v>0.38140000000000002</v>
      </c>
      <c r="AD681" s="6">
        <v>9.8799999999999999E-2</v>
      </c>
      <c r="AE681" s="6">
        <v>3.8603999999999998</v>
      </c>
      <c r="AF681" s="6">
        <v>1E-4</v>
      </c>
      <c r="AG681" s="6">
        <v>0</v>
      </c>
      <c r="AH681" s="6">
        <v>8.1299999999999997E-2</v>
      </c>
      <c r="AI681" s="6">
        <v>8.5000000000000006E-3</v>
      </c>
      <c r="AJ681" s="6">
        <v>0.86619999999999997</v>
      </c>
      <c r="AK681" s="6">
        <v>1.0500000000000001E-2</v>
      </c>
      <c r="AL681" s="6">
        <v>-0.01</v>
      </c>
      <c r="AM681" s="6">
        <v>7.6E-3</v>
      </c>
    </row>
    <row r="682" spans="1:39" x14ac:dyDescent="0.5">
      <c r="A682" s="6" t="s">
        <v>250</v>
      </c>
      <c r="B682" s="6">
        <v>0</v>
      </c>
      <c r="C682" s="6" t="s">
        <v>300</v>
      </c>
      <c r="D682" s="6" t="s">
        <v>22</v>
      </c>
      <c r="E682" s="6" t="s">
        <v>23</v>
      </c>
      <c r="F682" s="6" t="s">
        <v>813</v>
      </c>
      <c r="G682" s="6">
        <v>0.42549999999999999</v>
      </c>
      <c r="H682" s="6">
        <v>3.2599999999999997E-2</v>
      </c>
      <c r="I682" s="6">
        <v>13.0587</v>
      </c>
      <c r="J682" s="6">
        <v>5.6673E-39</v>
      </c>
      <c r="K682" s="6">
        <f t="shared" si="28"/>
        <v>1</v>
      </c>
      <c r="L682" s="6">
        <v>0.1229</v>
      </c>
      <c r="M682" s="6">
        <v>6.8999999999999999E-3</v>
      </c>
      <c r="N682" s="6">
        <v>1.1295999999999999</v>
      </c>
      <c r="O682" s="6">
        <v>1.6199999999999999E-2</v>
      </c>
      <c r="P682" s="6">
        <v>0.2034</v>
      </c>
      <c r="Q682" s="6" t="s">
        <v>27</v>
      </c>
      <c r="R682" s="6">
        <v>4.2099999999999999E-2</v>
      </c>
      <c r="S682" s="6">
        <v>4.7100000000000003E-2</v>
      </c>
      <c r="T682" s="6">
        <v>0.89410000000000001</v>
      </c>
      <c r="U682" s="6">
        <v>0.37130000000000002</v>
      </c>
      <c r="V682" s="6">
        <f t="shared" si="29"/>
        <v>0</v>
      </c>
      <c r="W682" s="6">
        <v>0.123</v>
      </c>
      <c r="X682" s="6">
        <v>6.8999999999999999E-3</v>
      </c>
      <c r="Y682" s="6">
        <v>1.1294999999999999</v>
      </c>
      <c r="Z682" s="6">
        <v>1.6299999999999999E-2</v>
      </c>
      <c r="AA682" s="6">
        <v>5.3499999999999999E-2</v>
      </c>
      <c r="AB682" s="6">
        <v>9.7999999999999997E-3</v>
      </c>
      <c r="AC682" s="6">
        <v>0.38140000000000002</v>
      </c>
      <c r="AD682" s="6">
        <v>9.8799999999999999E-2</v>
      </c>
      <c r="AE682" s="6">
        <v>3.8603999999999998</v>
      </c>
      <c r="AF682" s="6">
        <v>1E-4</v>
      </c>
      <c r="AG682" s="6">
        <v>0</v>
      </c>
      <c r="AH682" s="6">
        <v>8.1299999999999997E-2</v>
      </c>
      <c r="AI682" s="6">
        <v>8.5000000000000006E-3</v>
      </c>
      <c r="AJ682" s="6">
        <v>0.86619999999999997</v>
      </c>
      <c r="AK682" s="6">
        <v>1.0500000000000001E-2</v>
      </c>
      <c r="AL682" s="6">
        <v>-0.01</v>
      </c>
      <c r="AM682" s="6">
        <v>7.6E-3</v>
      </c>
    </row>
    <row r="683" spans="1:39" x14ac:dyDescent="0.5">
      <c r="A683" s="6" t="s">
        <v>251</v>
      </c>
      <c r="B683" s="6">
        <v>25673412</v>
      </c>
      <c r="C683" s="6" t="s">
        <v>26</v>
      </c>
      <c r="D683" s="6" t="s">
        <v>22</v>
      </c>
      <c r="E683" s="6" t="s">
        <v>23</v>
      </c>
      <c r="F683" s="6" t="s">
        <v>813</v>
      </c>
      <c r="G683" s="6">
        <v>0.2069</v>
      </c>
      <c r="H683" s="6">
        <v>5.4699999999999999E-2</v>
      </c>
      <c r="I683" s="6">
        <v>3.7820999999999998</v>
      </c>
      <c r="J683" s="6">
        <v>2.0000000000000001E-4</v>
      </c>
      <c r="K683" s="6">
        <f t="shared" si="28"/>
        <v>0</v>
      </c>
      <c r="L683" s="6">
        <v>7.3899999999999993E-2</v>
      </c>
      <c r="M683" s="6">
        <v>9.4000000000000004E-3</v>
      </c>
      <c r="N683" s="6">
        <v>0.94279999999999997</v>
      </c>
      <c r="O683" s="6">
        <v>1.0999999999999999E-2</v>
      </c>
      <c r="P683" s="6">
        <v>2.3800000000000002E-2</v>
      </c>
      <c r="Q683" s="6" t="s">
        <v>252</v>
      </c>
      <c r="R683" s="6">
        <v>-9.8400000000000001E-2</v>
      </c>
      <c r="S683" s="6">
        <v>6.9599999999999995E-2</v>
      </c>
      <c r="T683" s="6">
        <v>-1.4147000000000001</v>
      </c>
      <c r="U683" s="6">
        <v>0.15709999999999999</v>
      </c>
      <c r="V683" s="6">
        <f t="shared" si="29"/>
        <v>0</v>
      </c>
      <c r="W683" s="6">
        <v>7.3800000000000004E-2</v>
      </c>
      <c r="X683" s="6">
        <v>9.4000000000000004E-3</v>
      </c>
      <c r="Y683" s="6">
        <v>0.94299999999999995</v>
      </c>
      <c r="Z683" s="6">
        <v>1.0999999999999999E-2</v>
      </c>
      <c r="AA683" s="6">
        <v>-8.0000000000000004E-4</v>
      </c>
      <c r="AB683" s="6">
        <v>8.2000000000000007E-3</v>
      </c>
      <c r="AC683" s="6">
        <v>0.34449999999999997</v>
      </c>
      <c r="AD683" s="6">
        <v>9.64E-2</v>
      </c>
      <c r="AE683" s="6">
        <v>3.5748000000000002</v>
      </c>
      <c r="AF683" s="6">
        <v>4.0000000000000002E-4</v>
      </c>
      <c r="AG683" s="6">
        <v>0</v>
      </c>
      <c r="AH683" s="6">
        <v>7.3899999999999993E-2</v>
      </c>
      <c r="AI683" s="6">
        <v>9.4000000000000004E-3</v>
      </c>
      <c r="AJ683" s="6">
        <v>0.94299999999999995</v>
      </c>
      <c r="AK683" s="6">
        <v>1.0999999999999999E-2</v>
      </c>
      <c r="AL683" s="6">
        <v>-1.0999999999999999E-2</v>
      </c>
      <c r="AM683" s="6">
        <v>7.4999999999999997E-3</v>
      </c>
    </row>
    <row r="684" spans="1:39" x14ac:dyDescent="0.5">
      <c r="A684" s="6" t="s">
        <v>387</v>
      </c>
      <c r="B684" s="6">
        <v>0</v>
      </c>
      <c r="C684" s="6" t="s">
        <v>300</v>
      </c>
      <c r="D684" s="6" t="s">
        <v>22</v>
      </c>
      <c r="E684" s="6" t="s">
        <v>23</v>
      </c>
      <c r="F684" s="6" t="s">
        <v>813</v>
      </c>
      <c r="G684" s="6">
        <v>-0.27339999999999998</v>
      </c>
      <c r="H684" s="6">
        <v>0.106</v>
      </c>
      <c r="I684" s="6">
        <v>-2.5792000000000002</v>
      </c>
      <c r="J684" s="6">
        <v>9.9000000000000008E-3</v>
      </c>
      <c r="K684" s="6">
        <f t="shared" si="28"/>
        <v>0</v>
      </c>
      <c r="L684" s="6">
        <v>8.2000000000000007E-3</v>
      </c>
      <c r="M684" s="6">
        <v>3.3999999999999998E-3</v>
      </c>
      <c r="N684" s="6">
        <v>1.0149999999999999</v>
      </c>
      <c r="O684" s="6">
        <v>1.0699999999999999E-2</v>
      </c>
      <c r="P684" s="6">
        <v>-6.0000000000000001E-3</v>
      </c>
      <c r="Q684" s="6" t="s">
        <v>42</v>
      </c>
      <c r="R684" s="6">
        <v>0.1166</v>
      </c>
      <c r="S684" s="6">
        <v>0.12089999999999999</v>
      </c>
      <c r="T684" s="6">
        <v>0.96440000000000003</v>
      </c>
      <c r="U684" s="6">
        <v>0.33489999999999998</v>
      </c>
      <c r="V684" s="6">
        <f t="shared" si="29"/>
        <v>0</v>
      </c>
      <c r="W684" s="6">
        <v>8.2000000000000007E-3</v>
      </c>
      <c r="X684" s="6">
        <v>3.5000000000000001E-3</v>
      </c>
      <c r="Y684" s="6">
        <v>1.0149999999999999</v>
      </c>
      <c r="Z684" s="6">
        <v>1.06E-2</v>
      </c>
      <c r="AA684" s="6">
        <v>7.1300000000000002E-2</v>
      </c>
      <c r="AB684" s="6">
        <v>7.7000000000000002E-3</v>
      </c>
      <c r="AC684" s="6">
        <v>-0.43740000000000001</v>
      </c>
      <c r="AD684" s="6">
        <v>0.22800000000000001</v>
      </c>
      <c r="AE684" s="6">
        <v>-1.9188000000000001</v>
      </c>
      <c r="AF684" s="6">
        <v>5.5E-2</v>
      </c>
      <c r="AG684" s="6">
        <v>0</v>
      </c>
      <c r="AH684" s="6">
        <v>8.2000000000000007E-3</v>
      </c>
      <c r="AI684" s="6">
        <v>3.5000000000000001E-3</v>
      </c>
      <c r="AJ684" s="6">
        <v>1.0150999999999999</v>
      </c>
      <c r="AK684" s="6">
        <v>1.06E-2</v>
      </c>
      <c r="AL684" s="6">
        <v>3.4500000000000003E-2</v>
      </c>
      <c r="AM684" s="6">
        <v>7.7999999999999996E-3</v>
      </c>
    </row>
    <row r="685" spans="1:39" x14ac:dyDescent="0.5">
      <c r="A685" s="6" t="s">
        <v>482</v>
      </c>
      <c r="B685" s="6">
        <v>0</v>
      </c>
      <c r="C685" s="6" t="s">
        <v>300</v>
      </c>
      <c r="D685" s="6" t="s">
        <v>22</v>
      </c>
      <c r="E685" s="6" t="s">
        <v>23</v>
      </c>
      <c r="F685" s="6" t="s">
        <v>813</v>
      </c>
      <c r="G685" s="6">
        <v>0.32269999999999999</v>
      </c>
      <c r="H685" s="6">
        <v>3.2500000000000001E-2</v>
      </c>
      <c r="I685" s="6">
        <v>9.9275000000000002</v>
      </c>
      <c r="J685" s="6">
        <v>3.1598000000000001E-23</v>
      </c>
      <c r="K685" s="6">
        <f t="shared" si="28"/>
        <v>1</v>
      </c>
      <c r="L685" s="6">
        <v>0.16189999999999999</v>
      </c>
      <c r="M685" s="6">
        <v>9.1000000000000004E-3</v>
      </c>
      <c r="N685" s="6">
        <v>1.1818</v>
      </c>
      <c r="O685" s="6">
        <v>2.1000000000000001E-2</v>
      </c>
      <c r="P685" s="6">
        <v>0.16489999999999999</v>
      </c>
      <c r="Q685" s="6" t="s">
        <v>481</v>
      </c>
      <c r="R685" s="6">
        <v>7.4499999999999997E-2</v>
      </c>
      <c r="S685" s="6">
        <v>4.3200000000000002E-2</v>
      </c>
      <c r="T685" s="6">
        <v>1.7223999999999999</v>
      </c>
      <c r="U685" s="6">
        <v>8.5000000000000006E-2</v>
      </c>
      <c r="V685" s="6">
        <f t="shared" si="29"/>
        <v>0</v>
      </c>
      <c r="W685" s="6">
        <v>0.16189999999999999</v>
      </c>
      <c r="X685" s="6">
        <v>8.9999999999999993E-3</v>
      </c>
      <c r="Y685" s="6">
        <v>1.1819999999999999</v>
      </c>
      <c r="Z685" s="6">
        <v>2.1000000000000001E-2</v>
      </c>
      <c r="AA685" s="6">
        <v>6.9199999999999998E-2</v>
      </c>
      <c r="AB685" s="6">
        <v>1.01E-2</v>
      </c>
      <c r="AC685" s="6">
        <v>0.29399999999999998</v>
      </c>
      <c r="AD685" s="6">
        <v>6.7900000000000002E-2</v>
      </c>
      <c r="AE685" s="6">
        <v>4.3296000000000001</v>
      </c>
      <c r="AF685" s="6">
        <v>1.4939999999999999E-5</v>
      </c>
      <c r="AG685" s="6">
        <v>0</v>
      </c>
      <c r="AH685" s="6">
        <v>0.1618</v>
      </c>
      <c r="AI685" s="6">
        <v>8.9999999999999993E-3</v>
      </c>
      <c r="AJ685" s="6">
        <v>1.1819999999999999</v>
      </c>
      <c r="AK685" s="6">
        <v>2.0899999999999998E-2</v>
      </c>
      <c r="AL685" s="6">
        <v>6.3E-2</v>
      </c>
      <c r="AM685" s="6">
        <v>1.14E-2</v>
      </c>
    </row>
    <row r="686" spans="1:39" x14ac:dyDescent="0.5">
      <c r="A686" s="6" t="s">
        <v>391</v>
      </c>
      <c r="B686" s="6">
        <v>0</v>
      </c>
      <c r="C686" s="6" t="s">
        <v>300</v>
      </c>
      <c r="D686" s="6" t="s">
        <v>22</v>
      </c>
      <c r="E686" s="6" t="s">
        <v>23</v>
      </c>
      <c r="F686" s="6" t="s">
        <v>813</v>
      </c>
      <c r="G686" s="6">
        <v>0.81140000000000001</v>
      </c>
      <c r="H686" s="6">
        <v>0.30909999999999999</v>
      </c>
      <c r="I686" s="6">
        <v>2.6252</v>
      </c>
      <c r="J686" s="6">
        <v>8.6999999999999994E-3</v>
      </c>
      <c r="K686" s="6">
        <f t="shared" si="28"/>
        <v>0</v>
      </c>
      <c r="L686" s="6">
        <v>4.3E-3</v>
      </c>
      <c r="M686" s="6">
        <v>3.3999999999999998E-3</v>
      </c>
      <c r="N686" s="6">
        <v>1.0193000000000001</v>
      </c>
      <c r="O686" s="6">
        <v>1.0699999999999999E-2</v>
      </c>
      <c r="P686" s="6">
        <v>4.6600000000000003E-2</v>
      </c>
      <c r="Q686" s="6" t="s">
        <v>55</v>
      </c>
      <c r="R686" s="6">
        <v>-0.21329999999999999</v>
      </c>
      <c r="S686" s="6">
        <v>0.2034</v>
      </c>
      <c r="T686" s="6">
        <v>-1.0483</v>
      </c>
      <c r="U686" s="6">
        <v>0.29449999999999998</v>
      </c>
      <c r="V686" s="6">
        <f t="shared" si="29"/>
        <v>0</v>
      </c>
      <c r="W686" s="6">
        <v>4.3E-3</v>
      </c>
      <c r="X686" s="6">
        <v>3.3999999999999998E-3</v>
      </c>
      <c r="Y686" s="6">
        <v>1.0194000000000001</v>
      </c>
      <c r="Z686" s="6">
        <v>1.0699999999999999E-2</v>
      </c>
      <c r="AA686" s="6">
        <v>-4.5999999999999999E-3</v>
      </c>
      <c r="AB686" s="6">
        <v>8.6999999999999994E-3</v>
      </c>
      <c r="AC686" s="6">
        <v>5.6599999999999998E-2</v>
      </c>
      <c r="AD686" s="6">
        <v>0.2427</v>
      </c>
      <c r="AE686" s="6">
        <v>0.23319999999999999</v>
      </c>
      <c r="AF686" s="6">
        <v>0.81559999999999999</v>
      </c>
      <c r="AG686" s="6">
        <v>0</v>
      </c>
      <c r="AH686" s="6">
        <v>4.3E-3</v>
      </c>
      <c r="AI686" s="6">
        <v>3.3999999999999998E-3</v>
      </c>
      <c r="AJ686" s="6">
        <v>1.0194000000000001</v>
      </c>
      <c r="AK686" s="6">
        <v>1.0699999999999999E-2</v>
      </c>
      <c r="AL686" s="6">
        <v>2.41E-2</v>
      </c>
      <c r="AM686" s="6">
        <v>7.4000000000000003E-3</v>
      </c>
    </row>
    <row r="687" spans="1:39" x14ac:dyDescent="0.5">
      <c r="A687" s="6" t="s">
        <v>392</v>
      </c>
      <c r="B687" s="6">
        <v>0</v>
      </c>
      <c r="C687" s="6" t="s">
        <v>300</v>
      </c>
      <c r="D687" s="6" t="s">
        <v>22</v>
      </c>
      <c r="E687" s="6" t="s">
        <v>23</v>
      </c>
      <c r="F687" s="6" t="s">
        <v>813</v>
      </c>
      <c r="G687" s="6">
        <v>0.37840000000000001</v>
      </c>
      <c r="H687" s="6">
        <v>5.5500000000000001E-2</v>
      </c>
      <c r="I687" s="6">
        <v>6.8125999999999998</v>
      </c>
      <c r="J687" s="6">
        <v>9.5842000000000003E-12</v>
      </c>
      <c r="K687" s="6">
        <f t="shared" si="28"/>
        <v>1</v>
      </c>
      <c r="L687" s="6">
        <v>3.7199999999999997E-2</v>
      </c>
      <c r="M687" s="6">
        <v>4.3E-3</v>
      </c>
      <c r="N687" s="6">
        <v>1.0439000000000001</v>
      </c>
      <c r="O687" s="6">
        <v>1.1599999999999999E-2</v>
      </c>
      <c r="P687" s="6">
        <v>7.7399999999999997E-2</v>
      </c>
      <c r="Q687" s="6" t="s">
        <v>110</v>
      </c>
      <c r="R687" s="6">
        <v>-2.6499999999999999E-2</v>
      </c>
      <c r="S687" s="6">
        <v>7.6399999999999996E-2</v>
      </c>
      <c r="T687" s="6">
        <v>-0.3473</v>
      </c>
      <c r="U687" s="6">
        <v>0.72840000000000005</v>
      </c>
      <c r="V687" s="6">
        <f t="shared" si="29"/>
        <v>0</v>
      </c>
      <c r="W687" s="6">
        <v>3.7199999999999997E-2</v>
      </c>
      <c r="X687" s="6">
        <v>4.3E-3</v>
      </c>
      <c r="Y687" s="6">
        <v>1.0439000000000001</v>
      </c>
      <c r="Z687" s="6">
        <v>1.17E-2</v>
      </c>
      <c r="AA687" s="6">
        <v>-2.4400000000000002E-2</v>
      </c>
      <c r="AB687" s="6">
        <v>9.1000000000000004E-3</v>
      </c>
      <c r="AC687" s="6">
        <v>1.3100000000000001E-2</v>
      </c>
      <c r="AD687" s="6">
        <v>9.11E-2</v>
      </c>
      <c r="AE687" s="6">
        <v>0.14399999999999999</v>
      </c>
      <c r="AF687" s="6">
        <v>0.88549999999999995</v>
      </c>
      <c r="AG687" s="6">
        <v>0</v>
      </c>
      <c r="AH687" s="6">
        <v>3.73E-2</v>
      </c>
      <c r="AI687" s="6">
        <v>4.3E-3</v>
      </c>
      <c r="AJ687" s="6">
        <v>1.0439000000000001</v>
      </c>
      <c r="AK687" s="6">
        <v>1.1599999999999999E-2</v>
      </c>
      <c r="AL687" s="6">
        <v>1.21E-2</v>
      </c>
      <c r="AM687" s="6">
        <v>7.4999999999999997E-3</v>
      </c>
    </row>
    <row r="688" spans="1:39" ht="14.7" customHeight="1" x14ac:dyDescent="0.5">
      <c r="A688" s="6" t="s">
        <v>489</v>
      </c>
      <c r="B688" s="6">
        <v>0</v>
      </c>
      <c r="C688" s="6" t="s">
        <v>300</v>
      </c>
      <c r="D688" s="6" t="s">
        <v>22</v>
      </c>
      <c r="E688" s="6" t="s">
        <v>23</v>
      </c>
      <c r="F688" s="6" t="s">
        <v>813</v>
      </c>
      <c r="G688" s="6">
        <v>0.4259</v>
      </c>
      <c r="H688" s="6">
        <v>2.98E-2</v>
      </c>
      <c r="I688" s="6">
        <v>14.296099999999999</v>
      </c>
      <c r="J688" s="6">
        <v>2.3133000000000002E-46</v>
      </c>
      <c r="K688" s="6">
        <f t="shared" si="28"/>
        <v>1</v>
      </c>
      <c r="L688" s="6">
        <v>0.14549999999999999</v>
      </c>
      <c r="M688" s="6">
        <v>8.0000000000000002E-3</v>
      </c>
      <c r="N688" s="6">
        <v>1.1559999999999999</v>
      </c>
      <c r="O688" s="6">
        <v>1.7899999999999999E-2</v>
      </c>
      <c r="P688" s="6">
        <v>0.221</v>
      </c>
      <c r="Q688" s="6" t="s">
        <v>279</v>
      </c>
      <c r="R688" s="6">
        <v>3.5999999999999997E-2</v>
      </c>
      <c r="S688" s="6">
        <v>4.7600000000000003E-2</v>
      </c>
      <c r="T688" s="6">
        <v>0.75770000000000004</v>
      </c>
      <c r="U688" s="6">
        <v>0.4486</v>
      </c>
      <c r="V688" s="6">
        <f t="shared" si="29"/>
        <v>0</v>
      </c>
      <c r="W688" s="6">
        <v>0.14549999999999999</v>
      </c>
      <c r="X688" s="6">
        <v>7.9000000000000008E-3</v>
      </c>
      <c r="Y688" s="6">
        <v>1.1560999999999999</v>
      </c>
      <c r="Z688" s="6">
        <v>1.78E-2</v>
      </c>
      <c r="AA688" s="6">
        <v>5.5199999999999999E-2</v>
      </c>
      <c r="AB688" s="6">
        <v>1.0500000000000001E-2</v>
      </c>
      <c r="AC688" s="6">
        <v>0.32790000000000002</v>
      </c>
      <c r="AD688" s="6">
        <v>6.4399999999999999E-2</v>
      </c>
      <c r="AE688" s="6">
        <v>5.0928000000000004</v>
      </c>
      <c r="AF688" s="6">
        <v>3.5275999999999999E-7</v>
      </c>
      <c r="AG688" s="6">
        <v>1</v>
      </c>
      <c r="AH688" s="6">
        <v>0.1454</v>
      </c>
      <c r="AI688" s="6">
        <v>7.9000000000000008E-3</v>
      </c>
      <c r="AJ688" s="6">
        <v>1.1560999999999999</v>
      </c>
      <c r="AK688" s="6">
        <v>1.77E-2</v>
      </c>
      <c r="AL688" s="6">
        <v>7.17E-2</v>
      </c>
      <c r="AM688" s="6">
        <v>1.03E-2</v>
      </c>
    </row>
    <row r="689" spans="1:39" x14ac:dyDescent="0.5">
      <c r="A689" s="6" t="s">
        <v>490</v>
      </c>
      <c r="B689" s="6">
        <v>0</v>
      </c>
      <c r="C689" s="6" t="s">
        <v>300</v>
      </c>
      <c r="D689" s="6" t="s">
        <v>22</v>
      </c>
      <c r="E689" s="6" t="s">
        <v>23</v>
      </c>
      <c r="F689" s="6" t="s">
        <v>813</v>
      </c>
      <c r="G689" s="6">
        <v>0.1164</v>
      </c>
      <c r="H689" s="6">
        <v>3.7600000000000001E-2</v>
      </c>
      <c r="I689" s="6">
        <v>3.0937999999999999</v>
      </c>
      <c r="J689" s="6">
        <v>2E-3</v>
      </c>
      <c r="K689" s="6">
        <f t="shared" si="28"/>
        <v>0</v>
      </c>
      <c r="L689" s="6">
        <v>0.18310000000000001</v>
      </c>
      <c r="M689" s="6">
        <v>1.21E-2</v>
      </c>
      <c r="N689" s="6">
        <v>1.2146999999999999</v>
      </c>
      <c r="O689" s="6">
        <v>2.8000000000000001E-2</v>
      </c>
      <c r="P689" s="6">
        <v>4.1300000000000003E-2</v>
      </c>
      <c r="Q689" s="6" t="s">
        <v>96</v>
      </c>
      <c r="R689" s="6">
        <v>9.3600000000000003E-2</v>
      </c>
      <c r="S689" s="6">
        <v>3.9800000000000002E-2</v>
      </c>
      <c r="T689" s="6">
        <v>2.3494000000000002</v>
      </c>
      <c r="U689" s="6">
        <v>1.8800000000000001E-2</v>
      </c>
      <c r="V689" s="6">
        <f t="shared" si="29"/>
        <v>0</v>
      </c>
      <c r="W689" s="6">
        <v>0.183</v>
      </c>
      <c r="X689" s="6">
        <v>1.21E-2</v>
      </c>
      <c r="Y689" s="6">
        <v>1.2150000000000001</v>
      </c>
      <c r="Z689" s="6">
        <v>2.8000000000000001E-2</v>
      </c>
      <c r="AA689" s="6">
        <v>7.0300000000000001E-2</v>
      </c>
      <c r="AB689" s="6">
        <v>1.0800000000000001E-2</v>
      </c>
      <c r="AC689" s="6">
        <v>0.19969999999999999</v>
      </c>
      <c r="AD689" s="6">
        <v>6.88E-2</v>
      </c>
      <c r="AE689" s="6">
        <v>2.9018999999999999</v>
      </c>
      <c r="AF689" s="6">
        <v>3.7000000000000002E-3</v>
      </c>
      <c r="AG689" s="6">
        <v>0</v>
      </c>
      <c r="AH689" s="6">
        <v>0.183</v>
      </c>
      <c r="AI689" s="6">
        <v>1.21E-2</v>
      </c>
      <c r="AJ689" s="6">
        <v>1.2150000000000001</v>
      </c>
      <c r="AK689" s="6">
        <v>2.8000000000000001E-2</v>
      </c>
      <c r="AL689" s="6">
        <v>4.7500000000000001E-2</v>
      </c>
      <c r="AM689" s="6">
        <v>1.21E-2</v>
      </c>
    </row>
    <row r="690" spans="1:39" x14ac:dyDescent="0.5">
      <c r="A690" s="6" t="s">
        <v>491</v>
      </c>
      <c r="B690" s="6">
        <v>0</v>
      </c>
      <c r="C690" s="6" t="s">
        <v>300</v>
      </c>
      <c r="D690" s="6" t="s">
        <v>22</v>
      </c>
      <c r="E690" s="6" t="s">
        <v>23</v>
      </c>
      <c r="F690" s="6" t="s">
        <v>813</v>
      </c>
      <c r="G690" s="6">
        <v>0.1208</v>
      </c>
      <c r="H690" s="6">
        <v>3.7600000000000001E-2</v>
      </c>
      <c r="I690" s="6">
        <v>3.2178</v>
      </c>
      <c r="J690" s="6">
        <v>1.2999999999999999E-3</v>
      </c>
      <c r="K690" s="6">
        <f t="shared" si="28"/>
        <v>0</v>
      </c>
      <c r="L690" s="6">
        <v>0.18329999999999999</v>
      </c>
      <c r="M690" s="6">
        <v>1.2E-2</v>
      </c>
      <c r="N690" s="6">
        <v>1.2125999999999999</v>
      </c>
      <c r="O690" s="6">
        <v>2.7900000000000001E-2</v>
      </c>
      <c r="P690" s="6">
        <v>4.0099999999999997E-2</v>
      </c>
      <c r="Q690" s="6" t="s">
        <v>96</v>
      </c>
      <c r="R690" s="6">
        <v>9.1700000000000004E-2</v>
      </c>
      <c r="S690" s="6">
        <v>0.04</v>
      </c>
      <c r="T690" s="6">
        <v>2.2942</v>
      </c>
      <c r="U690" s="6">
        <v>2.18E-2</v>
      </c>
      <c r="V690" s="6">
        <f t="shared" si="29"/>
        <v>0</v>
      </c>
      <c r="W690" s="6">
        <v>0.1832</v>
      </c>
      <c r="X690" s="6">
        <v>1.2E-2</v>
      </c>
      <c r="Y690" s="6">
        <v>1.2129000000000001</v>
      </c>
      <c r="Z690" s="6">
        <v>2.7900000000000001E-2</v>
      </c>
      <c r="AA690" s="6">
        <v>7.0499999999999993E-2</v>
      </c>
      <c r="AB690" s="6">
        <v>1.0800000000000001E-2</v>
      </c>
      <c r="AC690" s="6">
        <v>0.20180000000000001</v>
      </c>
      <c r="AD690" s="6">
        <v>6.9000000000000006E-2</v>
      </c>
      <c r="AE690" s="6">
        <v>2.9251999999999998</v>
      </c>
      <c r="AF690" s="6">
        <v>3.3999999999999998E-3</v>
      </c>
      <c r="AG690" s="6">
        <v>0</v>
      </c>
      <c r="AH690" s="6">
        <v>0.1832</v>
      </c>
      <c r="AI690" s="6">
        <v>1.2E-2</v>
      </c>
      <c r="AJ690" s="6">
        <v>1.2129000000000001</v>
      </c>
      <c r="AK690" s="6">
        <v>2.7900000000000001E-2</v>
      </c>
      <c r="AL690" s="6">
        <v>4.7899999999999998E-2</v>
      </c>
      <c r="AM690" s="6">
        <v>1.2200000000000001E-2</v>
      </c>
    </row>
    <row r="691" spans="1:39" x14ac:dyDescent="0.5">
      <c r="A691" s="6" t="s">
        <v>685</v>
      </c>
      <c r="B691" s="6">
        <v>0</v>
      </c>
      <c r="C691" s="6" t="s">
        <v>300</v>
      </c>
      <c r="D691" s="6" t="s">
        <v>22</v>
      </c>
      <c r="E691" s="6" t="s">
        <v>23</v>
      </c>
      <c r="F691" s="6" t="s">
        <v>813</v>
      </c>
      <c r="G691" s="6">
        <v>-6.3E-3</v>
      </c>
      <c r="H691" s="6">
        <v>0.12709999999999999</v>
      </c>
      <c r="I691" s="6">
        <v>-4.9399999999999999E-2</v>
      </c>
      <c r="J691" s="6">
        <v>0.96060000000000001</v>
      </c>
      <c r="K691" s="6">
        <f t="shared" si="28"/>
        <v>0</v>
      </c>
      <c r="L691" s="6">
        <v>0.14940000000000001</v>
      </c>
      <c r="M691" s="6">
        <v>9.6299999999999997E-2</v>
      </c>
      <c r="N691" s="6">
        <v>0.9859</v>
      </c>
      <c r="O691" s="6">
        <v>8.8000000000000005E-3</v>
      </c>
      <c r="P691" s="6">
        <v>2.41E-2</v>
      </c>
      <c r="Q691" s="6" t="s">
        <v>42</v>
      </c>
      <c r="R691" s="6">
        <v>7.6899999999999996E-2</v>
      </c>
      <c r="S691" s="6">
        <v>0.16400000000000001</v>
      </c>
      <c r="T691" s="6">
        <v>0.46920000000000001</v>
      </c>
      <c r="U691" s="6">
        <v>0.63890000000000002</v>
      </c>
      <c r="V691" s="6">
        <f t="shared" si="29"/>
        <v>0</v>
      </c>
      <c r="W691" s="6">
        <v>0.1487</v>
      </c>
      <c r="X691" s="6">
        <v>9.6699999999999994E-2</v>
      </c>
      <c r="Y691" s="6">
        <v>0.98599999999999999</v>
      </c>
      <c r="Z691" s="6">
        <v>8.8000000000000005E-3</v>
      </c>
      <c r="AA691" s="6">
        <v>-1.2699999999999999E-2</v>
      </c>
      <c r="AB691" s="6">
        <v>7.4000000000000003E-3</v>
      </c>
      <c r="AC691" s="6">
        <v>-9.8199999999999996E-2</v>
      </c>
      <c r="AD691" s="6">
        <v>0.24729999999999999</v>
      </c>
      <c r="AE691" s="6">
        <v>-0.39689999999999998</v>
      </c>
      <c r="AF691" s="6">
        <v>0.69140000000000001</v>
      </c>
      <c r="AG691" s="6">
        <v>0</v>
      </c>
      <c r="AH691" s="6">
        <v>0.1489</v>
      </c>
      <c r="AI691" s="6">
        <v>9.6699999999999994E-2</v>
      </c>
      <c r="AJ691" s="6">
        <v>0.9859</v>
      </c>
      <c r="AK691" s="6">
        <v>8.8999999999999999E-3</v>
      </c>
      <c r="AL691" s="6">
        <v>-8.0000000000000002E-3</v>
      </c>
      <c r="AM691" s="6">
        <v>7.3000000000000001E-3</v>
      </c>
    </row>
    <row r="692" spans="1:39" x14ac:dyDescent="0.5">
      <c r="A692" s="6" t="s">
        <v>683</v>
      </c>
      <c r="B692" s="6">
        <v>0</v>
      </c>
      <c r="C692" s="6" t="s">
        <v>300</v>
      </c>
      <c r="D692" s="6" t="s">
        <v>22</v>
      </c>
      <c r="E692" s="6" t="s">
        <v>23</v>
      </c>
      <c r="F692" s="6" t="s">
        <v>813</v>
      </c>
      <c r="G692" s="6">
        <v>0.24560000000000001</v>
      </c>
      <c r="H692" s="6">
        <v>0.25750000000000001</v>
      </c>
      <c r="I692" s="6">
        <v>0.95379999999999998</v>
      </c>
      <c r="J692" s="6">
        <v>0.3402</v>
      </c>
      <c r="K692" s="6">
        <f t="shared" si="28"/>
        <v>0</v>
      </c>
      <c r="L692" s="6">
        <v>8.8000000000000005E-3</v>
      </c>
      <c r="M692" s="6">
        <v>1.17E-2</v>
      </c>
      <c r="N692" s="6">
        <v>0.99539999999999995</v>
      </c>
      <c r="O692" s="6">
        <v>9.2999999999999992E-3</v>
      </c>
      <c r="P692" s="6">
        <v>3.5299999999999998E-2</v>
      </c>
      <c r="Q692" s="6" t="s">
        <v>112</v>
      </c>
      <c r="R692" s="6">
        <v>-0.2949</v>
      </c>
      <c r="S692" s="6">
        <v>0.30170000000000002</v>
      </c>
      <c r="T692" s="6">
        <v>-0.97750000000000004</v>
      </c>
      <c r="U692" s="6">
        <v>0.32829999999999998</v>
      </c>
      <c r="V692" s="6">
        <f t="shared" si="29"/>
        <v>0</v>
      </c>
      <c r="W692" s="6">
        <v>8.9999999999999993E-3</v>
      </c>
      <c r="X692" s="6">
        <v>1.1599999999999999E-2</v>
      </c>
      <c r="Y692" s="6">
        <v>0.99529999999999996</v>
      </c>
      <c r="Z692" s="6">
        <v>9.1999999999999998E-3</v>
      </c>
      <c r="AA692" s="6">
        <v>-1.55E-2</v>
      </c>
      <c r="AB692" s="6">
        <v>8.0999999999999996E-3</v>
      </c>
      <c r="AC692" s="6">
        <v>0.54620000000000002</v>
      </c>
      <c r="AD692" s="6">
        <v>0.50419999999999998</v>
      </c>
      <c r="AE692" s="6">
        <v>1.0833999999999999</v>
      </c>
      <c r="AF692" s="6">
        <v>0.27860000000000001</v>
      </c>
      <c r="AG692" s="6">
        <v>0</v>
      </c>
      <c r="AH692" s="6">
        <v>8.8999999999999999E-3</v>
      </c>
      <c r="AI692" s="6">
        <v>1.1599999999999999E-2</v>
      </c>
      <c r="AJ692" s="6">
        <v>0.99529999999999996</v>
      </c>
      <c r="AK692" s="6">
        <v>9.2999999999999992E-3</v>
      </c>
      <c r="AL692" s="6">
        <v>-1.6500000000000001E-2</v>
      </c>
      <c r="AM692" s="6">
        <v>7.6E-3</v>
      </c>
    </row>
    <row r="693" spans="1:39" x14ac:dyDescent="0.5">
      <c r="A693" s="6" t="s">
        <v>684</v>
      </c>
      <c r="B693" s="6">
        <v>0</v>
      </c>
      <c r="C693" s="6" t="s">
        <v>300</v>
      </c>
      <c r="D693" s="6" t="s">
        <v>22</v>
      </c>
      <c r="E693" s="6" t="s">
        <v>23</v>
      </c>
      <c r="F693" s="6" t="s">
        <v>813</v>
      </c>
      <c r="G693" s="6">
        <v>-0.43369999999999997</v>
      </c>
      <c r="H693" s="6">
        <v>0.1232</v>
      </c>
      <c r="I693" s="6">
        <v>-3.5215999999999998</v>
      </c>
      <c r="J693" s="6">
        <v>4.0000000000000002E-4</v>
      </c>
      <c r="K693" s="6">
        <f t="shared" si="28"/>
        <v>0</v>
      </c>
      <c r="L693" s="6">
        <v>3.1899999999999998E-2</v>
      </c>
      <c r="M693" s="6">
        <v>1.4E-2</v>
      </c>
      <c r="N693" s="6">
        <v>1.0067999999999999</v>
      </c>
      <c r="O693" s="6">
        <v>1.0500000000000001E-2</v>
      </c>
      <c r="P693" s="6">
        <v>-5.0900000000000001E-2</v>
      </c>
      <c r="Q693" s="6" t="s">
        <v>65</v>
      </c>
      <c r="R693" s="6">
        <v>0.4657</v>
      </c>
      <c r="S693" s="6">
        <v>0.17460000000000001</v>
      </c>
      <c r="T693" s="6">
        <v>2.6675</v>
      </c>
      <c r="U693" s="6">
        <v>7.6E-3</v>
      </c>
      <c r="V693" s="6">
        <f t="shared" si="29"/>
        <v>0</v>
      </c>
      <c r="W693" s="6">
        <v>3.1699999999999999E-2</v>
      </c>
      <c r="X693" s="6">
        <v>1.41E-2</v>
      </c>
      <c r="Y693" s="6">
        <v>1.0069999999999999</v>
      </c>
      <c r="Z693" s="6">
        <v>1.0500000000000001E-2</v>
      </c>
      <c r="AA693" s="6">
        <v>5.1000000000000004E-3</v>
      </c>
      <c r="AB693" s="6">
        <v>8.8000000000000005E-3</v>
      </c>
      <c r="AC693" s="6">
        <v>-0.1163</v>
      </c>
      <c r="AD693" s="6">
        <v>0.20380000000000001</v>
      </c>
      <c r="AE693" s="6">
        <v>-0.57079999999999997</v>
      </c>
      <c r="AF693" s="6">
        <v>0.56820000000000004</v>
      </c>
      <c r="AG693" s="6">
        <v>0</v>
      </c>
      <c r="AH693" s="6">
        <v>3.1800000000000002E-2</v>
      </c>
      <c r="AI693" s="6">
        <v>1.4E-2</v>
      </c>
      <c r="AJ693" s="6">
        <v>1.0069999999999999</v>
      </c>
      <c r="AK693" s="6">
        <v>1.0500000000000001E-2</v>
      </c>
      <c r="AL693" s="6">
        <v>-1.46E-2</v>
      </c>
      <c r="AM693" s="6">
        <v>7.7000000000000002E-3</v>
      </c>
    </row>
    <row r="694" spans="1:39" x14ac:dyDescent="0.5">
      <c r="A694" s="6" t="s">
        <v>450</v>
      </c>
      <c r="B694" s="6">
        <v>0</v>
      </c>
      <c r="C694" s="6" t="s">
        <v>300</v>
      </c>
      <c r="D694" s="6" t="s">
        <v>22</v>
      </c>
      <c r="E694" s="6" t="s">
        <v>23</v>
      </c>
      <c r="F694" s="6" t="s">
        <v>813</v>
      </c>
      <c r="G694" s="6">
        <v>0.17560000000000001</v>
      </c>
      <c r="H694" s="6">
        <v>0.1043</v>
      </c>
      <c r="I694" s="6">
        <v>1.6837</v>
      </c>
      <c r="J694" s="6">
        <v>9.2200000000000004E-2</v>
      </c>
      <c r="K694" s="6">
        <f t="shared" si="28"/>
        <v>0</v>
      </c>
      <c r="L694" s="6">
        <v>4.1200000000000001E-2</v>
      </c>
      <c r="M694" s="6">
        <v>1.3899999999999999E-2</v>
      </c>
      <c r="N694" s="6">
        <v>0.99509999999999998</v>
      </c>
      <c r="O694" s="6">
        <v>0.01</v>
      </c>
      <c r="P694" s="6">
        <v>3.4200000000000001E-2</v>
      </c>
      <c r="Q694" s="6" t="s">
        <v>55</v>
      </c>
      <c r="R694" s="6">
        <v>-0.18229999999999999</v>
      </c>
      <c r="S694" s="6">
        <v>0.12039999999999999</v>
      </c>
      <c r="T694" s="6">
        <v>-1.5138</v>
      </c>
      <c r="U694" s="6">
        <v>0.13009999999999999</v>
      </c>
      <c r="V694" s="6">
        <f t="shared" si="29"/>
        <v>0</v>
      </c>
      <c r="W694" s="6">
        <v>4.1200000000000001E-2</v>
      </c>
      <c r="X694" s="6">
        <v>1.3899999999999999E-2</v>
      </c>
      <c r="Y694" s="6">
        <v>0.995</v>
      </c>
      <c r="Z694" s="6">
        <v>0.01</v>
      </c>
      <c r="AA694" s="6">
        <v>-1.09E-2</v>
      </c>
      <c r="AB694" s="6">
        <v>8.3000000000000001E-3</v>
      </c>
      <c r="AC694" s="6">
        <v>-0.29570000000000002</v>
      </c>
      <c r="AD694" s="6">
        <v>0.18870000000000001</v>
      </c>
      <c r="AE694" s="6">
        <v>-1.5668</v>
      </c>
      <c r="AF694" s="6">
        <v>0.1172</v>
      </c>
      <c r="AG694" s="6">
        <v>0</v>
      </c>
      <c r="AH694" s="6">
        <v>4.1200000000000001E-2</v>
      </c>
      <c r="AI694" s="6">
        <v>1.3899999999999999E-2</v>
      </c>
      <c r="AJ694" s="6">
        <v>0.99509999999999998</v>
      </c>
      <c r="AK694" s="6">
        <v>0.01</v>
      </c>
      <c r="AL694" s="6">
        <v>-1.7899999999999999E-2</v>
      </c>
      <c r="AM694" s="6">
        <v>8.0000000000000002E-3</v>
      </c>
    </row>
    <row r="695" spans="1:39" x14ac:dyDescent="0.5">
      <c r="A695" s="6" t="s">
        <v>372</v>
      </c>
      <c r="B695" s="6">
        <v>0</v>
      </c>
      <c r="C695" s="6" t="s">
        <v>300</v>
      </c>
      <c r="D695" s="6" t="s">
        <v>22</v>
      </c>
      <c r="E695" s="6" t="s">
        <v>23</v>
      </c>
      <c r="F695" s="6" t="s">
        <v>813</v>
      </c>
      <c r="G695" s="6">
        <v>-1.8200000000000001E-2</v>
      </c>
      <c r="H695" s="6">
        <v>5.62E-2</v>
      </c>
      <c r="I695" s="6">
        <v>-0.32369999999999999</v>
      </c>
      <c r="J695" s="6">
        <v>0.74609999999999999</v>
      </c>
      <c r="K695" s="6">
        <f t="shared" si="28"/>
        <v>0</v>
      </c>
      <c r="L695" s="6">
        <v>4.5600000000000002E-2</v>
      </c>
      <c r="M695" s="6">
        <v>5.4999999999999997E-3</v>
      </c>
      <c r="N695" s="6">
        <v>1.042</v>
      </c>
      <c r="O695" s="6">
        <v>1.2999999999999999E-2</v>
      </c>
      <c r="P695" s="6">
        <v>6.4299999999999996E-2</v>
      </c>
      <c r="Q695" s="6" t="s">
        <v>241</v>
      </c>
      <c r="R695" s="6">
        <v>-0.2334</v>
      </c>
      <c r="S695" s="6">
        <v>6.5799999999999997E-2</v>
      </c>
      <c r="T695" s="6">
        <v>-3.5478000000000001</v>
      </c>
      <c r="U695" s="6">
        <v>4.0000000000000002E-4</v>
      </c>
      <c r="V695" s="6">
        <f t="shared" ref="V695:V699" si="30">IF(U695&lt;0.005/695,1,0)</f>
        <v>0</v>
      </c>
      <c r="W695" s="6">
        <v>4.5600000000000002E-2</v>
      </c>
      <c r="X695" s="6">
        <v>5.4999999999999997E-3</v>
      </c>
      <c r="Y695" s="6">
        <v>1.0419</v>
      </c>
      <c r="Z695" s="6">
        <v>1.2999999999999999E-2</v>
      </c>
      <c r="AA695" s="6">
        <v>-2.0799999999999999E-2</v>
      </c>
      <c r="AB695" s="6">
        <v>8.8000000000000005E-3</v>
      </c>
      <c r="AC695" s="6">
        <v>-0.1258</v>
      </c>
      <c r="AD695" s="6">
        <v>9.3700000000000006E-2</v>
      </c>
      <c r="AE695" s="6">
        <v>-1.3425</v>
      </c>
      <c r="AF695" s="6">
        <v>0.1794</v>
      </c>
      <c r="AG695" s="6">
        <v>0</v>
      </c>
      <c r="AH695" s="6">
        <v>4.5699999999999998E-2</v>
      </c>
      <c r="AI695" s="6">
        <v>5.4999999999999997E-3</v>
      </c>
      <c r="AJ695" s="6">
        <v>1.0419</v>
      </c>
      <c r="AK695" s="6">
        <v>1.2999999999999999E-2</v>
      </c>
      <c r="AL695" s="6">
        <v>-4.3200000000000002E-2</v>
      </c>
      <c r="AM695" s="6">
        <v>8.3999999999999995E-3</v>
      </c>
    </row>
    <row r="696" spans="1:39" x14ac:dyDescent="0.5">
      <c r="A696" s="6" t="s">
        <v>374</v>
      </c>
      <c r="B696" s="6">
        <v>0</v>
      </c>
      <c r="C696" s="6" t="s">
        <v>300</v>
      </c>
      <c r="D696" s="6" t="s">
        <v>22</v>
      </c>
      <c r="E696" s="6" t="s">
        <v>23</v>
      </c>
      <c r="F696" s="6" t="s">
        <v>813</v>
      </c>
      <c r="G696" s="6">
        <v>-3.32E-2</v>
      </c>
      <c r="H696" s="6">
        <v>5.33E-2</v>
      </c>
      <c r="I696" s="6">
        <v>-0.623</v>
      </c>
      <c r="J696" s="6">
        <v>0.5333</v>
      </c>
      <c r="K696" s="6">
        <f t="shared" si="28"/>
        <v>0</v>
      </c>
      <c r="L696" s="6">
        <v>3.9800000000000002E-2</v>
      </c>
      <c r="M696" s="6">
        <v>4.0000000000000001E-3</v>
      </c>
      <c r="N696" s="6">
        <v>1.0384</v>
      </c>
      <c r="O696" s="6">
        <v>1.0500000000000001E-2</v>
      </c>
      <c r="P696" s="6">
        <v>2.12E-2</v>
      </c>
      <c r="Q696" s="6" t="s">
        <v>110</v>
      </c>
      <c r="R696" s="6">
        <v>-4.8500000000000001E-2</v>
      </c>
      <c r="S696" s="6">
        <v>6.7199999999999996E-2</v>
      </c>
      <c r="T696" s="6">
        <v>-0.72189999999999999</v>
      </c>
      <c r="U696" s="6">
        <v>0.4703</v>
      </c>
      <c r="V696" s="6">
        <f t="shared" si="30"/>
        <v>0</v>
      </c>
      <c r="W696" s="6">
        <v>3.9800000000000002E-2</v>
      </c>
      <c r="X696" s="6">
        <v>4.0000000000000001E-3</v>
      </c>
      <c r="Y696" s="6">
        <v>1.0386</v>
      </c>
      <c r="Z696" s="6">
        <v>1.06E-2</v>
      </c>
      <c r="AA696" s="6">
        <v>1.9099999999999999E-2</v>
      </c>
      <c r="AB696" s="6">
        <v>9.1999999999999998E-3</v>
      </c>
      <c r="AC696" s="6">
        <v>-0.29110000000000003</v>
      </c>
      <c r="AD696" s="6">
        <v>9.4899999999999998E-2</v>
      </c>
      <c r="AE696" s="6">
        <v>-3.0659999999999998</v>
      </c>
      <c r="AF696" s="6">
        <v>2.2000000000000001E-3</v>
      </c>
      <c r="AG696" s="6">
        <v>0</v>
      </c>
      <c r="AH696" s="6">
        <v>3.9699999999999999E-2</v>
      </c>
      <c r="AI696" s="6">
        <v>4.0000000000000001E-3</v>
      </c>
      <c r="AJ696" s="6">
        <v>1.0387</v>
      </c>
      <c r="AK696" s="6">
        <v>1.06E-2</v>
      </c>
      <c r="AL696" s="6">
        <v>-3.1699999999999999E-2</v>
      </c>
      <c r="AM696" s="6">
        <v>8.0999999999999996E-3</v>
      </c>
    </row>
    <row r="697" spans="1:39" x14ac:dyDescent="0.5">
      <c r="A697" s="6" t="s">
        <v>278</v>
      </c>
      <c r="B697" s="6">
        <v>25201988</v>
      </c>
      <c r="C697" s="6" t="s">
        <v>37</v>
      </c>
      <c r="D697" s="6" t="s">
        <v>22</v>
      </c>
      <c r="E697" s="6" t="s">
        <v>23</v>
      </c>
      <c r="F697" s="6" t="s">
        <v>813</v>
      </c>
      <c r="G697" s="6">
        <v>-0.79049999999999998</v>
      </c>
      <c r="H697" s="6">
        <v>0.1416</v>
      </c>
      <c r="I697" s="6">
        <v>-5.5811000000000002</v>
      </c>
      <c r="J697" s="6">
        <v>2.3905000000000001E-8</v>
      </c>
      <c r="K697" s="6">
        <f t="shared" si="28"/>
        <v>1</v>
      </c>
      <c r="L697" s="6">
        <v>3.9E-2</v>
      </c>
      <c r="M697" s="6">
        <v>1.2E-2</v>
      </c>
      <c r="N697" s="6">
        <v>1.0619000000000001</v>
      </c>
      <c r="O697" s="6">
        <v>1.3299999999999999E-2</v>
      </c>
      <c r="P697" s="6">
        <v>-3.8600000000000002E-2</v>
      </c>
      <c r="Q697" s="6" t="s">
        <v>279</v>
      </c>
      <c r="R697" s="6">
        <v>0.53049999999999997</v>
      </c>
      <c r="S697" s="6">
        <v>0.1328</v>
      </c>
      <c r="T697" s="6">
        <v>3.9954000000000001</v>
      </c>
      <c r="U697" s="6">
        <v>6.4572000000000005E-5</v>
      </c>
      <c r="V697" s="6">
        <f t="shared" si="30"/>
        <v>0</v>
      </c>
      <c r="W697" s="6">
        <v>3.9E-2</v>
      </c>
      <c r="X697" s="6">
        <v>1.2E-2</v>
      </c>
      <c r="Y697" s="6">
        <v>1.0620000000000001</v>
      </c>
      <c r="Z697" s="6">
        <v>1.34E-2</v>
      </c>
      <c r="AA697" s="6">
        <v>1.0500000000000001E-2</v>
      </c>
      <c r="AB697" s="6">
        <v>9.1999999999999998E-3</v>
      </c>
      <c r="AC697" s="6">
        <v>-0.49280000000000002</v>
      </c>
      <c r="AD697" s="6">
        <v>0.1578</v>
      </c>
      <c r="AE697" s="6">
        <v>-3.1227</v>
      </c>
      <c r="AF697" s="6">
        <v>1.8E-3</v>
      </c>
      <c r="AG697" s="6">
        <v>0</v>
      </c>
      <c r="AH697" s="6">
        <v>3.9E-2</v>
      </c>
      <c r="AI697" s="6">
        <v>1.2E-2</v>
      </c>
      <c r="AJ697" s="6">
        <v>1.0619000000000001</v>
      </c>
      <c r="AK697" s="6">
        <v>1.3299999999999999E-2</v>
      </c>
      <c r="AL697" s="6">
        <v>-5.7999999999999996E-3</v>
      </c>
      <c r="AM697" s="6">
        <v>8.6E-3</v>
      </c>
    </row>
    <row r="698" spans="1:39" x14ac:dyDescent="0.5">
      <c r="A698" s="6" t="s">
        <v>280</v>
      </c>
      <c r="B698" s="6">
        <v>23722424</v>
      </c>
      <c r="C698" s="6" t="s">
        <v>37</v>
      </c>
      <c r="D698" s="6" t="s">
        <v>22</v>
      </c>
      <c r="E698" s="6" t="s">
        <v>23</v>
      </c>
      <c r="F698" s="6" t="s">
        <v>813</v>
      </c>
      <c r="G698" s="6">
        <v>-0.69</v>
      </c>
      <c r="H698" s="6">
        <v>0.1154</v>
      </c>
      <c r="I698" s="6">
        <v>-5.9798999999999998</v>
      </c>
      <c r="J698" s="6">
        <v>2.2331000000000001E-9</v>
      </c>
      <c r="K698" s="6">
        <f t="shared" si="28"/>
        <v>1</v>
      </c>
      <c r="L698" s="6">
        <v>3.85E-2</v>
      </c>
      <c r="M698" s="6">
        <v>1.04E-2</v>
      </c>
      <c r="N698" s="6">
        <v>1.0376000000000001</v>
      </c>
      <c r="O698" s="6">
        <v>1.2999999999999999E-2</v>
      </c>
      <c r="P698" s="6">
        <v>-3.8199999999999998E-2</v>
      </c>
      <c r="Q698" s="6" t="s">
        <v>108</v>
      </c>
      <c r="R698" s="6">
        <v>0.55640000000000001</v>
      </c>
      <c r="S698" s="6">
        <v>0.1202</v>
      </c>
      <c r="T698" s="6">
        <v>4.6291000000000002</v>
      </c>
      <c r="U698" s="6">
        <v>3.6729999999999998E-6</v>
      </c>
      <c r="V698" s="6">
        <f t="shared" si="30"/>
        <v>1</v>
      </c>
      <c r="W698" s="6">
        <v>3.8600000000000002E-2</v>
      </c>
      <c r="X698" s="6">
        <v>1.04E-2</v>
      </c>
      <c r="Y698" s="6">
        <v>1.0375000000000001</v>
      </c>
      <c r="Z698" s="6">
        <v>1.3100000000000001E-2</v>
      </c>
      <c r="AA698" s="6">
        <v>3.2000000000000002E-3</v>
      </c>
      <c r="AB698" s="6">
        <v>8.8000000000000005E-3</v>
      </c>
      <c r="AC698" s="6">
        <v>-0.4829</v>
      </c>
      <c r="AD698" s="6">
        <v>0.1459</v>
      </c>
      <c r="AE698" s="6">
        <v>-3.3108</v>
      </c>
      <c r="AF698" s="6">
        <v>8.9999999999999998E-4</v>
      </c>
      <c r="AG698" s="6">
        <v>0</v>
      </c>
      <c r="AH698" s="6">
        <v>3.85E-2</v>
      </c>
      <c r="AI698" s="6">
        <v>1.04E-2</v>
      </c>
      <c r="AJ698" s="6">
        <v>1.0376000000000001</v>
      </c>
      <c r="AK698" s="6">
        <v>1.2999999999999999E-2</v>
      </c>
      <c r="AL698" s="6">
        <v>2.0999999999999999E-3</v>
      </c>
      <c r="AM698" s="6">
        <v>8.8000000000000005E-3</v>
      </c>
    </row>
    <row r="699" spans="1:39" x14ac:dyDescent="0.5">
      <c r="A699" s="6" t="s">
        <v>51</v>
      </c>
      <c r="B699" s="6">
        <v>27225129</v>
      </c>
      <c r="C699" s="6" t="s">
        <v>37</v>
      </c>
      <c r="D699" s="6" t="s">
        <v>22</v>
      </c>
      <c r="E699" s="6" t="s">
        <v>23</v>
      </c>
      <c r="F699" s="6" t="s">
        <v>813</v>
      </c>
      <c r="G699" s="6">
        <v>-0.56830000000000003</v>
      </c>
      <c r="H699" s="6">
        <v>3.6299999999999999E-2</v>
      </c>
      <c r="I699" s="6">
        <v>-15.671200000000001</v>
      </c>
      <c r="J699" s="6">
        <v>2.3797999999999998E-55</v>
      </c>
      <c r="K699" s="6">
        <f t="shared" si="28"/>
        <v>1</v>
      </c>
      <c r="L699" s="6">
        <v>8.1600000000000006E-2</v>
      </c>
      <c r="M699" s="6">
        <v>5.4000000000000003E-3</v>
      </c>
      <c r="N699" s="6">
        <v>0.96619999999999995</v>
      </c>
      <c r="O699" s="6">
        <v>1.2E-2</v>
      </c>
      <c r="P699" s="6">
        <v>-0.13700000000000001</v>
      </c>
      <c r="Q699" s="6" t="s">
        <v>52</v>
      </c>
      <c r="R699" s="6">
        <v>0.48909999999999998</v>
      </c>
      <c r="S699" s="6">
        <v>4.5400000000000003E-2</v>
      </c>
      <c r="T699" s="6">
        <v>10.767200000000001</v>
      </c>
      <c r="U699" s="6">
        <v>4.9162999999999997E-27</v>
      </c>
      <c r="V699" s="6">
        <f t="shared" si="30"/>
        <v>1</v>
      </c>
      <c r="W699" s="6">
        <v>8.1600000000000006E-2</v>
      </c>
      <c r="X699" s="6">
        <v>5.4000000000000003E-3</v>
      </c>
      <c r="Y699" s="6">
        <v>0.96619999999999995</v>
      </c>
      <c r="Z699" s="6">
        <v>1.2E-2</v>
      </c>
      <c r="AA699" s="6">
        <v>7.3099999999999998E-2</v>
      </c>
      <c r="AB699" s="6">
        <v>7.9000000000000008E-3</v>
      </c>
      <c r="AC699" s="6">
        <v>-0.40400000000000003</v>
      </c>
      <c r="AD699" s="6">
        <v>7.7299999999999994E-2</v>
      </c>
      <c r="AE699" s="6">
        <v>-5.2239000000000004</v>
      </c>
      <c r="AF699" s="6">
        <v>1.7522999999999999E-7</v>
      </c>
      <c r="AG699" s="6">
        <v>1</v>
      </c>
      <c r="AH699" s="6">
        <v>8.1600000000000006E-2</v>
      </c>
      <c r="AI699" s="6">
        <v>5.4000000000000003E-3</v>
      </c>
      <c r="AJ699" s="6">
        <v>0.96619999999999995</v>
      </c>
      <c r="AK699" s="6">
        <v>1.2E-2</v>
      </c>
      <c r="AL699" s="6">
        <v>-3.8999999999999998E-3</v>
      </c>
      <c r="AM699" s="6">
        <v>7.7000000000000002E-3</v>
      </c>
    </row>
    <row r="705" spans="7:7" x14ac:dyDescent="0.5">
      <c r="G705" s="4"/>
    </row>
    <row r="706" spans="7:7" x14ac:dyDescent="0.5">
      <c r="G706" s="4"/>
    </row>
    <row r="707" spans="7:7" x14ac:dyDescent="0.5">
      <c r="G707" s="4"/>
    </row>
    <row r="708" spans="7:7" x14ac:dyDescent="0.5">
      <c r="G708" s="4"/>
    </row>
    <row r="709" spans="7:7" x14ac:dyDescent="0.5">
      <c r="G709" s="4"/>
    </row>
    <row r="710" spans="7:7" x14ac:dyDescent="0.5">
      <c r="G710" s="4"/>
    </row>
    <row r="711" spans="7:7" x14ac:dyDescent="0.5">
      <c r="G711" s="4"/>
    </row>
    <row r="712" spans="7:7" x14ac:dyDescent="0.5">
      <c r="G712" s="4"/>
    </row>
    <row r="713" spans="7:7" x14ac:dyDescent="0.5">
      <c r="G713" s="4"/>
    </row>
    <row r="714" spans="7:7" x14ac:dyDescent="0.5">
      <c r="G714" s="4"/>
    </row>
    <row r="715" spans="7:7" x14ac:dyDescent="0.5">
      <c r="G715" s="4"/>
    </row>
    <row r="716" spans="7:7" x14ac:dyDescent="0.5">
      <c r="G716" s="4"/>
    </row>
    <row r="717" spans="7:7" x14ac:dyDescent="0.5">
      <c r="G717" s="4"/>
    </row>
    <row r="718" spans="7:7" x14ac:dyDescent="0.5">
      <c r="G718" s="4"/>
    </row>
    <row r="719" spans="7:7" x14ac:dyDescent="0.5">
      <c r="G719" s="4"/>
    </row>
    <row r="1048576" spans="2:2" x14ac:dyDescent="0.5">
      <c r="B1048576">
        <v>30531941</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Yordi</dc:creator>
  <cp:lastModifiedBy>Yordi</cp:lastModifiedBy>
  <dcterms:created xsi:type="dcterms:W3CDTF">2019-09-16T06:17:01Z</dcterms:created>
  <dcterms:modified xsi:type="dcterms:W3CDTF">2020-03-05T19:51:08Z</dcterms:modified>
</cp:coreProperties>
</file>