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Default Extension="tiff" ContentType="image/tiff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54" activeTab="63"/>
  </bookViews>
  <sheets>
    <sheet name="Fig 1a" sheetId="1" r:id="rId1"/>
    <sheet name="Fig 1e" sheetId="2" r:id="rId2"/>
    <sheet name="Fig 1f" sheetId="3" r:id="rId3"/>
    <sheet name="Fig 1g" sheetId="4" r:id="rId4"/>
    <sheet name="Fig 1h" sheetId="5" r:id="rId5"/>
    <sheet name="Fig 2a" sheetId="6" r:id="rId6"/>
    <sheet name="Fig 2b" sheetId="7" r:id="rId7"/>
    <sheet name="Fig 2c" sheetId="8" r:id="rId8"/>
    <sheet name="Fig 2d" sheetId="9" r:id="rId9"/>
    <sheet name="Fig 2e" sheetId="10" r:id="rId10"/>
    <sheet name="Fig 2f" sheetId="11" r:id="rId11"/>
    <sheet name="Fig 2g" sheetId="12" r:id="rId12"/>
    <sheet name="Fig 3b" sheetId="13" r:id="rId13"/>
    <sheet name="Fig 3d" sheetId="63" r:id="rId14"/>
    <sheet name="Fig 3e" sheetId="15" r:id="rId15"/>
    <sheet name="Fig 4a" sheetId="16" r:id="rId16"/>
    <sheet name="Fig 4b" sheetId="17" r:id="rId17"/>
    <sheet name="Fig 4d" sheetId="18" r:id="rId18"/>
    <sheet name="Fig 4e" sheetId="19" r:id="rId19"/>
    <sheet name="Fig 4f" sheetId="20" r:id="rId20"/>
    <sheet name="Fig 5a" sheetId="21" r:id="rId21"/>
    <sheet name="Fig 5b" sheetId="22" r:id="rId22"/>
    <sheet name="Fig 5c" sheetId="23" r:id="rId23"/>
    <sheet name="Fig 5d" sheetId="24" r:id="rId24"/>
    <sheet name="Fig 5e" sheetId="25" r:id="rId25"/>
    <sheet name="Fig 5f" sheetId="26" r:id="rId26"/>
    <sheet name="Fig 5g" sheetId="27" r:id="rId27"/>
    <sheet name="Fig 5h" sheetId="28" r:id="rId28"/>
    <sheet name="Fig 5i" sheetId="29" r:id="rId29"/>
    <sheet name="Fig 5j" sheetId="30" r:id="rId30"/>
    <sheet name="Fig 6a" sheetId="31" r:id="rId31"/>
    <sheet name="Fig 6b" sheetId="32" r:id="rId32"/>
    <sheet name="Fig 6c" sheetId="33" r:id="rId33"/>
    <sheet name="Fig 6d" sheetId="34" r:id="rId34"/>
    <sheet name="Fig 6e" sheetId="35" r:id="rId35"/>
    <sheet name="Fig 6f" sheetId="36" r:id="rId36"/>
    <sheet name="Fig 6g" sheetId="68" r:id="rId37"/>
    <sheet name="Fig 7a" sheetId="38" r:id="rId38"/>
    <sheet name="Fig 7b" sheetId="39" r:id="rId39"/>
    <sheet name="Fig 7c" sheetId="40" r:id="rId40"/>
    <sheet name="Fig 7d" sheetId="67" r:id="rId41"/>
    <sheet name="Sp Fig1a" sheetId="42" r:id="rId42"/>
    <sheet name="Sp Fig1b" sheetId="43" r:id="rId43"/>
    <sheet name="Sp Fig2d" sheetId="45" r:id="rId44"/>
    <sheet name="Sp Fig2e" sheetId="71" r:id="rId45"/>
    <sheet name="Sp Fig2f" sheetId="72" r:id="rId46"/>
    <sheet name="Sp Fig3a" sheetId="46" r:id="rId47"/>
    <sheet name="Sp Fig3d" sheetId="47" r:id="rId48"/>
    <sheet name="Sp Fig3e" sheetId="48" r:id="rId49"/>
    <sheet name="Sp Fig4a" sheetId="66" r:id="rId50"/>
    <sheet name="Sp Fig4b" sheetId="65" r:id="rId51"/>
    <sheet name="Sp Fig5b" sheetId="51" r:id="rId52"/>
    <sheet name="Sp Fig5c" sheetId="52" r:id="rId53"/>
    <sheet name="Sp Fig5d" sheetId="53" r:id="rId54"/>
    <sheet name="Sp Fig5e" sheetId="54" r:id="rId55"/>
    <sheet name="Sp Fig7a" sheetId="55" r:id="rId56"/>
    <sheet name="Sp Fig7b" sheetId="56" r:id="rId57"/>
    <sheet name="Sp Fig7d" sheetId="57" r:id="rId58"/>
    <sheet name="Sp Fig7e" sheetId="58" r:id="rId59"/>
    <sheet name="Sp Fig8a" sheetId="61" r:id="rId60"/>
    <sheet name="Sp Fig8c" sheetId="62" r:id="rId61"/>
    <sheet name="Sp Fig8d" sheetId="60" r:id="rId62"/>
    <sheet name="Sp Fig9a" sheetId="59" r:id="rId63"/>
    <sheet name="Sp Fig9c" sheetId="69" r:id="rId64"/>
  </sheets>
  <calcPr calcId="124519"/>
</workbook>
</file>

<file path=xl/calcChain.xml><?xml version="1.0" encoding="utf-8"?>
<calcChain xmlns="http://schemas.openxmlformats.org/spreadsheetml/2006/main">
  <c r="J20" i="18"/>
  <c r="J19"/>
  <c r="J18"/>
  <c r="J17"/>
  <c r="J16"/>
  <c r="J15"/>
  <c r="J12"/>
  <c r="J11"/>
  <c r="J10"/>
  <c r="J9"/>
  <c r="J8"/>
  <c r="J7"/>
  <c r="J6"/>
  <c r="J5"/>
  <c r="J4"/>
</calcChain>
</file>

<file path=xl/sharedStrings.xml><?xml version="1.0" encoding="utf-8"?>
<sst xmlns="http://schemas.openxmlformats.org/spreadsheetml/2006/main" count="938" uniqueCount="367">
  <si>
    <r>
      <rPr>
        <b/>
        <sz val="11"/>
        <color theme="1"/>
        <rFont val="Arial"/>
        <family val="2"/>
      </rPr>
      <t>Figure 1a</t>
    </r>
    <r>
      <rPr>
        <sz val="11"/>
        <color theme="1"/>
        <rFont val="Arial"/>
        <family val="2"/>
      </rPr>
      <t xml:space="preserve">. Western blot analysis for detecting the expression of HMGN1 in TEXs derived from different tumor cells. 
</t>
    </r>
    <phoneticPr fontId="1" type="noConversion"/>
  </si>
  <si>
    <t>Surface marker</t>
    <phoneticPr fontId="1" type="noConversion"/>
  </si>
  <si>
    <t>Exosome source</t>
    <phoneticPr fontId="1" type="noConversion"/>
  </si>
  <si>
    <t>Isotype</t>
    <phoneticPr fontId="1" type="noConversion"/>
  </si>
  <si>
    <t>NC</t>
    <phoneticPr fontId="1" type="noConversion"/>
  </si>
  <si>
    <t>N1ND</t>
    <phoneticPr fontId="1" type="noConversion"/>
  </si>
  <si>
    <t>TEX</t>
    <phoneticPr fontId="1" type="noConversion"/>
  </si>
  <si>
    <t>TEX/N1ND</t>
    <phoneticPr fontId="1" type="noConversion"/>
  </si>
  <si>
    <t>TEX-N1ND</t>
    <phoneticPr fontId="1" type="noConversion"/>
  </si>
  <si>
    <t>CD83</t>
    <phoneticPr fontId="1" type="noConversion"/>
  </si>
  <si>
    <t>Hepa1-6</t>
    <phoneticPr fontId="1" type="noConversion"/>
  </si>
  <si>
    <t>Panc02</t>
    <phoneticPr fontId="1" type="noConversion"/>
  </si>
  <si>
    <t>4T1</t>
    <phoneticPr fontId="1" type="noConversion"/>
  </si>
  <si>
    <t>Cell source</t>
    <phoneticPr fontId="1" type="noConversion"/>
  </si>
  <si>
    <t>MHCI</t>
    <phoneticPr fontId="1" type="noConversion"/>
  </si>
  <si>
    <t>CD86</t>
    <phoneticPr fontId="1" type="noConversion"/>
  </si>
  <si>
    <t>MHCII</t>
    <phoneticPr fontId="1" type="noConversion"/>
  </si>
  <si>
    <t>Exosome</t>
    <phoneticPr fontId="1" type="noConversion"/>
  </si>
  <si>
    <t>BMDC</t>
  </si>
  <si>
    <r>
      <t>BMDC</t>
    </r>
    <r>
      <rPr>
        <b/>
        <sz val="8"/>
        <color theme="1"/>
        <rFont val="Arial"/>
        <family val="2"/>
      </rPr>
      <t>N1ND</t>
    </r>
    <phoneticPr fontId="1" type="noConversion"/>
  </si>
  <si>
    <r>
      <t>BMDC</t>
    </r>
    <r>
      <rPr>
        <b/>
        <sz val="8"/>
        <color theme="1"/>
        <rFont val="Arial"/>
        <family val="2"/>
      </rPr>
      <t>TEX</t>
    </r>
    <phoneticPr fontId="1" type="noConversion"/>
  </si>
  <si>
    <r>
      <t>BMDC</t>
    </r>
    <r>
      <rPr>
        <b/>
        <sz val="8"/>
        <color theme="1"/>
        <rFont val="Arial"/>
        <family val="2"/>
      </rPr>
      <t>TEX/N1ND</t>
    </r>
    <phoneticPr fontId="1" type="noConversion"/>
  </si>
  <si>
    <r>
      <t>BMDC</t>
    </r>
    <r>
      <rPr>
        <b/>
        <sz val="8"/>
        <color theme="1"/>
        <rFont val="Arial"/>
        <family val="2"/>
      </rPr>
      <t>TEX-N1ND</t>
    </r>
    <phoneticPr fontId="1" type="noConversion"/>
  </si>
  <si>
    <r>
      <t>TEX</t>
    </r>
    <r>
      <rPr>
        <b/>
        <sz val="8"/>
        <color theme="1"/>
        <rFont val="Arial"/>
        <family val="2"/>
      </rPr>
      <t>Hepa1-6</t>
    </r>
    <phoneticPr fontId="1" type="noConversion"/>
  </si>
  <si>
    <t>pg/ml</t>
    <phoneticPr fontId="1" type="noConversion"/>
  </si>
  <si>
    <r>
      <t>TEX</t>
    </r>
    <r>
      <rPr>
        <b/>
        <sz val="8"/>
        <color theme="1"/>
        <rFont val="Arial"/>
        <family val="2"/>
      </rPr>
      <t>Panc02</t>
    </r>
    <phoneticPr fontId="1" type="noConversion"/>
  </si>
  <si>
    <r>
      <t>TEX</t>
    </r>
    <r>
      <rPr>
        <b/>
        <sz val="8"/>
        <color theme="1"/>
        <rFont val="Arial"/>
        <family val="2"/>
      </rPr>
      <t>4T1</t>
    </r>
    <phoneticPr fontId="1" type="noConversion"/>
  </si>
  <si>
    <t>Cytokine</t>
    <phoneticPr fontId="1" type="noConversion"/>
  </si>
  <si>
    <t>T con</t>
    <phoneticPr fontId="1" type="noConversion"/>
  </si>
  <si>
    <t>IFNγ</t>
    <phoneticPr fontId="1" type="noConversion"/>
  </si>
  <si>
    <t>IL2</t>
    <phoneticPr fontId="1" type="noConversion"/>
  </si>
  <si>
    <t>PBS</t>
    <phoneticPr fontId="1" type="noConversion"/>
  </si>
  <si>
    <t>PBS</t>
    <phoneticPr fontId="1" type="noConversion"/>
  </si>
  <si>
    <r>
      <t>BMDC</t>
    </r>
    <r>
      <rPr>
        <b/>
        <sz val="8"/>
        <color theme="1"/>
        <rFont val="Arial"/>
        <family val="2"/>
      </rPr>
      <t>TEX</t>
    </r>
    <phoneticPr fontId="1" type="noConversion"/>
  </si>
  <si>
    <r>
      <t>BMDC</t>
    </r>
    <r>
      <rPr>
        <b/>
        <sz val="8"/>
        <color theme="1"/>
        <rFont val="Arial"/>
        <family val="2"/>
      </rPr>
      <t>TEX/N1ND</t>
    </r>
    <phoneticPr fontId="1" type="noConversion"/>
  </si>
  <si>
    <r>
      <t>BMDC</t>
    </r>
    <r>
      <rPr>
        <b/>
        <sz val="8"/>
        <color theme="1"/>
        <rFont val="Arial"/>
        <family val="2"/>
      </rPr>
      <t>TEX-N1ND</t>
    </r>
    <phoneticPr fontId="1" type="noConversion"/>
  </si>
  <si>
    <t>cm3</t>
  </si>
  <si>
    <t>Lymphocytes types</t>
    <phoneticPr fontId="1" type="noConversion"/>
  </si>
  <si>
    <t>CD8 Tcell</t>
    <phoneticPr fontId="1" type="noConversion"/>
  </si>
  <si>
    <t xml:space="preserve"> B cell</t>
    <phoneticPr fontId="1" type="noConversion"/>
  </si>
  <si>
    <t>Treg</t>
    <phoneticPr fontId="1" type="noConversion"/>
  </si>
  <si>
    <t>cm3</t>
    <phoneticPr fontId="1" type="noConversion"/>
  </si>
  <si>
    <r>
      <t>TEX</t>
    </r>
    <r>
      <rPr>
        <b/>
        <sz val="8"/>
        <color rgb="FFFF0000"/>
        <rFont val="Arial"/>
        <family val="2"/>
      </rPr>
      <t>panc02</t>
    </r>
    <phoneticPr fontId="1" type="noConversion"/>
  </si>
  <si>
    <r>
      <t>TEX</t>
    </r>
    <r>
      <rPr>
        <b/>
        <sz val="8"/>
        <color rgb="FFFF0000"/>
        <rFont val="Arial"/>
        <family val="2"/>
      </rPr>
      <t>panc02</t>
    </r>
    <phoneticPr fontId="1" type="noConversion"/>
  </si>
  <si>
    <t>Lymphocytes types</t>
    <phoneticPr fontId="1" type="noConversion"/>
  </si>
  <si>
    <r>
      <t>TEX</t>
    </r>
    <r>
      <rPr>
        <b/>
        <sz val="8"/>
        <color rgb="FFFF0000"/>
        <rFont val="Arial"/>
        <family val="2"/>
      </rPr>
      <t>4T1</t>
    </r>
    <phoneticPr fontId="1" type="noConversion"/>
  </si>
  <si>
    <r>
      <t>TEX</t>
    </r>
    <r>
      <rPr>
        <b/>
        <sz val="8"/>
        <color rgb="FFFF0000"/>
        <rFont val="Arial"/>
        <family val="2"/>
      </rPr>
      <t>4T1</t>
    </r>
    <phoneticPr fontId="1" type="noConversion"/>
  </si>
  <si>
    <t>CD8 Tcell</t>
    <phoneticPr fontId="1" type="noConversion"/>
  </si>
  <si>
    <t xml:space="preserve"> B cell</t>
    <phoneticPr fontId="1" type="noConversion"/>
  </si>
  <si>
    <t>Treg</t>
    <phoneticPr fontId="1" type="noConversion"/>
  </si>
  <si>
    <t>PBS</t>
  </si>
  <si>
    <t>Time points</t>
    <phoneticPr fontId="1" type="noConversion"/>
  </si>
  <si>
    <t>Number</t>
    <phoneticPr fontId="1" type="noConversion"/>
  </si>
  <si>
    <t>Causes of death</t>
    <phoneticPr fontId="1" type="noConversion"/>
  </si>
  <si>
    <t>day17</t>
    <phoneticPr fontId="14" type="noConversion"/>
  </si>
  <si>
    <t>Tumor necrosis/lost weight</t>
    <phoneticPr fontId="1" type="noConversion"/>
  </si>
  <si>
    <t>day33</t>
    <phoneticPr fontId="14" type="noConversion"/>
  </si>
  <si>
    <t>Tumor ascites/necrosis</t>
    <phoneticPr fontId="1" type="noConversion"/>
  </si>
  <si>
    <t>day34</t>
    <phoneticPr fontId="14" type="noConversion"/>
  </si>
  <si>
    <t>Tumor ascites</t>
    <phoneticPr fontId="1" type="noConversion"/>
  </si>
  <si>
    <t>day36</t>
    <phoneticPr fontId="14" type="noConversion"/>
  </si>
  <si>
    <t>day42</t>
    <phoneticPr fontId="14" type="noConversion"/>
  </si>
  <si>
    <t>day49</t>
    <phoneticPr fontId="14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</si>
  <si>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</t>
    </r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</si>
  <si>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</t>
    </r>
    <phoneticPr fontId="1" type="noConversion"/>
  </si>
  <si>
    <t>day35</t>
    <phoneticPr fontId="14" type="noConversion"/>
  </si>
  <si>
    <t>Tumor necrosis</t>
    <phoneticPr fontId="1" type="noConversion"/>
  </si>
  <si>
    <t>day45</t>
    <phoneticPr fontId="14" type="noConversion"/>
  </si>
  <si>
    <t>Tumor ascites/lost weight</t>
    <phoneticPr fontId="1" type="noConversion"/>
  </si>
  <si>
    <t>day56</t>
    <phoneticPr fontId="14" type="noConversion"/>
  </si>
  <si>
    <t>day63</t>
    <phoneticPr fontId="14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</si>
  <si>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TEX-N1ND</t>
    </r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</si>
  <si>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TEX-N1ND</t>
    </r>
    <phoneticPr fontId="1" type="noConversion"/>
  </si>
  <si>
    <t>Lost weight</t>
    <phoneticPr fontId="1" type="noConversion"/>
  </si>
  <si>
    <t>day52</t>
    <phoneticPr fontId="14" type="noConversion"/>
  </si>
  <si>
    <t>day60</t>
    <phoneticPr fontId="14" type="noConversion"/>
  </si>
  <si>
    <t>day80</t>
    <phoneticPr fontId="14" type="noConversion"/>
  </si>
  <si>
    <t>N/A</t>
    <phoneticPr fontId="1" type="noConversion"/>
  </si>
  <si>
    <r>
      <t>7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87.5%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</si>
  <si>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1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12.5%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</si>
  <si>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DC</t>
    </r>
    <r>
      <rPr>
        <b/>
        <sz val="8"/>
        <color theme="1"/>
        <rFont val="Arial"/>
        <family val="2"/>
      </rPr>
      <t>TEX</t>
    </r>
    <phoneticPr fontId="1" type="noConversion"/>
  </si>
  <si>
    <r>
      <t>2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25.0%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</si>
  <si>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6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75.0%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</si>
  <si>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5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62.5%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</si>
  <si>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3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37.5%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</si>
  <si>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DC</t>
    </r>
    <r>
      <rPr>
        <b/>
        <sz val="8"/>
        <color theme="1"/>
        <rFont val="Arial"/>
        <family val="2"/>
      </rPr>
      <t>TEX-N1ND</t>
    </r>
    <phoneticPr fontId="1" type="noConversion"/>
  </si>
  <si>
    <r>
      <t>0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0.0%</t>
    </r>
    <r>
      <rPr>
        <sz val="11"/>
        <color theme="1"/>
        <rFont val="宋体"/>
        <family val="2"/>
        <charset val="134"/>
      </rPr>
      <t>）</t>
    </r>
    <phoneticPr fontId="1" type="noConversion"/>
  </si>
  <si>
    <r>
      <t>8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Arial"/>
        <family val="2"/>
      </rPr>
      <t>100%</t>
    </r>
    <r>
      <rPr>
        <sz val="11"/>
        <color theme="1"/>
        <rFont val="宋体"/>
        <family val="2"/>
        <charset val="134"/>
      </rPr>
      <t>）</t>
    </r>
    <phoneticPr fontId="1" type="noConversion"/>
  </si>
  <si>
    <t>Metastasis</t>
    <phoneticPr fontId="1" type="noConversion"/>
  </si>
  <si>
    <t>Unmetastasis</t>
    <phoneticPr fontId="1" type="noConversion"/>
  </si>
  <si>
    <t>Peripheral blood</t>
    <phoneticPr fontId="1" type="noConversion"/>
  </si>
  <si>
    <t>Peripheral blood</t>
    <phoneticPr fontId="1" type="noConversion"/>
  </si>
  <si>
    <t>Tumor</t>
    <phoneticPr fontId="1" type="noConversion"/>
  </si>
  <si>
    <t>Tumor</t>
    <phoneticPr fontId="1" type="noConversion"/>
  </si>
  <si>
    <t>N/A</t>
    <phoneticPr fontId="1" type="noConversion"/>
  </si>
  <si>
    <t>section-1</t>
    <phoneticPr fontId="1" type="noConversion"/>
  </si>
  <si>
    <t>section-2</t>
    <phoneticPr fontId="1" type="noConversion"/>
  </si>
  <si>
    <t>section-3</t>
    <phoneticPr fontId="1" type="noConversion"/>
  </si>
  <si>
    <t>section-4</t>
    <phoneticPr fontId="1" type="noConversion"/>
  </si>
  <si>
    <t>section-5</t>
    <phoneticPr fontId="1" type="noConversion"/>
  </si>
  <si>
    <t>Total number</t>
    <phoneticPr fontId="1" type="noConversion"/>
  </si>
  <si>
    <t>sample-1</t>
    <phoneticPr fontId="1" type="noConversion"/>
  </si>
  <si>
    <t>sample-2</t>
    <phoneticPr fontId="1" type="noConversion"/>
  </si>
  <si>
    <t>sample-3</t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</si>
  <si>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</si>
  <si>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</si>
  <si>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t>sample-1</t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</si>
  <si>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</si>
  <si>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</si>
  <si>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t>section-1</t>
    <phoneticPr fontId="1" type="noConversion"/>
  </si>
  <si>
    <t>section-2</t>
    <phoneticPr fontId="1" type="noConversion"/>
  </si>
  <si>
    <t>section-3</t>
    <phoneticPr fontId="1" type="noConversion"/>
  </si>
  <si>
    <t>section-4</t>
    <phoneticPr fontId="1" type="noConversion"/>
  </si>
  <si>
    <t>section-5</t>
    <phoneticPr fontId="1" type="noConversion"/>
  </si>
  <si>
    <t>Total number</t>
    <phoneticPr fontId="1" type="noConversion"/>
  </si>
  <si>
    <t>pg/ml</t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</si>
  <si>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</si>
  <si>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</si>
  <si>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t>TGF-β levels</t>
    <phoneticPr fontId="1" type="noConversion"/>
  </si>
  <si>
    <t>IL-10 levels</t>
    <phoneticPr fontId="1" type="noConversion"/>
  </si>
  <si>
    <t>CD127MFI</t>
    <phoneticPr fontId="1" type="noConversion"/>
  </si>
  <si>
    <t>CD127MFI</t>
    <phoneticPr fontId="1" type="noConversion"/>
  </si>
  <si>
    <r>
      <t>T</t>
    </r>
    <r>
      <rPr>
        <b/>
        <sz val="8"/>
        <rFont val="Arial"/>
        <family val="2"/>
      </rPr>
      <t>CM</t>
    </r>
    <phoneticPr fontId="1" type="noConversion"/>
  </si>
  <si>
    <r>
      <t>T</t>
    </r>
    <r>
      <rPr>
        <b/>
        <sz val="8"/>
        <rFont val="Arial"/>
        <family val="2"/>
      </rPr>
      <t>EM</t>
    </r>
    <phoneticPr fontId="1" type="noConversion"/>
  </si>
  <si>
    <r>
      <t>T</t>
    </r>
    <r>
      <rPr>
        <b/>
        <sz val="8"/>
        <color theme="1"/>
        <rFont val="宋体"/>
        <family val="3"/>
        <charset val="134"/>
        <scheme val="minor"/>
      </rPr>
      <t>CM</t>
    </r>
    <phoneticPr fontId="1" type="noConversion"/>
  </si>
  <si>
    <r>
      <t>T</t>
    </r>
    <r>
      <rPr>
        <b/>
        <sz val="8"/>
        <color theme="1"/>
        <rFont val="宋体"/>
        <family val="3"/>
        <charset val="134"/>
        <scheme val="minor"/>
      </rPr>
      <t>EM</t>
    </r>
    <phoneticPr fontId="1" type="noConversion"/>
  </si>
  <si>
    <t xml:space="preserve">IFN γ </t>
    <phoneticPr fontId="1" type="noConversion"/>
  </si>
  <si>
    <r>
      <t>T</t>
    </r>
    <r>
      <rPr>
        <b/>
        <sz val="8"/>
        <color theme="1"/>
        <rFont val="Arial"/>
        <family val="2"/>
      </rPr>
      <t>naïve</t>
    </r>
    <phoneticPr fontId="1" type="noConversion"/>
  </si>
  <si>
    <r>
      <t>T</t>
    </r>
    <r>
      <rPr>
        <b/>
        <sz val="8"/>
        <color theme="1"/>
        <rFont val="Arial"/>
        <family val="2"/>
      </rPr>
      <t>effector</t>
    </r>
    <phoneticPr fontId="1" type="noConversion"/>
  </si>
  <si>
    <t xml:space="preserve">IFN γ </t>
    <phoneticPr fontId="1" type="noConversion"/>
  </si>
  <si>
    <t>T con</t>
    <phoneticPr fontId="1" type="noConversion"/>
  </si>
  <si>
    <t>Tissue types</t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</si>
  <si>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</t>
    </r>
    <r>
      <rPr>
        <b/>
        <sz val="11"/>
        <color theme="1"/>
        <rFont val="宋体"/>
        <family val="3"/>
        <charset val="134"/>
        <scheme val="minor"/>
      </rPr>
      <t xml:space="preserve"> vs PBS ratio</t>
    </r>
    <phoneticPr fontId="1" type="noConversion"/>
  </si>
  <si>
    <t>Kidney</t>
    <phoneticPr fontId="14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</si>
  <si>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TEX-N1ND</t>
    </r>
    <r>
      <rPr>
        <b/>
        <sz val="11"/>
        <color theme="1"/>
        <rFont val="宋体"/>
        <family val="3"/>
        <charset val="134"/>
        <scheme val="minor"/>
      </rPr>
      <t xml:space="preserve"> vs PBS ratio</t>
    </r>
    <phoneticPr fontId="1" type="noConversion"/>
  </si>
  <si>
    <t>Spleen</t>
    <phoneticPr fontId="14" type="noConversion"/>
  </si>
  <si>
    <t>Mesenteric-LN</t>
    <phoneticPr fontId="14" type="noConversion"/>
  </si>
  <si>
    <t>Inguinal-LN</t>
    <phoneticPr fontId="14" type="noConversion"/>
  </si>
  <si>
    <t>Spleen</t>
  </si>
  <si>
    <t>Tumor</t>
  </si>
  <si>
    <r>
      <rPr>
        <b/>
        <sz val="11"/>
        <color theme="1"/>
        <rFont val="Arial"/>
        <family val="2"/>
      </rPr>
      <t>Figure 7a</t>
    </r>
    <r>
      <rPr>
        <sz val="11"/>
        <color theme="1"/>
        <rFont val="Arial"/>
        <family val="2"/>
      </rPr>
      <t xml:space="preserve">. Western blot analysis for detecting the levels of HMGN1 and AFP
expression in serum exosomes derived from normal healthy volunteers and HCC patients. 
</t>
    </r>
    <phoneticPr fontId="1" type="noConversion"/>
  </si>
  <si>
    <t>Relative expression normalized to CD63</t>
    <phoneticPr fontId="1" type="noConversion"/>
  </si>
  <si>
    <t>AFP</t>
    <phoneticPr fontId="1" type="noConversion"/>
  </si>
  <si>
    <t>Normal</t>
    <phoneticPr fontId="1" type="noConversion"/>
  </si>
  <si>
    <t>HCC</t>
    <phoneticPr fontId="1" type="noConversion"/>
  </si>
  <si>
    <t>HMGN1</t>
    <phoneticPr fontId="1" type="noConversion"/>
  </si>
  <si>
    <t>Control</t>
    <phoneticPr fontId="1" type="noConversion"/>
  </si>
  <si>
    <t>PMDC</t>
    <phoneticPr fontId="1" type="noConversion"/>
  </si>
  <si>
    <r>
      <t>PMDC</t>
    </r>
    <r>
      <rPr>
        <b/>
        <sz val="8"/>
        <color theme="1"/>
        <rFont val="Arial"/>
        <family val="2"/>
      </rPr>
      <t>TEX</t>
    </r>
    <phoneticPr fontId="1" type="noConversion"/>
  </si>
  <si>
    <r>
      <t>PMDC</t>
    </r>
    <r>
      <rPr>
        <b/>
        <sz val="8"/>
        <color theme="1"/>
        <rFont val="Arial"/>
        <family val="2"/>
      </rPr>
      <t>TEX-N1ND</t>
    </r>
    <phoneticPr fontId="1" type="noConversion"/>
  </si>
  <si>
    <t>MHCC97H</t>
  </si>
  <si>
    <t>HepG2</t>
  </si>
  <si>
    <t>Hep3B</t>
  </si>
  <si>
    <t>LM3</t>
  </si>
  <si>
    <r>
      <t>DC</t>
    </r>
    <r>
      <rPr>
        <b/>
        <sz val="8"/>
        <color theme="1"/>
        <rFont val="Arial"/>
        <family val="2"/>
      </rPr>
      <t>TEX(Hepa1-6)</t>
    </r>
    <phoneticPr fontId="1" type="noConversion"/>
  </si>
  <si>
    <r>
      <t>DC</t>
    </r>
    <r>
      <rPr>
        <b/>
        <sz val="8"/>
        <color theme="1"/>
        <rFont val="Arial"/>
        <family val="2"/>
      </rPr>
      <t>TEX(Hepa1-6)-N1ND</t>
    </r>
    <phoneticPr fontId="1" type="noConversion"/>
  </si>
  <si>
    <r>
      <t>DC</t>
    </r>
    <r>
      <rPr>
        <b/>
        <sz val="8"/>
        <color theme="1"/>
        <rFont val="Arial"/>
        <family val="2"/>
      </rPr>
      <t>TEX(Panc02)-N1ND</t>
    </r>
    <phoneticPr fontId="1" type="noConversion"/>
  </si>
  <si>
    <r>
      <t>DC</t>
    </r>
    <r>
      <rPr>
        <b/>
        <sz val="8"/>
        <color theme="1"/>
        <rFont val="Arial"/>
        <family val="2"/>
      </rPr>
      <t>TEX(4T1)-N1ND</t>
    </r>
    <phoneticPr fontId="1" type="noConversion"/>
  </si>
  <si>
    <r>
      <t>DC</t>
    </r>
    <r>
      <rPr>
        <b/>
        <sz val="8"/>
        <rFont val="Arial"/>
        <family val="2"/>
      </rPr>
      <t>TEX(Hepa1-6)-N1ND</t>
    </r>
    <phoneticPr fontId="1" type="noConversion"/>
  </si>
  <si>
    <r>
      <t>DC</t>
    </r>
    <r>
      <rPr>
        <b/>
        <sz val="8"/>
        <rFont val="Arial"/>
        <family val="2"/>
      </rPr>
      <t>TEX(Panc02)-N1ND</t>
    </r>
    <phoneticPr fontId="1" type="noConversion"/>
  </si>
  <si>
    <r>
      <t>DC</t>
    </r>
    <r>
      <rPr>
        <b/>
        <sz val="8"/>
        <rFont val="Arial"/>
        <family val="2"/>
      </rPr>
      <t>TEX(4T1)-N1ND</t>
    </r>
    <phoneticPr fontId="1" type="noConversion"/>
  </si>
  <si>
    <t>（-）AFP212</t>
    <phoneticPr fontId="1" type="noConversion"/>
  </si>
  <si>
    <t>（+）AFP212</t>
    <phoneticPr fontId="1" type="noConversion"/>
  </si>
  <si>
    <t>CD3+CD4+CD25+ in CD4+ lymphocytes</t>
    <phoneticPr fontId="1" type="noConversion"/>
  </si>
  <si>
    <t>Serum</t>
    <phoneticPr fontId="1" type="noConversion"/>
  </si>
  <si>
    <r>
      <t>Tumor volume</t>
    </r>
    <r>
      <rPr>
        <b/>
        <sz val="11"/>
        <rFont val="宋体"/>
        <family val="3"/>
        <charset val="134"/>
      </rPr>
      <t>（</t>
    </r>
    <r>
      <rPr>
        <b/>
        <sz val="11"/>
        <rFont val="Arial"/>
        <family val="2"/>
      </rPr>
      <t>cm3</t>
    </r>
    <r>
      <rPr>
        <b/>
        <sz val="11"/>
        <rFont val="宋体"/>
        <family val="3"/>
        <charset val="134"/>
      </rPr>
      <t>）</t>
    </r>
    <phoneticPr fontId="1" type="noConversion"/>
  </si>
  <si>
    <r>
      <t xml:space="preserve">Tumor weight </t>
    </r>
    <r>
      <rPr>
        <b/>
        <sz val="11"/>
        <rFont val="宋体"/>
        <family val="3"/>
        <charset val="134"/>
      </rPr>
      <t>（</t>
    </r>
    <r>
      <rPr>
        <b/>
        <sz val="11"/>
        <rFont val="Arial"/>
        <family val="2"/>
      </rPr>
      <t>g</t>
    </r>
    <r>
      <rPr>
        <b/>
        <sz val="11"/>
        <rFont val="宋体"/>
        <family val="3"/>
        <charset val="134"/>
      </rPr>
      <t>）</t>
    </r>
    <phoneticPr fontId="1" type="noConversion"/>
  </si>
  <si>
    <t>day27</t>
    <phoneticPr fontId="14" type="noConversion"/>
  </si>
  <si>
    <t>day30</t>
    <phoneticPr fontId="14" type="noConversion"/>
  </si>
  <si>
    <t>day32</t>
    <phoneticPr fontId="14" type="noConversion"/>
  </si>
  <si>
    <t>day40</t>
    <phoneticPr fontId="14" type="noConversion"/>
  </si>
  <si>
    <t>day44</t>
    <phoneticPr fontId="14" type="noConversion"/>
  </si>
  <si>
    <t>Tumor necrosis/ ascites</t>
    <phoneticPr fontId="1" type="noConversion"/>
  </si>
  <si>
    <t>day47</t>
    <phoneticPr fontId="14" type="noConversion"/>
  </si>
  <si>
    <t>Tumor ascites/lost weight</t>
    <phoneticPr fontId="1" type="noConversion"/>
  </si>
  <si>
    <t>day60</t>
    <phoneticPr fontId="14" type="noConversion"/>
  </si>
  <si>
    <t>day46</t>
    <phoneticPr fontId="14" type="noConversion"/>
  </si>
  <si>
    <t>day50</t>
    <phoneticPr fontId="14" type="noConversion"/>
  </si>
  <si>
    <t>TGF-β levels</t>
    <phoneticPr fontId="1" type="noConversion"/>
  </si>
  <si>
    <t>pg/ml</t>
    <phoneticPr fontId="1" type="noConversion"/>
  </si>
  <si>
    <t>CD8+CD44+CD62lowCCR7low T cells in memory T cells</t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</si>
  <si>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</si>
  <si>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</si>
  <si>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t>CD127MFI</t>
    <phoneticPr fontId="1" type="noConversion"/>
  </si>
  <si>
    <t>Surface marker</t>
    <phoneticPr fontId="1" type="noConversion"/>
  </si>
  <si>
    <t xml:space="preserve">Cell lines </t>
    <phoneticPr fontId="1" type="noConversion"/>
  </si>
  <si>
    <t>PBS</t>
    <phoneticPr fontId="1" type="noConversion"/>
  </si>
  <si>
    <t>TEX</t>
    <phoneticPr fontId="1" type="noConversion"/>
  </si>
  <si>
    <t>TEX-N1ND</t>
    <phoneticPr fontId="1" type="noConversion"/>
  </si>
  <si>
    <t>CD83</t>
    <phoneticPr fontId="1" type="noConversion"/>
  </si>
  <si>
    <t>WT-DC</t>
    <phoneticPr fontId="1" type="noConversion"/>
  </si>
  <si>
    <t>TLR4-/-DC</t>
    <phoneticPr fontId="1" type="noConversion"/>
  </si>
  <si>
    <t>TRAF6-/-DC</t>
    <phoneticPr fontId="1" type="noConversion"/>
  </si>
  <si>
    <t>Surface marker</t>
    <phoneticPr fontId="1" type="noConversion"/>
  </si>
  <si>
    <t xml:space="preserve">Cell lines </t>
    <phoneticPr fontId="1" type="noConversion"/>
  </si>
  <si>
    <t>Isotype</t>
    <phoneticPr fontId="1" type="noConversion"/>
  </si>
  <si>
    <t>MHCI</t>
    <phoneticPr fontId="1" type="noConversion"/>
  </si>
  <si>
    <t>CD86</t>
    <phoneticPr fontId="1" type="noConversion"/>
  </si>
  <si>
    <t>MHCII</t>
    <phoneticPr fontId="1" type="noConversion"/>
  </si>
  <si>
    <t>Cytokines</t>
    <phoneticPr fontId="1" type="noConversion"/>
  </si>
  <si>
    <t>TNFα</t>
    <phoneticPr fontId="1" type="noConversion"/>
  </si>
  <si>
    <t>IL12</t>
    <phoneticPr fontId="1" type="noConversion"/>
  </si>
  <si>
    <t>Blood</t>
    <phoneticPr fontId="1" type="noConversion"/>
  </si>
  <si>
    <t>Tumor</t>
    <phoneticPr fontId="1" type="noConversion"/>
  </si>
  <si>
    <t>Tumor types</t>
    <phoneticPr fontId="1" type="noConversion"/>
  </si>
  <si>
    <r>
      <t>BMDC</t>
    </r>
    <r>
      <rPr>
        <b/>
        <sz val="8"/>
        <color theme="1"/>
        <rFont val="Arial"/>
        <family val="2"/>
      </rPr>
      <t>TEX</t>
    </r>
    <phoneticPr fontId="1" type="noConversion"/>
  </si>
  <si>
    <r>
      <t>BMDC</t>
    </r>
    <r>
      <rPr>
        <b/>
        <sz val="8"/>
        <color theme="1"/>
        <rFont val="Arial"/>
        <family val="2"/>
      </rPr>
      <t>TEX/N1ND</t>
    </r>
    <phoneticPr fontId="1" type="noConversion"/>
  </si>
  <si>
    <r>
      <t>BMDC</t>
    </r>
    <r>
      <rPr>
        <b/>
        <sz val="8"/>
        <color theme="1"/>
        <rFont val="Arial"/>
        <family val="2"/>
      </rPr>
      <t>TEX-N1ND</t>
    </r>
    <phoneticPr fontId="1" type="noConversion"/>
  </si>
  <si>
    <t>Hepa1-6</t>
    <phoneticPr fontId="1" type="noConversion"/>
  </si>
  <si>
    <t xml:space="preserve"> Panc02</t>
    <phoneticPr fontId="1" type="noConversion"/>
  </si>
  <si>
    <t>4T1</t>
    <phoneticPr fontId="1" type="noConversion"/>
  </si>
  <si>
    <t>Exosome</t>
    <phoneticPr fontId="1" type="noConversion"/>
  </si>
  <si>
    <t>cm3</t>
    <phoneticPr fontId="1" type="noConversion"/>
  </si>
  <si>
    <r>
      <t>Time-point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2"/>
      </rPr>
      <t>days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</si>
  <si>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t>Time-points</t>
    <phoneticPr fontId="1" type="noConversion"/>
  </si>
  <si>
    <t>Time-pionts</t>
    <phoneticPr fontId="1" type="noConversion"/>
  </si>
  <si>
    <t>CD3+CD4+CD25+Tregs in CD3+CD4+ peripheral blood leukocytes &amp; Tumor infiltrating T lymphocytes.</t>
    <phoneticPr fontId="1" type="noConversion"/>
  </si>
  <si>
    <t>Time-pionts</t>
    <phoneticPr fontId="1" type="noConversion"/>
  </si>
  <si>
    <r>
      <rPr>
        <b/>
        <sz val="11"/>
        <color theme="1"/>
        <rFont val="Arial"/>
        <family val="2"/>
      </rPr>
      <t>Figure 4d</t>
    </r>
    <r>
      <rPr>
        <sz val="11"/>
        <color theme="1"/>
        <rFont val="Arial"/>
        <family val="2"/>
      </rPr>
      <t>. Quantification of</t>
    </r>
    <r>
      <rPr>
        <b/>
        <sz val="11"/>
        <color theme="1"/>
        <rFont val="Arial"/>
        <family val="2"/>
      </rPr>
      <t xml:space="preserve"> Foxp3+Tregs </t>
    </r>
    <r>
      <rPr>
        <sz val="11"/>
        <color theme="1"/>
        <rFont val="Arial"/>
        <family val="2"/>
      </rPr>
      <t xml:space="preserve">in tumor sections from 
different treatment groups on week 7 and 9 (n=3).
</t>
    </r>
    <phoneticPr fontId="1" type="noConversion"/>
  </si>
  <si>
    <t>7 weeks</t>
    <phoneticPr fontId="1" type="noConversion"/>
  </si>
  <si>
    <t>9 weeks</t>
    <phoneticPr fontId="1" type="noConversion"/>
  </si>
  <si>
    <t>Time-pionts</t>
    <phoneticPr fontId="1" type="noConversion"/>
  </si>
  <si>
    <t>3 weeks(Pre-treatment)</t>
    <phoneticPr fontId="1" type="noConversion"/>
  </si>
  <si>
    <r>
      <rPr>
        <b/>
        <sz val="11"/>
        <color theme="1"/>
        <rFont val="Arial"/>
        <family val="2"/>
      </rPr>
      <t>Figure 4f</t>
    </r>
    <r>
      <rPr>
        <sz val="11"/>
        <color theme="1"/>
        <rFont val="Arial"/>
        <family val="2"/>
      </rPr>
      <t>. Measurement of immunosuppressive cytokines including</t>
    </r>
    <r>
      <rPr>
        <b/>
        <sz val="11"/>
        <color theme="1"/>
        <rFont val="Arial"/>
        <family val="2"/>
      </rPr>
      <t xml:space="preserve"> TGF-β &amp; IL10 </t>
    </r>
    <r>
      <rPr>
        <sz val="11"/>
        <color theme="1"/>
        <rFont val="Arial"/>
        <family val="2"/>
      </rPr>
      <t>secretions (pg/ml) in tumor tissues from day-21orthotopic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3, week 7 and 9 (n=3,n=5).
</t>
    </r>
    <phoneticPr fontId="1" type="noConversion"/>
  </si>
  <si>
    <t>CD8+CD44+CD62low T cells in memory T cells</t>
    <phoneticPr fontId="1" type="noConversion"/>
  </si>
  <si>
    <r>
      <rPr>
        <b/>
        <sz val="11"/>
        <color theme="1"/>
        <rFont val="Arial"/>
        <family val="2"/>
      </rPr>
      <t>Figure 5d</t>
    </r>
    <r>
      <rPr>
        <sz val="11"/>
        <color theme="1"/>
        <rFont val="Arial"/>
        <family val="2"/>
      </rPr>
      <t xml:space="preserve">. Flow cytometric analysis of two subsets of memory T cells subsets (%) in </t>
    </r>
    <r>
      <rPr>
        <b/>
        <sz val="11"/>
        <color theme="1"/>
        <rFont val="Arial"/>
        <family val="2"/>
      </rPr>
      <t>spleen</t>
    </r>
    <r>
      <rPr>
        <sz val="11"/>
        <color theme="1"/>
        <rFont val="Arial"/>
        <family val="2"/>
      </rPr>
      <t xml:space="preserve"> from day-21orthotopic HCC mice treated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on week 7 and 9 (n=5).
</t>
    </r>
    <phoneticPr fontId="1" type="noConversion"/>
  </si>
  <si>
    <t>CD8+CD44+CD62high T cells in CD8+ T lymphocytes</t>
    <phoneticPr fontId="1" type="noConversion"/>
  </si>
  <si>
    <t>CD8+CD44+CD62low T cells in CD8+ T lymphocytes</t>
    <phoneticPr fontId="1" type="noConversion"/>
  </si>
  <si>
    <t>Tumor volume (cm3)</t>
    <phoneticPr fontId="1" type="noConversion"/>
  </si>
  <si>
    <t>CD3+CD8+ T cells in Tumor infiltrating T lymphocytes</t>
    <phoneticPr fontId="1" type="noConversion"/>
  </si>
  <si>
    <t>CD8+CD44+CD62low T cells in Tumor infiltrating T lymphocytes</t>
    <phoneticPr fontId="1" type="noConversion"/>
  </si>
  <si>
    <r>
      <rPr>
        <b/>
        <sz val="11"/>
        <color theme="1"/>
        <rFont val="Arial"/>
        <family val="2"/>
      </rPr>
      <t>Figure 6b</t>
    </r>
    <r>
      <rPr>
        <sz val="11"/>
        <color theme="1"/>
        <rFont val="Arial"/>
        <family val="2"/>
      </rPr>
      <t xml:space="preserve">. Measurement of IFN γ and IL 2 in the culture medium after the co-incubation of </t>
    </r>
    <r>
      <rPr>
        <b/>
        <sz val="11"/>
        <color theme="1"/>
        <rFont val="Arial"/>
        <family val="2"/>
      </rPr>
      <t>T</t>
    </r>
    <r>
      <rPr>
        <b/>
        <sz val="8"/>
        <color theme="1"/>
        <rFont val="Arial"/>
        <family val="2"/>
      </rPr>
      <t>CM</t>
    </r>
    <r>
      <rPr>
        <b/>
        <sz val="11"/>
        <color theme="1"/>
        <rFont val="Arial"/>
        <family val="2"/>
      </rPr>
      <t xml:space="preserve">  cell populations  </t>
    </r>
    <r>
      <rPr>
        <sz val="11"/>
        <color theme="1"/>
        <rFont val="Arial"/>
        <family val="2"/>
      </rPr>
      <t>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for 3 days (n=3).
</t>
    </r>
    <phoneticPr fontId="1" type="noConversion"/>
  </si>
  <si>
    <r>
      <rPr>
        <b/>
        <sz val="11"/>
        <color theme="1"/>
        <rFont val="Arial"/>
        <family val="2"/>
      </rPr>
      <t>Figure 6e</t>
    </r>
    <r>
      <rPr>
        <sz val="11"/>
        <color theme="1"/>
        <rFont val="Arial"/>
        <family val="2"/>
      </rPr>
      <t xml:space="preserve">. Quantification of memory T cells in </t>
    </r>
    <r>
      <rPr>
        <b/>
        <sz val="11"/>
        <color theme="1"/>
        <rFont val="Arial"/>
        <family val="2"/>
      </rPr>
      <t>naïve T cell populations</t>
    </r>
    <r>
      <rPr>
        <sz val="11"/>
        <color theme="1"/>
        <rFont val="Arial"/>
        <family val="2"/>
      </rPr>
      <t xml:space="preserve"> after the co-incubation of naïve T cells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on day 3
 and 6, respectively (n=3).
</t>
    </r>
    <phoneticPr fontId="1" type="noConversion"/>
  </si>
  <si>
    <t>day 3</t>
    <phoneticPr fontId="1" type="noConversion"/>
  </si>
  <si>
    <t>day 6</t>
    <phoneticPr fontId="1" type="noConversion"/>
  </si>
  <si>
    <r>
      <rPr>
        <b/>
        <sz val="11"/>
        <color theme="1"/>
        <rFont val="Arial"/>
        <family val="2"/>
      </rPr>
      <t>Figure 7b</t>
    </r>
    <r>
      <rPr>
        <sz val="11"/>
        <color theme="1"/>
        <rFont val="Arial"/>
        <family val="2"/>
      </rPr>
      <t xml:space="preserve">. Quantitative analysis of the levels of HMGN1 and AFP in serum
exosomes derived from normal healthy volunteers (n=7) and HCC patients (n=7).
</t>
    </r>
    <phoneticPr fontId="1" type="noConversion"/>
  </si>
  <si>
    <r>
      <rPr>
        <b/>
        <sz val="11"/>
        <color theme="1"/>
        <rFont val="Arial"/>
        <family val="2"/>
      </rPr>
      <t>Figure 7c</t>
    </r>
    <r>
      <rPr>
        <sz val="11"/>
        <color theme="1"/>
        <rFont val="Arial"/>
        <family val="2"/>
      </rPr>
      <t>. LDH releasing cytotoxic assay was performed to measure the cytolysis efficiency (%) of effector lymphocytes activated by PMDC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PMDC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, respectively (n= 5 ).
</t>
    </r>
    <phoneticPr fontId="1" type="noConversion"/>
  </si>
  <si>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）</t>
    </r>
    <r>
      <rPr>
        <sz val="11"/>
        <rFont val="Arial"/>
        <family val="2"/>
      </rPr>
      <t>AFP212</t>
    </r>
    <phoneticPr fontId="1" type="noConversion"/>
  </si>
  <si>
    <r>
      <rPr>
        <b/>
        <sz val="11"/>
        <color theme="1"/>
        <rFont val="Arial"/>
        <family val="2"/>
      </rPr>
      <t>Sp-Fig 3a</t>
    </r>
    <r>
      <rPr>
        <sz val="11"/>
        <color theme="1"/>
        <rFont val="Arial"/>
        <family val="2"/>
      </rPr>
      <t>. Measurement of immunosuppressive</t>
    </r>
    <r>
      <rPr>
        <b/>
        <sz val="11"/>
        <color theme="1"/>
        <rFont val="Arial"/>
        <family val="2"/>
      </rPr>
      <t xml:space="preserve"> Tregs</t>
    </r>
    <r>
      <rPr>
        <sz val="11"/>
        <color theme="1"/>
        <rFont val="Arial"/>
        <family val="2"/>
      </rPr>
      <t xml:space="preserve"> (%)  in blood and tumor tissues 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or day-21 orthotopic HCC mice with flow cytometry or ELISA (n=3).
</t>
    </r>
    <phoneticPr fontId="1" type="noConversion"/>
  </si>
  <si>
    <r>
      <t xml:space="preserve">Measurement of immunosuppressive </t>
    </r>
    <r>
      <rPr>
        <b/>
        <sz val="11"/>
        <color theme="1"/>
        <rFont val="Arial"/>
        <family val="2"/>
      </rPr>
      <t>TGF β cytokines</t>
    </r>
    <r>
      <rPr>
        <sz val="11"/>
        <color theme="1"/>
        <rFont val="Arial"/>
        <family val="2"/>
      </rPr>
      <t xml:space="preserve"> in blood and tumor tissues from wild type</t>
    </r>
    <r>
      <rPr>
        <i/>
        <sz val="11"/>
        <color theme="1"/>
        <rFont val="Arial"/>
        <family val="2"/>
      </rPr>
      <t xml:space="preserve"> C57BL/6</t>
    </r>
    <r>
      <rPr>
        <sz val="11"/>
        <color theme="1"/>
        <rFont val="Arial"/>
        <family val="2"/>
      </rPr>
      <t xml:space="preserve"> mice or day-21 orthotopic HCC mice with flow cytometry or ELISA (n=3).
</t>
    </r>
    <phoneticPr fontId="1" type="noConversion"/>
  </si>
  <si>
    <t>TGF β cytokines (pg/ml)</t>
    <phoneticPr fontId="1" type="noConversion"/>
  </si>
  <si>
    <r>
      <rPr>
        <b/>
        <sz val="11"/>
        <color theme="1"/>
        <rFont val="Arial"/>
        <family val="2"/>
      </rPr>
      <t>Sp-Fig 3d</t>
    </r>
    <r>
      <rPr>
        <sz val="11"/>
        <color theme="1"/>
        <rFont val="Arial"/>
        <family val="2"/>
      </rPr>
      <t>. Analysis of tumor volume and weight from day-7 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day 32 and 46 ( (n=7).
</t>
    </r>
    <phoneticPr fontId="1" type="noConversion"/>
  </si>
  <si>
    <t>Time-points</t>
    <phoneticPr fontId="1" type="noConversion"/>
  </si>
  <si>
    <t>day 32</t>
    <phoneticPr fontId="1" type="noConversion"/>
  </si>
  <si>
    <t>day 46</t>
    <phoneticPr fontId="1" type="noConversion"/>
  </si>
  <si>
    <t>5 weeks</t>
    <phoneticPr fontId="1" type="noConversion"/>
  </si>
  <si>
    <r>
      <rPr>
        <b/>
        <sz val="11"/>
        <color theme="1"/>
        <rFont val="Arial"/>
        <family val="2"/>
      </rPr>
      <t xml:space="preserve">Sp-Fig 5d. </t>
    </r>
    <r>
      <rPr>
        <sz val="11"/>
        <color theme="1"/>
        <rFont val="Arial"/>
        <family val="2"/>
      </rPr>
      <t>Flow cytometric analysis of T</t>
    </r>
    <r>
      <rPr>
        <sz val="8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(%)  in </t>
    </r>
    <r>
      <rPr>
        <b/>
        <sz val="11"/>
        <color theme="1"/>
        <rFont val="Arial"/>
        <family val="2"/>
      </rPr>
      <t>blood</t>
    </r>
    <r>
      <rPr>
        <sz val="11"/>
        <color theme="1"/>
        <rFont val="Arial"/>
        <family val="2"/>
      </rPr>
      <t xml:space="preserve"> 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at 4 weeks after tumor challenge </t>
    </r>
    <r>
      <rPr>
        <sz val="11"/>
        <color theme="1"/>
        <rFont val="Arial"/>
        <family val="2"/>
      </rPr>
      <t xml:space="preserve">(n=3).
</t>
    </r>
    <phoneticPr fontId="1" type="noConversion"/>
  </si>
  <si>
    <r>
      <rPr>
        <b/>
        <sz val="11"/>
        <color theme="1"/>
        <rFont val="Arial"/>
        <family val="2"/>
      </rPr>
      <t>Sp-Fig 7b</t>
    </r>
    <r>
      <rPr>
        <sz val="11"/>
        <color theme="1"/>
        <rFont val="Arial"/>
        <family val="2"/>
      </rPr>
      <t xml:space="preserve">. Western blot analysis to determine the expression of
 TLR4 and TRAF6 on TLR4-/- and TRAF6-/- DCs.
</t>
    </r>
    <phoneticPr fontId="1" type="noConversion"/>
  </si>
  <si>
    <r>
      <rPr>
        <b/>
        <sz val="11"/>
        <color theme="1"/>
        <rFont val="Arial"/>
        <family val="2"/>
      </rPr>
      <t xml:space="preserve">Sp-Fig 7d. </t>
    </r>
    <r>
      <rPr>
        <sz val="11"/>
        <color theme="1"/>
        <rFont val="Arial"/>
        <family val="2"/>
      </rPr>
      <t xml:space="preserve"> Quantitative analysis of  surface markers and co-stimulatory molecules on wild-type, TLR-/- or TLR-/- DCs (n=3).
</t>
    </r>
    <phoneticPr fontId="1" type="noConversion"/>
  </si>
  <si>
    <r>
      <rPr>
        <b/>
        <sz val="11"/>
        <color theme="1"/>
        <rFont val="Arial"/>
        <family val="2"/>
      </rPr>
      <t>Figure 6c</t>
    </r>
    <r>
      <rPr>
        <sz val="11"/>
        <color theme="1"/>
        <rFont val="Arial"/>
        <family val="2"/>
      </rPr>
      <t>. Analysis of T</t>
    </r>
    <r>
      <rPr>
        <sz val="8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cells and IFN γ in
</t>
    </r>
    <r>
      <rPr>
        <b/>
        <sz val="11"/>
        <color theme="1"/>
        <rFont val="Arial"/>
        <family val="2"/>
      </rPr>
      <t>T</t>
    </r>
    <r>
      <rPr>
        <b/>
        <sz val="8"/>
        <color theme="1"/>
        <rFont val="Arial"/>
        <family val="2"/>
      </rPr>
      <t>EM</t>
    </r>
    <r>
      <rPr>
        <b/>
        <sz val="11"/>
        <color theme="1"/>
        <rFont val="Arial"/>
        <family val="2"/>
      </rPr>
      <t xml:space="preserve"> cell populations</t>
    </r>
    <r>
      <rPr>
        <sz val="11"/>
        <color theme="1"/>
        <rFont val="Arial"/>
        <family val="2"/>
      </rPr>
      <t xml:space="preserve"> stimulated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(n=3).
</t>
    </r>
    <phoneticPr fontId="1" type="noConversion"/>
  </si>
  <si>
    <r>
      <rPr>
        <b/>
        <sz val="11"/>
        <color theme="1"/>
        <rFont val="Arial"/>
        <family val="2"/>
      </rPr>
      <t>Figure 6a</t>
    </r>
    <r>
      <rPr>
        <sz val="11"/>
        <color theme="1"/>
        <rFont val="Arial"/>
        <family val="2"/>
      </rPr>
      <t>. Quantification of T</t>
    </r>
    <r>
      <rPr>
        <sz val="8"/>
        <color theme="1"/>
        <rFont val="Arial"/>
        <family val="2"/>
      </rPr>
      <t>CM</t>
    </r>
    <r>
      <rPr>
        <sz val="11"/>
        <color theme="1"/>
        <rFont val="Arial"/>
        <family val="2"/>
      </rPr>
      <t xml:space="preserve"> and T</t>
    </r>
    <r>
      <rPr>
        <sz val="8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cells in </t>
    </r>
    <r>
      <rPr>
        <b/>
        <sz val="11"/>
        <color theme="1"/>
        <rFont val="Arial"/>
        <family val="2"/>
      </rPr>
      <t>T</t>
    </r>
    <r>
      <rPr>
        <b/>
        <sz val="8"/>
        <color theme="1"/>
        <rFont val="Arial"/>
        <family val="2"/>
      </rPr>
      <t>CM</t>
    </r>
    <r>
      <rPr>
        <b/>
        <sz val="11"/>
        <color theme="1"/>
        <rFont val="Arial"/>
        <family val="2"/>
      </rPr>
      <t xml:space="preserve"> cell populations</t>
    </r>
    <r>
      <rPr>
        <sz val="11"/>
        <color theme="1"/>
        <rFont val="Arial"/>
        <family val="2"/>
      </rPr>
      <t xml:space="preserve"> after the co- incubation of </t>
    </r>
    <r>
      <rPr>
        <b/>
        <sz val="11"/>
        <color theme="1"/>
        <rFont val="Arial"/>
        <family val="2"/>
      </rPr>
      <t>T</t>
    </r>
    <r>
      <rPr>
        <b/>
        <sz val="8"/>
        <color theme="1"/>
        <rFont val="Arial"/>
        <family val="2"/>
      </rPr>
      <t>CM</t>
    </r>
    <r>
      <rPr>
        <b/>
        <sz val="11"/>
        <color theme="1"/>
        <rFont val="Arial"/>
        <family val="2"/>
      </rPr>
      <t xml:space="preserve"> cells</t>
    </r>
    <r>
      <rPr>
        <sz val="11"/>
        <color theme="1"/>
        <rFont val="Arial"/>
        <family val="2"/>
      </rPr>
      <t xml:space="preserve">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for 3 days (n=3).
</t>
    </r>
    <phoneticPr fontId="1" type="noConversion"/>
  </si>
  <si>
    <r>
      <rPr>
        <b/>
        <sz val="11"/>
        <color theme="1"/>
        <rFont val="Arial"/>
        <family val="2"/>
      </rPr>
      <t>Figure 5j</t>
    </r>
    <r>
      <rPr>
        <sz val="11"/>
        <color theme="1"/>
        <rFont val="Arial"/>
        <family val="2"/>
      </rPr>
      <t xml:space="preserve">. Measurement of tumor volume of day-7 established orthotopic HCC mice treated with two subsets of memory T cells derived from immunized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</t>
    </r>
    <r>
      <rPr>
        <sz val="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(n=5).
</t>
    </r>
    <phoneticPr fontId="1" type="noConversion"/>
  </si>
  <si>
    <t>Tumor weight (g)</t>
    <phoneticPr fontId="1" type="noConversion"/>
  </si>
  <si>
    <r>
      <rPr>
        <b/>
        <sz val="11"/>
        <color theme="1"/>
        <rFont val="Arial"/>
        <family val="2"/>
      </rPr>
      <t>Figure 5g</t>
    </r>
    <r>
      <rPr>
        <sz val="11"/>
        <color theme="1"/>
        <rFont val="Arial"/>
        <family val="2"/>
      </rPr>
      <t xml:space="preserve">. Measurement of tumor growth of immunized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with 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 at different time-points after tumor challenge (n=4).
</t>
    </r>
    <phoneticPr fontId="1" type="noConversion"/>
  </si>
  <si>
    <r>
      <rPr>
        <b/>
        <sz val="11"/>
        <color theme="1"/>
        <rFont val="Arial"/>
        <family val="2"/>
      </rPr>
      <t>Figure 5f</t>
    </r>
    <r>
      <rPr>
        <sz val="11"/>
        <color theme="1"/>
        <rFont val="Arial"/>
        <family val="2"/>
      </rPr>
      <t>. Flow cytometric analysis of effector memory T cells (%)  in</t>
    </r>
    <r>
      <rPr>
        <b/>
        <sz val="11"/>
        <color theme="1"/>
        <rFont val="Arial"/>
        <family val="2"/>
      </rPr>
      <t xml:space="preserve"> blood </t>
    </r>
    <r>
      <rPr>
        <sz val="11"/>
        <color theme="1"/>
        <rFont val="Arial"/>
        <family val="2"/>
      </rPr>
      <t xml:space="preserve">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4 weeks after last immunization before tumor challenge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</si>
  <si>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5e</t>
    </r>
    <r>
      <rPr>
        <sz val="11"/>
        <color theme="1"/>
        <rFont val="Arial"/>
        <family val="2"/>
      </rPr>
      <t xml:space="preserve">. Flow cytometric analysis of effector and memory T cells (%) in </t>
    </r>
    <r>
      <rPr>
        <b/>
        <sz val="11"/>
        <color theme="1"/>
        <rFont val="Arial"/>
        <family val="2"/>
      </rPr>
      <t>blood</t>
    </r>
    <r>
      <rPr>
        <sz val="11"/>
        <color theme="1"/>
        <rFont val="Arial"/>
        <family val="2"/>
      </rPr>
      <t xml:space="preserve"> from 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4 weeks after last immunization before tumor challenge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</si>
  <si>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5b</t>
    </r>
    <r>
      <rPr>
        <sz val="11"/>
        <color theme="1"/>
        <rFont val="Arial"/>
        <family val="2"/>
      </rPr>
      <t xml:space="preserve">. Flow cytometric analysis of effector memory T cells (%) in </t>
    </r>
    <r>
      <rPr>
        <b/>
        <sz val="11"/>
        <color theme="1"/>
        <rFont val="Arial"/>
        <family val="2"/>
      </rPr>
      <t>blood</t>
    </r>
    <r>
      <rPr>
        <sz val="11"/>
        <color theme="1"/>
        <rFont val="Arial"/>
        <family val="2"/>
      </rPr>
      <t xml:space="preserve"> from day-21orthotopic HCC mice treated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on week 7 and 9 (n=3).
</t>
    </r>
    <phoneticPr fontId="1" type="noConversion"/>
  </si>
  <si>
    <r>
      <rPr>
        <b/>
        <sz val="11"/>
        <color theme="1"/>
        <rFont val="Arial"/>
        <family val="2"/>
      </rPr>
      <t>Figure 4b</t>
    </r>
    <r>
      <rPr>
        <sz val="11"/>
        <color theme="1"/>
        <rFont val="Arial"/>
        <family val="2"/>
      </rPr>
      <t xml:space="preserve">. Flow cytometric analysis of Tregs (%) in blood and tumor tissues from day-21orthotopic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7 and 9 (n=5).
</t>
    </r>
    <phoneticPr fontId="1" type="noConversion"/>
  </si>
  <si>
    <t>3 weeks</t>
    <phoneticPr fontId="1" type="noConversion"/>
  </si>
  <si>
    <r>
      <rPr>
        <b/>
        <sz val="11"/>
        <color theme="1"/>
        <rFont val="Arial"/>
        <family val="2"/>
      </rPr>
      <t>Figure 3b</t>
    </r>
    <r>
      <rPr>
        <sz val="11"/>
        <color theme="1"/>
        <rFont val="Arial"/>
        <family val="2"/>
      </rPr>
      <t>. Survival rate of day-21 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up to day 80 (n=10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Arial"/>
        <family val="2"/>
      </rPr>
      <t xml:space="preserve">n=8). One mouse died before treatment was excluded in Figure 3b. 
</t>
    </r>
    <phoneticPr fontId="1" type="noConversion"/>
  </si>
  <si>
    <r>
      <rPr>
        <b/>
        <sz val="11"/>
        <color theme="1"/>
        <rFont val="Arial"/>
        <family val="2"/>
      </rPr>
      <t>Figure 2f</t>
    </r>
    <r>
      <rPr>
        <sz val="11"/>
        <color theme="1"/>
        <rFont val="Arial"/>
        <family val="2"/>
      </rPr>
      <t xml:space="preserve">. Flow cytometric analysis of different immune cells (%) in </t>
    </r>
    <r>
      <rPr>
        <b/>
        <sz val="11"/>
        <color theme="1"/>
        <rFont val="Arial"/>
        <family val="2"/>
      </rPr>
      <t>peripheral blood</t>
    </r>
    <r>
      <rPr>
        <sz val="11"/>
        <color theme="1"/>
        <rFont val="Arial"/>
        <family val="2"/>
      </rPr>
      <t xml:space="preserve"> 
from pancreatic cancer or breast cancer mice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</si>
  <si>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2d</t>
    </r>
    <r>
      <rPr>
        <sz val="11"/>
        <color theme="1"/>
        <rFont val="Arial"/>
        <family val="2"/>
      </rPr>
      <t xml:space="preserve">. Measurement of tumor volume in subcutaneous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pancreatic cancer mice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at different time-points (n=5).
</t>
    </r>
    <phoneticPr fontId="1" type="noConversion"/>
  </si>
  <si>
    <r>
      <rPr>
        <b/>
        <sz val="11"/>
        <color theme="1"/>
        <rFont val="Arial"/>
        <family val="2"/>
      </rPr>
      <t>Figure 2b</t>
    </r>
    <r>
      <rPr>
        <sz val="11"/>
        <color theme="1"/>
        <rFont val="Arial"/>
        <family val="2"/>
      </rPr>
      <t xml:space="preserve">. Flow cytometric analysis of different immune cells (%) in </t>
    </r>
    <r>
      <rPr>
        <b/>
        <sz val="11"/>
        <color theme="1"/>
        <rFont val="Arial"/>
        <family val="2"/>
      </rPr>
      <t>peripheral blood</t>
    </r>
    <r>
      <rPr>
        <sz val="11"/>
        <color theme="1"/>
        <rFont val="Arial"/>
        <family val="2"/>
      </rPr>
      <t xml:space="preserve"> 
from HCC mice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</si>
  <si>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2a</t>
    </r>
    <r>
      <rPr>
        <sz val="11"/>
        <color theme="1"/>
        <rFont val="Arial"/>
        <family val="2"/>
      </rPr>
      <t>. Measurement of tumor volume in subcutaneous</t>
    </r>
    <r>
      <rPr>
        <i/>
        <sz val="11"/>
        <color theme="1"/>
        <rFont val="Arial"/>
        <family val="2"/>
      </rPr>
      <t xml:space="preserve"> C57BL/6</t>
    </r>
    <r>
      <rPr>
        <sz val="11"/>
        <color theme="1"/>
        <rFont val="Arial"/>
        <family val="2"/>
      </rPr>
      <t xml:space="preserve"> HCC mice treated with
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at different time-points (n=5).
</t>
    </r>
    <phoneticPr fontId="1" type="noConversion"/>
  </si>
  <si>
    <r>
      <rPr>
        <b/>
        <sz val="11"/>
        <color theme="1"/>
        <rFont val="Arial"/>
        <family val="2"/>
      </rPr>
      <t>Figure 1h</t>
    </r>
    <r>
      <rPr>
        <sz val="11"/>
        <color theme="1"/>
        <rFont val="Arial"/>
        <family val="2"/>
      </rPr>
      <t>. LDH releasing cytotoxic assay measures the cytolysis efficiency of effector T cells activated by
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(n=5)
</t>
    </r>
    <phoneticPr fontId="1" type="noConversion"/>
  </si>
  <si>
    <t>Treatment groups</t>
    <phoneticPr fontId="1" type="noConversion"/>
  </si>
  <si>
    <t>cm3</t>
    <phoneticPr fontId="1" type="noConversion"/>
  </si>
  <si>
    <t>NC</t>
    <phoneticPr fontId="1" type="noConversion"/>
  </si>
  <si>
    <t>PBS</t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</si>
  <si>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</t>
    </r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</si>
  <si>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TEX-N1ND</t>
    </r>
    <phoneticPr fontId="1" type="noConversion"/>
  </si>
  <si>
    <t>g</t>
    <phoneticPr fontId="1" type="noConversion"/>
  </si>
  <si>
    <t>7 weeks</t>
    <phoneticPr fontId="1" type="noConversion"/>
  </si>
  <si>
    <t>9 weeks</t>
    <phoneticPr fontId="1" type="noConversion"/>
  </si>
  <si>
    <r>
      <rPr>
        <b/>
        <sz val="11"/>
        <color theme="1"/>
        <rFont val="Arial"/>
        <family val="2"/>
      </rPr>
      <t>Figure 3d</t>
    </r>
    <r>
      <rPr>
        <sz val="11"/>
        <color theme="1"/>
        <rFont val="Arial"/>
        <family val="2"/>
      </rPr>
      <t>. Analysis of</t>
    </r>
    <r>
      <rPr>
        <b/>
        <sz val="11"/>
        <color theme="1"/>
        <rFont val="Arial"/>
        <family val="2"/>
      </rPr>
      <t xml:space="preserve"> tumor volume</t>
    </r>
    <r>
      <rPr>
        <sz val="11"/>
        <color theme="1"/>
        <rFont val="Arial"/>
        <family val="2"/>
      </rPr>
      <t xml:space="preserve">  from day-21orthotopic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at different time-points  (n=3, n=7,n=11, n=12).
</t>
    </r>
    <phoneticPr fontId="1" type="noConversion"/>
  </si>
  <si>
    <r>
      <rPr>
        <b/>
        <sz val="11"/>
        <color theme="1"/>
        <rFont val="Arial"/>
        <family val="2"/>
      </rPr>
      <t>Figure 3d</t>
    </r>
    <r>
      <rPr>
        <sz val="11"/>
        <color theme="1"/>
        <rFont val="Arial"/>
        <family val="2"/>
      </rPr>
      <t>. Analysis of</t>
    </r>
    <r>
      <rPr>
        <b/>
        <sz val="11"/>
        <color theme="1"/>
        <rFont val="Arial"/>
        <family val="2"/>
      </rPr>
      <t xml:space="preserve"> tumor weight</t>
    </r>
    <r>
      <rPr>
        <sz val="11"/>
        <color theme="1"/>
        <rFont val="Arial"/>
        <family val="2"/>
      </rPr>
      <t xml:space="preserve"> from orthotopic HCC mice treated with PBS,
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at different time-points  (n=7,n=11, n=12).
</t>
    </r>
    <phoneticPr fontId="1" type="noConversion"/>
  </si>
  <si>
    <t>pg/ml</t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</si>
  <si>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</si>
  <si>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</si>
  <si>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t>N/A</t>
    <phoneticPr fontId="1" type="noConversion"/>
  </si>
  <si>
    <t>Control</t>
    <phoneticPr fontId="1" type="noConversion"/>
  </si>
  <si>
    <t>PMDC</t>
    <phoneticPr fontId="1" type="noConversion"/>
  </si>
  <si>
    <r>
      <t>PMDC</t>
    </r>
    <r>
      <rPr>
        <b/>
        <sz val="8"/>
        <color theme="1"/>
        <rFont val="Arial"/>
        <family val="2"/>
      </rPr>
      <t>TEX</t>
    </r>
    <phoneticPr fontId="1" type="noConversion"/>
  </si>
  <si>
    <r>
      <t>PMDC</t>
    </r>
    <r>
      <rPr>
        <b/>
        <sz val="8"/>
        <color theme="1"/>
        <rFont val="Arial"/>
        <family val="2"/>
      </rPr>
      <t>TEX-N1ND</t>
    </r>
    <phoneticPr fontId="1" type="noConversion"/>
  </si>
  <si>
    <r>
      <rPr>
        <b/>
        <sz val="11"/>
        <color theme="1"/>
        <rFont val="Arial"/>
        <family val="2"/>
      </rPr>
      <t>Fig 7d</t>
    </r>
    <r>
      <rPr>
        <sz val="11"/>
        <color theme="1"/>
        <rFont val="Arial"/>
        <family val="2"/>
      </rPr>
      <t>. LDH releasing cytotoxic assay was performed to measure the cytolysis efficiency (%) of effector lymphocytes against human pancreatic and breast cancer cells with PMDC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and PMDC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, respectively (n= 10 ).
</t>
    </r>
    <phoneticPr fontId="1" type="noConversion"/>
  </si>
  <si>
    <t>Tissue types</t>
    <phoneticPr fontId="1" type="noConversion"/>
  </si>
  <si>
    <r>
      <t>DC</t>
    </r>
    <r>
      <rPr>
        <b/>
        <sz val="8"/>
        <rFont val="Arial"/>
        <family val="2"/>
      </rPr>
      <t>TEX</t>
    </r>
    <phoneticPr fontId="1" type="noConversion"/>
  </si>
  <si>
    <r>
      <t>DC</t>
    </r>
    <r>
      <rPr>
        <b/>
        <sz val="8"/>
        <rFont val="Arial"/>
        <family val="2"/>
      </rPr>
      <t>TEX-N1ND</t>
    </r>
    <phoneticPr fontId="1" type="noConversion"/>
  </si>
  <si>
    <t>LN</t>
    <phoneticPr fontId="1" type="noConversion"/>
  </si>
  <si>
    <r>
      <rPr>
        <b/>
        <sz val="11"/>
        <color theme="1"/>
        <rFont val="Arial"/>
        <family val="2"/>
      </rPr>
      <t>Figure 6g</t>
    </r>
    <r>
      <rPr>
        <sz val="11"/>
        <color theme="1"/>
        <rFont val="Arial"/>
        <family val="2"/>
      </rPr>
      <t>. Flow cytometric analysis of DiI-labeled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ratio (%) in leukocytes from different tissues of orthotopic HCC mice 48 h after single intravenous injection (n= 8 ).
</t>
    </r>
    <phoneticPr fontId="1" type="noConversion"/>
  </si>
  <si>
    <r>
      <rPr>
        <b/>
        <sz val="11"/>
        <color theme="1"/>
        <rFont val="Arial"/>
        <family val="2"/>
      </rPr>
      <t>Figure 1e</t>
    </r>
    <r>
      <rPr>
        <sz val="11"/>
        <color theme="1"/>
        <rFont val="Arial"/>
        <family val="2"/>
      </rPr>
      <t>. Quantitative analysis of surface markers and co-stimulatory molecules in BMDC</t>
    </r>
    <r>
      <rPr>
        <sz val="8"/>
        <color theme="1"/>
        <rFont val="Arial"/>
        <family val="2"/>
      </rPr>
      <t xml:space="preserve">TEX-N1ND, </t>
    </r>
    <r>
      <rPr>
        <sz val="11"/>
        <color theme="1"/>
        <rFont val="Arial"/>
        <family val="2"/>
      </rPr>
      <t>BMDC</t>
    </r>
    <r>
      <rPr>
        <sz val="8"/>
        <color theme="1"/>
        <rFont val="Arial"/>
        <family val="2"/>
      </rPr>
      <t xml:space="preserve">TEX/N1ND </t>
    </r>
    <r>
      <rPr>
        <sz val="11"/>
        <color theme="1"/>
        <rFont val="Arial"/>
        <family val="2"/>
      </rPr>
      <t>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>(n= 3).</t>
    </r>
    <phoneticPr fontId="1" type="noConversion"/>
  </si>
  <si>
    <r>
      <rPr>
        <b/>
        <sz val="11"/>
        <color theme="1"/>
        <rFont val="Arial"/>
        <family val="2"/>
      </rPr>
      <t>Figure 1f</t>
    </r>
    <r>
      <rPr>
        <sz val="11"/>
        <color theme="1"/>
        <rFont val="Arial"/>
        <family val="2"/>
      </rPr>
      <t>.  Analysis of TNF α secretion levels (pg/ml) in supernatants of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with Elisa (n= 4).
</t>
    </r>
    <phoneticPr fontId="1" type="noConversion"/>
  </si>
  <si>
    <r>
      <rPr>
        <b/>
        <sz val="11"/>
        <color theme="1"/>
        <rFont val="Arial"/>
        <family val="2"/>
      </rPr>
      <t>Figure 1g</t>
    </r>
    <r>
      <rPr>
        <sz val="11"/>
        <color theme="1"/>
        <rFont val="Arial"/>
        <family val="2"/>
      </rPr>
      <t xml:space="preserve">. Analysis of IFN γ and IL 2 in supernatants from splenic T lymphocytes activated by 
</t>
    </r>
    <phoneticPr fontId="1" type="noConversion"/>
  </si>
  <si>
    <r>
      <t>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>(n= 4).</t>
    </r>
    <phoneticPr fontId="1" type="noConversion"/>
  </si>
  <si>
    <r>
      <t>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(n=5).</t>
    </r>
    <phoneticPr fontId="1" type="noConversion"/>
  </si>
  <si>
    <r>
      <rPr>
        <b/>
        <sz val="11"/>
        <color theme="1"/>
        <rFont val="Arial"/>
        <family val="2"/>
      </rPr>
      <t>Figure 2c</t>
    </r>
    <r>
      <rPr>
        <sz val="11"/>
        <color theme="1"/>
        <rFont val="Arial"/>
        <family val="2"/>
      </rPr>
      <t xml:space="preserve">. Flow cytometric analysis of different immune cells (%) in </t>
    </r>
    <r>
      <rPr>
        <b/>
        <sz val="11"/>
        <color theme="1"/>
        <rFont val="Arial"/>
        <family val="2"/>
      </rPr>
      <t>tumor tissues</t>
    </r>
    <r>
      <rPr>
        <sz val="11"/>
        <color theme="1"/>
        <rFont val="Arial"/>
        <family val="2"/>
      </rPr>
      <t xml:space="preserve"> from HCC mice
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</si>
  <si>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2e</t>
    </r>
    <r>
      <rPr>
        <sz val="11"/>
        <color theme="1"/>
        <rFont val="Arial"/>
        <family val="2"/>
      </rPr>
      <t xml:space="preserve">. Measurement of tumor volume in subcutaneous </t>
    </r>
    <r>
      <rPr>
        <i/>
        <sz val="11"/>
        <color theme="1"/>
        <rFont val="Arial"/>
        <family val="2"/>
      </rPr>
      <t xml:space="preserve">BALB/C </t>
    </r>
    <r>
      <rPr>
        <sz val="11"/>
        <color theme="1"/>
        <rFont val="Arial"/>
        <family val="2"/>
      </rPr>
      <t>breast cancer mice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at different time-points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(n=5).
</t>
    </r>
    <phoneticPr fontId="1" type="noConversion"/>
  </si>
  <si>
    <r>
      <rPr>
        <b/>
        <sz val="11"/>
        <color theme="1"/>
        <rFont val="Arial"/>
        <family val="2"/>
      </rPr>
      <t>Figure 2g</t>
    </r>
    <r>
      <rPr>
        <sz val="11"/>
        <color theme="1"/>
        <rFont val="Arial"/>
        <family val="2"/>
      </rPr>
      <t xml:space="preserve">. Flow cytometric analysis of different immune cells (%) in </t>
    </r>
    <r>
      <rPr>
        <b/>
        <sz val="11"/>
        <color theme="1"/>
        <rFont val="Arial"/>
        <family val="2"/>
      </rPr>
      <t>tumor</t>
    </r>
    <r>
      <rPr>
        <sz val="11"/>
        <color theme="1"/>
        <rFont val="Arial"/>
        <family val="2"/>
      </rPr>
      <t xml:space="preserve"> from pancreatic cancer or breast cancer mice treated 
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TEX/N1ND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</si>
  <si>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Figure 3e</t>
    </r>
    <r>
      <rPr>
        <sz val="11"/>
        <color theme="1"/>
        <rFont val="Arial"/>
        <family val="2"/>
      </rPr>
      <t>. Statistical analysis of lung metastasis rates in different groups at  7 weeks and 9 weeks (n=8).</t>
    </r>
    <phoneticPr fontId="1" type="noConversion"/>
  </si>
  <si>
    <t>Time-points</t>
    <phoneticPr fontId="1" type="noConversion"/>
  </si>
  <si>
    <r>
      <rPr>
        <b/>
        <sz val="11"/>
        <color theme="1"/>
        <rFont val="Arial"/>
        <family val="2"/>
      </rPr>
      <t>Figure 4a</t>
    </r>
    <r>
      <rPr>
        <sz val="11"/>
        <color theme="1"/>
        <rFont val="Arial"/>
        <family val="2"/>
      </rPr>
      <t xml:space="preserve">. Flow cytometric analysis of CD8 T lymphocytes (%)  in blood and tumor tissues from day-21orthotopic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7 and 9 (n=5).
</t>
    </r>
    <phoneticPr fontId="1" type="noConversion"/>
  </si>
  <si>
    <t>CD3+CD8+T cells in CD3+ blood lymphocytes and Tumor infiltrating T lymphocytes.</t>
    <phoneticPr fontId="1" type="noConversion"/>
  </si>
  <si>
    <t>7 weeks</t>
    <phoneticPr fontId="1" type="noConversion"/>
  </si>
  <si>
    <t>9 weeks</t>
    <phoneticPr fontId="1" type="noConversion"/>
  </si>
  <si>
    <t>3 weeks (Pre-treatment)</t>
    <phoneticPr fontId="1" type="noConversion"/>
  </si>
  <si>
    <r>
      <rPr>
        <b/>
        <sz val="11"/>
        <color theme="1"/>
        <rFont val="Arial"/>
        <family val="2"/>
      </rPr>
      <t>Figure 4e</t>
    </r>
    <r>
      <rPr>
        <sz val="11"/>
        <color theme="1"/>
        <rFont val="Arial"/>
        <family val="2"/>
      </rPr>
      <t>. Measurement of IFNγ secretion (pg/ml) in tumor tissues from day-21orthotopic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3, week 7 and 9 (n=3,n=5).
</t>
    </r>
    <phoneticPr fontId="1" type="noConversion"/>
  </si>
  <si>
    <r>
      <rPr>
        <b/>
        <sz val="11"/>
        <color theme="1"/>
        <rFont val="Arial"/>
        <family val="2"/>
      </rPr>
      <t>Figure 5h</t>
    </r>
    <r>
      <rPr>
        <sz val="11"/>
        <color theme="1"/>
        <rFont val="Arial"/>
        <family val="2"/>
      </rPr>
      <t xml:space="preserve">. Measurement of tumor volume / weight of immunized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with 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</t>
    </r>
    <r>
      <rPr>
        <b/>
        <sz val="11"/>
        <color theme="1"/>
        <rFont val="Arial"/>
        <family val="2"/>
      </rPr>
      <t>at 4 weeks after tumor challenge</t>
    </r>
    <r>
      <rPr>
        <sz val="11"/>
        <color theme="1"/>
        <rFont val="Arial"/>
        <family val="2"/>
      </rPr>
      <t xml:space="preserve"> (n=4).
</t>
    </r>
    <phoneticPr fontId="1" type="noConversion"/>
  </si>
  <si>
    <r>
      <rPr>
        <b/>
        <sz val="11"/>
        <color theme="1"/>
        <rFont val="Arial"/>
        <family val="2"/>
      </rPr>
      <t>Figure 5i</t>
    </r>
    <r>
      <rPr>
        <sz val="11"/>
        <color theme="1"/>
        <rFont val="Arial"/>
        <family val="2"/>
      </rPr>
      <t>. Flow cytometric analysis of effector and memory T cells (%) in</t>
    </r>
    <r>
      <rPr>
        <b/>
        <sz val="11"/>
        <color theme="1"/>
        <rFont val="Arial"/>
        <family val="2"/>
      </rPr>
      <t xml:space="preserve"> tumor tissues</t>
    </r>
    <r>
      <rPr>
        <sz val="11"/>
        <color theme="1"/>
        <rFont val="Arial"/>
        <family val="2"/>
      </rPr>
      <t xml:space="preserve"> 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4 weeks after last immunization before tumor challenge </t>
    </r>
    <r>
      <rPr>
        <sz val="11"/>
        <color theme="1"/>
        <rFont val="Arial"/>
        <family val="2"/>
      </rPr>
      <t xml:space="preserve">(n=3).
</t>
    </r>
    <phoneticPr fontId="1" type="noConversion"/>
  </si>
  <si>
    <r>
      <rPr>
        <b/>
        <sz val="11"/>
        <color theme="1"/>
        <rFont val="Arial"/>
        <family val="2"/>
      </rPr>
      <t>Figure 6d</t>
    </r>
    <r>
      <rPr>
        <sz val="11"/>
        <color theme="1"/>
        <rFont val="Arial"/>
        <family val="2"/>
      </rPr>
      <t>. Analysis of effector T cells and IFN γ in</t>
    </r>
    <r>
      <rPr>
        <b/>
        <sz val="11"/>
        <color theme="1"/>
        <rFont val="Arial"/>
        <family val="2"/>
      </rPr>
      <t xml:space="preserve"> naïve T cell populations</t>
    </r>
    <r>
      <rPr>
        <sz val="11"/>
        <color theme="1"/>
        <rFont val="Arial"/>
        <family val="2"/>
      </rPr>
      <t xml:space="preserve"> stimulated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for 3 or 6 days, respectively (n=4).
</t>
    </r>
    <phoneticPr fontId="1" type="noConversion"/>
  </si>
  <si>
    <r>
      <rPr>
        <b/>
        <sz val="11"/>
        <color theme="1"/>
        <rFont val="Arial"/>
        <family val="2"/>
      </rPr>
      <t>Figure 6f</t>
    </r>
    <r>
      <rPr>
        <sz val="11"/>
        <color theme="1"/>
        <rFont val="Arial"/>
        <family val="2"/>
      </rPr>
      <t>. Quantification of DiI-labelled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 in different tissues of orthotopic HCC mice 48 h after one intravenous injection (n= 6 ).
</t>
    </r>
    <phoneticPr fontId="1" type="noConversion"/>
  </si>
  <si>
    <r>
      <t>Human pancreatic cells (Panc1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</si>
  <si>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r>
      <t>Human breast cancer cells (MCF7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</si>
  <si>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r>
      <rPr>
        <b/>
        <sz val="11"/>
        <color theme="1"/>
        <rFont val="Arial"/>
        <family val="2"/>
      </rPr>
      <t>Sp-Fig 1a</t>
    </r>
    <r>
      <rPr>
        <sz val="11"/>
        <color theme="1"/>
        <rFont val="Arial"/>
        <family val="2"/>
      </rPr>
      <t xml:space="preserve">. Western blot analysis of buoyant density
for exosomes after gradient sucrose centrifugation. 
</t>
    </r>
    <phoneticPr fontId="1" type="noConversion"/>
  </si>
  <si>
    <r>
      <rPr>
        <b/>
        <sz val="11"/>
        <color theme="1"/>
        <rFont val="Arial"/>
        <family val="2"/>
      </rPr>
      <t>Sp-Fig 1b</t>
    </r>
    <r>
      <rPr>
        <sz val="11"/>
        <color theme="1"/>
        <rFont val="Arial"/>
        <family val="2"/>
      </rPr>
      <t xml:space="preserve">. Western blot analysis to determine the expression of HMGN1 on different cells. 
</t>
    </r>
    <phoneticPr fontId="1" type="noConversion"/>
  </si>
  <si>
    <r>
      <rPr>
        <b/>
        <sz val="11"/>
        <color theme="1"/>
        <rFont val="Arial"/>
        <family val="2"/>
      </rPr>
      <t>Sp-Fig 3e</t>
    </r>
    <r>
      <rPr>
        <sz val="11"/>
        <color theme="1"/>
        <rFont val="Arial"/>
        <family val="2"/>
      </rPr>
      <t>. Survival rate of day-7 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, respectively ( (n=9 or n=8).
</t>
    </r>
    <phoneticPr fontId="1" type="noConversion"/>
  </si>
  <si>
    <r>
      <rPr>
        <b/>
        <sz val="11"/>
        <color theme="1"/>
        <rFont val="Arial"/>
        <family val="2"/>
      </rPr>
      <t>Sp-Fig 4a</t>
    </r>
    <r>
      <rPr>
        <sz val="11"/>
        <color theme="1"/>
        <rFont val="Arial"/>
        <family val="2"/>
      </rPr>
      <t>. Measurement of IFNγ secretion levels (pg/ml) in blood  from day-21 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3, week 5, week 7 and 9 (n=3,n=4,n=5).
</t>
    </r>
    <phoneticPr fontId="1" type="noConversion"/>
  </si>
  <si>
    <r>
      <rPr>
        <b/>
        <sz val="11"/>
        <color theme="1"/>
        <rFont val="Arial"/>
        <family val="2"/>
      </rPr>
      <t>Sp-Fig 4b</t>
    </r>
    <r>
      <rPr>
        <sz val="11"/>
        <color theme="1"/>
        <rFont val="Arial"/>
        <family val="2"/>
      </rPr>
      <t>. Measurement of immunosuppressive cytokines including TGF-β and IL10 secretion levels (pg/ml) in blood  from day-21 orthotopic HCC mice treated with PBS,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on week 3,week 5, week 7 and 9 (n=3,n=4,n=5).
</t>
    </r>
    <phoneticPr fontId="1" type="noConversion"/>
  </si>
  <si>
    <r>
      <rPr>
        <b/>
        <sz val="11"/>
        <color theme="1"/>
        <rFont val="Arial"/>
        <family val="2"/>
      </rPr>
      <t xml:space="preserve">Sp-Fig 5b. </t>
    </r>
    <r>
      <rPr>
        <sz val="11"/>
        <color theme="1"/>
        <rFont val="Arial"/>
        <family val="2"/>
      </rPr>
      <t>Flow cytometric analysis of T</t>
    </r>
    <r>
      <rPr>
        <sz val="8"/>
        <color theme="1"/>
        <rFont val="Arial"/>
        <family val="2"/>
      </rPr>
      <t>EM</t>
    </r>
    <r>
      <rPr>
        <sz val="11"/>
        <color theme="1"/>
        <rFont val="Arial"/>
        <family val="2"/>
      </rPr>
      <t xml:space="preserve"> (%) in </t>
    </r>
    <r>
      <rPr>
        <b/>
        <sz val="11"/>
        <color theme="1"/>
        <rFont val="Arial"/>
        <family val="2"/>
      </rPr>
      <t>blood</t>
    </r>
    <r>
      <rPr>
        <sz val="11"/>
        <color theme="1"/>
        <rFont val="Arial"/>
        <family val="2"/>
      </rPr>
      <t xml:space="preserve"> 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4 weeks after last immunization before tumor challenge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</si>
  <si>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 xml:space="preserve">Sp-Fig 5c. </t>
    </r>
    <r>
      <rPr>
        <sz val="11"/>
        <color theme="1"/>
        <rFont val="Arial"/>
        <family val="2"/>
      </rPr>
      <t xml:space="preserve">Flow cytometric analysis of effector and memory T cells (%) and CD127 expression on memory T cells in </t>
    </r>
    <r>
      <rPr>
        <b/>
        <sz val="11"/>
        <color theme="1"/>
        <rFont val="Arial"/>
        <family val="2"/>
      </rPr>
      <t>blood</t>
    </r>
    <r>
      <rPr>
        <sz val="11"/>
        <color theme="1"/>
        <rFont val="Arial"/>
        <family val="2"/>
      </rPr>
      <t xml:space="preserve"> from 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</t>
    </r>
    <r>
      <rPr>
        <b/>
        <sz val="11"/>
        <color theme="1"/>
        <rFont val="Arial"/>
        <family val="2"/>
      </rPr>
      <t xml:space="preserve"> at 4 weeks after tumor challenge </t>
    </r>
    <r>
      <rPr>
        <sz val="11"/>
        <color theme="1"/>
        <rFont val="Arial"/>
        <family val="2"/>
      </rPr>
      <t xml:space="preserve">(n=3).
</t>
    </r>
    <phoneticPr fontId="1" type="noConversion"/>
  </si>
  <si>
    <r>
      <rPr>
        <b/>
        <sz val="11"/>
        <color theme="1"/>
        <rFont val="Arial"/>
        <family val="2"/>
      </rPr>
      <t xml:space="preserve">Sp-Fig 5e. </t>
    </r>
    <r>
      <rPr>
        <sz val="11"/>
        <color theme="1"/>
        <rFont val="Arial"/>
        <family val="2"/>
      </rPr>
      <t xml:space="preserve">Flow cytometric analysis of long-lived memory T cells (%) and CD127 expression on memory T cells in </t>
    </r>
    <r>
      <rPr>
        <b/>
        <sz val="11"/>
        <color theme="1"/>
        <rFont val="Arial"/>
        <family val="2"/>
      </rPr>
      <t>spleen</t>
    </r>
    <r>
      <rPr>
        <sz val="11"/>
        <color theme="1"/>
        <rFont val="Arial"/>
        <family val="2"/>
      </rPr>
      <t xml:space="preserve"> from wild type </t>
    </r>
    <r>
      <rPr>
        <i/>
        <sz val="11"/>
        <color theme="1"/>
        <rFont val="Arial"/>
        <family val="2"/>
      </rPr>
      <t>C57BL/6</t>
    </r>
    <r>
      <rPr>
        <sz val="11"/>
        <color theme="1"/>
        <rFont val="Arial"/>
        <family val="2"/>
      </rPr>
      <t xml:space="preserve"> mice immunized intravenously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for 3 times at weekly interval, </t>
    </r>
    <r>
      <rPr>
        <b/>
        <sz val="11"/>
        <color theme="1"/>
        <rFont val="Arial"/>
        <family val="2"/>
      </rPr>
      <t xml:space="preserve">at 4 weeks after tumor challenge </t>
    </r>
    <r>
      <rPr>
        <sz val="11"/>
        <color theme="1"/>
        <rFont val="Arial"/>
        <family val="2"/>
      </rPr>
      <t xml:space="preserve">(n=3).
</t>
    </r>
    <phoneticPr fontId="1" type="noConversion"/>
  </si>
  <si>
    <r>
      <rPr>
        <b/>
        <sz val="11"/>
        <color theme="1"/>
        <rFont val="Arial"/>
        <family val="2"/>
      </rPr>
      <t>Sp-Fig 7a</t>
    </r>
    <r>
      <rPr>
        <sz val="11"/>
        <color theme="1"/>
        <rFont val="Arial"/>
        <family val="2"/>
      </rPr>
      <t>. Western blot analysis for detecting the levels of TLR4, TRAF6 and MyD88 expression in DC,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.
</t>
    </r>
    <phoneticPr fontId="1" type="noConversion"/>
  </si>
  <si>
    <r>
      <rPr>
        <b/>
        <sz val="11"/>
        <color theme="1"/>
        <rFont val="Arial"/>
        <family val="2"/>
      </rPr>
      <t>Sp-Fig 8a</t>
    </r>
    <r>
      <rPr>
        <sz val="11"/>
        <color theme="1"/>
        <rFont val="Arial"/>
        <family val="2"/>
      </rPr>
      <t xml:space="preserve">.Western blot analysis to determine the expression of HMGN1 and AFP in HCC patient tumor and para tumoral tissues.
</t>
    </r>
    <phoneticPr fontId="1" type="noConversion"/>
  </si>
  <si>
    <r>
      <rPr>
        <b/>
        <sz val="11"/>
        <color theme="1"/>
        <rFont val="Arial"/>
        <family val="2"/>
      </rPr>
      <t>Sp-Fig 8c</t>
    </r>
    <r>
      <rPr>
        <sz val="11"/>
        <color theme="1"/>
        <rFont val="Arial"/>
        <family val="2"/>
      </rPr>
      <t xml:space="preserve">.Western blot analysis to determine the expression of HMGN1 in exosomes derived from pancreatic cancer patients' serum.
</t>
    </r>
    <phoneticPr fontId="1" type="noConversion"/>
  </si>
  <si>
    <r>
      <rPr>
        <b/>
        <sz val="11"/>
        <color theme="1"/>
        <rFont val="Arial"/>
        <family val="2"/>
      </rPr>
      <t>Sp-Fig 8d</t>
    </r>
    <r>
      <rPr>
        <sz val="11"/>
        <color theme="1"/>
        <rFont val="Arial"/>
        <family val="2"/>
      </rPr>
      <t xml:space="preserve">. Western blot analysis to determine the expression of HMGN1 in exosomes derived from breast cancer patients' serum. 
</t>
    </r>
    <phoneticPr fontId="1" type="noConversion"/>
  </si>
  <si>
    <t>Relative expression normalized to β-actin</t>
    <phoneticPr fontId="1" type="noConversion"/>
  </si>
  <si>
    <t>DC</t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</si>
  <si>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</t>
    </r>
    <r>
      <rPr>
        <b/>
        <sz val="11"/>
        <color theme="1"/>
        <rFont val="宋体"/>
        <family val="3"/>
        <charset val="134"/>
        <scheme val="minor"/>
      </rPr>
      <t xml:space="preserve"> vs DC ratio</t>
    </r>
    <phoneticPr fontId="1" type="noConversion"/>
  </si>
  <si>
    <t>TLR4</t>
    <phoneticPr fontId="1" type="noConversion"/>
  </si>
  <si>
    <r>
      <t>DC</t>
    </r>
    <r>
      <rPr>
        <b/>
        <sz val="8"/>
        <color theme="1"/>
        <rFont val="宋体"/>
        <family val="3"/>
        <charset val="134"/>
        <scheme val="minor"/>
      </rPr>
      <t>TEX-N1ND</t>
    </r>
    <r>
      <rPr>
        <b/>
        <sz val="11"/>
        <color theme="1"/>
        <rFont val="宋体"/>
        <family val="3"/>
        <charset val="134"/>
        <scheme val="minor"/>
      </rPr>
      <t xml:space="preserve"> vs DC ratio</t>
    </r>
    <phoneticPr fontId="1" type="noConversion"/>
  </si>
  <si>
    <t>MyD88</t>
    <phoneticPr fontId="1" type="noConversion"/>
  </si>
  <si>
    <t>TRAF6</t>
    <phoneticPr fontId="1" type="noConversion"/>
  </si>
  <si>
    <r>
      <rPr>
        <b/>
        <sz val="11"/>
        <color theme="1"/>
        <rFont val="Arial"/>
        <family val="2"/>
      </rPr>
      <t xml:space="preserve">Sp-Fig7a. </t>
    </r>
    <r>
      <rPr>
        <sz val="11"/>
        <color theme="1"/>
        <rFont val="Arial"/>
        <family val="2"/>
      </rPr>
      <t>Quantitative analysis of Western blot for detecting the levels of TLR4, TRAF6 and MyD88 expression in DC,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DC</t>
    </r>
    <r>
      <rPr>
        <sz val="8"/>
        <color theme="1"/>
        <rFont val="Arial"/>
        <family val="2"/>
      </rPr>
      <t xml:space="preserve">TEX- N1ND </t>
    </r>
    <r>
      <rPr>
        <sz val="11"/>
        <color theme="1"/>
        <rFont val="Arial"/>
        <family val="2"/>
      </rPr>
      <t xml:space="preserve">(n=3).
</t>
    </r>
    <phoneticPr fontId="1" type="noConversion"/>
  </si>
  <si>
    <t>CD44high T cells in CD8+ leukocytes</t>
    <phoneticPr fontId="1" type="noConversion"/>
  </si>
  <si>
    <t>CD44high T cells in CD8+ lymphocytes</t>
    <phoneticPr fontId="1" type="noConversion"/>
  </si>
  <si>
    <t>CD8+T cells in CD3+ T lymphocytes</t>
    <phoneticPr fontId="1" type="noConversion"/>
  </si>
  <si>
    <t>CD8+ T cells in CD3+ T lymphocytes</t>
    <phoneticPr fontId="1" type="noConversion"/>
  </si>
  <si>
    <t>HMGN1 (ProteinTech; 11695-1-AP; US)</t>
    <phoneticPr fontId="1" type="noConversion"/>
  </si>
  <si>
    <t>Alix (Cell signaling technology;  #2171; US)</t>
    <phoneticPr fontId="1" type="noConversion"/>
  </si>
  <si>
    <t>CD63 (Santa Cruz; sc-15363; US)</t>
    <phoneticPr fontId="1" type="noConversion"/>
  </si>
  <si>
    <t>TLR4 (Proteintech;19811-1-AP; US)</t>
    <phoneticPr fontId="1" type="noConversion"/>
  </si>
  <si>
    <t>TRAF6 (Abcam; ab33915; US)</t>
    <phoneticPr fontId="1" type="noConversion"/>
  </si>
  <si>
    <r>
      <t>β-actin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2"/>
      </rPr>
      <t>Cell signaling technology;#4970s; US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</si>
  <si>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t>MyD88  (Cell signaling technology;#4283; US)</t>
    <phoneticPr fontId="1" type="noConversion"/>
  </si>
  <si>
    <t>TLR4(Proteintech;19811-1-AP; US)</t>
    <phoneticPr fontId="1" type="noConversion"/>
  </si>
  <si>
    <t>AFP (Abcam;ab46799; US)</t>
    <phoneticPr fontId="1" type="noConversion"/>
  </si>
  <si>
    <t>CD63 (Santa Cruz; sc-15363; US)</t>
    <phoneticPr fontId="1" type="noConversion"/>
  </si>
  <si>
    <t>band1</t>
    <phoneticPr fontId="1" type="noConversion"/>
  </si>
  <si>
    <t>band2</t>
    <phoneticPr fontId="1" type="noConversion"/>
  </si>
  <si>
    <t>CD63 (Santa Cruz; sc-15363; US)</t>
    <phoneticPr fontId="1" type="noConversion"/>
  </si>
  <si>
    <t>CD63 (Santa Cruz; sc-15363; US)</t>
    <phoneticPr fontId="1" type="noConversion"/>
  </si>
  <si>
    <t>AFP(Abcam;ab46799; US)</t>
    <phoneticPr fontId="1" type="noConversion"/>
  </si>
  <si>
    <r>
      <rPr>
        <b/>
        <sz val="11"/>
        <color theme="1"/>
        <rFont val="Arial"/>
        <family val="2"/>
      </rPr>
      <t xml:space="preserve">Sp-Fig 7e. </t>
    </r>
    <r>
      <rPr>
        <sz val="11"/>
        <color theme="1"/>
        <rFont val="Arial"/>
        <family val="2"/>
      </rPr>
      <t xml:space="preserve"> Measurement of TNF α and IL12 in the culture medium of wild- type, TLR4-/- or TRAF6-/- DCs pulsed with TEX or TEX-N1ND (n=3).
</t>
    </r>
    <phoneticPr fontId="1" type="noConversion"/>
  </si>
  <si>
    <r>
      <rPr>
        <b/>
        <sz val="11"/>
        <color theme="1"/>
        <rFont val="Arial"/>
        <family val="2"/>
      </rPr>
      <t>Figure 5a</t>
    </r>
    <r>
      <rPr>
        <sz val="11"/>
        <color theme="1"/>
        <rFont val="Arial"/>
        <family val="2"/>
      </rPr>
      <t>. Flow cytometric analysis of long-lived memory T cells (%) and CD127 expression on memory T cells in</t>
    </r>
    <r>
      <rPr>
        <b/>
        <sz val="11"/>
        <color theme="1"/>
        <rFont val="Arial"/>
        <family val="2"/>
      </rPr>
      <t xml:space="preserve"> blood</t>
    </r>
    <r>
      <rPr>
        <sz val="11"/>
        <color theme="1"/>
        <rFont val="Arial"/>
        <family val="2"/>
      </rPr>
      <t xml:space="preserve"> from day-21orthotopic  HCC mice treated with DCTEX-N1ND, 
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 on week 7 and 9 (n=3).
</t>
    </r>
    <phoneticPr fontId="1" type="noConversion"/>
  </si>
  <si>
    <r>
      <rPr>
        <b/>
        <sz val="11"/>
        <color theme="1"/>
        <rFont val="Arial"/>
        <family val="2"/>
      </rPr>
      <t>Figure 5c</t>
    </r>
    <r>
      <rPr>
        <sz val="11"/>
        <color theme="1"/>
        <rFont val="Arial"/>
        <family val="2"/>
      </rPr>
      <t>. Flow cytometric analysis of long-lived memory T cells (%) and CD127 expression on memory T cells in spleen from day-21orthotopic HCC mice treated  with 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
 or PBS on week 7 and 9 (n=5).
</t>
    </r>
    <phoneticPr fontId="1" type="noConversion"/>
  </si>
  <si>
    <t>GAPDH (MultiSciences  70-ab36233-100; China)</t>
    <phoneticPr fontId="1" type="noConversion"/>
  </si>
  <si>
    <r>
      <rPr>
        <b/>
        <sz val="11"/>
        <color theme="1"/>
        <rFont val="Arial"/>
        <family val="2"/>
      </rPr>
      <t xml:space="preserve">Sp-Fig 2d.  </t>
    </r>
    <r>
      <rPr>
        <sz val="11"/>
        <color theme="1"/>
        <rFont val="Arial"/>
        <family val="2"/>
      </rPr>
      <t>Measurement of tumor volume of day-7 established subcutaneous HCC mice treated with DC</t>
    </r>
    <r>
      <rPr>
        <sz val="9"/>
        <color theme="1"/>
        <rFont val="Arial"/>
        <family val="2"/>
      </rPr>
      <t>TEX-N1ND</t>
    </r>
    <r>
      <rPr>
        <sz val="11"/>
        <color theme="1"/>
        <rFont val="Arial"/>
        <family val="2"/>
      </rPr>
      <t xml:space="preserve"> or DC</t>
    </r>
    <r>
      <rPr>
        <sz val="9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(2x106 cells once per week for 3 weeks) at different time-points after last immunization (n=5 )
</t>
    </r>
    <phoneticPr fontId="1" type="noConversion"/>
  </si>
  <si>
    <t>GAPDH (MultiSciences ;  70-ab36233-100; China)</t>
    <phoneticPr fontId="1" type="noConversion"/>
  </si>
  <si>
    <r>
      <rPr>
        <b/>
        <sz val="11"/>
        <color theme="1"/>
        <rFont val="Arial"/>
        <family val="2"/>
      </rPr>
      <t>Sp-Fig 9a</t>
    </r>
    <r>
      <rPr>
        <sz val="11"/>
        <color theme="1"/>
        <rFont val="Arial"/>
        <family val="2"/>
      </rPr>
      <t xml:space="preserve">. Flow cytometric analysis of </t>
    </r>
    <r>
      <rPr>
        <b/>
        <sz val="11"/>
        <color theme="1"/>
        <rFont val="Arial"/>
        <family val="2"/>
      </rPr>
      <t xml:space="preserve">NK cells </t>
    </r>
    <r>
      <rPr>
        <sz val="11"/>
        <color theme="1"/>
        <rFont val="Arial"/>
        <family val="2"/>
      </rPr>
      <t>in blood or tumor tissues from different subcutaneous
tumor mouse models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 / N1ND</t>
    </r>
    <r>
      <rPr>
        <sz val="11"/>
        <color theme="1"/>
        <rFont val="Arial"/>
        <family val="2"/>
      </rPr>
      <t xml:space="preserve"> or BMDC</t>
    </r>
    <r>
      <rPr>
        <sz val="8"/>
        <color theme="1"/>
        <rFont val="Arial"/>
        <family val="2"/>
      </rPr>
      <t xml:space="preserve">TEX </t>
    </r>
    <r>
      <rPr>
        <sz val="11"/>
        <color theme="1"/>
        <rFont val="Arial"/>
        <family val="2"/>
      </rPr>
      <t xml:space="preserve">(n=4).
</t>
    </r>
    <phoneticPr fontId="1" type="noConversion"/>
  </si>
  <si>
    <r>
      <rPr>
        <b/>
        <sz val="11"/>
        <color theme="1"/>
        <rFont val="Arial"/>
        <family val="2"/>
      </rPr>
      <t>Sp-Fig 9c</t>
    </r>
    <r>
      <rPr>
        <sz val="11"/>
        <color theme="1"/>
        <rFont val="Arial"/>
        <family val="2"/>
      </rPr>
      <t>. Ectopic Balb/c nude mouse models were treated with BMDC</t>
    </r>
    <r>
      <rPr>
        <sz val="8"/>
        <color theme="1"/>
        <rFont val="Arial"/>
        <family val="2"/>
      </rPr>
      <t>TEX-N1ND</t>
    </r>
    <r>
      <rPr>
        <sz val="11"/>
        <color theme="1"/>
        <rFont val="Arial"/>
        <family val="2"/>
      </rPr>
      <t>, BMDC</t>
    </r>
    <r>
      <rPr>
        <sz val="8"/>
        <color theme="1"/>
        <rFont val="Arial"/>
        <family val="2"/>
      </rPr>
      <t>TEX</t>
    </r>
    <r>
      <rPr>
        <sz val="11"/>
        <color theme="1"/>
        <rFont val="Arial"/>
        <family val="2"/>
      </rPr>
      <t xml:space="preserve"> or PBS</t>
    </r>
    <r>
      <rPr>
        <sz val="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(n=5).
</t>
    </r>
    <phoneticPr fontId="1" type="noConversion"/>
  </si>
  <si>
    <t>Time-points (day)</t>
    <phoneticPr fontId="1" type="noConversion"/>
  </si>
  <si>
    <r>
      <rPr>
        <b/>
        <sz val="11"/>
        <color theme="1"/>
        <rFont val="Arial"/>
        <family val="2"/>
      </rPr>
      <t xml:space="preserve">Sp-Fig 2e. </t>
    </r>
    <r>
      <rPr>
        <sz val="11"/>
        <color theme="1"/>
        <rFont val="Arial"/>
        <family val="2"/>
      </rPr>
      <t xml:space="preserve">Measurement of IFN γ and IL 2 in the culture medium after the co-incubation of splenocytes from PBS, </t>
    </r>
    <r>
      <rPr>
        <sz val="11"/>
        <color theme="1"/>
        <rFont val="Arial"/>
        <family val="2"/>
      </rPr>
      <t>DC</t>
    </r>
    <r>
      <rPr>
        <sz val="8"/>
        <color theme="1"/>
        <rFont val="Arial"/>
        <family val="2"/>
      </rPr>
      <t>TEX(Hepa1-6)-N1ND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>TEX(4T1)-N1ND</t>
    </r>
    <r>
      <rPr>
        <sz val="11"/>
        <color theme="1"/>
        <rFont val="Arial"/>
        <family val="2"/>
      </rPr>
      <t>, DC</t>
    </r>
    <r>
      <rPr>
        <sz val="8"/>
        <color theme="1"/>
        <rFont val="Arial"/>
        <family val="2"/>
      </rPr>
      <t xml:space="preserve">TEX(panc02) -N1ND </t>
    </r>
    <r>
      <rPr>
        <sz val="11"/>
        <color theme="1"/>
        <rFont val="Arial"/>
        <family val="2"/>
      </rPr>
      <t xml:space="preserve">immunized </t>
    </r>
    <r>
      <rPr>
        <i/>
        <sz val="11"/>
        <color theme="1"/>
        <rFont val="Arial"/>
        <family val="2"/>
      </rPr>
      <t xml:space="preserve">C57BL6 </t>
    </r>
    <r>
      <rPr>
        <sz val="11"/>
        <color theme="1"/>
        <rFont val="Arial"/>
        <family val="2"/>
      </rPr>
      <t xml:space="preserve">mice stimulated with AFP212 peptide or no peptides for 72h  (n=15). 5 biological replicates were tested with triplicates for each sample.
</t>
    </r>
    <phoneticPr fontId="1" type="noConversion"/>
  </si>
  <si>
    <t>IFNγ</t>
    <phoneticPr fontId="1" type="noConversion"/>
  </si>
  <si>
    <r>
      <rPr>
        <b/>
        <sz val="11"/>
        <color theme="1"/>
        <rFont val="Arial"/>
        <family val="2"/>
      </rPr>
      <t>Sp-Fig 2f</t>
    </r>
    <r>
      <rPr>
        <sz val="11"/>
        <color theme="1"/>
        <rFont val="Arial"/>
        <family val="2"/>
      </rPr>
      <t xml:space="preserve">. Measurement of  splenocytes staining with AFP212 Tetramer from PBS, DCTEX(Hepa1-6)-N1ND, DCTEX(4T1)-N1ND, DCTEX(panc02) -N1ND immunized C57BL6 mice treatment (n=5). 
</t>
    </r>
    <phoneticPr fontId="1" type="noConversion"/>
  </si>
  <si>
    <t>DCTEXhepa1-6-N1ND</t>
    <phoneticPr fontId="1" type="noConversion"/>
  </si>
  <si>
    <t>DCTEXpanc02-N1ND</t>
    <phoneticPr fontId="1" type="noConversion"/>
  </si>
  <si>
    <t>DCTEX4T1-N1ND</t>
    <phoneticPr fontId="1" type="noConversion"/>
  </si>
  <si>
    <t>Tetramer+CD8+ in CD8+ Tcell</t>
    <phoneticPr fontId="1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</si>
</sst>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</font>
    <font>
      <b/>
      <sz val="8"/>
      <name val="Arial"/>
      <family val="2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</font>
    <font>
      <i/>
      <sz val="11"/>
      <color theme="1"/>
      <name val="Arial"/>
      <family val="2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color theme="1"/>
      <name val="Arial"/>
      <family val="2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/>
    <xf numFmtId="0" fontId="11" fillId="0" borderId="0" xfId="0" applyFont="1">
      <alignment vertical="center"/>
    </xf>
    <xf numFmtId="0" fontId="13" fillId="0" borderId="1" xfId="0" applyFont="1" applyBorder="1">
      <alignment vertical="center"/>
    </xf>
    <xf numFmtId="0" fontId="0" fillId="0" borderId="5" xfId="0" applyBorder="1" applyAlignment="1">
      <alignment vertical="center"/>
    </xf>
    <xf numFmtId="0" fontId="15" fillId="0" borderId="0" xfId="0" applyFont="1" applyAlignment="1"/>
    <xf numFmtId="0" fontId="0" fillId="0" borderId="0" xfId="0" applyAlignment="1"/>
    <xf numFmtId="0" fontId="10" fillId="0" borderId="1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20" fillId="0" borderId="0" xfId="0" applyFont="1">
      <alignment vertical="center"/>
    </xf>
    <xf numFmtId="0" fontId="4" fillId="0" borderId="4" xfId="0" applyFont="1" applyBorder="1">
      <alignment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4" xfId="0" applyBorder="1" applyAlignment="1">
      <alignment vertical="center"/>
    </xf>
    <xf numFmtId="0" fontId="13" fillId="0" borderId="4" xfId="0" applyFont="1" applyBorder="1">
      <alignment vertical="center"/>
    </xf>
    <xf numFmtId="0" fontId="27" fillId="0" borderId="0" xfId="0" applyFont="1" applyAlignment="1"/>
    <xf numFmtId="0" fontId="28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2</xdr:row>
      <xdr:rowOff>19050</xdr:rowOff>
    </xdr:from>
    <xdr:to>
      <xdr:col>8</xdr:col>
      <xdr:colOff>420243</xdr:colOff>
      <xdr:row>20</xdr:row>
      <xdr:rowOff>23622</xdr:rowOff>
    </xdr:to>
    <xdr:pic>
      <xdr:nvPicPr>
        <xdr:cNvPr id="2" name="图片 1" descr="WB-label-figure-1a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4475" y="542925"/>
          <a:ext cx="4392168" cy="3090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3</xdr:row>
      <xdr:rowOff>9525</xdr:rowOff>
    </xdr:from>
    <xdr:to>
      <xdr:col>9</xdr:col>
      <xdr:colOff>79248</xdr:colOff>
      <xdr:row>22</xdr:row>
      <xdr:rowOff>22479</xdr:rowOff>
    </xdr:to>
    <xdr:pic>
      <xdr:nvPicPr>
        <xdr:cNvPr id="2" name="图片 1" descr="WB-label-figure-7 8.7修改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33600" y="695325"/>
          <a:ext cx="4117848" cy="3270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3</xdr:row>
      <xdr:rowOff>123825</xdr:rowOff>
    </xdr:from>
    <xdr:to>
      <xdr:col>7</xdr:col>
      <xdr:colOff>332994</xdr:colOff>
      <xdr:row>16</xdr:row>
      <xdr:rowOff>65151</xdr:rowOff>
    </xdr:to>
    <xdr:pic>
      <xdr:nvPicPr>
        <xdr:cNvPr id="2" name="图片 1" descr="WB-label-SP-figure-1a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650" y="638175"/>
          <a:ext cx="4123944" cy="2170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</xdr:row>
      <xdr:rowOff>133350</xdr:rowOff>
    </xdr:from>
    <xdr:to>
      <xdr:col>9</xdr:col>
      <xdr:colOff>228600</xdr:colOff>
      <xdr:row>18</xdr:row>
      <xdr:rowOff>76914</xdr:rowOff>
    </xdr:to>
    <xdr:pic>
      <xdr:nvPicPr>
        <xdr:cNvPr id="2" name="图片 1" descr="WB-label-SP-figure-1b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5900" y="864870"/>
          <a:ext cx="4229100" cy="25038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</xdr:row>
      <xdr:rowOff>47625</xdr:rowOff>
    </xdr:from>
    <xdr:to>
      <xdr:col>9</xdr:col>
      <xdr:colOff>350520</xdr:colOff>
      <xdr:row>33</xdr:row>
      <xdr:rowOff>142113</xdr:rowOff>
    </xdr:to>
    <xdr:pic>
      <xdr:nvPicPr>
        <xdr:cNvPr id="2" name="图片 1" descr="WB-label-SP-figure-7a 8.7修改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2600" y="596265"/>
          <a:ext cx="4084320" cy="56304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95250</xdr:rowOff>
    </xdr:from>
    <xdr:to>
      <xdr:col>7</xdr:col>
      <xdr:colOff>67437</xdr:colOff>
      <xdr:row>18</xdr:row>
      <xdr:rowOff>119634</xdr:rowOff>
    </xdr:to>
    <xdr:pic>
      <xdr:nvPicPr>
        <xdr:cNvPr id="2" name="图片 1" descr="WB-label-SP-figure-7b-1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" y="523875"/>
          <a:ext cx="4096512" cy="2767584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1</xdr:row>
      <xdr:rowOff>200025</xdr:rowOff>
    </xdr:from>
    <xdr:to>
      <xdr:col>13</xdr:col>
      <xdr:colOff>237744</xdr:colOff>
      <xdr:row>28</xdr:row>
      <xdr:rowOff>84582</xdr:rowOff>
    </xdr:to>
    <xdr:pic>
      <xdr:nvPicPr>
        <xdr:cNvPr id="3" name="图片 2" descr="WB-label-SP-figure-7b.t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29200" y="371475"/>
          <a:ext cx="4123944" cy="45994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2</xdr:row>
      <xdr:rowOff>171343</xdr:rowOff>
    </xdr:from>
    <xdr:to>
      <xdr:col>8</xdr:col>
      <xdr:colOff>406907</xdr:colOff>
      <xdr:row>16</xdr:row>
      <xdr:rowOff>118490</xdr:rowOff>
    </xdr:to>
    <xdr:pic>
      <xdr:nvPicPr>
        <xdr:cNvPr id="3" name="图片 2" descr="HCC病人癌旁及肿瘤组织AFP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0225" y="599968"/>
          <a:ext cx="4093082" cy="23855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3</xdr:row>
      <xdr:rowOff>133350</xdr:rowOff>
    </xdr:from>
    <xdr:to>
      <xdr:col>8</xdr:col>
      <xdr:colOff>467868</xdr:colOff>
      <xdr:row>17</xdr:row>
      <xdr:rowOff>16002</xdr:rowOff>
    </xdr:to>
    <xdr:pic>
      <xdr:nvPicPr>
        <xdr:cNvPr id="2" name="图片 1" descr="WB-label-SP-figure-8C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66900" y="723900"/>
          <a:ext cx="4087368" cy="22829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561974</xdr:colOff>
      <xdr:row>2</xdr:row>
      <xdr:rowOff>123825</xdr:rowOff>
    </xdr:from>
    <xdr:to>
      <xdr:col>9</xdr:col>
      <xdr:colOff>15239</xdr:colOff>
      <xdr:row>20</xdr:row>
      <xdr:rowOff>67437</xdr:rowOff>
    </xdr:to>
    <xdr:pic>
      <xdr:nvPicPr>
        <xdr:cNvPr id="2" name="图片 1" descr="WB-label-SP-figure-8d  8.7修改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574" y="611505"/>
          <a:ext cx="4330065" cy="3235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1"/>
  <sheetViews>
    <sheetView workbookViewId="0">
      <selection activeCell="M17" sqref="M17"/>
    </sheetView>
  </sheetViews>
  <sheetFormatPr defaultRowHeight="13.5"/>
  <sheetData>
    <row r="1" spans="2:13" ht="14.25">
      <c r="B1" s="44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8" spans="2:13" ht="15">
      <c r="J8" s="46" t="s">
        <v>349</v>
      </c>
      <c r="K8" s="47"/>
      <c r="L8" s="47"/>
      <c r="M8" s="47"/>
    </row>
    <row r="11" spans="2:13" ht="15">
      <c r="J11" s="46" t="s">
        <v>336</v>
      </c>
      <c r="K11" s="47"/>
      <c r="L11" s="47"/>
      <c r="M11" s="47"/>
    </row>
  </sheetData>
  <mergeCells count="3">
    <mergeCell ref="B1:L1"/>
    <mergeCell ref="J8:M8"/>
    <mergeCell ref="J11:M11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L62"/>
  <sheetViews>
    <sheetView workbookViewId="0">
      <selection activeCell="K40" sqref="K40"/>
    </sheetView>
  </sheetViews>
  <sheetFormatPr defaultRowHeight="13.5"/>
  <cols>
    <col min="2" max="2" width="15.625" customWidth="1"/>
    <col min="3" max="3" width="16" customWidth="1"/>
    <col min="8" max="8" width="11.625" customWidth="1"/>
    <col min="9" max="9" width="11.75" customWidth="1"/>
  </cols>
  <sheetData>
    <row r="1" spans="2:12" ht="15">
      <c r="B1" s="45" t="s">
        <v>290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14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1"/>
      <c r="K3" s="3"/>
      <c r="L3" s="4"/>
    </row>
    <row r="4" spans="2:12" ht="14.25">
      <c r="B4" s="48" t="s">
        <v>9</v>
      </c>
      <c r="C4" s="48" t="s">
        <v>10</v>
      </c>
      <c r="D4" s="5">
        <v>108</v>
      </c>
      <c r="E4" s="5">
        <v>256</v>
      </c>
      <c r="F4" s="5">
        <v>312</v>
      </c>
      <c r="G4" s="5">
        <v>356</v>
      </c>
      <c r="H4" s="5">
        <v>431</v>
      </c>
      <c r="I4" s="5">
        <v>792</v>
      </c>
      <c r="J4" s="1"/>
      <c r="K4" s="3"/>
      <c r="L4" s="1"/>
    </row>
    <row r="5" spans="2:12" ht="14.25">
      <c r="B5" s="49"/>
      <c r="C5" s="49"/>
      <c r="D5" s="5">
        <v>91</v>
      </c>
      <c r="E5" s="5">
        <v>241</v>
      </c>
      <c r="F5" s="5">
        <v>319</v>
      </c>
      <c r="G5" s="5">
        <v>401</v>
      </c>
      <c r="H5" s="5">
        <v>451</v>
      </c>
      <c r="I5" s="5">
        <v>754</v>
      </c>
      <c r="J5" s="1"/>
      <c r="K5" s="3"/>
      <c r="L5" s="1"/>
    </row>
    <row r="6" spans="2:12" ht="15">
      <c r="B6" s="49"/>
      <c r="C6" s="50"/>
      <c r="D6" s="5">
        <v>112</v>
      </c>
      <c r="E6" s="5">
        <v>279</v>
      </c>
      <c r="F6" s="6">
        <v>356</v>
      </c>
      <c r="G6" s="6">
        <v>418</v>
      </c>
      <c r="H6" s="6">
        <v>469</v>
      </c>
      <c r="I6" s="6">
        <v>781</v>
      </c>
      <c r="J6" s="1"/>
      <c r="K6" s="3"/>
      <c r="L6" s="1"/>
    </row>
    <row r="7" spans="2:12" ht="14.25">
      <c r="B7" s="49"/>
      <c r="C7" s="48" t="s">
        <v>11</v>
      </c>
      <c r="D7" s="5">
        <v>108</v>
      </c>
      <c r="E7" s="5">
        <v>256</v>
      </c>
      <c r="F7" s="5">
        <v>312</v>
      </c>
      <c r="G7" s="5">
        <v>342</v>
      </c>
      <c r="H7" s="5">
        <v>402</v>
      </c>
      <c r="I7" s="5">
        <v>731</v>
      </c>
      <c r="J7" s="1"/>
      <c r="K7" s="3"/>
      <c r="L7" s="1"/>
    </row>
    <row r="8" spans="2:12" ht="14.25">
      <c r="B8" s="49"/>
      <c r="C8" s="49"/>
      <c r="D8" s="5">
        <v>91</v>
      </c>
      <c r="E8" s="5">
        <v>241</v>
      </c>
      <c r="F8" s="5">
        <v>319</v>
      </c>
      <c r="G8" s="5">
        <v>329</v>
      </c>
      <c r="H8" s="5">
        <v>441</v>
      </c>
      <c r="I8" s="5">
        <v>698</v>
      </c>
      <c r="J8" s="1"/>
      <c r="K8" s="3"/>
      <c r="L8" s="1"/>
    </row>
    <row r="9" spans="2:12" ht="14.25">
      <c r="B9" s="49"/>
      <c r="C9" s="51"/>
      <c r="D9" s="5">
        <v>112</v>
      </c>
      <c r="E9" s="5">
        <v>279</v>
      </c>
      <c r="F9" s="5">
        <v>356</v>
      </c>
      <c r="G9" s="5">
        <v>383</v>
      </c>
      <c r="H9" s="5">
        <v>417</v>
      </c>
      <c r="I9" s="5">
        <v>752</v>
      </c>
      <c r="J9" s="1"/>
      <c r="K9" s="3"/>
      <c r="L9" s="1"/>
    </row>
    <row r="10" spans="2:12" ht="14.25">
      <c r="B10" s="49"/>
      <c r="C10" s="48" t="s">
        <v>12</v>
      </c>
      <c r="D10" s="5">
        <v>108</v>
      </c>
      <c r="E10" s="5">
        <v>256</v>
      </c>
      <c r="F10" s="5">
        <v>312</v>
      </c>
      <c r="G10" s="5">
        <v>357</v>
      </c>
      <c r="H10" s="5">
        <v>435</v>
      </c>
      <c r="I10" s="5">
        <v>711</v>
      </c>
      <c r="J10" s="1"/>
      <c r="K10" s="3"/>
      <c r="L10" s="1"/>
    </row>
    <row r="11" spans="2:12" ht="14.25">
      <c r="B11" s="49"/>
      <c r="C11" s="49"/>
      <c r="D11" s="5">
        <v>91</v>
      </c>
      <c r="E11" s="5">
        <v>241</v>
      </c>
      <c r="F11" s="5">
        <v>319</v>
      </c>
      <c r="G11" s="5">
        <v>392</v>
      </c>
      <c r="H11" s="5">
        <v>449</v>
      </c>
      <c r="I11" s="5">
        <v>682</v>
      </c>
      <c r="J11" s="1"/>
      <c r="K11" s="3"/>
      <c r="L11" s="1"/>
    </row>
    <row r="12" spans="2:12" ht="14.25">
      <c r="B12" s="50"/>
      <c r="C12" s="51"/>
      <c r="D12" s="5">
        <v>112</v>
      </c>
      <c r="E12" s="5">
        <v>279</v>
      </c>
      <c r="F12" s="5">
        <v>356</v>
      </c>
      <c r="G12" s="5">
        <v>382</v>
      </c>
      <c r="H12" s="5">
        <v>405</v>
      </c>
      <c r="I12" s="5">
        <v>702</v>
      </c>
      <c r="J12" s="1"/>
      <c r="K12" s="3"/>
      <c r="L12" s="1"/>
    </row>
    <row r="13" spans="2:12" ht="15">
      <c r="B13" s="7"/>
      <c r="C13" s="7"/>
      <c r="D13" s="1"/>
      <c r="E13" s="1"/>
      <c r="F13" s="1"/>
      <c r="G13" s="1"/>
      <c r="H13" s="1"/>
      <c r="I13" s="1"/>
      <c r="J13" s="1"/>
      <c r="K13" s="3"/>
      <c r="L13" s="1"/>
    </row>
    <row r="14" spans="2:12" ht="15">
      <c r="B14" s="2" t="s">
        <v>1</v>
      </c>
      <c r="C14" s="2" t="s">
        <v>13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1"/>
      <c r="K14" s="3"/>
      <c r="L14" s="1"/>
    </row>
    <row r="15" spans="2:12" ht="14.25">
      <c r="B15" s="48" t="s">
        <v>14</v>
      </c>
      <c r="C15" s="48" t="s">
        <v>10</v>
      </c>
      <c r="D15" s="5">
        <v>73</v>
      </c>
      <c r="E15" s="5">
        <v>189</v>
      </c>
      <c r="F15" s="5">
        <v>234</v>
      </c>
      <c r="G15" s="5">
        <v>275</v>
      </c>
      <c r="H15" s="5">
        <v>312</v>
      </c>
      <c r="I15" s="5">
        <v>412</v>
      </c>
      <c r="J15" s="1"/>
      <c r="K15" s="3"/>
      <c r="L15" s="1"/>
    </row>
    <row r="16" spans="2:12" ht="15">
      <c r="B16" s="49"/>
      <c r="C16" s="49"/>
      <c r="D16" s="5">
        <v>81</v>
      </c>
      <c r="E16" s="5">
        <v>201</v>
      </c>
      <c r="F16" s="5">
        <v>251</v>
      </c>
      <c r="G16" s="5">
        <v>242</v>
      </c>
      <c r="H16" s="5">
        <v>285</v>
      </c>
      <c r="I16" s="5">
        <v>440</v>
      </c>
      <c r="J16" s="1"/>
      <c r="K16" s="4"/>
      <c r="L16" s="1"/>
    </row>
    <row r="17" spans="2:12" ht="15">
      <c r="B17" s="49"/>
      <c r="C17" s="50"/>
      <c r="D17" s="5">
        <v>65</v>
      </c>
      <c r="E17" s="5">
        <v>197</v>
      </c>
      <c r="F17" s="5">
        <v>225</v>
      </c>
      <c r="G17" s="5">
        <v>271</v>
      </c>
      <c r="H17" s="5">
        <v>299</v>
      </c>
      <c r="I17" s="5">
        <v>423</v>
      </c>
      <c r="J17" s="1"/>
      <c r="K17" s="4"/>
      <c r="L17" s="1"/>
    </row>
    <row r="18" spans="2:12" ht="15">
      <c r="B18" s="49"/>
      <c r="C18" s="48" t="s">
        <v>11</v>
      </c>
      <c r="D18" s="5">
        <v>73</v>
      </c>
      <c r="E18" s="5">
        <v>189</v>
      </c>
      <c r="F18" s="5">
        <v>234</v>
      </c>
      <c r="G18" s="5">
        <v>254</v>
      </c>
      <c r="H18" s="5">
        <v>253</v>
      </c>
      <c r="I18" s="5">
        <v>392</v>
      </c>
      <c r="J18" s="1"/>
      <c r="K18" s="4"/>
      <c r="L18" s="1"/>
    </row>
    <row r="19" spans="2:12" ht="14.25">
      <c r="B19" s="49"/>
      <c r="C19" s="49"/>
      <c r="D19" s="5">
        <v>81</v>
      </c>
      <c r="E19" s="5">
        <v>201</v>
      </c>
      <c r="F19" s="5">
        <v>251</v>
      </c>
      <c r="G19" s="5">
        <v>228</v>
      </c>
      <c r="H19" s="5">
        <v>298</v>
      </c>
      <c r="I19" s="5">
        <v>412</v>
      </c>
      <c r="J19" s="1"/>
      <c r="K19" s="3"/>
      <c r="L19" s="1"/>
    </row>
    <row r="20" spans="2:12" ht="14.25">
      <c r="B20" s="49"/>
      <c r="C20" s="51"/>
      <c r="D20" s="5">
        <v>65</v>
      </c>
      <c r="E20" s="5">
        <v>197</v>
      </c>
      <c r="F20" s="5">
        <v>225</v>
      </c>
      <c r="G20" s="5">
        <v>235</v>
      </c>
      <c r="H20" s="5">
        <v>275</v>
      </c>
      <c r="I20" s="5">
        <v>399</v>
      </c>
      <c r="J20" s="1"/>
      <c r="K20" s="3"/>
      <c r="L20" s="1"/>
    </row>
    <row r="21" spans="2:12" ht="14.25">
      <c r="B21" s="49"/>
      <c r="C21" s="48" t="s">
        <v>12</v>
      </c>
      <c r="D21" s="5">
        <v>73</v>
      </c>
      <c r="E21" s="5">
        <v>189</v>
      </c>
      <c r="F21" s="5">
        <v>234</v>
      </c>
      <c r="G21" s="5">
        <v>259</v>
      </c>
      <c r="H21" s="5">
        <v>261</v>
      </c>
      <c r="I21" s="5">
        <v>371</v>
      </c>
      <c r="J21" s="1"/>
      <c r="K21" s="3"/>
      <c r="L21" s="1"/>
    </row>
    <row r="22" spans="2:12" ht="14.25">
      <c r="B22" s="49"/>
      <c r="C22" s="49"/>
      <c r="D22" s="5">
        <v>81</v>
      </c>
      <c r="E22" s="5">
        <v>201</v>
      </c>
      <c r="F22" s="5">
        <v>251</v>
      </c>
      <c r="G22" s="5">
        <v>220</v>
      </c>
      <c r="H22" s="5">
        <v>268</v>
      </c>
      <c r="I22" s="5">
        <v>392</v>
      </c>
      <c r="J22" s="1"/>
      <c r="K22" s="1"/>
      <c r="L22" s="1"/>
    </row>
    <row r="23" spans="2:12" ht="14.25">
      <c r="B23" s="50"/>
      <c r="C23" s="51"/>
      <c r="D23" s="5">
        <v>65</v>
      </c>
      <c r="E23" s="5">
        <v>197</v>
      </c>
      <c r="F23" s="5">
        <v>225</v>
      </c>
      <c r="G23" s="5">
        <v>273</v>
      </c>
      <c r="H23" s="5">
        <v>283</v>
      </c>
      <c r="I23" s="5">
        <v>361</v>
      </c>
      <c r="J23" s="1"/>
      <c r="K23" s="1"/>
      <c r="L23" s="1"/>
    </row>
    <row r="24" spans="2:12" ht="15">
      <c r="B24" s="7"/>
      <c r="C24" s="7"/>
      <c r="D24" s="1"/>
      <c r="E24" s="1"/>
      <c r="F24" s="1"/>
      <c r="G24" s="1"/>
      <c r="H24" s="1"/>
      <c r="I24" s="1"/>
      <c r="J24" s="1"/>
      <c r="K24" s="3"/>
      <c r="L24" s="4"/>
    </row>
    <row r="25" spans="2:12" ht="15">
      <c r="B25" s="2" t="s">
        <v>1</v>
      </c>
      <c r="C25" s="2" t="s">
        <v>13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1"/>
      <c r="K25" s="3"/>
      <c r="L25" s="1"/>
    </row>
    <row r="26" spans="2:12" ht="14.25">
      <c r="B26" s="48" t="s">
        <v>15</v>
      </c>
      <c r="C26" s="48" t="s">
        <v>10</v>
      </c>
      <c r="D26" s="5">
        <v>59.8</v>
      </c>
      <c r="E26" s="5">
        <v>6200</v>
      </c>
      <c r="F26" s="5">
        <v>7200</v>
      </c>
      <c r="G26" s="5">
        <v>7500</v>
      </c>
      <c r="H26" s="5">
        <v>9500</v>
      </c>
      <c r="I26" s="5">
        <v>18700</v>
      </c>
      <c r="J26" s="1"/>
      <c r="K26" s="3"/>
      <c r="L26" s="1"/>
    </row>
    <row r="27" spans="2:12" ht="14.25">
      <c r="B27" s="52"/>
      <c r="C27" s="49"/>
      <c r="D27" s="5">
        <v>39.700000000000003</v>
      </c>
      <c r="E27" s="5">
        <v>6100</v>
      </c>
      <c r="F27" s="5">
        <v>8100</v>
      </c>
      <c r="G27" s="5">
        <v>9300</v>
      </c>
      <c r="H27" s="5">
        <v>9700</v>
      </c>
      <c r="I27" s="5">
        <v>19100</v>
      </c>
      <c r="J27" s="1"/>
      <c r="K27" s="3"/>
      <c r="L27" s="1"/>
    </row>
    <row r="28" spans="2:12" ht="14.25">
      <c r="B28" s="52"/>
      <c r="C28" s="50"/>
      <c r="D28" s="5">
        <v>42.9</v>
      </c>
      <c r="E28" s="5">
        <v>5400</v>
      </c>
      <c r="F28" s="5">
        <v>6800</v>
      </c>
      <c r="G28" s="5">
        <v>8600</v>
      </c>
      <c r="H28" s="5">
        <v>13100</v>
      </c>
      <c r="I28" s="5">
        <v>16700</v>
      </c>
      <c r="J28" s="1"/>
      <c r="K28" s="3"/>
      <c r="L28" s="1"/>
    </row>
    <row r="29" spans="2:12" ht="14.25">
      <c r="B29" s="52"/>
      <c r="C29" s="48" t="s">
        <v>11</v>
      </c>
      <c r="D29" s="5">
        <v>59.8</v>
      </c>
      <c r="E29" s="5">
        <v>6200</v>
      </c>
      <c r="F29" s="5">
        <v>7200</v>
      </c>
      <c r="G29" s="5">
        <v>7600</v>
      </c>
      <c r="H29" s="5">
        <v>10400</v>
      </c>
      <c r="I29" s="5">
        <v>15400</v>
      </c>
      <c r="J29" s="1"/>
      <c r="K29" s="3"/>
      <c r="L29" s="1"/>
    </row>
    <row r="30" spans="2:12" ht="14.25">
      <c r="B30" s="49"/>
      <c r="C30" s="49"/>
      <c r="D30" s="5">
        <v>39.700000000000003</v>
      </c>
      <c r="E30" s="5">
        <v>6100</v>
      </c>
      <c r="F30" s="5">
        <v>8100</v>
      </c>
      <c r="G30" s="5">
        <v>7900</v>
      </c>
      <c r="H30" s="5">
        <v>9300</v>
      </c>
      <c r="I30" s="5">
        <v>15300</v>
      </c>
      <c r="J30" s="1"/>
      <c r="K30" s="3"/>
      <c r="L30" s="1"/>
    </row>
    <row r="31" spans="2:12" ht="14.25">
      <c r="B31" s="52"/>
      <c r="C31" s="51"/>
      <c r="D31" s="5">
        <v>42.9</v>
      </c>
      <c r="E31" s="5">
        <v>5400</v>
      </c>
      <c r="F31" s="5">
        <v>6800</v>
      </c>
      <c r="G31" s="5">
        <v>8800</v>
      </c>
      <c r="H31" s="5">
        <v>11200</v>
      </c>
      <c r="I31" s="5">
        <v>18900</v>
      </c>
      <c r="J31" s="1"/>
      <c r="K31" s="3"/>
      <c r="L31" s="1"/>
    </row>
    <row r="32" spans="2:12" ht="14.25">
      <c r="B32" s="52"/>
      <c r="C32" s="48" t="s">
        <v>12</v>
      </c>
      <c r="D32" s="5">
        <v>59.8</v>
      </c>
      <c r="E32" s="5">
        <v>6200</v>
      </c>
      <c r="F32" s="5">
        <v>7200</v>
      </c>
      <c r="G32" s="5">
        <v>8200</v>
      </c>
      <c r="H32" s="5">
        <v>9900</v>
      </c>
      <c r="I32" s="5">
        <v>15800</v>
      </c>
      <c r="J32" s="1"/>
      <c r="K32" s="3"/>
      <c r="L32" s="1"/>
    </row>
    <row r="33" spans="2:12" ht="15">
      <c r="B33" s="52"/>
      <c r="C33" s="49"/>
      <c r="D33" s="5">
        <v>39.700000000000003</v>
      </c>
      <c r="E33" s="5">
        <v>6100</v>
      </c>
      <c r="F33" s="5">
        <v>8100</v>
      </c>
      <c r="G33" s="5">
        <v>7200</v>
      </c>
      <c r="H33" s="5">
        <v>7800</v>
      </c>
      <c r="I33" s="5">
        <v>14800</v>
      </c>
      <c r="J33" s="1"/>
      <c r="K33" s="3"/>
      <c r="L33" s="4"/>
    </row>
    <row r="34" spans="2:12" ht="14.25">
      <c r="B34" s="51"/>
      <c r="C34" s="51"/>
      <c r="D34" s="5">
        <v>42.9</v>
      </c>
      <c r="E34" s="5">
        <v>5400</v>
      </c>
      <c r="F34" s="5">
        <v>6800</v>
      </c>
      <c r="G34" s="5">
        <v>8600</v>
      </c>
      <c r="H34" s="5">
        <v>8100</v>
      </c>
      <c r="I34" s="5">
        <v>16300</v>
      </c>
      <c r="J34" s="1"/>
      <c r="K34" s="3"/>
      <c r="L34" s="1"/>
    </row>
    <row r="35" spans="2:12" ht="15">
      <c r="B35" s="7"/>
      <c r="C35" s="7"/>
      <c r="D35" s="1"/>
      <c r="E35" s="1"/>
      <c r="F35" s="1"/>
      <c r="G35" s="1"/>
      <c r="H35" s="1"/>
      <c r="I35" s="1"/>
      <c r="J35" s="1"/>
      <c r="K35" s="3"/>
      <c r="L35" s="1"/>
    </row>
    <row r="36" spans="2:12" ht="15">
      <c r="B36" s="2" t="s">
        <v>1</v>
      </c>
      <c r="C36" s="2" t="s">
        <v>13</v>
      </c>
      <c r="D36" s="8" t="s">
        <v>3</v>
      </c>
      <c r="E36" s="8" t="s">
        <v>4</v>
      </c>
      <c r="F36" s="8" t="s">
        <v>5</v>
      </c>
      <c r="G36" s="8" t="s">
        <v>6</v>
      </c>
      <c r="H36" s="8" t="s">
        <v>7</v>
      </c>
      <c r="I36" s="8" t="s">
        <v>8</v>
      </c>
      <c r="J36" s="1"/>
      <c r="K36" s="3"/>
      <c r="L36" s="1"/>
    </row>
    <row r="37" spans="2:12" ht="14.25">
      <c r="B37" s="48" t="s">
        <v>16</v>
      </c>
      <c r="C37" s="48" t="s">
        <v>10</v>
      </c>
      <c r="D37" s="5">
        <v>115</v>
      </c>
      <c r="E37" s="5">
        <v>143</v>
      </c>
      <c r="F37" s="5">
        <v>191</v>
      </c>
      <c r="G37" s="5">
        <v>226</v>
      </c>
      <c r="H37" s="5">
        <v>237</v>
      </c>
      <c r="I37" s="5">
        <v>355</v>
      </c>
      <c r="J37" s="1"/>
      <c r="K37" s="3"/>
      <c r="L37" s="1"/>
    </row>
    <row r="38" spans="2:12" ht="14.25">
      <c r="B38" s="49"/>
      <c r="C38" s="49"/>
      <c r="D38" s="5">
        <v>108</v>
      </c>
      <c r="E38" s="5">
        <v>137</v>
      </c>
      <c r="F38" s="5">
        <v>167</v>
      </c>
      <c r="G38" s="5">
        <v>198</v>
      </c>
      <c r="H38" s="5">
        <v>259</v>
      </c>
      <c r="I38" s="5">
        <v>376</v>
      </c>
      <c r="J38" s="1"/>
      <c r="K38" s="3"/>
      <c r="L38" s="1"/>
    </row>
    <row r="39" spans="2:12" ht="14.25">
      <c r="B39" s="49"/>
      <c r="C39" s="50"/>
      <c r="D39" s="5">
        <v>113</v>
      </c>
      <c r="E39" s="5">
        <v>145</v>
      </c>
      <c r="F39" s="5">
        <v>171</v>
      </c>
      <c r="G39" s="5">
        <v>209</v>
      </c>
      <c r="H39" s="5">
        <v>245</v>
      </c>
      <c r="I39" s="5">
        <v>334</v>
      </c>
      <c r="J39" s="1"/>
      <c r="K39" s="3"/>
      <c r="L39" s="1"/>
    </row>
    <row r="40" spans="2:12" ht="14.25">
      <c r="B40" s="49"/>
      <c r="C40" s="48" t="s">
        <v>11</v>
      </c>
      <c r="D40" s="5">
        <v>115</v>
      </c>
      <c r="E40" s="5">
        <v>143</v>
      </c>
      <c r="F40" s="5">
        <v>191</v>
      </c>
      <c r="G40" s="5">
        <v>220</v>
      </c>
      <c r="H40" s="5">
        <v>225</v>
      </c>
      <c r="I40" s="5">
        <v>316</v>
      </c>
      <c r="J40" s="1"/>
      <c r="K40" s="3"/>
      <c r="L40" s="1"/>
    </row>
    <row r="41" spans="2:12" ht="14.25">
      <c r="B41" s="49"/>
      <c r="C41" s="49"/>
      <c r="D41" s="5">
        <v>108</v>
      </c>
      <c r="E41" s="5">
        <v>137</v>
      </c>
      <c r="F41" s="5">
        <v>167</v>
      </c>
      <c r="G41" s="5">
        <v>208</v>
      </c>
      <c r="H41" s="5">
        <v>249</v>
      </c>
      <c r="I41" s="5">
        <v>330</v>
      </c>
      <c r="J41" s="1"/>
      <c r="K41" s="3"/>
      <c r="L41" s="1"/>
    </row>
    <row r="42" spans="2:12" ht="14.25">
      <c r="B42" s="49"/>
      <c r="C42" s="51"/>
      <c r="D42" s="5">
        <v>113</v>
      </c>
      <c r="E42" s="5">
        <v>145</v>
      </c>
      <c r="F42" s="5">
        <v>171</v>
      </c>
      <c r="G42" s="5">
        <v>205</v>
      </c>
      <c r="H42" s="5">
        <v>245</v>
      </c>
      <c r="I42" s="5">
        <v>329</v>
      </c>
      <c r="J42" s="1"/>
      <c r="K42" s="3"/>
      <c r="L42" s="1"/>
    </row>
    <row r="43" spans="2:12" ht="14.25">
      <c r="B43" s="49"/>
      <c r="C43" s="48" t="s">
        <v>12</v>
      </c>
      <c r="D43" s="5">
        <v>115</v>
      </c>
      <c r="E43" s="5">
        <v>143</v>
      </c>
      <c r="F43" s="5">
        <v>191</v>
      </c>
      <c r="G43" s="5">
        <v>221</v>
      </c>
      <c r="H43" s="5">
        <v>233</v>
      </c>
      <c r="I43" s="5">
        <v>307</v>
      </c>
      <c r="J43" s="1"/>
      <c r="K43" s="3"/>
      <c r="L43" s="1"/>
    </row>
    <row r="44" spans="2:12" ht="14.25">
      <c r="B44" s="49"/>
      <c r="C44" s="49"/>
      <c r="D44" s="5">
        <v>108</v>
      </c>
      <c r="E44" s="5">
        <v>137</v>
      </c>
      <c r="F44" s="5">
        <v>167</v>
      </c>
      <c r="G44" s="5">
        <v>182</v>
      </c>
      <c r="H44" s="5">
        <v>251</v>
      </c>
      <c r="I44" s="5">
        <v>320</v>
      </c>
      <c r="J44" s="1"/>
      <c r="K44" s="3"/>
      <c r="L44" s="1"/>
    </row>
    <row r="45" spans="2:12" ht="14.25">
      <c r="B45" s="50"/>
      <c r="C45" s="51"/>
      <c r="D45" s="5">
        <v>113</v>
      </c>
      <c r="E45" s="5">
        <v>145</v>
      </c>
      <c r="F45" s="5">
        <v>171</v>
      </c>
      <c r="G45" s="5">
        <v>218</v>
      </c>
      <c r="H45" s="5">
        <v>215</v>
      </c>
      <c r="I45" s="5">
        <v>288</v>
      </c>
      <c r="J45" s="1"/>
      <c r="K45" s="3"/>
      <c r="L45" s="1"/>
    </row>
    <row r="46" spans="2:12" ht="15">
      <c r="B46" s="1"/>
      <c r="C46" s="1"/>
      <c r="D46" s="1"/>
      <c r="E46" s="1"/>
      <c r="F46" s="1"/>
      <c r="G46" s="1"/>
      <c r="H46" s="1"/>
      <c r="I46" s="1"/>
      <c r="J46" s="1"/>
      <c r="K46" s="4"/>
      <c r="L46" s="1"/>
    </row>
    <row r="47" spans="2:12" ht="15">
      <c r="B47" s="1"/>
      <c r="C47" s="1"/>
      <c r="D47" s="1"/>
      <c r="E47" s="1"/>
      <c r="F47" s="1"/>
      <c r="G47" s="1"/>
      <c r="H47" s="1"/>
      <c r="I47" s="1"/>
      <c r="J47" s="1"/>
      <c r="K47" s="4"/>
      <c r="L47" s="1"/>
    </row>
    <row r="48" spans="2:12" ht="15">
      <c r="B48" s="1"/>
      <c r="C48" s="1"/>
      <c r="D48" s="1"/>
      <c r="E48" s="1"/>
      <c r="F48" s="1"/>
      <c r="G48" s="1"/>
      <c r="H48" s="1"/>
      <c r="I48" s="1"/>
      <c r="J48" s="1"/>
      <c r="K48" s="4"/>
      <c r="L48" s="1"/>
    </row>
    <row r="49" spans="2:12" ht="14.25">
      <c r="B49" s="1"/>
      <c r="C49" s="1"/>
      <c r="D49" s="1"/>
      <c r="E49" s="1"/>
      <c r="F49" s="1"/>
      <c r="G49" s="1"/>
      <c r="H49" s="1"/>
      <c r="I49" s="1"/>
      <c r="J49" s="1"/>
      <c r="K49" s="3"/>
      <c r="L49" s="1"/>
    </row>
    <row r="50" spans="2:12" ht="14.25">
      <c r="B50" s="1"/>
      <c r="C50" s="1"/>
      <c r="D50" s="1"/>
      <c r="E50" s="1"/>
      <c r="F50" s="1"/>
      <c r="G50" s="1"/>
      <c r="H50" s="1"/>
      <c r="I50" s="1"/>
      <c r="J50" s="1"/>
      <c r="K50" s="3"/>
      <c r="L50" s="1"/>
    </row>
    <row r="51" spans="2:12" ht="14.25">
      <c r="B51" s="1"/>
      <c r="C51" s="1"/>
      <c r="D51" s="1"/>
      <c r="E51" s="1"/>
      <c r="F51" s="1"/>
      <c r="G51" s="1"/>
      <c r="H51" s="1"/>
      <c r="I51" s="1"/>
      <c r="J51" s="1"/>
      <c r="K51" s="3"/>
      <c r="L51" s="1"/>
    </row>
    <row r="52" spans="2:12" ht="14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14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ht="14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ht="14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ht="14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ht="14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ht="14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ht="14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ht="14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14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ht="14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</sheetData>
  <mergeCells count="17">
    <mergeCell ref="B26:B34"/>
    <mergeCell ref="C26:C28"/>
    <mergeCell ref="C29:C31"/>
    <mergeCell ref="C32:C34"/>
    <mergeCell ref="B37:B45"/>
    <mergeCell ref="C37:C39"/>
    <mergeCell ref="C40:C42"/>
    <mergeCell ref="C43:C45"/>
    <mergeCell ref="B15:B23"/>
    <mergeCell ref="C15:C17"/>
    <mergeCell ref="C18:C20"/>
    <mergeCell ref="C21:C23"/>
    <mergeCell ref="B1:L1"/>
    <mergeCell ref="B4:B12"/>
    <mergeCell ref="C4:C6"/>
    <mergeCell ref="C7:C9"/>
    <mergeCell ref="C10:C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G29" sqref="G29"/>
    </sheetView>
  </sheetViews>
  <sheetFormatPr defaultRowHeight="13.5"/>
  <cols>
    <col min="2" max="2" width="10.375" customWidth="1"/>
    <col min="4" max="4" width="11.125" customWidth="1"/>
    <col min="6" max="6" width="13.5" customWidth="1"/>
    <col min="7" max="7" width="13.25" customWidth="1"/>
  </cols>
  <sheetData>
    <row r="1" spans="1:9">
      <c r="A1" s="44" t="s">
        <v>291</v>
      </c>
      <c r="B1" s="45"/>
      <c r="C1" s="45"/>
      <c r="D1" s="45"/>
      <c r="E1" s="45"/>
      <c r="F1" s="45"/>
      <c r="G1" s="45"/>
      <c r="H1" s="45"/>
      <c r="I1" s="45"/>
    </row>
    <row r="2" spans="1:9" ht="18.75" customHeight="1">
      <c r="A2" s="53"/>
      <c r="B2" s="53"/>
      <c r="C2" s="53"/>
      <c r="D2" s="53"/>
      <c r="E2" s="53"/>
      <c r="F2" s="53"/>
      <c r="G2" s="53"/>
      <c r="H2" s="53"/>
      <c r="I2" s="53"/>
    </row>
    <row r="3" spans="1:9" ht="15">
      <c r="A3" s="4"/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1"/>
      <c r="I3" s="1"/>
    </row>
    <row r="4" spans="1:9" ht="15">
      <c r="A4" s="1"/>
      <c r="B4" s="48" t="s">
        <v>23</v>
      </c>
      <c r="C4" s="8">
        <v>23.67</v>
      </c>
      <c r="D4" s="8">
        <v>125.89</v>
      </c>
      <c r="E4" s="8">
        <v>318.11</v>
      </c>
      <c r="F4" s="8">
        <v>483.67</v>
      </c>
      <c r="G4" s="8">
        <v>1060.33</v>
      </c>
      <c r="H4" s="2" t="s">
        <v>24</v>
      </c>
      <c r="I4" s="1"/>
    </row>
    <row r="5" spans="1:9" ht="14.25">
      <c r="A5" s="1"/>
      <c r="B5" s="52"/>
      <c r="C5" s="8">
        <v>21.44</v>
      </c>
      <c r="D5" s="8">
        <v>117.23</v>
      </c>
      <c r="E5" s="8">
        <v>302.56</v>
      </c>
      <c r="F5" s="8">
        <v>478.11</v>
      </c>
      <c r="G5" s="8">
        <v>960.33</v>
      </c>
      <c r="H5" s="1"/>
      <c r="I5" s="1"/>
    </row>
    <row r="6" spans="1:9" ht="14.25">
      <c r="A6" s="1"/>
      <c r="B6" s="52"/>
      <c r="C6" s="8">
        <v>22.56</v>
      </c>
      <c r="D6" s="8">
        <v>109.22</v>
      </c>
      <c r="E6" s="8">
        <v>330.33</v>
      </c>
      <c r="F6" s="8">
        <v>448.11</v>
      </c>
      <c r="G6" s="8">
        <v>1011.44</v>
      </c>
      <c r="H6" s="1"/>
      <c r="I6" s="1"/>
    </row>
    <row r="7" spans="1:9" ht="14.25">
      <c r="A7" s="1"/>
      <c r="B7" s="51"/>
      <c r="C7" s="8">
        <v>27.12</v>
      </c>
      <c r="D7" s="8">
        <v>112.56</v>
      </c>
      <c r="E7" s="8">
        <v>352.56</v>
      </c>
      <c r="F7" s="8">
        <v>489.22</v>
      </c>
      <c r="G7" s="8">
        <v>1021.44</v>
      </c>
      <c r="H7" s="1"/>
      <c r="I7" s="1"/>
    </row>
    <row r="8" spans="1:9" ht="15">
      <c r="A8" s="1"/>
      <c r="B8" s="2"/>
      <c r="C8" s="8"/>
      <c r="D8" s="8"/>
      <c r="E8" s="8"/>
      <c r="F8" s="8"/>
      <c r="G8" s="8"/>
      <c r="H8" s="1"/>
      <c r="I8" s="1"/>
    </row>
    <row r="9" spans="1:9" ht="14.25">
      <c r="A9" s="1"/>
      <c r="B9" s="48" t="s">
        <v>25</v>
      </c>
      <c r="C9" s="8">
        <v>23.67</v>
      </c>
      <c r="D9" s="8">
        <v>125.89</v>
      </c>
      <c r="E9" s="8">
        <v>230.33</v>
      </c>
      <c r="F9" s="8">
        <v>325.89</v>
      </c>
      <c r="G9" s="8">
        <v>943.67</v>
      </c>
      <c r="H9" s="1"/>
      <c r="I9" s="1"/>
    </row>
    <row r="10" spans="1:9" ht="14.25">
      <c r="A10" s="1"/>
      <c r="B10" s="52"/>
      <c r="C10" s="8">
        <v>21.44</v>
      </c>
      <c r="D10" s="8">
        <v>117.23</v>
      </c>
      <c r="E10" s="8">
        <v>195.89</v>
      </c>
      <c r="F10" s="8">
        <v>269.22000000000003</v>
      </c>
      <c r="G10" s="8">
        <v>900.33</v>
      </c>
      <c r="H10" s="1"/>
      <c r="I10" s="1"/>
    </row>
    <row r="11" spans="1:9" ht="14.25">
      <c r="A11" s="1"/>
      <c r="B11" s="52"/>
      <c r="C11" s="8">
        <v>22.56</v>
      </c>
      <c r="D11" s="8">
        <v>109.22</v>
      </c>
      <c r="E11" s="8">
        <v>269.22000000000003</v>
      </c>
      <c r="F11" s="8">
        <v>331.44</v>
      </c>
      <c r="G11" s="8">
        <v>982.56</v>
      </c>
      <c r="H11" s="1"/>
      <c r="I11" s="1"/>
    </row>
    <row r="12" spans="1:9" ht="14.25">
      <c r="A12" s="1"/>
      <c r="B12" s="51"/>
      <c r="C12" s="8">
        <v>27.12</v>
      </c>
      <c r="D12" s="8">
        <v>112.56</v>
      </c>
      <c r="E12" s="8">
        <v>218.11</v>
      </c>
      <c r="F12" s="8">
        <v>304.77999999999997</v>
      </c>
      <c r="G12" s="8">
        <v>910.33</v>
      </c>
      <c r="H12" s="1"/>
      <c r="I12" s="1"/>
    </row>
    <row r="13" spans="1:9" ht="15">
      <c r="A13" s="1"/>
      <c r="B13" s="2"/>
      <c r="C13" s="8"/>
      <c r="D13" s="8"/>
      <c r="E13" s="8"/>
      <c r="F13" s="8"/>
      <c r="G13" s="8"/>
      <c r="H13" s="1"/>
      <c r="I13" s="1"/>
    </row>
    <row r="14" spans="1:9" ht="14.25">
      <c r="A14" s="1"/>
      <c r="B14" s="48" t="s">
        <v>26</v>
      </c>
      <c r="C14" s="8">
        <v>24.78</v>
      </c>
      <c r="D14" s="8">
        <v>121.44799999999999</v>
      </c>
      <c r="E14" s="8">
        <v>128.11699999999999</v>
      </c>
      <c r="F14" s="8">
        <v>303.67</v>
      </c>
      <c r="G14" s="8">
        <v>805.89</v>
      </c>
      <c r="H14" s="1"/>
      <c r="I14" s="1"/>
    </row>
    <row r="15" spans="1:9" ht="14.25">
      <c r="A15" s="1"/>
      <c r="B15" s="52"/>
      <c r="C15" s="8">
        <v>28.117999999999999</v>
      </c>
      <c r="D15" s="8">
        <v>103.67</v>
      </c>
      <c r="E15" s="8">
        <v>144.78</v>
      </c>
      <c r="F15" s="8">
        <v>275.89</v>
      </c>
      <c r="G15" s="8">
        <v>748.11</v>
      </c>
      <c r="H15" s="1"/>
      <c r="I15" s="1"/>
    </row>
    <row r="16" spans="1:9" ht="14.25">
      <c r="A16" s="1"/>
      <c r="B16" s="52"/>
      <c r="C16" s="8">
        <v>41.448</v>
      </c>
      <c r="D16" s="8">
        <v>83.67</v>
      </c>
      <c r="E16" s="8">
        <v>168.11799999999999</v>
      </c>
      <c r="F16" s="8">
        <v>249.22</v>
      </c>
      <c r="G16" s="8">
        <v>774.78</v>
      </c>
      <c r="H16" s="1"/>
      <c r="I16" s="1"/>
    </row>
    <row r="17" spans="1:9" ht="14.25">
      <c r="A17" s="1"/>
      <c r="B17" s="51"/>
      <c r="C17" s="8">
        <v>31.44</v>
      </c>
      <c r="D17" s="8">
        <v>101.44</v>
      </c>
      <c r="E17" s="8">
        <v>167.02</v>
      </c>
      <c r="F17" s="8">
        <v>259.22000000000003</v>
      </c>
      <c r="G17" s="8">
        <v>857.05</v>
      </c>
      <c r="H17" s="1"/>
      <c r="I17" s="1"/>
    </row>
  </sheetData>
  <mergeCells count="4">
    <mergeCell ref="A1:I2"/>
    <mergeCell ref="B4:B7"/>
    <mergeCell ref="B9:B12"/>
    <mergeCell ref="B14:B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L35"/>
  <sheetViews>
    <sheetView workbookViewId="0">
      <selection activeCell="M18" sqref="M18"/>
    </sheetView>
  </sheetViews>
  <sheetFormatPr defaultRowHeight="13.5"/>
  <cols>
    <col min="3" max="3" width="11.25" customWidth="1"/>
    <col min="6" max="6" width="11.25" customWidth="1"/>
    <col min="8" max="8" width="12.875" customWidth="1"/>
    <col min="9" max="9" width="13.25" customWidth="1"/>
  </cols>
  <sheetData>
    <row r="1" spans="2:12" ht="14.25">
      <c r="B1" s="44" t="s">
        <v>292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14.25">
      <c r="B2" s="1"/>
      <c r="C2" s="45" t="s">
        <v>293</v>
      </c>
      <c r="D2" s="45"/>
      <c r="E2" s="45"/>
      <c r="F2" s="45"/>
      <c r="G2" s="45"/>
      <c r="H2" s="45"/>
      <c r="I2" s="45"/>
      <c r="J2" s="45"/>
      <c r="K2" s="1"/>
      <c r="L2" s="1"/>
    </row>
    <row r="3" spans="2:12" ht="14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">
      <c r="B4" s="2" t="s">
        <v>27</v>
      </c>
      <c r="C4" s="2" t="s">
        <v>211</v>
      </c>
      <c r="D4" s="2" t="s">
        <v>28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1"/>
      <c r="K4" s="1"/>
      <c r="L4" s="1"/>
    </row>
    <row r="5" spans="2:12" ht="15">
      <c r="B5" s="48" t="s">
        <v>29</v>
      </c>
      <c r="C5" s="48" t="s">
        <v>23</v>
      </c>
      <c r="D5" s="5">
        <v>30.54</v>
      </c>
      <c r="E5" s="5">
        <v>43.84</v>
      </c>
      <c r="F5" s="5">
        <v>103.84</v>
      </c>
      <c r="G5" s="5">
        <v>213.98</v>
      </c>
      <c r="H5" s="5">
        <v>273.73</v>
      </c>
      <c r="I5" s="5">
        <v>512.04999999999995</v>
      </c>
      <c r="J5" s="2" t="s">
        <v>24</v>
      </c>
      <c r="K5" s="3"/>
      <c r="L5" s="1"/>
    </row>
    <row r="6" spans="2:12" ht="14.25">
      <c r="B6" s="49"/>
      <c r="C6" s="49"/>
      <c r="D6" s="5">
        <v>36.67</v>
      </c>
      <c r="E6" s="5">
        <v>64.87</v>
      </c>
      <c r="F6" s="5">
        <v>94.870999999999995</v>
      </c>
      <c r="G6" s="5">
        <v>229.58</v>
      </c>
      <c r="H6" s="5">
        <v>287.18</v>
      </c>
      <c r="I6" s="5">
        <v>491.77</v>
      </c>
      <c r="J6" s="1"/>
      <c r="K6" s="3"/>
      <c r="L6" s="1"/>
    </row>
    <row r="7" spans="2:12" ht="14.25">
      <c r="B7" s="49"/>
      <c r="C7" s="52"/>
      <c r="D7" s="5">
        <v>41.23</v>
      </c>
      <c r="E7" s="5">
        <v>51.23</v>
      </c>
      <c r="F7" s="5">
        <v>101.23</v>
      </c>
      <c r="G7" s="5">
        <v>198.73</v>
      </c>
      <c r="H7" s="5">
        <v>258.08</v>
      </c>
      <c r="I7" s="5">
        <v>487.58</v>
      </c>
      <c r="J7" s="1"/>
      <c r="K7" s="3"/>
      <c r="L7" s="1"/>
    </row>
    <row r="8" spans="2:12" ht="14.25">
      <c r="B8" s="49"/>
      <c r="C8" s="51"/>
      <c r="D8" s="5">
        <v>45.63</v>
      </c>
      <c r="E8" s="5">
        <v>53.03</v>
      </c>
      <c r="F8" s="5">
        <v>123.03</v>
      </c>
      <c r="G8" s="5">
        <v>238.88</v>
      </c>
      <c r="H8" s="5">
        <v>231.34</v>
      </c>
      <c r="I8" s="5">
        <v>523.23</v>
      </c>
      <c r="J8" s="1"/>
      <c r="K8" s="3"/>
      <c r="L8" s="1"/>
    </row>
    <row r="9" spans="2:12" ht="15">
      <c r="B9" s="49"/>
      <c r="C9" s="2"/>
      <c r="D9" s="8"/>
      <c r="E9" s="8"/>
      <c r="F9" s="8"/>
      <c r="G9" s="8"/>
      <c r="H9" s="8"/>
      <c r="I9" s="8"/>
      <c r="J9" s="1"/>
      <c r="K9" s="3"/>
      <c r="L9" s="1"/>
    </row>
    <row r="10" spans="2:12" ht="14.25">
      <c r="B10" s="49"/>
      <c r="C10" s="48" t="s">
        <v>25</v>
      </c>
      <c r="D10" s="5">
        <v>30.54</v>
      </c>
      <c r="E10" s="5">
        <v>43.84</v>
      </c>
      <c r="F10" s="5">
        <v>103.84</v>
      </c>
      <c r="G10" s="5">
        <v>183.34</v>
      </c>
      <c r="H10" s="5">
        <v>193.73</v>
      </c>
      <c r="I10" s="5">
        <v>452.07</v>
      </c>
      <c r="J10" s="1"/>
      <c r="K10" s="3"/>
      <c r="L10" s="1"/>
    </row>
    <row r="11" spans="2:12" ht="14.25">
      <c r="B11" s="49"/>
      <c r="C11" s="49"/>
      <c r="D11" s="5">
        <v>36.67</v>
      </c>
      <c r="E11" s="5">
        <v>64.87</v>
      </c>
      <c r="F11" s="5">
        <v>94.85</v>
      </c>
      <c r="G11" s="5">
        <v>212.45</v>
      </c>
      <c r="H11" s="5">
        <v>219.35</v>
      </c>
      <c r="I11" s="5">
        <v>471.75</v>
      </c>
      <c r="J11" s="1"/>
      <c r="K11" s="3"/>
      <c r="L11" s="1"/>
    </row>
    <row r="12" spans="2:12" ht="14.25">
      <c r="B12" s="49"/>
      <c r="C12" s="49"/>
      <c r="D12" s="5">
        <v>41.23</v>
      </c>
      <c r="E12" s="5">
        <v>51.23</v>
      </c>
      <c r="F12" s="5">
        <v>101.23</v>
      </c>
      <c r="G12" s="5">
        <v>179.23</v>
      </c>
      <c r="H12" s="5">
        <v>222.38</v>
      </c>
      <c r="I12" s="5">
        <v>457.54</v>
      </c>
      <c r="J12" s="1"/>
      <c r="K12" s="3"/>
      <c r="L12" s="1"/>
    </row>
    <row r="13" spans="2:12" ht="14.25">
      <c r="B13" s="49"/>
      <c r="C13" s="50"/>
      <c r="D13" s="5">
        <v>45.63</v>
      </c>
      <c r="E13" s="5">
        <v>53.03</v>
      </c>
      <c r="F13" s="5">
        <v>123.03</v>
      </c>
      <c r="G13" s="5">
        <v>207.88</v>
      </c>
      <c r="H13" s="5">
        <v>211.33</v>
      </c>
      <c r="I13" s="5">
        <v>413.28</v>
      </c>
      <c r="J13" s="1"/>
      <c r="K13" s="3"/>
      <c r="L13" s="1"/>
    </row>
    <row r="14" spans="2:12" ht="15">
      <c r="B14" s="49"/>
      <c r="C14" s="2"/>
      <c r="D14" s="8"/>
      <c r="E14" s="8"/>
      <c r="F14" s="8"/>
      <c r="G14" s="8"/>
      <c r="H14" s="8"/>
      <c r="I14" s="8"/>
      <c r="J14" s="1"/>
      <c r="K14" s="3"/>
      <c r="L14" s="1"/>
    </row>
    <row r="15" spans="2:12" ht="14.25">
      <c r="B15" s="49"/>
      <c r="C15" s="48" t="s">
        <v>26</v>
      </c>
      <c r="D15" s="5">
        <v>50.54</v>
      </c>
      <c r="E15" s="5">
        <v>45.84</v>
      </c>
      <c r="F15" s="5">
        <v>93.83</v>
      </c>
      <c r="G15" s="5">
        <v>192.54</v>
      </c>
      <c r="H15" s="5">
        <v>193.09</v>
      </c>
      <c r="I15" s="5">
        <v>465.21</v>
      </c>
      <c r="J15" s="1"/>
      <c r="K15" s="3"/>
      <c r="L15" s="1"/>
    </row>
    <row r="16" spans="2:12" ht="14.25">
      <c r="B16" s="49"/>
      <c r="C16" s="52"/>
      <c r="D16" s="5">
        <v>46.68</v>
      </c>
      <c r="E16" s="5">
        <v>65.87</v>
      </c>
      <c r="F16" s="5">
        <v>98.47</v>
      </c>
      <c r="G16" s="5">
        <v>208.29</v>
      </c>
      <c r="H16" s="5">
        <v>219.31</v>
      </c>
      <c r="I16" s="5">
        <v>458.71</v>
      </c>
      <c r="J16" s="1"/>
      <c r="K16" s="3"/>
      <c r="L16" s="1"/>
    </row>
    <row r="17" spans="2:12" ht="14.25">
      <c r="B17" s="49"/>
      <c r="C17" s="52"/>
      <c r="D17" s="5">
        <v>41.02</v>
      </c>
      <c r="E17" s="5">
        <v>61.23</v>
      </c>
      <c r="F17" s="5">
        <v>121.25</v>
      </c>
      <c r="G17" s="5">
        <v>168.34</v>
      </c>
      <c r="H17" s="5">
        <v>222.37</v>
      </c>
      <c r="I17" s="5">
        <v>497.52</v>
      </c>
      <c r="J17" s="1"/>
      <c r="K17" s="3"/>
      <c r="L17" s="1"/>
    </row>
    <row r="18" spans="2:12" ht="14.25">
      <c r="B18" s="50"/>
      <c r="C18" s="51"/>
      <c r="D18" s="5">
        <v>35.43</v>
      </c>
      <c r="E18" s="5">
        <v>50.03</v>
      </c>
      <c r="F18" s="5">
        <v>105.34</v>
      </c>
      <c r="G18" s="5">
        <v>227.67</v>
      </c>
      <c r="H18" s="5">
        <v>211.46</v>
      </c>
      <c r="I18" s="5">
        <v>403.45</v>
      </c>
      <c r="J18" s="1"/>
      <c r="K18" s="3"/>
      <c r="L18" s="1"/>
    </row>
    <row r="19" spans="2:12" ht="14.25">
      <c r="B19" s="1"/>
      <c r="C19" s="1"/>
      <c r="D19" s="1"/>
      <c r="E19" s="1"/>
      <c r="F19" s="1"/>
      <c r="G19" s="1"/>
      <c r="H19" s="1"/>
      <c r="I19" s="1"/>
      <c r="J19" s="1"/>
      <c r="K19" s="3"/>
      <c r="L19" s="1"/>
    </row>
    <row r="20" spans="2:12" ht="14.25">
      <c r="B20" s="1"/>
      <c r="C20" s="1"/>
      <c r="D20" s="1"/>
      <c r="E20" s="1"/>
      <c r="F20" s="1"/>
      <c r="G20" s="1"/>
      <c r="H20" s="1"/>
      <c r="I20" s="1"/>
      <c r="J20" s="1"/>
      <c r="K20" s="3"/>
      <c r="L20" s="1"/>
    </row>
    <row r="21" spans="2:12" ht="15">
      <c r="B21" s="2" t="s">
        <v>27</v>
      </c>
      <c r="C21" s="2" t="s">
        <v>17</v>
      </c>
      <c r="D21" s="2" t="s">
        <v>28</v>
      </c>
      <c r="E21" s="2" t="s">
        <v>18</v>
      </c>
      <c r="F21" s="2" t="s">
        <v>19</v>
      </c>
      <c r="G21" s="2" t="s">
        <v>20</v>
      </c>
      <c r="H21" s="2" t="s">
        <v>21</v>
      </c>
      <c r="I21" s="2" t="s">
        <v>22</v>
      </c>
      <c r="J21" s="1"/>
      <c r="K21" s="3"/>
      <c r="L21" s="1"/>
    </row>
    <row r="22" spans="2:12" ht="15">
      <c r="B22" s="48" t="s">
        <v>30</v>
      </c>
      <c r="C22" s="48" t="s">
        <v>23</v>
      </c>
      <c r="D22" s="9">
        <v>17.88</v>
      </c>
      <c r="E22" s="9">
        <v>19.34</v>
      </c>
      <c r="F22" s="9">
        <v>38.229999999999997</v>
      </c>
      <c r="G22" s="9">
        <v>58.42</v>
      </c>
      <c r="H22" s="9">
        <v>72.52</v>
      </c>
      <c r="I22" s="9">
        <v>108.52</v>
      </c>
      <c r="J22" s="2" t="s">
        <v>24</v>
      </c>
      <c r="K22" s="3"/>
      <c r="L22" s="1"/>
    </row>
    <row r="23" spans="2:12" ht="15">
      <c r="B23" s="49"/>
      <c r="C23" s="49"/>
      <c r="D23" s="9">
        <v>18.440000000000001</v>
      </c>
      <c r="E23" s="9">
        <v>15.36</v>
      </c>
      <c r="F23" s="9">
        <v>40.159999999999997</v>
      </c>
      <c r="G23" s="9">
        <v>53.55</v>
      </c>
      <c r="H23" s="9">
        <v>50.34</v>
      </c>
      <c r="I23" s="9">
        <v>120.34</v>
      </c>
      <c r="J23" s="1"/>
      <c r="K23" s="3"/>
      <c r="L23" s="1"/>
    </row>
    <row r="24" spans="2:12" ht="15">
      <c r="B24" s="49"/>
      <c r="C24" s="52"/>
      <c r="D24" s="9">
        <v>11.16</v>
      </c>
      <c r="E24" s="9">
        <v>24.23</v>
      </c>
      <c r="F24" s="9">
        <v>33.28</v>
      </c>
      <c r="G24" s="9">
        <v>63.08</v>
      </c>
      <c r="H24" s="9">
        <v>63.78</v>
      </c>
      <c r="I24" s="9">
        <v>143.78</v>
      </c>
      <c r="J24" s="1"/>
      <c r="K24" s="3"/>
      <c r="L24" s="1"/>
    </row>
    <row r="25" spans="2:12" ht="15">
      <c r="B25" s="49"/>
      <c r="C25" s="51"/>
      <c r="D25" s="9">
        <v>7.55</v>
      </c>
      <c r="E25" s="9">
        <v>11.16</v>
      </c>
      <c r="F25" s="9">
        <v>35.619999999999997</v>
      </c>
      <c r="G25" s="9">
        <v>65.12</v>
      </c>
      <c r="H25" s="9">
        <v>52.22</v>
      </c>
      <c r="I25" s="9">
        <v>105.22</v>
      </c>
      <c r="J25" s="1"/>
      <c r="K25" s="3"/>
      <c r="L25" s="1"/>
    </row>
    <row r="26" spans="2:12" ht="15">
      <c r="B26" s="49"/>
      <c r="C26" s="2"/>
      <c r="D26" s="8"/>
      <c r="E26" s="8"/>
      <c r="F26" s="8"/>
      <c r="G26" s="8"/>
      <c r="H26" s="8"/>
      <c r="I26" s="8"/>
      <c r="J26" s="1"/>
      <c r="K26" s="3"/>
      <c r="L26" s="1"/>
    </row>
    <row r="27" spans="2:12" ht="15">
      <c r="B27" s="49"/>
      <c r="C27" s="48" t="s">
        <v>25</v>
      </c>
      <c r="D27" s="9">
        <v>17.88</v>
      </c>
      <c r="E27" s="9">
        <v>19.34</v>
      </c>
      <c r="F27" s="9">
        <v>38.229999999999997</v>
      </c>
      <c r="G27" s="9">
        <v>51.23</v>
      </c>
      <c r="H27" s="9">
        <v>62.34</v>
      </c>
      <c r="I27" s="9">
        <v>102.61</v>
      </c>
      <c r="J27" s="1"/>
      <c r="K27" s="3"/>
      <c r="L27" s="1"/>
    </row>
    <row r="28" spans="2:12" ht="15">
      <c r="B28" s="49"/>
      <c r="C28" s="49"/>
      <c r="D28" s="9">
        <v>18.440000000000001</v>
      </c>
      <c r="E28" s="9">
        <v>15.36</v>
      </c>
      <c r="F28" s="9">
        <v>40.159999999999997</v>
      </c>
      <c r="G28" s="9">
        <v>54.45</v>
      </c>
      <c r="H28" s="9">
        <v>58.18</v>
      </c>
      <c r="I28" s="9">
        <v>110.63</v>
      </c>
      <c r="J28" s="1"/>
      <c r="K28" s="3"/>
      <c r="L28" s="1"/>
    </row>
    <row r="29" spans="2:12" ht="15">
      <c r="B29" s="49"/>
      <c r="C29" s="49"/>
      <c r="D29" s="9">
        <v>11.16</v>
      </c>
      <c r="E29" s="9">
        <v>24.23</v>
      </c>
      <c r="F29" s="9">
        <v>33.28</v>
      </c>
      <c r="G29" s="9">
        <v>62.28</v>
      </c>
      <c r="H29" s="9">
        <v>52.56</v>
      </c>
      <c r="I29" s="9">
        <v>93.83</v>
      </c>
      <c r="J29" s="1"/>
      <c r="K29" s="3"/>
      <c r="L29" s="1"/>
    </row>
    <row r="30" spans="2:12" ht="15">
      <c r="B30" s="49"/>
      <c r="C30" s="50"/>
      <c r="D30" s="9">
        <v>7.55</v>
      </c>
      <c r="E30" s="9">
        <v>11.16</v>
      </c>
      <c r="F30" s="9">
        <v>35.619999999999997</v>
      </c>
      <c r="G30" s="9">
        <v>55.02</v>
      </c>
      <c r="H30" s="9">
        <v>52.42</v>
      </c>
      <c r="I30" s="9">
        <v>95.24</v>
      </c>
      <c r="J30" s="1"/>
      <c r="K30" s="3"/>
      <c r="L30" s="1"/>
    </row>
    <row r="31" spans="2:12" ht="15">
      <c r="B31" s="49"/>
      <c r="C31" s="2"/>
      <c r="D31" s="8"/>
      <c r="E31" s="8"/>
      <c r="F31" s="8"/>
      <c r="G31" s="8"/>
      <c r="H31" s="8"/>
      <c r="I31" s="8"/>
      <c r="J31" s="1"/>
      <c r="K31" s="3"/>
      <c r="L31" s="1"/>
    </row>
    <row r="32" spans="2:12" ht="15">
      <c r="B32" s="49"/>
      <c r="C32" s="48" t="s">
        <v>26</v>
      </c>
      <c r="D32" s="9">
        <v>12.18</v>
      </c>
      <c r="E32" s="9">
        <v>16.45</v>
      </c>
      <c r="F32" s="9">
        <v>36.130000000000003</v>
      </c>
      <c r="G32" s="9">
        <v>46.21</v>
      </c>
      <c r="H32" s="9">
        <v>57.23</v>
      </c>
      <c r="I32" s="9">
        <v>122.34</v>
      </c>
      <c r="J32" s="1"/>
      <c r="K32" s="3"/>
      <c r="L32" s="1"/>
    </row>
    <row r="33" spans="2:12" ht="15">
      <c r="B33" s="49"/>
      <c r="C33" s="52"/>
      <c r="D33" s="9">
        <v>17.23</v>
      </c>
      <c r="E33" s="9">
        <v>14.98</v>
      </c>
      <c r="F33" s="9">
        <v>42.45</v>
      </c>
      <c r="G33" s="9">
        <v>52.43</v>
      </c>
      <c r="H33" s="9">
        <v>73.12</v>
      </c>
      <c r="I33" s="9">
        <v>100.19</v>
      </c>
      <c r="J33" s="1"/>
      <c r="K33" s="3"/>
      <c r="L33" s="1"/>
    </row>
    <row r="34" spans="2:12" ht="15">
      <c r="B34" s="49"/>
      <c r="C34" s="52"/>
      <c r="D34" s="9">
        <v>10.53</v>
      </c>
      <c r="E34" s="9">
        <v>20.11</v>
      </c>
      <c r="F34" s="9">
        <v>32.549999999999997</v>
      </c>
      <c r="G34" s="9">
        <v>65.62</v>
      </c>
      <c r="H34" s="9">
        <v>55.65</v>
      </c>
      <c r="I34" s="9">
        <v>98.34</v>
      </c>
      <c r="J34" s="1"/>
      <c r="K34" s="3"/>
      <c r="L34" s="1"/>
    </row>
    <row r="35" spans="2:12" ht="15">
      <c r="B35" s="50"/>
      <c r="C35" s="51"/>
      <c r="D35" s="9">
        <v>9.0500000000000007</v>
      </c>
      <c r="E35" s="9">
        <v>10.039999999999999</v>
      </c>
      <c r="F35" s="9">
        <v>33.33</v>
      </c>
      <c r="G35" s="9">
        <v>55.55</v>
      </c>
      <c r="H35" s="9">
        <v>59.34</v>
      </c>
      <c r="I35" s="9">
        <v>93.56</v>
      </c>
      <c r="J35" s="1"/>
      <c r="K35" s="3"/>
      <c r="L35" s="1"/>
    </row>
  </sheetData>
  <mergeCells count="10">
    <mergeCell ref="B22:B35"/>
    <mergeCell ref="C22:C25"/>
    <mergeCell ref="C27:C30"/>
    <mergeCell ref="C32:C35"/>
    <mergeCell ref="B1:L1"/>
    <mergeCell ref="C2:J2"/>
    <mergeCell ref="B5:B18"/>
    <mergeCell ref="C5:C8"/>
    <mergeCell ref="C10:C13"/>
    <mergeCell ref="C15:C1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L36"/>
  <sheetViews>
    <sheetView workbookViewId="0">
      <selection activeCell="H30" sqref="H30"/>
    </sheetView>
  </sheetViews>
  <sheetFormatPr defaultRowHeight="13.5"/>
  <cols>
    <col min="3" max="3" width="10.375" customWidth="1"/>
    <col min="6" max="6" width="11" customWidth="1"/>
    <col min="8" max="8" width="13.125" customWidth="1"/>
    <col min="9" max="9" width="13" customWidth="1"/>
  </cols>
  <sheetData>
    <row r="1" spans="2:12" ht="14.25">
      <c r="B1" s="44" t="s">
        <v>264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17.25" customHeight="1">
      <c r="B2" s="1"/>
      <c r="C2" s="45" t="s">
        <v>294</v>
      </c>
      <c r="D2" s="45"/>
      <c r="E2" s="45"/>
      <c r="F2" s="45"/>
      <c r="G2" s="45"/>
      <c r="H2" s="45"/>
      <c r="I2" s="45"/>
      <c r="J2" s="45"/>
      <c r="K2" s="1"/>
      <c r="L2" s="1"/>
    </row>
    <row r="3" spans="2:12" ht="15">
      <c r="B3" s="1"/>
      <c r="C3" s="2"/>
      <c r="D3" s="2" t="s">
        <v>28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1"/>
      <c r="K3" s="1"/>
      <c r="L3" s="3"/>
    </row>
    <row r="4" spans="2:12" ht="14.25">
      <c r="B4" s="1"/>
      <c r="C4" s="48" t="s">
        <v>23</v>
      </c>
      <c r="D4" s="5">
        <v>1.96</v>
      </c>
      <c r="E4" s="5">
        <v>6.16</v>
      </c>
      <c r="F4" s="5">
        <v>6.76</v>
      </c>
      <c r="G4" s="5">
        <v>24.72</v>
      </c>
      <c r="H4" s="5">
        <v>26.62</v>
      </c>
      <c r="I4" s="5">
        <v>59.66</v>
      </c>
      <c r="J4" s="1"/>
      <c r="K4" s="1"/>
      <c r="L4" s="3"/>
    </row>
    <row r="5" spans="2:12" ht="14.25">
      <c r="B5" s="1"/>
      <c r="C5" s="52"/>
      <c r="D5" s="5">
        <v>3.05</v>
      </c>
      <c r="E5" s="5">
        <v>4.05</v>
      </c>
      <c r="F5" s="5">
        <v>8.01</v>
      </c>
      <c r="G5" s="5">
        <v>27.5</v>
      </c>
      <c r="H5" s="5">
        <v>24.1</v>
      </c>
      <c r="I5" s="5">
        <v>54.67</v>
      </c>
      <c r="J5" s="1"/>
      <c r="K5" s="1"/>
      <c r="L5" s="3"/>
    </row>
    <row r="6" spans="2:12" ht="14.25">
      <c r="B6" s="1"/>
      <c r="C6" s="52"/>
      <c r="D6" s="5">
        <v>3.17</v>
      </c>
      <c r="E6" s="5">
        <v>5.45</v>
      </c>
      <c r="F6" s="5">
        <v>5.25</v>
      </c>
      <c r="G6" s="5">
        <v>25.28</v>
      </c>
      <c r="H6" s="5">
        <v>24.47</v>
      </c>
      <c r="I6" s="5">
        <v>63.58</v>
      </c>
      <c r="J6" s="1"/>
      <c r="K6" s="1"/>
      <c r="L6" s="1"/>
    </row>
    <row r="7" spans="2:12" ht="14.25">
      <c r="B7" s="1"/>
      <c r="C7" s="52"/>
      <c r="D7" s="5">
        <v>2.0299999999999998</v>
      </c>
      <c r="E7" s="5">
        <v>3.03</v>
      </c>
      <c r="F7" s="5">
        <v>7.21</v>
      </c>
      <c r="G7" s="5">
        <v>28.34</v>
      </c>
      <c r="H7" s="5">
        <v>27.35</v>
      </c>
      <c r="I7" s="5">
        <v>61.09</v>
      </c>
      <c r="J7" s="1"/>
      <c r="K7" s="1"/>
      <c r="L7" s="1"/>
    </row>
    <row r="8" spans="2:12" ht="14.25">
      <c r="B8" s="1"/>
      <c r="C8" s="51"/>
      <c r="D8" s="5">
        <v>2.16</v>
      </c>
      <c r="E8" s="5">
        <v>2.76</v>
      </c>
      <c r="F8" s="5">
        <v>5.96</v>
      </c>
      <c r="G8" s="5">
        <v>27.6</v>
      </c>
      <c r="H8" s="5">
        <v>35.61</v>
      </c>
      <c r="I8" s="5">
        <v>55.15</v>
      </c>
      <c r="J8" s="1"/>
      <c r="K8" s="1"/>
      <c r="L8" s="1"/>
    </row>
    <row r="9" spans="2:12" ht="14.25">
      <c r="B9" s="1"/>
      <c r="C9" s="48" t="s">
        <v>25</v>
      </c>
      <c r="D9" s="5">
        <v>1.73</v>
      </c>
      <c r="E9" s="5">
        <v>4.45</v>
      </c>
      <c r="F9" s="5">
        <v>10.02</v>
      </c>
      <c r="G9" s="5">
        <v>18.72</v>
      </c>
      <c r="H9" s="5">
        <v>19.03</v>
      </c>
      <c r="I9" s="5">
        <v>38.659999999999997</v>
      </c>
      <c r="J9" s="1"/>
      <c r="K9" s="1"/>
      <c r="L9" s="1"/>
    </row>
    <row r="10" spans="2:12" ht="14.25">
      <c r="B10" s="1"/>
      <c r="C10" s="52"/>
      <c r="D10" s="5">
        <v>1.53</v>
      </c>
      <c r="E10" s="5">
        <v>6.41</v>
      </c>
      <c r="F10" s="5">
        <v>7.01</v>
      </c>
      <c r="G10" s="5">
        <v>17.309999999999999</v>
      </c>
      <c r="H10" s="5">
        <v>20.309999999999999</v>
      </c>
      <c r="I10" s="5">
        <v>40.67</v>
      </c>
      <c r="J10" s="1"/>
      <c r="K10" s="1"/>
      <c r="L10" s="1"/>
    </row>
    <row r="11" spans="2:12" ht="14.25">
      <c r="B11" s="1"/>
      <c r="C11" s="52"/>
      <c r="D11" s="5">
        <v>2.16</v>
      </c>
      <c r="E11" s="5">
        <v>5.98</v>
      </c>
      <c r="F11" s="5">
        <v>5.56</v>
      </c>
      <c r="G11" s="5">
        <v>19.62</v>
      </c>
      <c r="H11" s="5">
        <v>23.62</v>
      </c>
      <c r="I11" s="5">
        <v>44.58</v>
      </c>
      <c r="J11" s="1"/>
      <c r="K11" s="1"/>
      <c r="L11" s="1"/>
    </row>
    <row r="12" spans="2:12" ht="14.25">
      <c r="B12" s="1"/>
      <c r="C12" s="52"/>
      <c r="D12" s="5">
        <v>2.76</v>
      </c>
      <c r="E12" s="5">
        <v>4.49</v>
      </c>
      <c r="F12" s="5">
        <v>9.01</v>
      </c>
      <c r="G12" s="5">
        <v>23.51</v>
      </c>
      <c r="H12" s="5">
        <v>26.51</v>
      </c>
      <c r="I12" s="5">
        <v>39.25</v>
      </c>
      <c r="J12" s="1"/>
      <c r="K12" s="1"/>
      <c r="L12" s="1"/>
    </row>
    <row r="13" spans="2:12" ht="14.25">
      <c r="B13" s="1"/>
      <c r="C13" s="51"/>
      <c r="D13" s="5">
        <v>2.02</v>
      </c>
      <c r="E13" s="5">
        <v>5.89</v>
      </c>
      <c r="F13" s="5">
        <v>6.26</v>
      </c>
      <c r="G13" s="5">
        <v>22.28</v>
      </c>
      <c r="H13" s="5">
        <v>21.99</v>
      </c>
      <c r="I13" s="5">
        <v>37.26</v>
      </c>
      <c r="J13" s="1"/>
      <c r="K13" s="1"/>
      <c r="L13" s="1"/>
    </row>
    <row r="14" spans="2:12" ht="14.25">
      <c r="B14" s="1"/>
      <c r="C14" s="48" t="s">
        <v>26</v>
      </c>
      <c r="D14" s="5">
        <v>1.35</v>
      </c>
      <c r="E14" s="5">
        <v>3.57</v>
      </c>
      <c r="F14" s="5">
        <v>9.02</v>
      </c>
      <c r="G14" s="5">
        <v>23.67</v>
      </c>
      <c r="H14" s="5">
        <v>24.72</v>
      </c>
      <c r="I14" s="5">
        <v>46.44</v>
      </c>
      <c r="J14" s="1"/>
      <c r="K14" s="1"/>
      <c r="L14" s="1"/>
    </row>
    <row r="15" spans="2:12" ht="14.25">
      <c r="B15" s="1"/>
      <c r="C15" s="52"/>
      <c r="D15" s="5">
        <v>1.83</v>
      </c>
      <c r="E15" s="5">
        <v>4.96</v>
      </c>
      <c r="F15" s="5">
        <v>7.51</v>
      </c>
      <c r="G15" s="5">
        <v>17.239999999999998</v>
      </c>
      <c r="H15" s="5">
        <v>27.31</v>
      </c>
      <c r="I15" s="5">
        <v>40.85</v>
      </c>
      <c r="J15" s="1"/>
      <c r="K15" s="1"/>
      <c r="L15" s="1"/>
    </row>
    <row r="16" spans="2:12" ht="14.25">
      <c r="B16" s="1"/>
      <c r="C16" s="52"/>
      <c r="D16" s="5">
        <v>3.16</v>
      </c>
      <c r="E16" s="5">
        <v>5.21</v>
      </c>
      <c r="F16" s="5">
        <v>4.66</v>
      </c>
      <c r="G16" s="5">
        <v>21.12</v>
      </c>
      <c r="H16" s="5">
        <v>29.62</v>
      </c>
      <c r="I16" s="5">
        <v>51.96</v>
      </c>
      <c r="J16" s="1"/>
      <c r="K16" s="1"/>
      <c r="L16" s="1"/>
    </row>
    <row r="17" spans="2:12" ht="14.25">
      <c r="B17" s="1"/>
      <c r="C17" s="52"/>
      <c r="D17" s="5">
        <v>2.12</v>
      </c>
      <c r="E17" s="5">
        <v>3.49</v>
      </c>
      <c r="F17" s="5">
        <v>6.01</v>
      </c>
      <c r="G17" s="5">
        <v>28.23</v>
      </c>
      <c r="H17" s="5">
        <v>21.51</v>
      </c>
      <c r="I17" s="5">
        <v>45.25</v>
      </c>
      <c r="J17" s="1"/>
      <c r="K17" s="1"/>
      <c r="L17" s="1"/>
    </row>
    <row r="18" spans="2:12" ht="14.25">
      <c r="B18" s="1"/>
      <c r="C18" s="51"/>
      <c r="D18" s="5">
        <v>2.02</v>
      </c>
      <c r="E18" s="5">
        <v>6.01</v>
      </c>
      <c r="F18" s="5">
        <v>6.86</v>
      </c>
      <c r="G18" s="5">
        <v>23.98</v>
      </c>
      <c r="H18" s="5">
        <v>30.28</v>
      </c>
      <c r="I18" s="5">
        <v>39.909999999999997</v>
      </c>
      <c r="J18" s="1"/>
      <c r="K18" s="1"/>
      <c r="L18" s="1"/>
    </row>
    <row r="19" spans="2:12" ht="14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14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14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ht="14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14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ht="14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14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ht="14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4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ht="14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4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14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ht="14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ht="14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ht="14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4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ht="14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4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5">
    <mergeCell ref="B1:L1"/>
    <mergeCell ref="C2:J2"/>
    <mergeCell ref="C4:C8"/>
    <mergeCell ref="C9:C13"/>
    <mergeCell ref="C14:C1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J53"/>
  <sheetViews>
    <sheetView workbookViewId="0">
      <selection activeCell="G3" sqref="G3"/>
    </sheetView>
  </sheetViews>
  <sheetFormatPr defaultRowHeight="13.5"/>
  <cols>
    <col min="2" max="2" width="17" customWidth="1"/>
    <col min="5" max="5" width="13.125" customWidth="1"/>
    <col min="6" max="6" width="14.25" customWidth="1"/>
  </cols>
  <sheetData>
    <row r="1" spans="2:10">
      <c r="B1" s="44" t="s">
        <v>263</v>
      </c>
      <c r="C1" s="44"/>
      <c r="D1" s="44"/>
      <c r="E1" s="44"/>
      <c r="F1" s="44"/>
      <c r="G1" s="44"/>
      <c r="H1" s="44"/>
      <c r="I1" s="44"/>
      <c r="J1" s="44"/>
    </row>
    <row r="2" spans="2:10" ht="18.75" customHeight="1">
      <c r="B2" s="44"/>
      <c r="C2" s="44"/>
      <c r="D2" s="44"/>
      <c r="E2" s="44"/>
      <c r="F2" s="44"/>
      <c r="G2" s="44"/>
      <c r="H2" s="44"/>
      <c r="I2" s="44"/>
      <c r="J2" s="44"/>
    </row>
    <row r="3" spans="2:10" ht="15">
      <c r="B3" s="2" t="s">
        <v>213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212</v>
      </c>
      <c r="H3" s="1"/>
      <c r="J3" s="1"/>
    </row>
    <row r="4" spans="2:10" ht="14.25">
      <c r="B4" s="48">
        <v>14</v>
      </c>
      <c r="C4" s="8">
        <v>0.13693049999999998</v>
      </c>
      <c r="D4" s="8">
        <v>0.12493000000000001</v>
      </c>
      <c r="E4" s="8">
        <v>0.1499875</v>
      </c>
      <c r="F4" s="8">
        <v>0.147456</v>
      </c>
      <c r="G4" s="1"/>
      <c r="H4" s="1"/>
      <c r="J4" s="1"/>
    </row>
    <row r="5" spans="2:10" ht="14.25">
      <c r="B5" s="52"/>
      <c r="C5" s="8">
        <v>0.11139199999999999</v>
      </c>
      <c r="D5" s="8">
        <v>0.13838399999999998</v>
      </c>
      <c r="E5" s="8">
        <v>0.15359999999999999</v>
      </c>
      <c r="F5" s="8">
        <v>0.11907200000000001</v>
      </c>
      <c r="G5" s="1"/>
      <c r="H5" s="1"/>
      <c r="J5" s="1"/>
    </row>
    <row r="6" spans="2:10" ht="14.25">
      <c r="B6" s="52"/>
      <c r="C6" s="8">
        <v>0.15262600000000004</v>
      </c>
      <c r="D6" s="8">
        <v>0.10791099999999998</v>
      </c>
      <c r="E6" s="8">
        <v>0.136462</v>
      </c>
      <c r="F6" s="8">
        <v>0.16415200000000002</v>
      </c>
      <c r="G6" s="1"/>
      <c r="H6" s="1"/>
      <c r="J6" s="1"/>
    </row>
    <row r="7" spans="2:10" ht="14.25">
      <c r="B7" s="52"/>
      <c r="C7" s="8">
        <v>0.12502350000000001</v>
      </c>
      <c r="D7" s="8">
        <v>0.12700800000000001</v>
      </c>
      <c r="E7" s="8">
        <v>0.11269399999999999</v>
      </c>
      <c r="F7" s="8">
        <v>0.11289600000000001</v>
      </c>
      <c r="G7" s="1"/>
      <c r="H7" s="1"/>
      <c r="J7" s="1"/>
    </row>
    <row r="8" spans="2:10" ht="14.25">
      <c r="B8" s="51"/>
      <c r="C8" s="8">
        <v>0.14222799999999999</v>
      </c>
      <c r="D8" s="8">
        <v>0.158994</v>
      </c>
      <c r="E8" s="8">
        <v>0.122793</v>
      </c>
      <c r="F8" s="8">
        <v>0.12877400000000003</v>
      </c>
      <c r="G8" s="1"/>
      <c r="H8" s="1"/>
      <c r="J8" s="1"/>
    </row>
    <row r="9" spans="2:10" ht="14.25">
      <c r="B9" s="48">
        <v>17</v>
      </c>
      <c r="C9" s="8">
        <v>0.26524249999999999</v>
      </c>
      <c r="D9" s="8">
        <v>0.16646400000000003</v>
      </c>
      <c r="E9" s="8">
        <v>0.19659899999999997</v>
      </c>
      <c r="F9" s="8">
        <v>0.15843750000000001</v>
      </c>
      <c r="G9" s="1"/>
      <c r="H9" s="1"/>
      <c r="J9" s="1"/>
    </row>
    <row r="10" spans="2:10" ht="14.25">
      <c r="B10" s="52"/>
      <c r="C10" s="8">
        <v>0.19155799999999998</v>
      </c>
      <c r="D10" s="8">
        <v>0.2104955</v>
      </c>
      <c r="E10" s="8">
        <v>0.18404900000000002</v>
      </c>
      <c r="F10" s="8">
        <v>0.14540799999999998</v>
      </c>
      <c r="G10" s="1"/>
      <c r="H10" s="1"/>
      <c r="J10" s="1"/>
    </row>
    <row r="11" spans="2:10" ht="14.25">
      <c r="B11" s="52"/>
      <c r="C11" s="8">
        <v>0.23727600000000001</v>
      </c>
      <c r="D11" s="8">
        <v>0.18567899999999998</v>
      </c>
      <c r="E11" s="8">
        <v>0.16988400000000001</v>
      </c>
      <c r="F11" s="8">
        <v>0.17895549999999999</v>
      </c>
      <c r="G11" s="1"/>
      <c r="H11" s="1"/>
      <c r="J11" s="1"/>
    </row>
    <row r="12" spans="2:10" ht="14.25">
      <c r="B12" s="52"/>
      <c r="C12" s="8">
        <v>0.2104955</v>
      </c>
      <c r="D12" s="8">
        <v>0.19717299999999999</v>
      </c>
      <c r="E12" s="8">
        <v>0.17108800000000002</v>
      </c>
      <c r="F12" s="8">
        <v>0.147456</v>
      </c>
      <c r="G12" s="1"/>
      <c r="H12" s="1"/>
      <c r="J12" s="1"/>
    </row>
    <row r="13" spans="2:10" ht="14.25">
      <c r="B13" s="51"/>
      <c r="C13" s="8">
        <v>0.22648249999999998</v>
      </c>
      <c r="D13" s="8">
        <v>0.19659899999999997</v>
      </c>
      <c r="E13" s="8">
        <v>0.164775</v>
      </c>
      <c r="F13" s="8">
        <v>0.136462</v>
      </c>
      <c r="G13" s="1"/>
      <c r="H13" s="1"/>
      <c r="J13" s="1"/>
    </row>
    <row r="14" spans="2:10" ht="14.25">
      <c r="B14" s="48">
        <v>20</v>
      </c>
      <c r="C14" s="8">
        <v>0.41515200000000002</v>
      </c>
      <c r="D14" s="8">
        <v>0.32457600000000003</v>
      </c>
      <c r="E14" s="8">
        <v>0.29967149999999998</v>
      </c>
      <c r="F14" s="8">
        <v>0.182648</v>
      </c>
      <c r="G14" s="1"/>
      <c r="H14" s="1"/>
      <c r="J14" s="1"/>
    </row>
    <row r="15" spans="2:10" ht="14.25">
      <c r="B15" s="52"/>
      <c r="C15" s="8">
        <v>0.388129</v>
      </c>
      <c r="D15" s="8">
        <v>0.29921799999999998</v>
      </c>
      <c r="E15" s="8">
        <v>0.2527605</v>
      </c>
      <c r="F15" s="8">
        <v>0.16384850000000001</v>
      </c>
      <c r="G15" s="1"/>
      <c r="H15" s="1"/>
      <c r="J15" s="1"/>
    </row>
    <row r="16" spans="2:10" ht="14.25">
      <c r="B16" s="52"/>
      <c r="C16" s="8">
        <v>0.42380100000000004</v>
      </c>
      <c r="D16" s="8">
        <v>0.32033849999999997</v>
      </c>
      <c r="E16" s="8">
        <v>0.28868400000000005</v>
      </c>
      <c r="F16" s="8">
        <v>0.20250199999999999</v>
      </c>
      <c r="G16" s="1"/>
      <c r="H16" s="1"/>
      <c r="J16" s="1"/>
    </row>
    <row r="17" spans="2:10" ht="14.25">
      <c r="B17" s="52"/>
      <c r="C17" s="8">
        <v>0.43677450000000001</v>
      </c>
      <c r="D17" s="8">
        <v>0.28594799999999998</v>
      </c>
      <c r="E17" s="8">
        <v>0.31399199999999994</v>
      </c>
      <c r="F17" s="8">
        <v>0.17884999999999998</v>
      </c>
      <c r="G17" s="1"/>
      <c r="H17" s="1"/>
      <c r="J17" s="1"/>
    </row>
    <row r="18" spans="2:10" ht="14.25">
      <c r="B18" s="51"/>
      <c r="C18" s="8">
        <v>0.36167249999999995</v>
      </c>
      <c r="D18" s="8">
        <v>0.29440000000000005</v>
      </c>
      <c r="E18" s="8">
        <v>0.239704</v>
      </c>
      <c r="F18" s="8">
        <v>0.15209999999999999</v>
      </c>
      <c r="G18" s="1"/>
      <c r="H18" s="1"/>
      <c r="J18" s="1"/>
    </row>
    <row r="19" spans="2:10" ht="14.25">
      <c r="B19" s="48">
        <v>23</v>
      </c>
      <c r="C19" s="8">
        <v>0.56181600000000009</v>
      </c>
      <c r="D19" s="8">
        <v>0.39208949999999998</v>
      </c>
      <c r="E19" s="8">
        <v>0.38506650000000003</v>
      </c>
      <c r="F19" s="8">
        <v>0.209952</v>
      </c>
      <c r="G19" s="1"/>
      <c r="H19" s="1"/>
      <c r="J19" s="1"/>
    </row>
    <row r="20" spans="2:10" ht="14.25">
      <c r="B20" s="52"/>
      <c r="C20" s="8">
        <v>0.49305600000000005</v>
      </c>
      <c r="D20" s="8">
        <v>0.42812550000000005</v>
      </c>
      <c r="E20" s="8">
        <v>0.406503</v>
      </c>
      <c r="F20" s="8">
        <v>0.18921599999999997</v>
      </c>
      <c r="G20" s="1"/>
      <c r="H20" s="1"/>
      <c r="J20" s="1"/>
    </row>
    <row r="21" spans="2:10" ht="14.25">
      <c r="B21" s="52"/>
      <c r="C21" s="8">
        <v>0.48844799999999999</v>
      </c>
      <c r="D21" s="8">
        <v>0.36331199999999997</v>
      </c>
      <c r="E21" s="8">
        <v>0.34817399999999998</v>
      </c>
      <c r="F21" s="8">
        <v>0.213564</v>
      </c>
      <c r="G21" s="1"/>
      <c r="H21" s="1"/>
      <c r="J21" s="1"/>
    </row>
    <row r="22" spans="2:10" ht="14.25">
      <c r="B22" s="52"/>
      <c r="C22" s="8">
        <v>0.57288600000000001</v>
      </c>
      <c r="D22" s="8">
        <v>0.34789449999999994</v>
      </c>
      <c r="E22" s="8">
        <v>0.34438950000000002</v>
      </c>
      <c r="F22" s="8">
        <v>0.18651699999999999</v>
      </c>
      <c r="G22" s="1"/>
      <c r="H22" s="1"/>
      <c r="J22" s="1"/>
    </row>
    <row r="23" spans="2:10" ht="14.25">
      <c r="B23" s="51"/>
      <c r="C23" s="8">
        <v>0.53782400000000008</v>
      </c>
      <c r="D23" s="8">
        <v>0.40990950000000004</v>
      </c>
      <c r="E23" s="8">
        <v>0.29120000000000007</v>
      </c>
      <c r="F23" s="8">
        <v>0.16646400000000003</v>
      </c>
      <c r="G23" s="1"/>
      <c r="H23" s="1"/>
      <c r="J23" s="1"/>
    </row>
    <row r="24" spans="2:10" ht="14.25">
      <c r="B24" s="48">
        <v>26</v>
      </c>
      <c r="C24" s="8">
        <v>0.87798199999999993</v>
      </c>
      <c r="D24" s="8">
        <v>0.50901199999999991</v>
      </c>
      <c r="E24" s="8">
        <v>0.47985899999999998</v>
      </c>
      <c r="F24" s="8">
        <v>0.242592</v>
      </c>
      <c r="G24" s="1"/>
      <c r="H24" s="1"/>
      <c r="J24" s="1"/>
    </row>
    <row r="25" spans="2:10" ht="14.25">
      <c r="B25" s="52"/>
      <c r="C25" s="8">
        <v>0.70844800000000008</v>
      </c>
      <c r="D25" s="8">
        <v>0.53782400000000008</v>
      </c>
      <c r="E25" s="8">
        <v>0.50965199999999999</v>
      </c>
      <c r="F25" s="8">
        <v>0.19440000000000002</v>
      </c>
      <c r="G25" s="1"/>
      <c r="H25" s="1"/>
      <c r="J25" s="1"/>
    </row>
    <row r="26" spans="2:10" ht="14.25">
      <c r="B26" s="52"/>
      <c r="C26" s="8">
        <v>0.58947200000000011</v>
      </c>
      <c r="D26" s="8">
        <v>0.57324800000000009</v>
      </c>
      <c r="E26" s="8">
        <v>0.52690400000000004</v>
      </c>
      <c r="F26" s="8">
        <v>0.23727600000000001</v>
      </c>
      <c r="G26" s="1"/>
      <c r="H26" s="1"/>
      <c r="J26" s="1"/>
    </row>
    <row r="27" spans="2:10" ht="14.25">
      <c r="B27" s="52"/>
      <c r="C27" s="8">
        <v>0.8567404999999999</v>
      </c>
      <c r="D27" s="8">
        <v>0.55756799999999995</v>
      </c>
      <c r="E27" s="8">
        <v>0.48514949999999996</v>
      </c>
      <c r="F27" s="8">
        <v>0.209952</v>
      </c>
      <c r="G27" s="1"/>
      <c r="H27" s="1"/>
      <c r="J27" s="1"/>
    </row>
    <row r="28" spans="2:10" ht="14.25">
      <c r="B28" s="51"/>
      <c r="C28" s="8">
        <v>0.7683500000000002</v>
      </c>
      <c r="D28" s="8">
        <v>0.52574199999999993</v>
      </c>
      <c r="E28" s="8">
        <v>0.44717400000000007</v>
      </c>
      <c r="F28" s="8">
        <v>0.196992</v>
      </c>
      <c r="G28" s="1"/>
      <c r="H28" s="1"/>
      <c r="J28" s="1"/>
    </row>
    <row r="29" spans="2:10" ht="14.25">
      <c r="B29" s="48">
        <v>29</v>
      </c>
      <c r="C29" s="8">
        <v>1.131588</v>
      </c>
      <c r="D29" s="8">
        <v>0.87721199999999988</v>
      </c>
      <c r="E29" s="8">
        <v>0.79008650000000014</v>
      </c>
      <c r="F29" s="8">
        <v>0.26212200000000002</v>
      </c>
      <c r="G29" s="1"/>
      <c r="H29" s="1"/>
      <c r="J29" s="1"/>
    </row>
    <row r="30" spans="2:10" ht="14.25">
      <c r="B30" s="52"/>
      <c r="C30" s="8">
        <v>1.0609439999999999</v>
      </c>
      <c r="D30" s="8">
        <v>0.81333749999999982</v>
      </c>
      <c r="E30" s="8">
        <v>0.68121550000000008</v>
      </c>
      <c r="F30" s="8">
        <v>0.22781250000000003</v>
      </c>
      <c r="G30" s="1"/>
      <c r="H30" s="1"/>
      <c r="J30" s="1"/>
    </row>
    <row r="31" spans="2:10" ht="14.25">
      <c r="B31" s="52"/>
      <c r="C31" s="8">
        <v>1.0840079999999999</v>
      </c>
      <c r="D31" s="8">
        <v>0.81874799999999992</v>
      </c>
      <c r="E31" s="8">
        <v>0.88294049999999991</v>
      </c>
      <c r="F31" s="8">
        <v>0.27568399999999993</v>
      </c>
      <c r="G31" s="1"/>
      <c r="H31" s="1"/>
      <c r="J31" s="1"/>
    </row>
    <row r="32" spans="2:10" ht="14.25">
      <c r="B32" s="52"/>
      <c r="C32" s="8">
        <v>1.1232675000000003</v>
      </c>
      <c r="D32" s="8">
        <v>0.68146200000000001</v>
      </c>
      <c r="E32" s="8">
        <v>0.65796449999999995</v>
      </c>
      <c r="F32" s="8">
        <v>0.23343749999999996</v>
      </c>
      <c r="G32" s="1"/>
      <c r="H32" s="1"/>
      <c r="J32" s="1"/>
    </row>
    <row r="33" spans="2:10" ht="14.25">
      <c r="B33" s="51"/>
      <c r="C33" s="8">
        <v>1.0408335</v>
      </c>
      <c r="D33" s="8">
        <v>0.75232800000000022</v>
      </c>
      <c r="E33" s="8">
        <v>0.75337099999999979</v>
      </c>
      <c r="F33" s="8">
        <v>0.221778</v>
      </c>
      <c r="G33" s="1"/>
      <c r="H33" s="1"/>
      <c r="J33" s="1"/>
    </row>
    <row r="34" spans="2:10" ht="14.25">
      <c r="B34" s="48">
        <v>32</v>
      </c>
      <c r="C34" s="8">
        <v>1.6638929999999998</v>
      </c>
      <c r="D34" s="8">
        <v>0.96075599999999983</v>
      </c>
      <c r="E34" s="8">
        <v>0.82133999999999985</v>
      </c>
      <c r="F34" s="8">
        <v>0.27148350000000004</v>
      </c>
      <c r="G34" s="1"/>
      <c r="H34" s="1"/>
      <c r="J34" s="1"/>
    </row>
    <row r="35" spans="2:10" ht="14.25">
      <c r="B35" s="52"/>
      <c r="C35" s="8">
        <v>2.2923570000000004</v>
      </c>
      <c r="D35" s="8">
        <v>1.0403205</v>
      </c>
      <c r="E35" s="8">
        <v>0.93702399999999997</v>
      </c>
      <c r="F35" s="8">
        <v>0.30508650000000004</v>
      </c>
      <c r="G35" s="1"/>
      <c r="H35" s="1"/>
      <c r="J35" s="1"/>
    </row>
    <row r="36" spans="2:10" ht="14.25">
      <c r="B36" s="52"/>
      <c r="C36" s="8">
        <v>2.264192</v>
      </c>
      <c r="D36" s="8">
        <v>0.96075599999999983</v>
      </c>
      <c r="E36" s="8">
        <v>0.99175200000000008</v>
      </c>
      <c r="F36" s="8">
        <v>0.32912199999999997</v>
      </c>
      <c r="G36" s="1"/>
      <c r="H36" s="1"/>
      <c r="J36" s="1"/>
    </row>
    <row r="37" spans="2:10" ht="14.25">
      <c r="B37" s="52"/>
      <c r="C37" s="8">
        <v>1.9950875000000001</v>
      </c>
      <c r="D37" s="8">
        <v>0.84871799999999986</v>
      </c>
      <c r="E37" s="8">
        <v>0.86118399999999984</v>
      </c>
      <c r="F37" s="8">
        <v>0.32873749999999996</v>
      </c>
      <c r="G37" s="1"/>
      <c r="H37" s="1"/>
      <c r="J37" s="1"/>
    </row>
    <row r="38" spans="2:10" ht="14.25">
      <c r="B38" s="51"/>
      <c r="C38" s="8">
        <v>1.7945959999999999</v>
      </c>
      <c r="D38" s="8">
        <v>1.1565494999999999</v>
      </c>
      <c r="E38" s="8">
        <v>0.81874799999999992</v>
      </c>
      <c r="F38" s="8">
        <v>0.34073599999999998</v>
      </c>
      <c r="G38" s="1"/>
      <c r="H38" s="1"/>
      <c r="J38" s="1"/>
    </row>
    <row r="39" spans="2:10" ht="14.25">
      <c r="B39" s="48">
        <v>35</v>
      </c>
      <c r="C39" s="8">
        <v>2.8787500000000001</v>
      </c>
      <c r="D39" s="8">
        <v>1.3242240000000003</v>
      </c>
      <c r="E39" s="8">
        <v>0.90042149999999999</v>
      </c>
      <c r="F39" s="8">
        <v>0.34460800000000003</v>
      </c>
      <c r="G39" s="1"/>
      <c r="H39" s="1"/>
      <c r="J39" s="1"/>
    </row>
    <row r="40" spans="2:10" ht="14.25">
      <c r="B40" s="52"/>
      <c r="C40" s="8">
        <v>2.2923570000000004</v>
      </c>
      <c r="D40" s="8">
        <v>1.675656</v>
      </c>
      <c r="E40" s="8">
        <v>0.91898400000000002</v>
      </c>
      <c r="F40" s="8">
        <v>0.45158399999999999</v>
      </c>
      <c r="G40" s="1"/>
      <c r="H40" s="1"/>
      <c r="J40" s="1"/>
    </row>
    <row r="41" spans="2:10" ht="14.25">
      <c r="B41" s="52"/>
      <c r="C41" s="8">
        <v>2.264192</v>
      </c>
      <c r="D41" s="8">
        <v>1.3107880000000001</v>
      </c>
      <c r="E41" s="8">
        <v>1.2757499999999999</v>
      </c>
      <c r="F41" s="8">
        <v>0.36040550000000005</v>
      </c>
      <c r="G41" s="1"/>
      <c r="H41" s="1"/>
      <c r="J41" s="1"/>
    </row>
    <row r="42" spans="2:10" ht="14.25">
      <c r="B42" s="52"/>
      <c r="C42" s="8">
        <v>1.9950875000000001</v>
      </c>
      <c r="D42" s="8">
        <v>1.1386879999999999</v>
      </c>
      <c r="E42" s="8">
        <v>1.2479420000000001</v>
      </c>
      <c r="F42" s="8">
        <v>0.36040550000000005</v>
      </c>
      <c r="G42" s="1"/>
      <c r="H42" s="1"/>
      <c r="J42" s="1"/>
    </row>
    <row r="43" spans="2:10" ht="14.25">
      <c r="B43" s="51"/>
      <c r="C43" s="8">
        <v>1.7945959999999999</v>
      </c>
      <c r="D43" s="8">
        <v>0.98418949999999994</v>
      </c>
      <c r="E43" s="8">
        <v>0.97710899999999989</v>
      </c>
      <c r="F43" s="8">
        <v>0.41819050000000002</v>
      </c>
      <c r="G43" s="1"/>
      <c r="H43" s="1"/>
      <c r="J43" s="1"/>
    </row>
    <row r="44" spans="2:10" ht="14.25">
      <c r="B44" s="48">
        <v>38</v>
      </c>
      <c r="C44" s="8">
        <v>4.1209019999999992</v>
      </c>
      <c r="D44" s="8">
        <v>1.9608859999999999</v>
      </c>
      <c r="E44" s="8">
        <v>0.99175200000000008</v>
      </c>
      <c r="F44" s="8">
        <v>0.38920699999999997</v>
      </c>
      <c r="G44" s="1"/>
      <c r="H44" s="1"/>
      <c r="J44" s="1"/>
    </row>
    <row r="45" spans="2:10" ht="14.25">
      <c r="B45" s="52"/>
      <c r="C45" s="8">
        <v>3.6192915000000001</v>
      </c>
      <c r="D45" s="8">
        <v>2.6355104999999996</v>
      </c>
      <c r="E45" s="8">
        <v>1.210968</v>
      </c>
      <c r="F45" s="8">
        <v>0.53555249999999999</v>
      </c>
      <c r="G45" s="1"/>
      <c r="H45" s="1"/>
      <c r="J45" s="1"/>
    </row>
    <row r="46" spans="2:10" ht="14.25">
      <c r="B46" s="52"/>
      <c r="C46" s="8">
        <v>2.9436080000000002</v>
      </c>
      <c r="D46" s="8">
        <v>1.9700499999999999</v>
      </c>
      <c r="E46" s="8">
        <v>1.730416</v>
      </c>
      <c r="F46" s="8">
        <v>0.38474999999999998</v>
      </c>
      <c r="G46" s="1"/>
      <c r="H46" s="1"/>
      <c r="J46" s="1"/>
    </row>
    <row r="47" spans="2:10" ht="14.25">
      <c r="B47" s="52"/>
      <c r="C47" s="8">
        <v>2.9825819999999998</v>
      </c>
      <c r="D47" s="8">
        <v>1.6609749999999999</v>
      </c>
      <c r="E47" s="8">
        <v>1.4104329999999998</v>
      </c>
      <c r="F47" s="8">
        <v>0.41082750000000001</v>
      </c>
      <c r="G47" s="1"/>
      <c r="H47" s="1"/>
      <c r="J47" s="1"/>
    </row>
    <row r="48" spans="2:10" ht="14.25">
      <c r="B48" s="51"/>
      <c r="C48" s="8">
        <v>2.4032775000000002</v>
      </c>
      <c r="D48" s="8">
        <v>1.1386259999999999</v>
      </c>
      <c r="E48" s="8">
        <v>1.0029085</v>
      </c>
      <c r="F48" s="8">
        <v>0.51945300000000005</v>
      </c>
      <c r="G48" s="1"/>
      <c r="H48" s="1"/>
      <c r="J48" s="1"/>
    </row>
    <row r="49" spans="2:10" ht="14.25">
      <c r="B49" s="48">
        <v>42</v>
      </c>
      <c r="C49" s="8">
        <v>5.9773639999999997</v>
      </c>
      <c r="D49" s="8">
        <v>2.3588110000000002</v>
      </c>
      <c r="E49" s="8">
        <v>1.4200934999999999</v>
      </c>
      <c r="F49" s="8">
        <v>0.42380100000000004</v>
      </c>
      <c r="G49" s="1"/>
      <c r="H49" s="1"/>
      <c r="J49" s="1"/>
    </row>
    <row r="50" spans="2:10" ht="14.25">
      <c r="B50" s="52"/>
      <c r="C50" s="8">
        <v>4.9939200000000001</v>
      </c>
      <c r="D50" s="8">
        <v>3.8821785000000006</v>
      </c>
      <c r="E50" s="8">
        <v>1.9565699999999999</v>
      </c>
      <c r="F50" s="8">
        <v>0.58406400000000014</v>
      </c>
      <c r="G50" s="1"/>
      <c r="H50" s="1"/>
      <c r="J50" s="1"/>
    </row>
    <row r="51" spans="2:10" ht="14.25">
      <c r="B51" s="52"/>
      <c r="C51" s="8">
        <v>4.4370479999999999</v>
      </c>
      <c r="D51" s="8">
        <v>2.4144480000000006</v>
      </c>
      <c r="E51" s="8">
        <v>2.6950000000000003</v>
      </c>
      <c r="F51" s="8">
        <v>0.40627200000000002</v>
      </c>
      <c r="G51" s="1"/>
      <c r="H51" s="1"/>
      <c r="J51" s="1"/>
    </row>
    <row r="52" spans="2:10" ht="14.25">
      <c r="B52" s="52"/>
      <c r="C52" s="8">
        <v>4.7067999999999994</v>
      </c>
      <c r="D52" s="8">
        <v>2.0395760000000003</v>
      </c>
      <c r="E52" s="8">
        <v>1.6700039999999998</v>
      </c>
      <c r="F52" s="8">
        <v>0.46104099999999998</v>
      </c>
      <c r="G52" s="1"/>
      <c r="H52" s="1"/>
      <c r="J52" s="1"/>
    </row>
    <row r="53" spans="2:10" ht="14.25">
      <c r="B53" s="51"/>
      <c r="C53" s="8">
        <v>3.1580279999999998</v>
      </c>
      <c r="D53" s="8">
        <v>1.6220250000000001</v>
      </c>
      <c r="E53" s="8">
        <v>1.2265625</v>
      </c>
      <c r="F53" s="8">
        <v>0.56701800000000002</v>
      </c>
      <c r="G53" s="1"/>
      <c r="H53" s="1"/>
      <c r="I53" s="1"/>
      <c r="J53" s="1"/>
    </row>
  </sheetData>
  <mergeCells count="11">
    <mergeCell ref="B29:B33"/>
    <mergeCell ref="B34:B38"/>
    <mergeCell ref="B39:B43"/>
    <mergeCell ref="B44:B48"/>
    <mergeCell ref="B49:B53"/>
    <mergeCell ref="B24:B28"/>
    <mergeCell ref="B1:J2"/>
    <mergeCell ref="B4:B8"/>
    <mergeCell ref="B9:B13"/>
    <mergeCell ref="B14:B18"/>
    <mergeCell ref="B19:B2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J17"/>
  <sheetViews>
    <sheetView workbookViewId="0">
      <selection activeCell="B26" sqref="B26"/>
    </sheetView>
  </sheetViews>
  <sheetFormatPr defaultRowHeight="13.5"/>
  <cols>
    <col min="2" max="2" width="18.5" customWidth="1"/>
    <col min="5" max="5" width="12.875" customWidth="1"/>
    <col min="6" max="6" width="13.125" customWidth="1"/>
  </cols>
  <sheetData>
    <row r="1" spans="2:10">
      <c r="B1" s="44" t="s">
        <v>262</v>
      </c>
      <c r="C1" s="45"/>
      <c r="D1" s="45"/>
      <c r="E1" s="45"/>
      <c r="F1" s="45"/>
      <c r="G1" s="45"/>
      <c r="H1" s="45"/>
      <c r="I1" s="45"/>
      <c r="J1" s="45"/>
    </row>
    <row r="2" spans="2:10" ht="19.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5">
      <c r="B3" s="2" t="s">
        <v>37</v>
      </c>
      <c r="C3" s="2" t="s">
        <v>31</v>
      </c>
      <c r="D3" s="2" t="s">
        <v>20</v>
      </c>
      <c r="E3" s="2" t="s">
        <v>21</v>
      </c>
      <c r="F3" s="2" t="s">
        <v>22</v>
      </c>
      <c r="G3" s="1"/>
      <c r="H3" s="1"/>
      <c r="I3" s="1"/>
    </row>
    <row r="4" spans="2:10" ht="14.25">
      <c r="B4" s="48" t="s">
        <v>38</v>
      </c>
      <c r="C4" s="10">
        <v>13.2</v>
      </c>
      <c r="D4" s="10">
        <v>22</v>
      </c>
      <c r="E4" s="10">
        <v>18.2</v>
      </c>
      <c r="F4" s="10">
        <v>24.2</v>
      </c>
      <c r="I4" s="1"/>
      <c r="J4" s="1"/>
    </row>
    <row r="5" spans="2:10" ht="14.25">
      <c r="B5" s="52"/>
      <c r="C5" s="10">
        <v>14.9</v>
      </c>
      <c r="D5" s="10">
        <v>17.3</v>
      </c>
      <c r="E5" s="10">
        <v>18.7</v>
      </c>
      <c r="F5" s="10">
        <v>24.5</v>
      </c>
      <c r="I5" s="1"/>
      <c r="J5" s="1"/>
    </row>
    <row r="6" spans="2:10" ht="14.25">
      <c r="B6" s="52"/>
      <c r="C6" s="10">
        <v>14.8</v>
      </c>
      <c r="D6" s="10">
        <v>17.5</v>
      </c>
      <c r="E6" s="10">
        <v>17</v>
      </c>
      <c r="F6" s="10">
        <v>23.9</v>
      </c>
      <c r="I6" s="1"/>
      <c r="J6" s="1"/>
    </row>
    <row r="7" spans="2:10" ht="14.25">
      <c r="B7" s="51"/>
      <c r="C7" s="10">
        <v>16.3</v>
      </c>
      <c r="D7" s="10">
        <v>17.7</v>
      </c>
      <c r="E7" s="10">
        <v>18.899999999999999</v>
      </c>
      <c r="F7" s="10">
        <v>23</v>
      </c>
      <c r="I7" s="1"/>
      <c r="J7" s="1"/>
    </row>
    <row r="8" spans="2:10" ht="15">
      <c r="B8" s="2"/>
      <c r="C8" s="10"/>
      <c r="D8" s="10"/>
      <c r="E8" s="10"/>
      <c r="F8" s="10"/>
      <c r="I8" s="1"/>
      <c r="J8" s="1"/>
    </row>
    <row r="9" spans="2:10" ht="14.25">
      <c r="B9" s="48" t="s">
        <v>39</v>
      </c>
      <c r="C9" s="10">
        <v>14</v>
      </c>
      <c r="D9" s="10">
        <v>19.399999999999999</v>
      </c>
      <c r="E9" s="10">
        <v>15</v>
      </c>
      <c r="F9" s="10">
        <v>22.2</v>
      </c>
      <c r="I9" s="1"/>
      <c r="J9" s="1"/>
    </row>
    <row r="10" spans="2:10" ht="14.25">
      <c r="B10" s="52"/>
      <c r="C10" s="10">
        <v>16.8</v>
      </c>
      <c r="D10" s="10">
        <v>19.2</v>
      </c>
      <c r="E10" s="10">
        <v>19.8</v>
      </c>
      <c r="F10" s="10">
        <v>18</v>
      </c>
      <c r="I10" s="1"/>
      <c r="J10" s="1"/>
    </row>
    <row r="11" spans="2:10" ht="14.25">
      <c r="B11" s="52"/>
      <c r="C11" s="8">
        <v>16.399999999999999</v>
      </c>
      <c r="D11" s="10">
        <v>17.600000000000001</v>
      </c>
      <c r="E11" s="8">
        <v>16.399999999999999</v>
      </c>
      <c r="F11" s="10">
        <v>23.2</v>
      </c>
      <c r="I11" s="1"/>
      <c r="J11" s="1"/>
    </row>
    <row r="12" spans="2:10" ht="14.25">
      <c r="B12" s="51"/>
      <c r="C12" s="8">
        <v>18.100000000000001</v>
      </c>
      <c r="D12" s="10">
        <v>20.7</v>
      </c>
      <c r="E12" s="8">
        <v>21.2</v>
      </c>
      <c r="F12" s="10">
        <v>17.5</v>
      </c>
      <c r="I12" s="1"/>
      <c r="J12" s="1"/>
    </row>
    <row r="13" spans="2:10" ht="15">
      <c r="B13" s="2"/>
      <c r="C13" s="8"/>
      <c r="D13" s="10"/>
      <c r="E13" s="8"/>
      <c r="F13" s="10"/>
      <c r="I13" s="1"/>
      <c r="J13" s="1"/>
    </row>
    <row r="14" spans="2:10" ht="14.25">
      <c r="B14" s="48" t="s">
        <v>40</v>
      </c>
      <c r="C14" s="8">
        <v>15.2</v>
      </c>
      <c r="D14" s="10">
        <v>11.5</v>
      </c>
      <c r="E14" s="8">
        <v>8.3800000000000008</v>
      </c>
      <c r="F14" s="10">
        <v>7.79</v>
      </c>
      <c r="I14" s="1"/>
      <c r="J14" s="1"/>
    </row>
    <row r="15" spans="2:10" ht="14.25">
      <c r="B15" s="52"/>
      <c r="C15" s="8">
        <v>12.7</v>
      </c>
      <c r="D15" s="10">
        <v>12.9</v>
      </c>
      <c r="E15" s="8">
        <v>8.7899999999999991</v>
      </c>
      <c r="F15" s="10">
        <v>8.36</v>
      </c>
      <c r="I15" s="1"/>
      <c r="J15" s="1"/>
    </row>
    <row r="16" spans="2:10" ht="14.25">
      <c r="B16" s="52"/>
      <c r="C16" s="8">
        <v>16.600000000000001</v>
      </c>
      <c r="D16" s="10">
        <v>9.8800000000000008</v>
      </c>
      <c r="E16" s="8">
        <v>10.9</v>
      </c>
      <c r="F16" s="10">
        <v>8.25</v>
      </c>
      <c r="I16" s="1"/>
      <c r="J16" s="1"/>
    </row>
    <row r="17" spans="2:10" ht="14.25">
      <c r="B17" s="51"/>
      <c r="C17" s="8">
        <v>15.5</v>
      </c>
      <c r="D17" s="10">
        <v>8.48</v>
      </c>
      <c r="E17" s="8">
        <v>12.6</v>
      </c>
      <c r="F17" s="10">
        <v>8.25</v>
      </c>
      <c r="I17" s="1"/>
      <c r="J17" s="1"/>
    </row>
  </sheetData>
  <mergeCells count="4">
    <mergeCell ref="B1:J2"/>
    <mergeCell ref="B4:B7"/>
    <mergeCell ref="B9:B12"/>
    <mergeCell ref="B14:B1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J30"/>
  <sheetViews>
    <sheetView workbookViewId="0">
      <selection activeCell="G28" sqref="G28"/>
    </sheetView>
  </sheetViews>
  <sheetFormatPr defaultRowHeight="13.5"/>
  <cols>
    <col min="2" max="2" width="18.125" customWidth="1"/>
    <col min="5" max="5" width="13.125" customWidth="1"/>
    <col min="6" max="6" width="13.25" customWidth="1"/>
  </cols>
  <sheetData>
    <row r="1" spans="2:10">
      <c r="B1" s="44" t="s">
        <v>295</v>
      </c>
      <c r="C1" s="45"/>
      <c r="D1" s="45"/>
      <c r="E1" s="45"/>
      <c r="F1" s="45"/>
      <c r="G1" s="45"/>
      <c r="H1" s="45"/>
      <c r="I1" s="45"/>
      <c r="J1" s="45"/>
    </row>
    <row r="2" spans="2:10" ht="18.7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5">
      <c r="B3" s="2" t="s">
        <v>37</v>
      </c>
      <c r="C3" s="2" t="s">
        <v>31</v>
      </c>
      <c r="D3" s="2" t="s">
        <v>20</v>
      </c>
      <c r="E3" s="2" t="s">
        <v>21</v>
      </c>
      <c r="F3" s="2" t="s">
        <v>22</v>
      </c>
      <c r="G3" s="1"/>
    </row>
    <row r="4" spans="2:10" ht="14.25">
      <c r="B4" s="48" t="s">
        <v>38</v>
      </c>
      <c r="C4" s="8">
        <v>3.66</v>
      </c>
      <c r="D4" s="10">
        <v>4.67</v>
      </c>
      <c r="E4" s="8">
        <v>6.19</v>
      </c>
      <c r="F4" s="10">
        <v>9.24</v>
      </c>
    </row>
    <row r="5" spans="2:10" ht="14.25">
      <c r="B5" s="52"/>
      <c r="C5" s="8">
        <v>3.48</v>
      </c>
      <c r="D5" s="10">
        <v>3.82</v>
      </c>
      <c r="E5" s="8">
        <v>3.38</v>
      </c>
      <c r="F5" s="10">
        <v>9.09</v>
      </c>
    </row>
    <row r="6" spans="2:10" ht="14.25">
      <c r="B6" s="52"/>
      <c r="C6" s="8">
        <v>3.61</v>
      </c>
      <c r="D6" s="10">
        <v>6.64</v>
      </c>
      <c r="E6" s="8">
        <v>6.44</v>
      </c>
      <c r="F6" s="10">
        <v>11.6</v>
      </c>
    </row>
    <row r="7" spans="2:10" ht="14.25">
      <c r="B7" s="51"/>
      <c r="C7" s="8">
        <v>3.56</v>
      </c>
      <c r="D7" s="10">
        <v>6.26</v>
      </c>
      <c r="E7" s="8">
        <v>5.43</v>
      </c>
      <c r="F7" s="10">
        <v>11.4</v>
      </c>
    </row>
    <row r="8" spans="2:10" ht="15">
      <c r="B8" s="2"/>
      <c r="C8" s="8"/>
      <c r="D8" s="10"/>
      <c r="E8" s="8"/>
      <c r="F8" s="10"/>
    </row>
    <row r="9" spans="2:10" ht="14.25">
      <c r="B9" s="48" t="s">
        <v>39</v>
      </c>
      <c r="C9" s="8">
        <v>2.17</v>
      </c>
      <c r="D9" s="10">
        <v>2.5099999999999998</v>
      </c>
      <c r="E9" s="8">
        <v>2.6</v>
      </c>
      <c r="F9" s="10">
        <v>2.46</v>
      </c>
    </row>
    <row r="10" spans="2:10" ht="14.25">
      <c r="B10" s="52"/>
      <c r="C10" s="8">
        <v>2.2000000000000002</v>
      </c>
      <c r="D10" s="10">
        <v>2.83</v>
      </c>
      <c r="E10" s="8">
        <v>2.44</v>
      </c>
      <c r="F10" s="10">
        <v>2.37</v>
      </c>
    </row>
    <row r="11" spans="2:10" ht="14.25">
      <c r="B11" s="52"/>
      <c r="C11" s="8">
        <v>0.40600000000000003</v>
      </c>
      <c r="D11" s="10">
        <v>2.34</v>
      </c>
      <c r="E11" s="8">
        <v>2.7</v>
      </c>
      <c r="F11" s="10">
        <v>2.81</v>
      </c>
    </row>
    <row r="12" spans="2:10" ht="14.25">
      <c r="B12" s="51"/>
      <c r="C12" s="8">
        <v>0.42299999999999999</v>
      </c>
      <c r="D12" s="10">
        <v>2.0299999999999998</v>
      </c>
      <c r="E12" s="8">
        <v>2.5499999999999998</v>
      </c>
      <c r="F12" s="10">
        <v>2.63</v>
      </c>
    </row>
    <row r="13" spans="2:10" ht="15">
      <c r="B13" s="2"/>
      <c r="C13" s="8"/>
      <c r="D13" s="10"/>
      <c r="E13" s="8"/>
      <c r="F13" s="10"/>
    </row>
    <row r="14" spans="2:10" ht="14.25">
      <c r="B14" s="48" t="s">
        <v>40</v>
      </c>
      <c r="C14" s="8">
        <v>7.06</v>
      </c>
      <c r="D14" s="10">
        <v>6.13</v>
      </c>
      <c r="E14" s="8">
        <v>5.67</v>
      </c>
      <c r="F14" s="10">
        <v>4.5</v>
      </c>
    </row>
    <row r="15" spans="2:10" ht="14.25">
      <c r="B15" s="52"/>
      <c r="C15" s="8">
        <v>6.86</v>
      </c>
      <c r="D15" s="10">
        <v>6.31</v>
      </c>
      <c r="E15" s="8">
        <v>5.78</v>
      </c>
      <c r="F15" s="10">
        <v>4.3499999999999996</v>
      </c>
    </row>
    <row r="16" spans="2:10" ht="14.25">
      <c r="B16" s="52"/>
      <c r="C16" s="8">
        <v>6.35</v>
      </c>
      <c r="D16" s="10">
        <v>4.55</v>
      </c>
      <c r="E16" s="8">
        <v>4.82</v>
      </c>
      <c r="F16" s="10">
        <v>3.92</v>
      </c>
    </row>
    <row r="17" spans="2:10" ht="14.25">
      <c r="B17" s="51"/>
      <c r="C17" s="8">
        <v>6.46</v>
      </c>
      <c r="D17" s="10">
        <v>5.68</v>
      </c>
      <c r="E17" s="8">
        <v>4.79</v>
      </c>
      <c r="F17" s="10">
        <v>3.96</v>
      </c>
    </row>
    <row r="18" spans="2:10" ht="14.25">
      <c r="B18" s="1"/>
      <c r="C18" s="1"/>
      <c r="D18" s="1"/>
      <c r="E18" s="1"/>
      <c r="F18" s="1"/>
      <c r="G18" s="1"/>
    </row>
    <row r="19" spans="2:10" ht="14.25">
      <c r="B19" s="1"/>
      <c r="C19" s="1"/>
      <c r="D19" s="1"/>
      <c r="E19" s="1"/>
      <c r="F19" s="1"/>
      <c r="G19" s="1"/>
    </row>
    <row r="20" spans="2:10" ht="14.25">
      <c r="B20" s="1"/>
      <c r="C20" s="1"/>
      <c r="D20" s="1"/>
      <c r="E20" s="1"/>
      <c r="F20" s="1"/>
      <c r="G20" s="1"/>
      <c r="H20" s="1"/>
      <c r="I20" s="1"/>
      <c r="J20" s="1"/>
    </row>
    <row r="21" spans="2:10" ht="14.25">
      <c r="B21" s="1"/>
      <c r="C21" s="1"/>
      <c r="D21" s="1"/>
      <c r="E21" s="1"/>
      <c r="F21" s="1"/>
      <c r="G21" s="1"/>
      <c r="H21" s="1"/>
      <c r="I21" s="1"/>
      <c r="J21" s="1"/>
    </row>
    <row r="22" spans="2:10" ht="14.25">
      <c r="B22" s="1"/>
      <c r="C22" s="1"/>
      <c r="D22" s="1"/>
      <c r="E22" s="1"/>
      <c r="F22" s="1"/>
      <c r="G22" s="1"/>
      <c r="H22" s="1"/>
      <c r="I22" s="1"/>
      <c r="J22" s="1"/>
    </row>
    <row r="23" spans="2:10" ht="14.25">
      <c r="B23" s="1"/>
      <c r="C23" s="1"/>
      <c r="D23" s="1"/>
      <c r="E23" s="1"/>
      <c r="F23" s="1"/>
      <c r="G23" s="1"/>
      <c r="H23" s="1"/>
      <c r="I23" s="1"/>
      <c r="J23" s="1"/>
    </row>
    <row r="24" spans="2:10" ht="14.25">
      <c r="B24" s="1"/>
      <c r="C24" s="1"/>
      <c r="D24" s="1"/>
      <c r="E24" s="1"/>
      <c r="F24" s="1"/>
      <c r="G24" s="1"/>
      <c r="H24" s="1"/>
      <c r="I24" s="1"/>
      <c r="J24" s="1"/>
    </row>
    <row r="25" spans="2:10" ht="14.25">
      <c r="B25" s="1"/>
      <c r="C25" s="1"/>
      <c r="D25" s="1"/>
      <c r="E25" s="1"/>
      <c r="F25" s="1"/>
      <c r="G25" s="1"/>
      <c r="H25" s="1"/>
      <c r="I25" s="1"/>
      <c r="J25" s="1"/>
    </row>
    <row r="26" spans="2:10" ht="14.25">
      <c r="B26" s="1"/>
      <c r="C26" s="1"/>
      <c r="D26" s="1"/>
      <c r="E26" s="1"/>
      <c r="F26" s="1"/>
      <c r="G26" s="1"/>
      <c r="H26" s="1"/>
      <c r="I26" s="1"/>
      <c r="J26" s="1"/>
    </row>
    <row r="27" spans="2:10" ht="14.25">
      <c r="B27" s="1"/>
      <c r="C27" s="1"/>
      <c r="D27" s="1"/>
      <c r="E27" s="1"/>
      <c r="F27" s="1"/>
      <c r="G27" s="1"/>
      <c r="H27" s="1"/>
      <c r="I27" s="1"/>
      <c r="J27" s="1"/>
    </row>
    <row r="28" spans="2:10" ht="14.25">
      <c r="B28" s="1"/>
      <c r="C28" s="1"/>
      <c r="D28" s="1"/>
      <c r="E28" s="1"/>
      <c r="F28" s="1"/>
      <c r="G28" s="1"/>
      <c r="H28" s="1"/>
      <c r="I28" s="1"/>
      <c r="J28" s="1"/>
    </row>
    <row r="29" spans="2:10" ht="14.25">
      <c r="B29" s="1"/>
      <c r="C29" s="1"/>
      <c r="D29" s="1"/>
      <c r="E29" s="1"/>
      <c r="F29" s="1"/>
      <c r="G29" s="1"/>
      <c r="H29" s="1"/>
      <c r="I29" s="1"/>
      <c r="J29" s="1"/>
    </row>
    <row r="30" spans="2:10" ht="14.25"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J2"/>
    <mergeCell ref="B4:B7"/>
    <mergeCell ref="B9:B12"/>
    <mergeCell ref="B14:B1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1:J53"/>
  <sheetViews>
    <sheetView workbookViewId="0">
      <selection activeCell="O49" sqref="O49"/>
    </sheetView>
  </sheetViews>
  <sheetFormatPr defaultRowHeight="13.5"/>
  <cols>
    <col min="2" max="2" width="17.375" customWidth="1"/>
    <col min="5" max="5" width="13.25" customWidth="1"/>
    <col min="6" max="6" width="13.125" customWidth="1"/>
  </cols>
  <sheetData>
    <row r="1" spans="2:10">
      <c r="B1" s="44" t="s">
        <v>261</v>
      </c>
      <c r="C1" s="45"/>
      <c r="D1" s="45"/>
      <c r="E1" s="45"/>
      <c r="F1" s="45"/>
      <c r="G1" s="45"/>
      <c r="H1" s="45"/>
      <c r="I1" s="45"/>
      <c r="J1" s="53"/>
    </row>
    <row r="2" spans="2:10" ht="19.5" customHeight="1">
      <c r="B2" s="45"/>
      <c r="C2" s="45"/>
      <c r="D2" s="45"/>
      <c r="E2" s="45"/>
      <c r="F2" s="45"/>
      <c r="G2" s="45"/>
      <c r="H2" s="45"/>
      <c r="I2" s="45"/>
      <c r="J2" s="53"/>
    </row>
    <row r="3" spans="2:10" ht="15">
      <c r="B3" s="2" t="s">
        <v>213</v>
      </c>
      <c r="C3" s="2" t="s">
        <v>31</v>
      </c>
      <c r="D3" s="2" t="s">
        <v>20</v>
      </c>
      <c r="E3" s="2" t="s">
        <v>21</v>
      </c>
      <c r="F3" s="2" t="s">
        <v>22</v>
      </c>
      <c r="G3" s="2" t="s">
        <v>41</v>
      </c>
      <c r="H3" s="1"/>
      <c r="I3" s="1"/>
    </row>
    <row r="4" spans="2:10" ht="14.25">
      <c r="B4" s="54">
        <v>14</v>
      </c>
      <c r="C4" s="8">
        <v>0.18903749999999997</v>
      </c>
      <c r="D4" s="8">
        <v>0.15564800000000001</v>
      </c>
      <c r="E4" s="8">
        <v>0.13693049999999998</v>
      </c>
      <c r="F4" s="8">
        <v>0.14810400000000001</v>
      </c>
      <c r="G4" s="1"/>
      <c r="H4" s="1"/>
      <c r="I4" s="1"/>
    </row>
    <row r="5" spans="2:10" ht="14.25">
      <c r="B5" s="54"/>
      <c r="C5" s="8">
        <v>0.15359999999999999</v>
      </c>
      <c r="D5" s="8">
        <v>0.12877400000000003</v>
      </c>
      <c r="E5" s="8">
        <v>0.11139199999999999</v>
      </c>
      <c r="F5" s="8">
        <v>0.1320955</v>
      </c>
      <c r="G5" s="1"/>
      <c r="H5" s="1"/>
      <c r="I5" s="1"/>
    </row>
    <row r="6" spans="2:10" ht="14.25">
      <c r="B6" s="54"/>
      <c r="C6" s="8">
        <v>0.136462</v>
      </c>
      <c r="D6" s="8">
        <v>0.16415200000000002</v>
      </c>
      <c r="E6" s="8">
        <v>0.12651399999999999</v>
      </c>
      <c r="F6" s="8">
        <v>0.10617049999999999</v>
      </c>
      <c r="G6" s="1"/>
      <c r="H6" s="1"/>
      <c r="I6" s="1"/>
    </row>
    <row r="7" spans="2:10" ht="14.25">
      <c r="B7" s="54"/>
      <c r="C7" s="8">
        <v>0.11269399999999999</v>
      </c>
      <c r="D7" s="8">
        <v>0.11289600000000001</v>
      </c>
      <c r="E7" s="8">
        <v>0.12493000000000001</v>
      </c>
      <c r="F7" s="8">
        <v>0.12300799999999999</v>
      </c>
      <c r="G7" s="1"/>
      <c r="H7" s="1"/>
      <c r="I7" s="1"/>
    </row>
    <row r="8" spans="2:10" ht="14.25">
      <c r="B8" s="54"/>
      <c r="C8" s="8">
        <v>0.122793</v>
      </c>
      <c r="D8" s="8">
        <v>0.1246535</v>
      </c>
      <c r="E8" s="8">
        <v>0.145119</v>
      </c>
      <c r="F8" s="8">
        <v>0.13953750000000001</v>
      </c>
      <c r="G8" s="1"/>
      <c r="H8" s="1"/>
      <c r="I8" s="1"/>
    </row>
    <row r="9" spans="2:10" ht="14.25">
      <c r="B9" s="54">
        <v>17</v>
      </c>
      <c r="C9" s="8">
        <v>0.2104955</v>
      </c>
      <c r="D9" s="8">
        <v>0.164775</v>
      </c>
      <c r="E9" s="8">
        <v>0.14540799999999998</v>
      </c>
      <c r="F9" s="8">
        <v>0.15681600000000001</v>
      </c>
      <c r="G9" s="1"/>
      <c r="H9" s="1"/>
      <c r="I9" s="1"/>
    </row>
    <row r="10" spans="2:10" ht="14.25">
      <c r="B10" s="54"/>
      <c r="C10" s="8">
        <v>0.18404900000000002</v>
      </c>
      <c r="D10" s="8">
        <v>0.13926400000000003</v>
      </c>
      <c r="E10" s="8">
        <v>0.12685199999999999</v>
      </c>
      <c r="F10" s="8">
        <v>0.14030599999999999</v>
      </c>
      <c r="G10" s="1"/>
      <c r="H10" s="1"/>
      <c r="I10" s="1"/>
    </row>
    <row r="11" spans="2:10" ht="14.25">
      <c r="B11" s="54"/>
      <c r="C11" s="8">
        <v>0.14991600000000002</v>
      </c>
      <c r="D11" s="8">
        <v>0.16877600000000001</v>
      </c>
      <c r="E11" s="8">
        <v>0.13693049999999998</v>
      </c>
      <c r="F11" s="8">
        <v>0.10965149999999999</v>
      </c>
      <c r="G11" s="1"/>
      <c r="H11" s="1"/>
      <c r="I11" s="1"/>
    </row>
    <row r="12" spans="2:10" ht="14.25">
      <c r="B12" s="54"/>
      <c r="C12" s="8">
        <v>0.12959999999999999</v>
      </c>
      <c r="D12" s="8">
        <v>0.1305375</v>
      </c>
      <c r="E12" s="8">
        <v>0.13693049999999998</v>
      </c>
      <c r="F12" s="8">
        <v>0.13312000000000002</v>
      </c>
      <c r="G12" s="1"/>
      <c r="H12" s="1"/>
      <c r="I12" s="1"/>
    </row>
    <row r="13" spans="2:10" ht="14.25">
      <c r="B13" s="54"/>
      <c r="C13" s="8">
        <v>0.13891499999999998</v>
      </c>
      <c r="D13" s="8">
        <v>0.13693049999999998</v>
      </c>
      <c r="E13" s="8">
        <v>0.16900000000000001</v>
      </c>
      <c r="F13" s="8">
        <v>0.13679999999999998</v>
      </c>
      <c r="G13" s="1"/>
      <c r="H13" s="1"/>
      <c r="I13" s="1"/>
    </row>
    <row r="14" spans="2:10" ht="14.25">
      <c r="B14" s="54">
        <v>20</v>
      </c>
      <c r="C14" s="8">
        <v>0.28084500000000007</v>
      </c>
      <c r="D14" s="8">
        <v>0.18404900000000002</v>
      </c>
      <c r="E14" s="8">
        <v>0.17884999999999998</v>
      </c>
      <c r="F14" s="8">
        <v>0.161604</v>
      </c>
      <c r="G14" s="1"/>
      <c r="H14" s="1"/>
      <c r="I14" s="1"/>
    </row>
    <row r="15" spans="2:10" ht="14.25">
      <c r="B15" s="54"/>
      <c r="C15" s="8">
        <v>0.21559999999999999</v>
      </c>
      <c r="D15" s="8">
        <v>0.17108800000000002</v>
      </c>
      <c r="E15" s="8">
        <v>0.159528</v>
      </c>
      <c r="F15" s="8">
        <v>0.14415</v>
      </c>
      <c r="G15" s="1"/>
      <c r="H15" s="1"/>
      <c r="I15" s="1"/>
    </row>
    <row r="16" spans="2:10" ht="14.25">
      <c r="B16" s="54"/>
      <c r="C16" s="8">
        <v>0.18404900000000002</v>
      </c>
      <c r="D16" s="8">
        <v>0.19155799999999998</v>
      </c>
      <c r="E16" s="8">
        <v>0.16055000000000003</v>
      </c>
      <c r="F16" s="8">
        <v>0.1134</v>
      </c>
      <c r="G16" s="1"/>
      <c r="H16" s="1"/>
      <c r="I16" s="1"/>
    </row>
    <row r="17" spans="2:9" ht="14.25">
      <c r="B17" s="54"/>
      <c r="C17" s="8">
        <v>0.16055000000000003</v>
      </c>
      <c r="D17" s="8">
        <v>0.16266250000000002</v>
      </c>
      <c r="E17" s="8">
        <v>0.14288400000000001</v>
      </c>
      <c r="F17" s="8">
        <v>0.13942500000000002</v>
      </c>
      <c r="G17" s="1"/>
      <c r="H17" s="1"/>
      <c r="I17" s="1"/>
    </row>
    <row r="18" spans="2:9" ht="14.25">
      <c r="B18" s="54"/>
      <c r="C18" s="8">
        <v>0.1764</v>
      </c>
      <c r="D18" s="8">
        <v>0.17139599999999997</v>
      </c>
      <c r="E18" s="8">
        <v>0.18404900000000002</v>
      </c>
      <c r="F18" s="8">
        <v>0.14288400000000001</v>
      </c>
      <c r="G18" s="1"/>
      <c r="H18" s="1"/>
      <c r="I18" s="1"/>
    </row>
    <row r="19" spans="2:9" ht="14.25">
      <c r="B19" s="54">
        <v>23</v>
      </c>
      <c r="C19" s="8">
        <v>0.44436000000000003</v>
      </c>
      <c r="D19" s="8">
        <v>0.19976050000000004</v>
      </c>
      <c r="E19" s="8">
        <v>0.20735999999999999</v>
      </c>
      <c r="F19" s="8">
        <v>0.17340000000000003</v>
      </c>
      <c r="G19" s="1"/>
      <c r="H19" s="1"/>
      <c r="I19" s="1"/>
    </row>
    <row r="20" spans="2:9" ht="14.25">
      <c r="B20" s="54"/>
      <c r="C20" s="8">
        <v>0.36331199999999997</v>
      </c>
      <c r="D20" s="8">
        <v>0.22526399999999999</v>
      </c>
      <c r="E20" s="8">
        <v>0.19440000000000002</v>
      </c>
      <c r="F20" s="8">
        <v>0.17206200000000005</v>
      </c>
      <c r="G20" s="1"/>
      <c r="H20" s="1"/>
      <c r="I20" s="1"/>
    </row>
    <row r="21" spans="2:9" ht="14.25">
      <c r="B21" s="54"/>
      <c r="C21" s="8">
        <v>0.23692699999999994</v>
      </c>
      <c r="D21" s="8">
        <v>0.242592</v>
      </c>
      <c r="E21" s="8">
        <v>0.19844999999999996</v>
      </c>
      <c r="F21" s="8">
        <v>0.1134</v>
      </c>
      <c r="G21" s="1"/>
      <c r="H21" s="1"/>
      <c r="I21" s="1"/>
    </row>
    <row r="22" spans="2:9" ht="14.25">
      <c r="B22" s="54"/>
      <c r="C22" s="8">
        <v>0.31938999999999995</v>
      </c>
      <c r="D22" s="8">
        <v>0.20089999999999997</v>
      </c>
      <c r="E22" s="8">
        <v>0.18091799999999997</v>
      </c>
      <c r="F22" s="8">
        <v>0.13942500000000002</v>
      </c>
      <c r="G22" s="1"/>
      <c r="H22" s="1"/>
      <c r="I22" s="1"/>
    </row>
    <row r="23" spans="2:9" ht="14.25">
      <c r="B23" s="54"/>
      <c r="C23" s="8">
        <v>0.37228700000000003</v>
      </c>
      <c r="D23" s="8">
        <v>0.22550399999999998</v>
      </c>
      <c r="E23" s="8">
        <v>0.21254399999999996</v>
      </c>
      <c r="F23" s="8">
        <v>0.14288400000000001</v>
      </c>
      <c r="G23" s="1"/>
      <c r="H23" s="1"/>
      <c r="I23" s="1"/>
    </row>
    <row r="24" spans="2:9" ht="14.25">
      <c r="B24" s="54">
        <v>26</v>
      </c>
      <c r="C24" s="8">
        <v>0.72900000000000009</v>
      </c>
      <c r="D24" s="8">
        <v>0.29644749999999997</v>
      </c>
      <c r="E24" s="8">
        <v>0.29249399999999998</v>
      </c>
      <c r="F24" s="8">
        <v>0.20217599999999999</v>
      </c>
      <c r="G24" s="1"/>
      <c r="H24" s="1"/>
      <c r="I24" s="1"/>
    </row>
    <row r="25" spans="2:9" ht="14.25">
      <c r="B25" s="54"/>
      <c r="C25" s="8">
        <v>0.50164200000000003</v>
      </c>
      <c r="D25" s="8">
        <v>0.33234999999999998</v>
      </c>
      <c r="E25" s="8">
        <v>0.32151249999999998</v>
      </c>
      <c r="F25" s="8">
        <v>0.20334999999999998</v>
      </c>
      <c r="G25" s="1"/>
      <c r="H25" s="1"/>
      <c r="I25" s="1"/>
    </row>
    <row r="26" spans="2:9" ht="14.25">
      <c r="B26" s="54"/>
      <c r="C26" s="8">
        <v>0.53070700000000004</v>
      </c>
      <c r="D26" s="8">
        <v>0.37558400000000003</v>
      </c>
      <c r="E26" s="8">
        <v>0.28396550000000004</v>
      </c>
      <c r="F26" s="8">
        <v>0.15082200000000001</v>
      </c>
      <c r="G26" s="1"/>
      <c r="H26" s="1"/>
      <c r="I26" s="1"/>
    </row>
    <row r="27" spans="2:9" ht="14.25">
      <c r="B27" s="54"/>
      <c r="C27" s="8">
        <v>0.59822999999999993</v>
      </c>
      <c r="D27" s="8">
        <v>0.33682049999999997</v>
      </c>
      <c r="E27" s="8">
        <v>0.25857000000000002</v>
      </c>
      <c r="F27" s="8">
        <v>0.15681600000000001</v>
      </c>
      <c r="G27" s="1"/>
      <c r="H27" s="1"/>
      <c r="I27" s="1"/>
    </row>
    <row r="28" spans="2:9" ht="14.25">
      <c r="B28" s="54"/>
      <c r="C28" s="8">
        <v>0.87798199999999993</v>
      </c>
      <c r="D28" s="8">
        <v>0.40627200000000002</v>
      </c>
      <c r="E28" s="8">
        <v>0.3359625</v>
      </c>
      <c r="F28" s="8">
        <v>0.18903749999999997</v>
      </c>
      <c r="G28" s="1"/>
      <c r="H28" s="1"/>
      <c r="I28" s="1"/>
    </row>
    <row r="29" spans="2:9" ht="14.25">
      <c r="B29" s="54">
        <v>29</v>
      </c>
      <c r="C29" s="8">
        <v>1.2231135000000002</v>
      </c>
      <c r="D29" s="8">
        <v>0.70097900000000002</v>
      </c>
      <c r="E29" s="8">
        <v>0.54065300000000005</v>
      </c>
      <c r="F29" s="8">
        <v>0.26212200000000002</v>
      </c>
      <c r="G29" s="1"/>
      <c r="H29" s="1"/>
      <c r="I29" s="1"/>
    </row>
    <row r="30" spans="2:9" ht="14.25">
      <c r="B30" s="54"/>
      <c r="C30" s="8">
        <v>1.3145135000000001</v>
      </c>
      <c r="D30" s="8">
        <v>0.8728499999999999</v>
      </c>
      <c r="E30" s="8">
        <v>0.70411350000000006</v>
      </c>
      <c r="F30" s="8">
        <v>0.30180600000000007</v>
      </c>
      <c r="G30" s="1"/>
      <c r="H30" s="1"/>
      <c r="I30" s="1"/>
    </row>
    <row r="31" spans="2:9" ht="14.25">
      <c r="B31" s="54"/>
      <c r="C31" s="8">
        <v>1.118719</v>
      </c>
      <c r="D31" s="8">
        <v>0.80444699999999991</v>
      </c>
      <c r="E31" s="8">
        <v>0.8028160000000002</v>
      </c>
      <c r="F31" s="8">
        <v>0.26179199999999997</v>
      </c>
      <c r="G31" s="1"/>
      <c r="H31" s="1"/>
      <c r="I31" s="1"/>
    </row>
    <row r="32" spans="2:9" ht="14.25">
      <c r="B32" s="54"/>
      <c r="C32" s="8">
        <v>1.3889060000000002</v>
      </c>
      <c r="D32" s="8">
        <v>0.90042149999999999</v>
      </c>
      <c r="E32" s="8">
        <v>0.73595800000000011</v>
      </c>
      <c r="F32" s="8">
        <v>0.37945599999999996</v>
      </c>
      <c r="G32" s="1"/>
      <c r="H32" s="1"/>
      <c r="I32" s="1"/>
    </row>
    <row r="33" spans="2:9" ht="14.25">
      <c r="B33" s="54"/>
      <c r="C33" s="8">
        <v>1.6530885</v>
      </c>
      <c r="D33" s="8">
        <v>1.1755285000000002</v>
      </c>
      <c r="E33" s="8">
        <v>0.91338449999999993</v>
      </c>
      <c r="F33" s="8">
        <v>0.41082750000000001</v>
      </c>
      <c r="G33" s="1"/>
      <c r="H33" s="1"/>
      <c r="I33" s="1"/>
    </row>
    <row r="34" spans="2:9" ht="14.25">
      <c r="B34" s="54">
        <v>32</v>
      </c>
      <c r="C34" s="8">
        <v>1.7845139999999997</v>
      </c>
      <c r="D34" s="8">
        <v>1.0175494999999999</v>
      </c>
      <c r="E34" s="8">
        <v>0.62397050000000009</v>
      </c>
      <c r="F34" s="8">
        <v>0.31344949999999999</v>
      </c>
      <c r="G34" s="1"/>
      <c r="H34" s="1"/>
      <c r="I34" s="1"/>
    </row>
    <row r="35" spans="2:9" ht="14.25">
      <c r="B35" s="54"/>
      <c r="C35" s="8">
        <v>2.3786285</v>
      </c>
      <c r="D35" s="8">
        <v>1.193546</v>
      </c>
      <c r="E35" s="8">
        <v>0.88294049999999991</v>
      </c>
      <c r="F35" s="8">
        <v>0.46272150000000006</v>
      </c>
      <c r="G35" s="1"/>
      <c r="H35" s="1"/>
      <c r="I35" s="1"/>
    </row>
    <row r="36" spans="2:9" ht="14.25">
      <c r="B36" s="54"/>
      <c r="C36" s="8">
        <v>1.5319040000000002</v>
      </c>
      <c r="D36" s="8">
        <v>1.2098504999999999</v>
      </c>
      <c r="E36" s="8">
        <v>0.912022</v>
      </c>
      <c r="F36" s="8">
        <v>0.34445250000000011</v>
      </c>
      <c r="G36" s="1"/>
      <c r="H36" s="1"/>
      <c r="I36" s="1"/>
    </row>
    <row r="37" spans="2:9" ht="14.25">
      <c r="B37" s="54"/>
      <c r="C37" s="8">
        <v>1.2699140000000002</v>
      </c>
      <c r="D37" s="8">
        <v>1.2647160000000002</v>
      </c>
      <c r="E37" s="8">
        <v>0.97191899999999976</v>
      </c>
      <c r="F37" s="8">
        <v>0.33619999999999994</v>
      </c>
      <c r="G37" s="1"/>
      <c r="H37" s="1"/>
      <c r="I37" s="1"/>
    </row>
    <row r="38" spans="2:9" ht="14.25">
      <c r="B38" s="54"/>
      <c r="C38" s="8">
        <v>1.798281</v>
      </c>
      <c r="D38" s="8">
        <v>1.4170595000000004</v>
      </c>
      <c r="E38" s="8">
        <v>1.0564495</v>
      </c>
      <c r="F38" s="8">
        <v>0.43771249999999995</v>
      </c>
      <c r="G38" s="1"/>
      <c r="H38" s="1"/>
      <c r="I38" s="1"/>
    </row>
    <row r="39" spans="2:9" ht="14.25">
      <c r="B39" s="54">
        <v>35</v>
      </c>
      <c r="C39" s="8">
        <v>2.7162540000000002</v>
      </c>
      <c r="D39" s="8">
        <v>1.6332840000000002</v>
      </c>
      <c r="E39" s="8">
        <v>0.71506399999999992</v>
      </c>
      <c r="F39" s="8">
        <v>0.36331199999999997</v>
      </c>
      <c r="G39" s="1"/>
      <c r="H39" s="1"/>
      <c r="I39" s="1"/>
    </row>
    <row r="40" spans="2:9" ht="14.25">
      <c r="B40" s="54"/>
      <c r="C40" s="8">
        <v>2.7800639999999994</v>
      </c>
      <c r="D40" s="8">
        <v>1.5015200000000002</v>
      </c>
      <c r="E40" s="8">
        <v>1.0813440000000001</v>
      </c>
      <c r="F40" s="8">
        <v>0.52991999999999995</v>
      </c>
      <c r="G40" s="1"/>
      <c r="H40" s="1"/>
      <c r="I40" s="1"/>
    </row>
    <row r="41" spans="2:9" ht="14.25">
      <c r="B41" s="54"/>
      <c r="C41" s="8">
        <v>1.647456</v>
      </c>
      <c r="D41" s="8">
        <v>1.2016105000000001</v>
      </c>
      <c r="E41" s="8">
        <v>0.97199999999999998</v>
      </c>
      <c r="F41" s="8">
        <v>0.39568599999999998</v>
      </c>
      <c r="G41" s="1"/>
      <c r="H41" s="1"/>
      <c r="I41" s="1"/>
    </row>
    <row r="42" spans="2:9" ht="14.25">
      <c r="B42" s="54"/>
      <c r="C42" s="8">
        <v>1.4113440000000002</v>
      </c>
      <c r="D42" s="8">
        <v>1.3325990000000001</v>
      </c>
      <c r="E42" s="8">
        <v>1.2542040000000001</v>
      </c>
      <c r="F42" s="8">
        <v>0.56453999999999993</v>
      </c>
      <c r="G42" s="1"/>
      <c r="H42" s="1"/>
      <c r="I42" s="1"/>
    </row>
    <row r="43" spans="2:9" ht="14.25">
      <c r="B43" s="54"/>
      <c r="C43" s="8">
        <v>2.2553835000000002</v>
      </c>
      <c r="D43" s="8">
        <v>1.3902119999999998</v>
      </c>
      <c r="E43" s="8">
        <v>1.1926895</v>
      </c>
      <c r="F43" s="8">
        <v>0.49495050000000002</v>
      </c>
      <c r="G43" s="1"/>
      <c r="H43" s="1"/>
      <c r="I43" s="1"/>
    </row>
    <row r="44" spans="2:9" ht="14.25">
      <c r="B44" s="54">
        <v>38</v>
      </c>
      <c r="C44" s="8">
        <v>3.8929815000000003</v>
      </c>
      <c r="D44" s="8">
        <v>1.8981854999999999</v>
      </c>
      <c r="E44" s="8">
        <v>1.3409600000000002</v>
      </c>
      <c r="F44" s="8">
        <v>0.45063599999999998</v>
      </c>
      <c r="G44" s="1"/>
      <c r="H44" s="1"/>
      <c r="I44" s="1"/>
    </row>
    <row r="45" spans="2:9" ht="14.25">
      <c r="B45" s="54"/>
      <c r="C45" s="8">
        <v>3.0527579999999999</v>
      </c>
      <c r="D45" s="8">
        <v>1.7296469999999997</v>
      </c>
      <c r="E45" s="8">
        <v>1.4200560000000002</v>
      </c>
      <c r="F45" s="8">
        <v>0.6171605</v>
      </c>
      <c r="G45" s="1"/>
      <c r="H45" s="1"/>
      <c r="I45" s="1"/>
    </row>
    <row r="46" spans="2:9" ht="14.25">
      <c r="B46" s="54"/>
      <c r="C46" s="8">
        <v>1.8581310000000002</v>
      </c>
      <c r="D46" s="8">
        <v>1.66353</v>
      </c>
      <c r="E46" s="8">
        <v>0.92238299999999995</v>
      </c>
      <c r="F46" s="8">
        <v>0.45131450000000006</v>
      </c>
      <c r="G46" s="1"/>
      <c r="H46" s="1"/>
      <c r="I46" s="1"/>
    </row>
    <row r="47" spans="2:9" ht="14.25">
      <c r="B47" s="54"/>
      <c r="C47" s="8">
        <v>1.6465680000000003</v>
      </c>
      <c r="D47" s="8">
        <v>1.5655679999999998</v>
      </c>
      <c r="E47" s="8">
        <v>1.1482289999999999</v>
      </c>
      <c r="F47" s="8">
        <v>0.38223450000000003</v>
      </c>
      <c r="G47" s="1"/>
      <c r="H47" s="1"/>
      <c r="I47" s="1"/>
    </row>
    <row r="48" spans="2:9" ht="14.25">
      <c r="B48" s="54"/>
      <c r="C48" s="8">
        <v>2.5325460000000004</v>
      </c>
      <c r="D48" s="8">
        <v>1.8225000000000002</v>
      </c>
      <c r="E48" s="8">
        <v>0.75891200000000014</v>
      </c>
      <c r="F48" s="8">
        <v>0.53045200000000003</v>
      </c>
      <c r="G48" s="1"/>
      <c r="H48" s="1"/>
      <c r="I48" s="1"/>
    </row>
    <row r="49" spans="2:9" ht="14.25">
      <c r="B49" s="54">
        <v>42</v>
      </c>
      <c r="C49" s="8">
        <v>4.7290999999999999</v>
      </c>
      <c r="D49" s="8">
        <v>2.7846974999999996</v>
      </c>
      <c r="E49" s="8">
        <v>1.940736</v>
      </c>
      <c r="F49" s="8">
        <v>0.58584400000000003</v>
      </c>
      <c r="G49" s="1"/>
      <c r="H49" s="1"/>
      <c r="I49" s="1"/>
    </row>
    <row r="50" spans="2:9" ht="14.25">
      <c r="B50" s="54"/>
      <c r="C50" s="8">
        <v>4.0858720000000002</v>
      </c>
      <c r="D50" s="8">
        <v>2.0976919999999999</v>
      </c>
      <c r="E50" s="8">
        <v>2.004216</v>
      </c>
      <c r="F50" s="8">
        <v>0.74990950000000012</v>
      </c>
      <c r="G50" s="1"/>
      <c r="H50" s="1"/>
      <c r="I50" s="1"/>
    </row>
    <row r="51" spans="2:9" ht="14.25">
      <c r="B51" s="54"/>
      <c r="C51" s="8">
        <v>2.6497675000000003</v>
      </c>
      <c r="D51" s="8">
        <v>2.6276120000000001</v>
      </c>
      <c r="E51" s="8">
        <v>1.6103610000000002</v>
      </c>
      <c r="F51" s="8">
        <v>0.57865350000000004</v>
      </c>
      <c r="G51" s="1"/>
      <c r="H51" s="1"/>
      <c r="I51" s="1"/>
    </row>
    <row r="52" spans="2:9" ht="14.25">
      <c r="B52" s="54"/>
      <c r="C52" s="8">
        <v>2.2365314999999995</v>
      </c>
      <c r="D52" s="8">
        <v>2.2052269999999994</v>
      </c>
      <c r="E52" s="8">
        <v>1.3443640000000003</v>
      </c>
      <c r="F52" s="8">
        <v>0.46975200000000006</v>
      </c>
      <c r="G52" s="1"/>
      <c r="H52" s="1"/>
      <c r="I52" s="1"/>
    </row>
    <row r="53" spans="2:9" ht="14.25">
      <c r="B53" s="54"/>
      <c r="C53" s="8">
        <v>3.3455240000000002</v>
      </c>
      <c r="D53" s="8">
        <v>2.2162500000000001</v>
      </c>
      <c r="E53" s="8">
        <v>1.3122</v>
      </c>
      <c r="F53" s="8">
        <v>0.70873600000000014</v>
      </c>
      <c r="G53" s="1"/>
      <c r="H53" s="1"/>
      <c r="I53" s="1"/>
    </row>
  </sheetData>
  <mergeCells count="11">
    <mergeCell ref="B29:B33"/>
    <mergeCell ref="B34:B38"/>
    <mergeCell ref="B39:B43"/>
    <mergeCell ref="B44:B48"/>
    <mergeCell ref="B49:B53"/>
    <mergeCell ref="B24:B28"/>
    <mergeCell ref="B1:J2"/>
    <mergeCell ref="B4:B8"/>
    <mergeCell ref="B9:B13"/>
    <mergeCell ref="B14:B18"/>
    <mergeCell ref="B19:B2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1:J53"/>
  <sheetViews>
    <sheetView workbookViewId="0">
      <selection activeCell="K41" sqref="K41"/>
    </sheetView>
  </sheetViews>
  <sheetFormatPr defaultRowHeight="13.5"/>
  <cols>
    <col min="2" max="2" width="17.5" customWidth="1"/>
    <col min="5" max="5" width="12.75" customWidth="1"/>
    <col min="6" max="6" width="13" customWidth="1"/>
  </cols>
  <sheetData>
    <row r="1" spans="2:10">
      <c r="B1" s="44" t="s">
        <v>296</v>
      </c>
      <c r="C1" s="45"/>
      <c r="D1" s="45"/>
      <c r="E1" s="45"/>
      <c r="F1" s="45"/>
      <c r="G1" s="45"/>
      <c r="H1" s="45"/>
      <c r="I1" s="45"/>
      <c r="J1" s="53"/>
    </row>
    <row r="2" spans="2:10" ht="18.75" customHeight="1">
      <c r="B2" s="45"/>
      <c r="C2" s="45"/>
      <c r="D2" s="45"/>
      <c r="E2" s="45"/>
      <c r="F2" s="45"/>
      <c r="G2" s="45"/>
      <c r="H2" s="45"/>
      <c r="I2" s="45"/>
      <c r="J2" s="53"/>
    </row>
    <row r="3" spans="2:10" ht="15">
      <c r="B3" s="2" t="s">
        <v>213</v>
      </c>
      <c r="C3" s="2" t="s">
        <v>31</v>
      </c>
      <c r="D3" s="2" t="s">
        <v>20</v>
      </c>
      <c r="E3" s="2" t="s">
        <v>21</v>
      </c>
      <c r="F3" s="2" t="s">
        <v>22</v>
      </c>
      <c r="G3" s="2" t="s">
        <v>41</v>
      </c>
      <c r="H3" s="1"/>
      <c r="I3" s="1"/>
    </row>
    <row r="4" spans="2:10" ht="14.25">
      <c r="B4" s="54">
        <v>14</v>
      </c>
      <c r="C4" s="5">
        <v>0.18727200000000005</v>
      </c>
      <c r="D4" s="5">
        <v>0.10351800000000001</v>
      </c>
      <c r="E4" s="5">
        <v>0.12877400000000003</v>
      </c>
      <c r="F4" s="5">
        <v>0.1542125</v>
      </c>
      <c r="G4" s="1"/>
      <c r="H4" s="1"/>
      <c r="I4" s="1"/>
    </row>
    <row r="5" spans="2:10" ht="14.25">
      <c r="B5" s="54"/>
      <c r="C5" s="11">
        <v>0.10497600000000001</v>
      </c>
      <c r="D5" s="11">
        <v>0.10933</v>
      </c>
      <c r="E5" s="11">
        <v>0.11139199999999999</v>
      </c>
      <c r="F5" s="11">
        <v>0.11661349999999999</v>
      </c>
      <c r="G5" s="1"/>
      <c r="H5" s="1"/>
      <c r="I5" s="1"/>
    </row>
    <row r="6" spans="2:10" ht="14.25">
      <c r="B6" s="54"/>
      <c r="C6" s="11">
        <v>9.5991999999999994E-2</v>
      </c>
      <c r="D6" s="11">
        <v>9.755599999999999E-2</v>
      </c>
      <c r="E6" s="11">
        <v>9.0944000000000025E-2</v>
      </c>
      <c r="F6" s="11">
        <v>9.2262500000000011E-2</v>
      </c>
      <c r="G6" s="1"/>
      <c r="H6" s="1"/>
      <c r="I6" s="1"/>
    </row>
    <row r="7" spans="2:10" ht="14.25">
      <c r="B7" s="54"/>
      <c r="C7" s="11">
        <v>9.6228000000000022E-2</v>
      </c>
      <c r="D7" s="11">
        <v>8.9375999999999997E-2</v>
      </c>
      <c r="E7" s="11">
        <v>0.1172115</v>
      </c>
      <c r="F7" s="11">
        <v>0.11916400000000001</v>
      </c>
      <c r="G7" s="1"/>
      <c r="H7" s="1"/>
      <c r="I7" s="1"/>
    </row>
    <row r="8" spans="2:10" ht="14.25">
      <c r="B8" s="54"/>
      <c r="C8" s="11">
        <v>0.10596599999999999</v>
      </c>
      <c r="D8" s="11">
        <v>0.1246535</v>
      </c>
      <c r="E8" s="11">
        <v>0.145119</v>
      </c>
      <c r="F8" s="11">
        <v>0.14697949999999999</v>
      </c>
      <c r="G8" s="1"/>
      <c r="H8" s="1"/>
      <c r="I8" s="1"/>
    </row>
    <row r="9" spans="2:10" ht="14.25">
      <c r="B9" s="54">
        <v>17</v>
      </c>
      <c r="C9" s="11">
        <v>0.22031999999999999</v>
      </c>
      <c r="D9" s="11">
        <v>0.12346199999999999</v>
      </c>
      <c r="E9" s="11">
        <v>0.15681600000000001</v>
      </c>
      <c r="F9" s="11">
        <v>0.18091799999999997</v>
      </c>
      <c r="G9" s="1"/>
      <c r="H9" s="1"/>
      <c r="I9" s="1"/>
    </row>
    <row r="10" spans="2:10" ht="14.25">
      <c r="B10" s="54"/>
      <c r="C10" s="11">
        <v>0.1404</v>
      </c>
      <c r="D10" s="11">
        <v>0.13069600000000001</v>
      </c>
      <c r="E10" s="11">
        <v>0.12837449999999997</v>
      </c>
      <c r="F10" s="11">
        <v>0.13069600000000001</v>
      </c>
      <c r="G10" s="1"/>
      <c r="H10" s="1"/>
      <c r="I10" s="1"/>
    </row>
    <row r="11" spans="2:10" ht="14.25">
      <c r="B11" s="54"/>
      <c r="C11" s="11">
        <v>0.13499999999999998</v>
      </c>
      <c r="D11" s="11">
        <v>0.11916400000000001</v>
      </c>
      <c r="E11" s="11">
        <v>0.11916400000000001</v>
      </c>
      <c r="F11" s="11">
        <v>0.10234349999999999</v>
      </c>
      <c r="G11" s="1"/>
      <c r="H11" s="1"/>
      <c r="I11" s="1"/>
    </row>
    <row r="12" spans="2:10" ht="14.25">
      <c r="B12" s="54"/>
      <c r="C12" s="11">
        <v>0.12357549999999998</v>
      </c>
      <c r="D12" s="11">
        <v>0.10234349999999999</v>
      </c>
      <c r="E12" s="11">
        <v>0.13516800000000001</v>
      </c>
      <c r="F12" s="11">
        <v>0.13516800000000001</v>
      </c>
      <c r="G12" s="1"/>
      <c r="H12" s="1"/>
      <c r="I12" s="1"/>
    </row>
    <row r="13" spans="2:10" ht="14.25">
      <c r="B13" s="54"/>
      <c r="C13" s="11">
        <v>0.13693049999999998</v>
      </c>
      <c r="D13" s="11">
        <v>0.15487049999999999</v>
      </c>
      <c r="E13" s="11">
        <v>0.17111250000000003</v>
      </c>
      <c r="F13" s="11">
        <v>0.16272899999999998</v>
      </c>
      <c r="G13" s="1"/>
      <c r="H13" s="1"/>
      <c r="I13" s="1"/>
    </row>
    <row r="14" spans="2:10" ht="14.25">
      <c r="B14" s="54">
        <v>20</v>
      </c>
      <c r="C14" s="11">
        <v>0.27772450000000004</v>
      </c>
      <c r="D14" s="11">
        <v>0.19652000000000003</v>
      </c>
      <c r="E14" s="11">
        <v>0.19109999999999996</v>
      </c>
      <c r="F14" s="11">
        <v>0.18805949999999999</v>
      </c>
      <c r="G14" s="1"/>
      <c r="H14" s="1"/>
      <c r="I14" s="1"/>
    </row>
    <row r="15" spans="2:10" ht="14.25">
      <c r="B15" s="54"/>
      <c r="C15" s="11">
        <v>0.182952</v>
      </c>
      <c r="D15" s="11">
        <v>0.20668099999999998</v>
      </c>
      <c r="E15" s="11">
        <v>0.16833750000000003</v>
      </c>
      <c r="F15" s="11">
        <v>0.17615699999999998</v>
      </c>
      <c r="G15" s="1"/>
      <c r="H15" s="1"/>
      <c r="I15" s="1"/>
    </row>
    <row r="16" spans="2:10" ht="14.25">
      <c r="B16" s="54"/>
      <c r="C16" s="11">
        <v>0.18727200000000005</v>
      </c>
      <c r="D16" s="11">
        <v>0.17139599999999997</v>
      </c>
      <c r="E16" s="11">
        <v>0.14576249999999999</v>
      </c>
      <c r="F16" s="11">
        <v>0.14365000000000003</v>
      </c>
      <c r="G16" s="1"/>
      <c r="H16" s="1"/>
      <c r="I16" s="1"/>
    </row>
    <row r="17" spans="2:9" ht="14.25">
      <c r="B17" s="54"/>
      <c r="C17" s="11">
        <v>0.16552800000000004</v>
      </c>
      <c r="D17" s="11">
        <v>0.15632499999999999</v>
      </c>
      <c r="E17" s="11">
        <v>0.158994</v>
      </c>
      <c r="F17" s="11">
        <v>0.161604</v>
      </c>
      <c r="G17" s="1"/>
      <c r="H17" s="1"/>
      <c r="I17" s="1"/>
    </row>
    <row r="18" spans="2:9" ht="15">
      <c r="B18" s="54"/>
      <c r="C18" s="6">
        <v>0.161604</v>
      </c>
      <c r="D18" s="11">
        <v>0.1998375</v>
      </c>
      <c r="E18" s="11">
        <v>0.23272999999999999</v>
      </c>
      <c r="F18" s="11">
        <v>0.19751600000000002</v>
      </c>
      <c r="G18" s="1"/>
      <c r="H18" s="1"/>
      <c r="I18" s="1"/>
    </row>
    <row r="19" spans="2:9" ht="15">
      <c r="B19" s="54">
        <v>23</v>
      </c>
      <c r="C19" s="6">
        <v>0.43061200000000005</v>
      </c>
      <c r="D19" s="11">
        <v>0.25189600000000001</v>
      </c>
      <c r="E19" s="11">
        <v>0.23625000000000002</v>
      </c>
      <c r="F19" s="11">
        <v>0.19911949999999998</v>
      </c>
      <c r="G19" s="1"/>
      <c r="H19" s="1"/>
      <c r="I19" s="1"/>
    </row>
    <row r="20" spans="2:9" ht="15">
      <c r="B20" s="54"/>
      <c r="C20" s="6">
        <v>0.31689399999999995</v>
      </c>
      <c r="D20" s="11">
        <v>0.23447599999999999</v>
      </c>
      <c r="E20" s="11">
        <v>0.20476799999999998</v>
      </c>
      <c r="F20" s="11">
        <v>0.17058200000000001</v>
      </c>
      <c r="G20" s="1"/>
      <c r="H20" s="1"/>
      <c r="I20" s="1"/>
    </row>
    <row r="21" spans="2:9" ht="15">
      <c r="B21" s="54"/>
      <c r="C21" s="6">
        <v>0.30180600000000007</v>
      </c>
      <c r="D21" s="11">
        <v>0.221778</v>
      </c>
      <c r="E21" s="11">
        <v>0.21375000000000002</v>
      </c>
      <c r="F21" s="11">
        <v>0.16646400000000003</v>
      </c>
      <c r="G21" s="1"/>
      <c r="H21" s="1"/>
      <c r="I21" s="1"/>
    </row>
    <row r="22" spans="2:9" ht="15">
      <c r="B22" s="54"/>
      <c r="C22" s="6">
        <v>0.24836799999999998</v>
      </c>
      <c r="D22" s="11">
        <v>0.19155799999999998</v>
      </c>
      <c r="E22" s="11">
        <v>0.17853749999999996</v>
      </c>
      <c r="F22" s="11">
        <v>0.17884999999999998</v>
      </c>
      <c r="G22" s="1"/>
      <c r="H22" s="1"/>
      <c r="I22" s="1"/>
    </row>
    <row r="23" spans="2:9" ht="14.25">
      <c r="B23" s="54"/>
      <c r="C23" s="11">
        <v>0.23846399999999998</v>
      </c>
      <c r="D23" s="11">
        <v>0.20783099999999999</v>
      </c>
      <c r="E23" s="11">
        <v>0.28212300000000001</v>
      </c>
      <c r="F23" s="11">
        <v>0.20808000000000004</v>
      </c>
      <c r="G23" s="1"/>
      <c r="H23" s="1"/>
      <c r="I23" s="1"/>
    </row>
    <row r="24" spans="2:9" ht="14.25">
      <c r="B24" s="54">
        <v>26</v>
      </c>
      <c r="C24" s="11">
        <v>0.61532199999999992</v>
      </c>
      <c r="D24" s="11">
        <v>0.30508650000000004</v>
      </c>
      <c r="E24" s="11">
        <v>0.279864</v>
      </c>
      <c r="F24" s="11">
        <v>0.2158245</v>
      </c>
      <c r="G24" s="1"/>
      <c r="H24" s="1"/>
      <c r="I24" s="1"/>
    </row>
    <row r="25" spans="2:9" ht="14.25">
      <c r="B25" s="54"/>
      <c r="C25" s="11">
        <v>0.45839700000000005</v>
      </c>
      <c r="D25" s="11">
        <v>0.30180600000000007</v>
      </c>
      <c r="E25" s="11">
        <v>0.28576999999999997</v>
      </c>
      <c r="F25" s="11">
        <v>0.18033600000000005</v>
      </c>
      <c r="G25" s="1"/>
      <c r="H25" s="1"/>
      <c r="I25" s="1"/>
    </row>
    <row r="26" spans="2:9" ht="14.25">
      <c r="B26" s="54"/>
      <c r="C26" s="11">
        <v>0.46574549999999998</v>
      </c>
      <c r="D26" s="11">
        <v>0.21254399999999996</v>
      </c>
      <c r="E26" s="11">
        <v>0.28800000000000003</v>
      </c>
      <c r="F26" s="11">
        <v>0.18619999999999995</v>
      </c>
      <c r="G26" s="1"/>
      <c r="H26" s="1"/>
      <c r="I26" s="1"/>
    </row>
    <row r="27" spans="2:9" ht="14.25">
      <c r="B27" s="54"/>
      <c r="C27" s="11">
        <v>0.31344949999999999</v>
      </c>
      <c r="D27" s="11">
        <v>0.17340000000000003</v>
      </c>
      <c r="E27" s="11">
        <v>0.21848899999999996</v>
      </c>
      <c r="F27" s="11">
        <v>0.18374999999999997</v>
      </c>
      <c r="G27" s="1"/>
      <c r="H27" s="1"/>
      <c r="I27" s="1"/>
    </row>
    <row r="28" spans="2:9" ht="14.25">
      <c r="B28" s="54"/>
      <c r="C28" s="11">
        <v>0.39208949999999998</v>
      </c>
      <c r="D28" s="11">
        <v>0.26212200000000002</v>
      </c>
      <c r="E28" s="11">
        <v>0.32151249999999998</v>
      </c>
      <c r="F28" s="11">
        <v>0.2166255</v>
      </c>
      <c r="G28" s="1"/>
      <c r="H28" s="1"/>
      <c r="I28" s="1"/>
    </row>
    <row r="29" spans="2:9" ht="14.25">
      <c r="B29" s="54">
        <v>29</v>
      </c>
      <c r="C29" s="11">
        <v>0.89279999999999993</v>
      </c>
      <c r="D29" s="11">
        <v>0.47462399999999999</v>
      </c>
      <c r="E29" s="11">
        <v>0.41310000000000002</v>
      </c>
      <c r="F29" s="11">
        <v>0.2211535</v>
      </c>
      <c r="G29" s="1"/>
      <c r="H29" s="1"/>
      <c r="I29" s="1"/>
    </row>
    <row r="30" spans="2:9" ht="14.25">
      <c r="B30" s="54"/>
      <c r="C30" s="11">
        <v>0.66484800000000011</v>
      </c>
      <c r="D30" s="11">
        <v>0.48980400000000002</v>
      </c>
      <c r="E30" s="11">
        <v>0.35644500000000001</v>
      </c>
      <c r="F30" s="11">
        <v>0.221778</v>
      </c>
      <c r="G30" s="1"/>
      <c r="H30" s="1"/>
      <c r="I30" s="1"/>
    </row>
    <row r="31" spans="2:9" ht="14.25">
      <c r="B31" s="54"/>
      <c r="C31" s="11">
        <v>0.60569600000000001</v>
      </c>
      <c r="D31" s="11">
        <v>0.37558400000000003</v>
      </c>
      <c r="E31" s="11">
        <v>0.39748800000000001</v>
      </c>
      <c r="F31" s="11">
        <v>0.18651699999999999</v>
      </c>
      <c r="G31" s="1"/>
      <c r="H31" s="1"/>
      <c r="I31" s="1"/>
    </row>
    <row r="32" spans="2:9" ht="14.25">
      <c r="B32" s="54"/>
      <c r="C32" s="11">
        <v>0.5059665000000001</v>
      </c>
      <c r="D32" s="11">
        <v>0.43166400000000005</v>
      </c>
      <c r="E32" s="11">
        <v>0.308367</v>
      </c>
      <c r="F32" s="11">
        <v>0.1998375</v>
      </c>
      <c r="G32" s="1"/>
      <c r="H32" s="1"/>
      <c r="I32" s="1"/>
    </row>
    <row r="33" spans="2:9" ht="15">
      <c r="B33" s="54"/>
      <c r="C33" s="6">
        <v>0.46128800000000009</v>
      </c>
      <c r="D33" s="11">
        <v>0.34438950000000002</v>
      </c>
      <c r="E33" s="11">
        <v>0.49940800000000002</v>
      </c>
      <c r="F33" s="11">
        <v>0.2166255</v>
      </c>
      <c r="G33" s="1"/>
      <c r="H33" s="1"/>
      <c r="I33" s="1"/>
    </row>
    <row r="34" spans="2:9" ht="15">
      <c r="B34" s="54">
        <v>32</v>
      </c>
      <c r="C34" s="6">
        <v>1.5711299999999997</v>
      </c>
      <c r="D34" s="11">
        <v>0.54621000000000008</v>
      </c>
      <c r="E34" s="11">
        <v>0.50360800000000006</v>
      </c>
      <c r="F34" s="11">
        <v>0.25125599999999998</v>
      </c>
      <c r="G34" s="1"/>
      <c r="H34" s="1"/>
      <c r="I34" s="1"/>
    </row>
    <row r="35" spans="2:9" ht="15">
      <c r="B35" s="54"/>
      <c r="C35" s="6">
        <v>0.98234399999999999</v>
      </c>
      <c r="D35" s="11">
        <v>0.52341800000000005</v>
      </c>
      <c r="E35" s="11">
        <v>0.45619199999999993</v>
      </c>
      <c r="F35" s="11">
        <v>0.26437499999999997</v>
      </c>
      <c r="G35" s="1"/>
      <c r="H35" s="1"/>
      <c r="I35" s="1"/>
    </row>
    <row r="36" spans="2:9" ht="15">
      <c r="B36" s="54"/>
      <c r="C36" s="6">
        <v>0.8841739999999999</v>
      </c>
      <c r="D36" s="11">
        <v>0.54572199999999993</v>
      </c>
      <c r="E36" s="11">
        <v>0.48383999999999999</v>
      </c>
      <c r="F36" s="11">
        <v>0.24027850000000003</v>
      </c>
      <c r="G36" s="1"/>
      <c r="H36" s="1"/>
      <c r="I36" s="1"/>
    </row>
    <row r="37" spans="2:9" ht="15">
      <c r="B37" s="54"/>
      <c r="C37" s="6">
        <v>0.76518400000000009</v>
      </c>
      <c r="D37" s="11">
        <v>0.59822999999999993</v>
      </c>
      <c r="E37" s="11">
        <v>0.4540725000000001</v>
      </c>
      <c r="F37" s="11">
        <v>0.21630199999999999</v>
      </c>
      <c r="G37" s="1"/>
      <c r="H37" s="1"/>
      <c r="I37" s="1"/>
    </row>
    <row r="38" spans="2:9" ht="14.25">
      <c r="B38" s="54"/>
      <c r="C38" s="11">
        <v>0.73662200000000011</v>
      </c>
      <c r="D38" s="11">
        <v>0.49495050000000002</v>
      </c>
      <c r="E38" s="11">
        <v>0.59302799999999989</v>
      </c>
      <c r="F38" s="11">
        <v>0.27840000000000004</v>
      </c>
      <c r="G38" s="1"/>
      <c r="H38" s="1"/>
      <c r="I38" s="1"/>
    </row>
    <row r="39" spans="2:9" ht="14.25">
      <c r="B39" s="54">
        <v>35</v>
      </c>
      <c r="C39" s="11">
        <v>2.3091700000000004</v>
      </c>
      <c r="D39" s="11">
        <v>0.84240199999999998</v>
      </c>
      <c r="E39" s="11">
        <v>0.66816550000000008</v>
      </c>
      <c r="F39" s="11">
        <v>0.29760000000000003</v>
      </c>
      <c r="G39" s="1"/>
      <c r="H39" s="1"/>
      <c r="I39" s="1"/>
    </row>
    <row r="40" spans="2:9" ht="14.25">
      <c r="B40" s="54"/>
      <c r="C40" s="11">
        <v>1.5526279999999999</v>
      </c>
      <c r="D40" s="11">
        <v>0.69222400000000006</v>
      </c>
      <c r="E40" s="11">
        <v>0.70097900000000002</v>
      </c>
      <c r="F40" s="11">
        <v>0.25312500000000004</v>
      </c>
      <c r="G40" s="1"/>
      <c r="H40" s="1"/>
      <c r="I40" s="1"/>
    </row>
    <row r="41" spans="2:9" ht="14.25">
      <c r="B41" s="54"/>
      <c r="C41" s="11">
        <v>1.3677840000000001</v>
      </c>
      <c r="D41" s="11">
        <v>0.77252449999999973</v>
      </c>
      <c r="E41" s="11">
        <v>0.74649600000000005</v>
      </c>
      <c r="F41" s="11">
        <v>0.32457600000000003</v>
      </c>
      <c r="G41" s="1"/>
      <c r="H41" s="1"/>
      <c r="I41" s="1"/>
    </row>
    <row r="42" spans="2:9" ht="14.25">
      <c r="B42" s="54"/>
      <c r="C42" s="11">
        <v>1.0899855000000001</v>
      </c>
      <c r="D42" s="11">
        <v>0.6583175</v>
      </c>
      <c r="E42" s="11">
        <v>0.62906200000000001</v>
      </c>
      <c r="F42" s="11">
        <v>0.32722749999999995</v>
      </c>
      <c r="G42" s="1"/>
      <c r="H42" s="1"/>
      <c r="I42" s="1"/>
    </row>
    <row r="43" spans="2:9" ht="14.25">
      <c r="B43" s="54"/>
      <c r="C43" s="11">
        <v>1.0081260000000001</v>
      </c>
      <c r="D43" s="11">
        <v>0.77366249999999992</v>
      </c>
      <c r="E43" s="11">
        <v>0.72937149999999995</v>
      </c>
      <c r="F43" s="11">
        <v>0.25588100000000003</v>
      </c>
      <c r="G43" s="1"/>
      <c r="H43" s="1"/>
      <c r="I43" s="1"/>
    </row>
    <row r="44" spans="2:9" ht="14.25">
      <c r="B44" s="54">
        <v>38</v>
      </c>
      <c r="C44" s="11">
        <v>3.5899604999999992</v>
      </c>
      <c r="D44" s="11">
        <v>0.98234399999999999</v>
      </c>
      <c r="E44" s="11">
        <v>0.90944000000000014</v>
      </c>
      <c r="F44" s="11">
        <v>0.386019</v>
      </c>
      <c r="G44" s="1"/>
      <c r="H44" s="1"/>
      <c r="I44" s="1"/>
    </row>
    <row r="45" spans="2:9" ht="14.25">
      <c r="B45" s="54"/>
      <c r="C45" s="11">
        <v>2.1094580000000001</v>
      </c>
      <c r="D45" s="11">
        <v>1.0195919999999998</v>
      </c>
      <c r="E45" s="11">
        <v>0.94556250000000008</v>
      </c>
      <c r="F45" s="11">
        <v>0.29760000000000003</v>
      </c>
      <c r="G45" s="1"/>
      <c r="H45" s="1"/>
      <c r="I45" s="1"/>
    </row>
    <row r="46" spans="2:9" ht="14.25">
      <c r="B46" s="54"/>
      <c r="C46" s="11">
        <v>2.1903245</v>
      </c>
      <c r="D46" s="11">
        <v>0.9059124999999999</v>
      </c>
      <c r="E46" s="11">
        <v>0.82572950000000012</v>
      </c>
      <c r="F46" s="11">
        <v>0.38506650000000003</v>
      </c>
      <c r="G46" s="1"/>
      <c r="H46" s="1"/>
      <c r="I46" s="1"/>
    </row>
    <row r="47" spans="2:9" ht="14.25">
      <c r="B47" s="54"/>
      <c r="C47" s="11">
        <v>1.5880419999999997</v>
      </c>
      <c r="D47" s="11">
        <v>0.99175200000000008</v>
      </c>
      <c r="E47" s="11">
        <v>0.86731300000000011</v>
      </c>
      <c r="F47" s="11">
        <v>0.39748800000000001</v>
      </c>
      <c r="G47" s="1"/>
      <c r="H47" s="1"/>
      <c r="I47" s="1"/>
    </row>
    <row r="48" spans="2:9" ht="14.25">
      <c r="B48" s="54"/>
      <c r="C48" s="11">
        <v>1.6537519999999999</v>
      </c>
      <c r="D48" s="11">
        <v>0.88136799999999993</v>
      </c>
      <c r="E48" s="11">
        <v>0.89689600000000014</v>
      </c>
      <c r="F48" s="11">
        <v>0.27460400000000001</v>
      </c>
      <c r="G48" s="1"/>
      <c r="H48" s="1"/>
      <c r="I48" s="1"/>
    </row>
    <row r="49" spans="2:9" ht="14.25">
      <c r="B49" s="54">
        <v>42</v>
      </c>
      <c r="C49" s="11">
        <v>4.6062674999999995</v>
      </c>
      <c r="D49" s="11">
        <v>1.2206080000000001</v>
      </c>
      <c r="E49" s="11">
        <v>1.181511</v>
      </c>
      <c r="F49" s="11">
        <v>0.43889300000000009</v>
      </c>
      <c r="G49" s="1"/>
      <c r="H49" s="1"/>
      <c r="I49" s="1"/>
    </row>
    <row r="50" spans="2:9" ht="14.25">
      <c r="B50" s="54"/>
      <c r="C50" s="5">
        <v>2.3247874999999998</v>
      </c>
      <c r="D50" s="5">
        <v>1.5035650000000003</v>
      </c>
      <c r="E50" s="5">
        <v>1.0234375</v>
      </c>
      <c r="F50" s="5">
        <v>0.35870599999999997</v>
      </c>
      <c r="G50" s="1"/>
      <c r="H50" s="1"/>
      <c r="I50" s="1"/>
    </row>
    <row r="51" spans="2:9" ht="14.25">
      <c r="B51" s="54"/>
      <c r="C51" s="5">
        <v>2.5738080000000001</v>
      </c>
      <c r="D51" s="5">
        <v>1.1573685</v>
      </c>
      <c r="E51" s="5">
        <v>0.90944000000000014</v>
      </c>
      <c r="F51" s="5">
        <v>0.40990950000000004</v>
      </c>
      <c r="G51" s="1"/>
      <c r="H51" s="1"/>
      <c r="I51" s="1"/>
    </row>
    <row r="52" spans="2:9" ht="14.25">
      <c r="B52" s="54"/>
      <c r="C52" s="5">
        <v>2.1782520000000001</v>
      </c>
      <c r="D52" s="5">
        <v>1.6983765</v>
      </c>
      <c r="E52" s="5">
        <v>1.0050999999999999</v>
      </c>
      <c r="F52" s="5">
        <v>0.42233100000000001</v>
      </c>
      <c r="G52" s="1"/>
      <c r="H52" s="1"/>
      <c r="I52" s="1"/>
    </row>
    <row r="53" spans="2:9" ht="14.25">
      <c r="B53" s="54"/>
      <c r="C53" s="5">
        <v>2.4695999999999998</v>
      </c>
      <c r="D53" s="5">
        <v>0.96479999999999999</v>
      </c>
      <c r="E53" s="5">
        <v>0.97682849999999988</v>
      </c>
      <c r="F53" s="5">
        <v>0.28240799999999999</v>
      </c>
      <c r="G53" s="1"/>
      <c r="H53" s="1"/>
      <c r="I53" s="1"/>
    </row>
  </sheetData>
  <mergeCells count="11">
    <mergeCell ref="B29:B33"/>
    <mergeCell ref="B34:B38"/>
    <mergeCell ref="B39:B43"/>
    <mergeCell ref="B44:B48"/>
    <mergeCell ref="B49:B53"/>
    <mergeCell ref="B24:B28"/>
    <mergeCell ref="B1:J2"/>
    <mergeCell ref="B4:B8"/>
    <mergeCell ref="B9:B13"/>
    <mergeCell ref="B14:B18"/>
    <mergeCell ref="B19:B2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H30" sqref="H30"/>
    </sheetView>
  </sheetViews>
  <sheetFormatPr defaultRowHeight="13.5"/>
  <cols>
    <col min="2" max="2" width="18.75" customWidth="1"/>
    <col min="5" max="5" width="12.5" customWidth="1"/>
    <col min="6" max="6" width="12.75" customWidth="1"/>
    <col min="8" max="8" width="18.375" customWidth="1"/>
    <col min="11" max="11" width="13" customWidth="1"/>
    <col min="12" max="12" width="13.875" customWidth="1"/>
  </cols>
  <sheetData>
    <row r="1" spans="1:12" ht="14.25">
      <c r="B1" s="44" t="s">
        <v>260</v>
      </c>
      <c r="C1" s="45"/>
      <c r="D1" s="45"/>
      <c r="E1" s="45"/>
      <c r="F1" s="45"/>
      <c r="G1" s="45"/>
      <c r="H1" s="45"/>
      <c r="I1" s="45"/>
      <c r="J1" s="45"/>
      <c r="K1" s="53"/>
      <c r="L1" s="1"/>
    </row>
    <row r="2" spans="1:12" ht="19.5" customHeight="1">
      <c r="B2" s="45"/>
      <c r="C2" s="45"/>
      <c r="D2" s="45"/>
      <c r="E2" s="45"/>
      <c r="F2" s="45"/>
      <c r="G2" s="45"/>
      <c r="H2" s="45"/>
      <c r="I2" s="45"/>
      <c r="J2" s="45"/>
      <c r="K2" s="53"/>
      <c r="L2" s="1"/>
    </row>
    <row r="3" spans="1:12" ht="15">
      <c r="A3" s="12" t="s">
        <v>43</v>
      </c>
      <c r="B3" s="2" t="s">
        <v>44</v>
      </c>
      <c r="C3" s="2" t="s">
        <v>32</v>
      </c>
      <c r="D3" s="2" t="s">
        <v>33</v>
      </c>
      <c r="E3" s="2" t="s">
        <v>34</v>
      </c>
      <c r="F3" s="2" t="s">
        <v>35</v>
      </c>
      <c r="G3" s="12" t="s">
        <v>46</v>
      </c>
      <c r="H3" s="2" t="s">
        <v>44</v>
      </c>
      <c r="I3" s="2" t="s">
        <v>32</v>
      </c>
      <c r="J3" s="2" t="s">
        <v>33</v>
      </c>
      <c r="K3" s="2" t="s">
        <v>34</v>
      </c>
      <c r="L3" s="2" t="s">
        <v>35</v>
      </c>
    </row>
    <row r="4" spans="1:12" ht="14.25">
      <c r="B4" s="48" t="s">
        <v>47</v>
      </c>
      <c r="C4" s="8">
        <v>16.399999999999999</v>
      </c>
      <c r="D4" s="8">
        <v>17.7</v>
      </c>
      <c r="E4" s="8">
        <v>19.5</v>
      </c>
      <c r="F4" s="8">
        <v>27.8</v>
      </c>
      <c r="H4" s="48" t="s">
        <v>47</v>
      </c>
      <c r="I4" s="11">
        <v>12.18</v>
      </c>
      <c r="J4" s="11">
        <v>13.27</v>
      </c>
      <c r="K4" s="11">
        <v>15.12</v>
      </c>
      <c r="L4" s="11">
        <v>22.99</v>
      </c>
    </row>
    <row r="5" spans="1:12" ht="14.25">
      <c r="B5" s="52"/>
      <c r="C5" s="8">
        <v>15</v>
      </c>
      <c r="D5" s="8">
        <v>21.8</v>
      </c>
      <c r="E5" s="8">
        <v>20</v>
      </c>
      <c r="F5" s="8">
        <v>29</v>
      </c>
      <c r="H5" s="52"/>
      <c r="I5" s="5">
        <v>11.17</v>
      </c>
      <c r="J5" s="5">
        <v>16.809999999999999</v>
      </c>
      <c r="K5" s="5">
        <v>15.81</v>
      </c>
      <c r="L5" s="5">
        <v>25.58</v>
      </c>
    </row>
    <row r="6" spans="1:12" ht="14.25">
      <c r="B6" s="52"/>
      <c r="C6" s="8">
        <v>14.3</v>
      </c>
      <c r="D6" s="8">
        <v>20.7</v>
      </c>
      <c r="E6" s="8">
        <v>18.7</v>
      </c>
      <c r="F6" s="8">
        <v>29.2</v>
      </c>
      <c r="H6" s="52"/>
      <c r="I6" s="5">
        <v>10.029999999999999</v>
      </c>
      <c r="J6" s="5">
        <v>15.03</v>
      </c>
      <c r="K6" s="5">
        <v>14.33</v>
      </c>
      <c r="L6" s="5">
        <v>23.65</v>
      </c>
    </row>
    <row r="7" spans="1:12" ht="14.25">
      <c r="B7" s="51"/>
      <c r="C7" s="8">
        <v>14.8</v>
      </c>
      <c r="D7" s="8">
        <v>18.899999999999999</v>
      </c>
      <c r="E7" s="8">
        <v>22.05</v>
      </c>
      <c r="F7" s="8">
        <v>30</v>
      </c>
      <c r="H7" s="51"/>
      <c r="I7" s="5">
        <v>11.57</v>
      </c>
      <c r="J7" s="5">
        <v>15.53</v>
      </c>
      <c r="K7" s="5">
        <v>17.95</v>
      </c>
      <c r="L7" s="5">
        <v>24.27</v>
      </c>
    </row>
    <row r="8" spans="1:12" ht="15">
      <c r="B8" s="2"/>
      <c r="C8" s="8"/>
      <c r="D8" s="8"/>
      <c r="E8" s="8"/>
      <c r="F8" s="8"/>
      <c r="H8" s="2"/>
      <c r="I8" s="11"/>
      <c r="J8" s="11"/>
      <c r="K8" s="11"/>
      <c r="L8" s="11"/>
    </row>
    <row r="9" spans="1:12" ht="14.25">
      <c r="B9" s="48" t="s">
        <v>48</v>
      </c>
      <c r="C9" s="8">
        <v>30.2</v>
      </c>
      <c r="D9" s="8">
        <v>30.9</v>
      </c>
      <c r="E9" s="8">
        <v>30.7</v>
      </c>
      <c r="F9" s="8">
        <v>29.8</v>
      </c>
      <c r="H9" s="48" t="s">
        <v>48</v>
      </c>
      <c r="I9" s="5">
        <v>20.04</v>
      </c>
      <c r="J9" s="5">
        <v>25.58</v>
      </c>
      <c r="K9" s="5">
        <v>21.14</v>
      </c>
      <c r="L9" s="5">
        <v>28.16</v>
      </c>
    </row>
    <row r="10" spans="1:12" ht="14.25">
      <c r="B10" s="52"/>
      <c r="C10" s="8">
        <v>31.9</v>
      </c>
      <c r="D10" s="8">
        <v>27.5</v>
      </c>
      <c r="E10" s="8">
        <v>33.9</v>
      </c>
      <c r="F10" s="8">
        <v>30.9</v>
      </c>
      <c r="H10" s="52"/>
      <c r="I10" s="5">
        <v>23.18</v>
      </c>
      <c r="J10" s="5">
        <v>24.7</v>
      </c>
      <c r="K10" s="5">
        <v>26.58</v>
      </c>
      <c r="L10" s="5">
        <v>24.18</v>
      </c>
    </row>
    <row r="11" spans="1:12" ht="14.25">
      <c r="B11" s="52"/>
      <c r="C11" s="8">
        <v>23.9</v>
      </c>
      <c r="D11" s="8">
        <v>33.1</v>
      </c>
      <c r="E11" s="8">
        <v>29</v>
      </c>
      <c r="F11" s="8">
        <v>29.9</v>
      </c>
      <c r="H11" s="52"/>
      <c r="I11" s="5">
        <v>21.18</v>
      </c>
      <c r="J11" s="5">
        <v>24.22</v>
      </c>
      <c r="K11" s="5">
        <v>22.2</v>
      </c>
      <c r="L11" s="5">
        <v>29.18</v>
      </c>
    </row>
    <row r="12" spans="1:12" ht="14.25">
      <c r="B12" s="51"/>
      <c r="C12" s="8">
        <v>30.2</v>
      </c>
      <c r="D12" s="8">
        <v>26.9</v>
      </c>
      <c r="E12" s="8">
        <v>28.5</v>
      </c>
      <c r="F12" s="8">
        <v>31.1</v>
      </c>
      <c r="H12" s="51"/>
      <c r="I12" s="11">
        <v>24.14</v>
      </c>
      <c r="J12" s="11">
        <v>26.08</v>
      </c>
      <c r="K12" s="11">
        <v>26.9</v>
      </c>
      <c r="L12" s="11">
        <v>23.72</v>
      </c>
    </row>
    <row r="13" spans="1:12" ht="15">
      <c r="B13" s="2"/>
      <c r="C13" s="8"/>
      <c r="D13" s="8"/>
      <c r="E13" s="8"/>
      <c r="F13" s="8"/>
      <c r="H13" s="2"/>
      <c r="I13" s="5"/>
      <c r="J13" s="5"/>
      <c r="K13" s="5"/>
      <c r="L13" s="5"/>
    </row>
    <row r="14" spans="1:12" ht="14.25">
      <c r="B14" s="48" t="s">
        <v>49</v>
      </c>
      <c r="C14" s="8">
        <v>15.3</v>
      </c>
      <c r="D14" s="8">
        <v>10</v>
      </c>
      <c r="E14" s="8">
        <v>8.08</v>
      </c>
      <c r="F14" s="8">
        <v>5.69</v>
      </c>
      <c r="H14" s="48" t="s">
        <v>49</v>
      </c>
      <c r="I14" s="5">
        <v>16.809999999999999</v>
      </c>
      <c r="J14" s="5">
        <v>11.65</v>
      </c>
      <c r="K14" s="5">
        <v>8.99</v>
      </c>
      <c r="L14" s="5">
        <v>6.97</v>
      </c>
    </row>
    <row r="15" spans="1:12" ht="14.25">
      <c r="B15" s="52"/>
      <c r="C15" s="8">
        <v>14.4</v>
      </c>
      <c r="D15" s="8">
        <v>9.61</v>
      </c>
      <c r="E15" s="8">
        <v>9.42</v>
      </c>
      <c r="F15" s="8">
        <v>5.98</v>
      </c>
      <c r="H15" s="52"/>
      <c r="I15" s="5">
        <v>15.06</v>
      </c>
      <c r="J15" s="5">
        <v>12.68</v>
      </c>
      <c r="K15" s="5">
        <v>11.15</v>
      </c>
      <c r="L15" s="5">
        <v>7.39</v>
      </c>
    </row>
    <row r="16" spans="1:12" ht="14.25">
      <c r="B16" s="52"/>
      <c r="C16" s="8">
        <v>10.6</v>
      </c>
      <c r="D16" s="8">
        <v>9.1199999999999992</v>
      </c>
      <c r="E16" s="8">
        <v>9.3699999999999992</v>
      </c>
      <c r="F16" s="8">
        <v>5.65</v>
      </c>
      <c r="H16" s="52"/>
      <c r="I16" s="11">
        <v>13.67</v>
      </c>
      <c r="J16" s="11">
        <v>11.09</v>
      </c>
      <c r="K16" s="11">
        <v>10.83</v>
      </c>
      <c r="L16" s="11">
        <v>7.14</v>
      </c>
    </row>
    <row r="17" spans="2:12" ht="14.25">
      <c r="B17" s="51"/>
      <c r="C17" s="8">
        <v>10.7</v>
      </c>
      <c r="D17" s="8">
        <v>9.73</v>
      </c>
      <c r="E17" s="8">
        <v>8.23</v>
      </c>
      <c r="F17" s="8">
        <v>7.75</v>
      </c>
      <c r="H17" s="51"/>
      <c r="I17" s="5">
        <v>13.41</v>
      </c>
      <c r="J17" s="5">
        <v>10.28</v>
      </c>
      <c r="K17" s="5">
        <v>10.54</v>
      </c>
      <c r="L17" s="5">
        <v>8.7100000000000009</v>
      </c>
    </row>
  </sheetData>
  <mergeCells count="7">
    <mergeCell ref="B14:B17"/>
    <mergeCell ref="H14:H17"/>
    <mergeCell ref="B1:K2"/>
    <mergeCell ref="B4:B7"/>
    <mergeCell ref="H4:H7"/>
    <mergeCell ref="B9:B12"/>
    <mergeCell ref="H9:H1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I25" sqref="I25"/>
    </sheetView>
  </sheetViews>
  <sheetFormatPr defaultRowHeight="13.5"/>
  <cols>
    <col min="2" max="2" width="20.125" customWidth="1"/>
    <col min="5" max="5" width="13.125" customWidth="1"/>
    <col min="6" max="6" width="12.5" customWidth="1"/>
    <col min="8" max="8" width="17.875" customWidth="1"/>
    <col min="11" max="11" width="12.625" customWidth="1"/>
    <col min="12" max="12" width="12.75" customWidth="1"/>
  </cols>
  <sheetData>
    <row r="1" spans="1:12">
      <c r="B1" s="44" t="s">
        <v>297</v>
      </c>
      <c r="C1" s="45"/>
      <c r="D1" s="45"/>
      <c r="E1" s="45"/>
      <c r="F1" s="45"/>
      <c r="G1" s="45"/>
      <c r="H1" s="45"/>
      <c r="I1" s="45"/>
      <c r="J1" s="45"/>
      <c r="K1" s="53"/>
      <c r="L1" s="53"/>
    </row>
    <row r="2" spans="1:12" ht="20.25" customHeight="1">
      <c r="B2" s="45"/>
      <c r="C2" s="45"/>
      <c r="D2" s="45"/>
      <c r="E2" s="45"/>
      <c r="F2" s="45"/>
      <c r="G2" s="45"/>
      <c r="H2" s="45"/>
      <c r="I2" s="45"/>
      <c r="J2" s="45"/>
      <c r="K2" s="53"/>
      <c r="L2" s="53"/>
    </row>
    <row r="3" spans="1:12" ht="15">
      <c r="A3" s="12" t="s">
        <v>42</v>
      </c>
      <c r="B3" s="7" t="s">
        <v>37</v>
      </c>
      <c r="C3" s="2" t="s">
        <v>31</v>
      </c>
      <c r="D3" s="2" t="s">
        <v>20</v>
      </c>
      <c r="E3" s="2" t="s">
        <v>21</v>
      </c>
      <c r="F3" s="2" t="s">
        <v>22</v>
      </c>
      <c r="G3" s="12" t="s">
        <v>45</v>
      </c>
      <c r="H3" s="7" t="s">
        <v>37</v>
      </c>
      <c r="I3" s="2" t="s">
        <v>31</v>
      </c>
      <c r="J3" s="2" t="s">
        <v>20</v>
      </c>
      <c r="K3" s="2" t="s">
        <v>21</v>
      </c>
      <c r="L3" s="2" t="s">
        <v>22</v>
      </c>
    </row>
    <row r="4" spans="1:12" ht="14.25">
      <c r="B4" s="48" t="s">
        <v>38</v>
      </c>
      <c r="C4" s="8">
        <v>2.56</v>
      </c>
      <c r="D4" s="8">
        <v>4.57</v>
      </c>
      <c r="E4" s="8">
        <v>5.29</v>
      </c>
      <c r="F4" s="8">
        <v>6.44</v>
      </c>
      <c r="H4" s="48" t="s">
        <v>38</v>
      </c>
      <c r="I4" s="8">
        <v>1.43</v>
      </c>
      <c r="J4" s="8">
        <v>3.27</v>
      </c>
      <c r="K4" s="8">
        <v>5.01</v>
      </c>
      <c r="L4" s="8">
        <v>9.14</v>
      </c>
    </row>
    <row r="5" spans="1:12" ht="14.25">
      <c r="B5" s="52"/>
      <c r="C5" s="8">
        <v>2.48</v>
      </c>
      <c r="D5" s="8">
        <v>4.0199999999999996</v>
      </c>
      <c r="E5" s="8">
        <v>4.38</v>
      </c>
      <c r="F5" s="8">
        <v>8.09</v>
      </c>
      <c r="H5" s="52"/>
      <c r="I5" s="8">
        <v>2.3199999999999998</v>
      </c>
      <c r="J5" s="8">
        <v>3.35</v>
      </c>
      <c r="K5" s="8">
        <v>4.2699999999999996</v>
      </c>
      <c r="L5" s="8">
        <v>11.25</v>
      </c>
    </row>
    <row r="6" spans="1:12" ht="14.25">
      <c r="B6" s="52"/>
      <c r="C6" s="8">
        <v>2.71</v>
      </c>
      <c r="D6" s="8">
        <v>5.64</v>
      </c>
      <c r="E6" s="8">
        <v>6.03</v>
      </c>
      <c r="F6" s="8">
        <v>7.6</v>
      </c>
      <c r="H6" s="52"/>
      <c r="I6" s="8">
        <v>1.49</v>
      </c>
      <c r="J6" s="8">
        <v>5.73</v>
      </c>
      <c r="K6" s="8">
        <v>5.94</v>
      </c>
      <c r="L6" s="8">
        <v>10.15</v>
      </c>
    </row>
    <row r="7" spans="1:12" ht="14.25">
      <c r="B7" s="51"/>
      <c r="C7" s="8">
        <v>3.06</v>
      </c>
      <c r="D7" s="8">
        <v>5.0599999999999996</v>
      </c>
      <c r="E7" s="8">
        <v>7.43</v>
      </c>
      <c r="F7" s="8">
        <v>8.4</v>
      </c>
      <c r="H7" s="51"/>
      <c r="I7" s="8">
        <v>1.67</v>
      </c>
      <c r="J7" s="8">
        <v>4.8499999999999996</v>
      </c>
      <c r="K7" s="8">
        <v>6.17</v>
      </c>
      <c r="L7" s="8">
        <v>10.65</v>
      </c>
    </row>
    <row r="8" spans="1:12" ht="15">
      <c r="B8" s="2"/>
      <c r="C8" s="8"/>
      <c r="D8" s="8"/>
      <c r="E8" s="8"/>
      <c r="F8" s="8"/>
      <c r="H8" s="2"/>
      <c r="I8" s="8"/>
      <c r="J8" s="8"/>
      <c r="K8" s="8"/>
      <c r="L8" s="8"/>
    </row>
    <row r="9" spans="1:12" ht="14.25">
      <c r="B9" s="48" t="s">
        <v>39</v>
      </c>
      <c r="C9" s="8">
        <v>3.78</v>
      </c>
      <c r="D9" s="8">
        <v>3.52</v>
      </c>
      <c r="E9" s="8">
        <v>3.93</v>
      </c>
      <c r="F9" s="8">
        <v>4.04</v>
      </c>
      <c r="H9" s="48" t="s">
        <v>39</v>
      </c>
      <c r="I9" s="8">
        <v>2.34</v>
      </c>
      <c r="J9" s="8">
        <v>3.39</v>
      </c>
      <c r="K9" s="8">
        <v>3.72</v>
      </c>
      <c r="L9" s="8">
        <v>3.76</v>
      </c>
    </row>
    <row r="10" spans="1:12" ht="14.25">
      <c r="B10" s="52"/>
      <c r="C10" s="8">
        <v>3.69</v>
      </c>
      <c r="D10" s="8">
        <v>3.22</v>
      </c>
      <c r="E10" s="8">
        <v>3.81</v>
      </c>
      <c r="F10" s="8">
        <v>5.15</v>
      </c>
      <c r="H10" s="52"/>
      <c r="I10" s="8">
        <v>2.42</v>
      </c>
      <c r="J10" s="8">
        <v>3.26</v>
      </c>
      <c r="K10" s="8">
        <v>3.58</v>
      </c>
      <c r="L10" s="8">
        <v>4.37</v>
      </c>
    </row>
    <row r="11" spans="1:12" ht="14.25">
      <c r="B11" s="52"/>
      <c r="C11" s="8">
        <v>5.12</v>
      </c>
      <c r="D11" s="8">
        <v>3.01</v>
      </c>
      <c r="E11" s="8">
        <v>5.28</v>
      </c>
      <c r="F11" s="8">
        <v>2.5099999999999998</v>
      </c>
      <c r="H11" s="52"/>
      <c r="I11" s="8">
        <v>3.96</v>
      </c>
      <c r="J11" s="8">
        <v>2.95</v>
      </c>
      <c r="K11" s="8">
        <v>2.77</v>
      </c>
      <c r="L11" s="8">
        <v>2.72</v>
      </c>
    </row>
    <row r="12" spans="1:12" ht="14.25">
      <c r="B12" s="51"/>
      <c r="C12" s="8">
        <v>2.46</v>
      </c>
      <c r="D12" s="8">
        <v>3.37</v>
      </c>
      <c r="E12" s="8">
        <v>4.21</v>
      </c>
      <c r="F12" s="8">
        <v>2.83</v>
      </c>
      <c r="H12" s="51"/>
      <c r="I12" s="8">
        <v>1.97</v>
      </c>
      <c r="J12" s="8">
        <v>3.13</v>
      </c>
      <c r="K12" s="8">
        <v>3.92</v>
      </c>
      <c r="L12" s="8">
        <v>2.91</v>
      </c>
    </row>
    <row r="13" spans="1:12" ht="15">
      <c r="B13" s="2"/>
      <c r="C13" s="8"/>
      <c r="D13" s="8"/>
      <c r="E13" s="8"/>
      <c r="F13" s="8"/>
      <c r="H13" s="2"/>
      <c r="I13" s="8"/>
      <c r="J13" s="8"/>
      <c r="K13" s="8"/>
      <c r="L13" s="8"/>
    </row>
    <row r="14" spans="1:12" ht="14.25">
      <c r="B14" s="48" t="s">
        <v>40</v>
      </c>
      <c r="C14" s="8">
        <v>7.06</v>
      </c>
      <c r="D14" s="8">
        <v>6.46</v>
      </c>
      <c r="E14" s="8">
        <v>5.68</v>
      </c>
      <c r="F14" s="8">
        <v>3.92</v>
      </c>
      <c r="H14" s="48" t="s">
        <v>40</v>
      </c>
      <c r="I14" s="8">
        <v>6.04</v>
      </c>
      <c r="J14" s="8">
        <v>5.36</v>
      </c>
      <c r="K14" s="8">
        <v>4.82</v>
      </c>
      <c r="L14" s="8">
        <v>3.51</v>
      </c>
    </row>
    <row r="15" spans="1:12" ht="14.25">
      <c r="B15" s="52"/>
      <c r="C15" s="8">
        <v>6.86</v>
      </c>
      <c r="D15" s="8">
        <v>4.5</v>
      </c>
      <c r="E15" s="8">
        <v>5.67</v>
      </c>
      <c r="F15" s="8">
        <v>4.3499999999999996</v>
      </c>
      <c r="H15" s="52"/>
      <c r="I15" s="8">
        <v>5.83</v>
      </c>
      <c r="J15" s="8">
        <v>4.55</v>
      </c>
      <c r="K15" s="8">
        <v>4.8600000000000003</v>
      </c>
      <c r="L15" s="8">
        <v>3.09</v>
      </c>
    </row>
    <row r="16" spans="1:12" ht="14.25">
      <c r="B16" s="52"/>
      <c r="C16" s="8">
        <v>6.13</v>
      </c>
      <c r="D16" s="8">
        <v>6.31</v>
      </c>
      <c r="E16" s="8">
        <v>5.76</v>
      </c>
      <c r="F16" s="8">
        <v>4.51</v>
      </c>
      <c r="H16" s="52"/>
      <c r="I16" s="8">
        <v>5.29</v>
      </c>
      <c r="J16" s="8">
        <v>4.6399999999999997</v>
      </c>
      <c r="K16" s="8">
        <v>4.5199999999999996</v>
      </c>
      <c r="L16" s="8">
        <v>2.59</v>
      </c>
    </row>
    <row r="17" spans="2:12" ht="14.25">
      <c r="B17" s="51"/>
      <c r="C17" s="8">
        <v>6.35</v>
      </c>
      <c r="D17" s="8">
        <v>5.78</v>
      </c>
      <c r="E17" s="8">
        <v>4.79</v>
      </c>
      <c r="F17" s="8">
        <v>3.96</v>
      </c>
      <c r="H17" s="51"/>
      <c r="I17" s="8">
        <v>5.44</v>
      </c>
      <c r="J17" s="8">
        <v>4.87</v>
      </c>
      <c r="K17" s="8">
        <v>4.07</v>
      </c>
      <c r="L17" s="8">
        <v>3.3</v>
      </c>
    </row>
  </sheetData>
  <mergeCells count="7">
    <mergeCell ref="B14:B17"/>
    <mergeCell ref="H14:H17"/>
    <mergeCell ref="B1:L2"/>
    <mergeCell ref="B4:B7"/>
    <mergeCell ref="H4:H7"/>
    <mergeCell ref="B9:B12"/>
    <mergeCell ref="H9:H1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1:J24"/>
  <sheetViews>
    <sheetView workbookViewId="0">
      <selection activeCell="D6" sqref="D6"/>
    </sheetView>
  </sheetViews>
  <sheetFormatPr defaultRowHeight="13.5"/>
  <cols>
    <col min="3" max="3" width="10.5" customWidth="1"/>
  </cols>
  <sheetData>
    <row r="1" spans="2:10">
      <c r="B1" s="44" t="s">
        <v>259</v>
      </c>
      <c r="C1" s="44"/>
      <c r="D1" s="44"/>
      <c r="E1" s="44"/>
      <c r="F1" s="44"/>
      <c r="G1" s="44"/>
      <c r="H1" s="44"/>
      <c r="I1" s="44"/>
      <c r="J1" s="44"/>
    </row>
    <row r="2" spans="2:10" ht="18.75" customHeight="1">
      <c r="B2" s="44"/>
      <c r="C2" s="44"/>
      <c r="D2" s="44"/>
      <c r="E2" s="44"/>
      <c r="F2" s="44"/>
      <c r="G2" s="44"/>
      <c r="H2" s="44"/>
      <c r="I2" s="44"/>
      <c r="J2" s="44"/>
    </row>
    <row r="4" spans="2:10" ht="15">
      <c r="C4" s="13" t="s">
        <v>50</v>
      </c>
      <c r="D4" s="13"/>
      <c r="E4" s="58"/>
      <c r="F4" s="59"/>
      <c r="G4" s="59"/>
      <c r="H4" s="60"/>
    </row>
    <row r="5" spans="2:10" ht="15">
      <c r="C5" s="10" t="s">
        <v>214</v>
      </c>
      <c r="D5" s="10" t="s">
        <v>52</v>
      </c>
      <c r="E5" s="61" t="s">
        <v>53</v>
      </c>
      <c r="F5" s="62"/>
      <c r="G5" s="62"/>
      <c r="H5" s="63"/>
    </row>
    <row r="6" spans="2:10" ht="14.25">
      <c r="C6" s="10" t="s">
        <v>54</v>
      </c>
      <c r="D6" s="10">
        <v>1</v>
      </c>
      <c r="E6" s="55" t="s">
        <v>55</v>
      </c>
      <c r="F6" s="56"/>
      <c r="G6" s="56"/>
      <c r="H6" s="57"/>
      <c r="I6" s="15"/>
      <c r="J6" s="15"/>
    </row>
    <row r="7" spans="2:10" ht="14.25">
      <c r="C7" s="10" t="s">
        <v>56</v>
      </c>
      <c r="D7" s="10">
        <v>2</v>
      </c>
      <c r="E7" s="55" t="s">
        <v>57</v>
      </c>
      <c r="F7" s="56"/>
      <c r="G7" s="56"/>
      <c r="H7" s="57"/>
      <c r="I7" s="15"/>
      <c r="J7" s="15"/>
    </row>
    <row r="8" spans="2:10" ht="14.25">
      <c r="C8" s="10" t="s">
        <v>58</v>
      </c>
      <c r="D8" s="10">
        <v>1</v>
      </c>
      <c r="E8" s="55" t="s">
        <v>59</v>
      </c>
      <c r="F8" s="56"/>
      <c r="G8" s="56"/>
      <c r="H8" s="57"/>
      <c r="I8" s="15"/>
      <c r="J8" s="15"/>
    </row>
    <row r="9" spans="2:10" ht="14.25">
      <c r="C9" s="10" t="s">
        <v>60</v>
      </c>
      <c r="D9" s="10">
        <v>1</v>
      </c>
      <c r="E9" s="55" t="s">
        <v>59</v>
      </c>
      <c r="F9" s="56"/>
      <c r="G9" s="56"/>
      <c r="H9" s="57"/>
      <c r="I9" s="15"/>
      <c r="J9" s="16"/>
    </row>
    <row r="10" spans="2:10" ht="14.25">
      <c r="C10" s="10" t="s">
        <v>61</v>
      </c>
      <c r="D10" s="10">
        <v>1</v>
      </c>
      <c r="E10" s="55" t="s">
        <v>59</v>
      </c>
      <c r="F10" s="56"/>
      <c r="G10" s="56"/>
      <c r="H10" s="57"/>
      <c r="I10" s="15"/>
      <c r="J10" s="16"/>
    </row>
    <row r="11" spans="2:10" ht="14.25">
      <c r="B11" s="15"/>
      <c r="C11" s="10" t="s">
        <v>62</v>
      </c>
      <c r="D11" s="10">
        <v>4</v>
      </c>
      <c r="E11" s="55" t="s">
        <v>57</v>
      </c>
      <c r="F11" s="56"/>
      <c r="G11" s="56"/>
      <c r="H11" s="57"/>
      <c r="I11" s="15"/>
      <c r="J11" s="16"/>
    </row>
    <row r="12" spans="2:10" ht="15">
      <c r="B12" s="16"/>
      <c r="C12" s="13" t="s">
        <v>64</v>
      </c>
      <c r="D12" s="13"/>
      <c r="E12" s="55"/>
      <c r="F12" s="56"/>
      <c r="G12" s="56"/>
      <c r="H12" s="57"/>
      <c r="I12" s="15"/>
      <c r="J12" s="16"/>
    </row>
    <row r="13" spans="2:10" ht="15">
      <c r="B13" s="16"/>
      <c r="C13" s="10" t="s">
        <v>214</v>
      </c>
      <c r="D13" s="10" t="s">
        <v>52</v>
      </c>
      <c r="E13" s="61" t="s">
        <v>53</v>
      </c>
      <c r="F13" s="62"/>
      <c r="G13" s="62"/>
      <c r="H13" s="63"/>
      <c r="I13" s="15"/>
      <c r="J13" s="16"/>
    </row>
    <row r="14" spans="2:10" ht="14.25">
      <c r="B14" s="15"/>
      <c r="C14" s="10" t="s">
        <v>65</v>
      </c>
      <c r="D14" s="10">
        <v>1</v>
      </c>
      <c r="E14" s="55" t="s">
        <v>66</v>
      </c>
      <c r="F14" s="56"/>
      <c r="G14" s="56"/>
      <c r="H14" s="57"/>
    </row>
    <row r="15" spans="2:10" ht="14.25">
      <c r="C15" s="10" t="s">
        <v>67</v>
      </c>
      <c r="D15" s="10">
        <v>1</v>
      </c>
      <c r="E15" s="55" t="s">
        <v>59</v>
      </c>
      <c r="F15" s="56"/>
      <c r="G15" s="56"/>
      <c r="H15" s="57"/>
    </row>
    <row r="16" spans="2:10" ht="14.25">
      <c r="C16" s="10" t="s">
        <v>62</v>
      </c>
      <c r="D16" s="10">
        <v>2</v>
      </c>
      <c r="E16" s="55" t="s">
        <v>68</v>
      </c>
      <c r="F16" s="56"/>
      <c r="G16" s="56"/>
      <c r="H16" s="57"/>
    </row>
    <row r="17" spans="3:8" ht="14.25">
      <c r="C17" s="10" t="s">
        <v>69</v>
      </c>
      <c r="D17" s="10">
        <v>2</v>
      </c>
      <c r="E17" s="55" t="s">
        <v>55</v>
      </c>
      <c r="F17" s="56"/>
      <c r="G17" s="56"/>
      <c r="H17" s="57"/>
    </row>
    <row r="18" spans="3:8" ht="14.25">
      <c r="C18" s="10" t="s">
        <v>70</v>
      </c>
      <c r="D18" s="10">
        <v>2</v>
      </c>
      <c r="E18" s="55" t="s">
        <v>59</v>
      </c>
      <c r="F18" s="56"/>
      <c r="G18" s="56"/>
      <c r="H18" s="57"/>
    </row>
    <row r="19" spans="3:8" ht="15">
      <c r="C19" s="13" t="s">
        <v>72</v>
      </c>
      <c r="D19" s="10"/>
      <c r="E19" s="55"/>
      <c r="F19" s="56"/>
      <c r="G19" s="56"/>
      <c r="H19" s="57"/>
    </row>
    <row r="20" spans="3:8" ht="15">
      <c r="C20" s="10" t="s">
        <v>214</v>
      </c>
      <c r="D20" s="10" t="s">
        <v>52</v>
      </c>
      <c r="E20" s="61" t="s">
        <v>53</v>
      </c>
      <c r="F20" s="62"/>
      <c r="G20" s="62"/>
      <c r="H20" s="63"/>
    </row>
    <row r="21" spans="3:8" ht="14.25">
      <c r="C21" s="10" t="s">
        <v>62</v>
      </c>
      <c r="D21" s="10">
        <v>1</v>
      </c>
      <c r="E21" s="55" t="s">
        <v>73</v>
      </c>
      <c r="F21" s="56"/>
      <c r="G21" s="56"/>
      <c r="H21" s="57"/>
    </row>
    <row r="22" spans="3:8" ht="14.25">
      <c r="C22" s="10" t="s">
        <v>74</v>
      </c>
      <c r="D22" s="10">
        <v>1</v>
      </c>
      <c r="E22" s="55" t="s">
        <v>66</v>
      </c>
      <c r="F22" s="56"/>
      <c r="G22" s="56"/>
      <c r="H22" s="57"/>
    </row>
    <row r="23" spans="3:8" ht="14.25">
      <c r="C23" s="10" t="s">
        <v>75</v>
      </c>
      <c r="D23" s="10">
        <v>1</v>
      </c>
      <c r="E23" s="55" t="s">
        <v>73</v>
      </c>
      <c r="F23" s="56"/>
      <c r="G23" s="56"/>
      <c r="H23" s="57"/>
    </row>
    <row r="24" spans="3:8" ht="14.25">
      <c r="C24" s="10" t="s">
        <v>76</v>
      </c>
      <c r="D24" s="10">
        <v>5</v>
      </c>
      <c r="E24" s="55"/>
      <c r="F24" s="56"/>
      <c r="G24" s="56"/>
      <c r="H24" s="57"/>
    </row>
  </sheetData>
  <mergeCells count="22">
    <mergeCell ref="E21:H21"/>
    <mergeCell ref="E22:H22"/>
    <mergeCell ref="E23:H23"/>
    <mergeCell ref="E24:H24"/>
    <mergeCell ref="E15:H15"/>
    <mergeCell ref="E16:H16"/>
    <mergeCell ref="E17:H17"/>
    <mergeCell ref="E18:H18"/>
    <mergeCell ref="E19:H19"/>
    <mergeCell ref="E20:H20"/>
    <mergeCell ref="E14:H14"/>
    <mergeCell ref="B1:J2"/>
    <mergeCell ref="E4:H4"/>
    <mergeCell ref="E5:H5"/>
    <mergeCell ref="E6:H6"/>
    <mergeCell ref="E7:H7"/>
    <mergeCell ref="E8:H8"/>
    <mergeCell ref="E9:H9"/>
    <mergeCell ref="E10:H10"/>
    <mergeCell ref="E11:H11"/>
    <mergeCell ref="E12:H12"/>
    <mergeCell ref="E13:H1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C2:P23"/>
  <sheetViews>
    <sheetView topLeftCell="A4" workbookViewId="0">
      <selection activeCell="O19" sqref="O19"/>
    </sheetView>
  </sheetViews>
  <sheetFormatPr defaultRowHeight="13.5"/>
  <cols>
    <col min="4" max="4" width="17.25" customWidth="1"/>
  </cols>
  <sheetData>
    <row r="2" spans="3:16">
      <c r="C2" s="44" t="s">
        <v>274</v>
      </c>
      <c r="D2" s="44"/>
      <c r="E2" s="44"/>
      <c r="F2" s="44"/>
      <c r="G2" s="44"/>
      <c r="H2" s="44"/>
      <c r="I2" s="44"/>
      <c r="J2" s="44"/>
      <c r="K2" s="44"/>
    </row>
    <row r="3" spans="3:16" ht="18" customHeight="1">
      <c r="C3" s="44"/>
      <c r="D3" s="44"/>
      <c r="E3" s="44"/>
      <c r="F3" s="44"/>
      <c r="G3" s="44"/>
      <c r="H3" s="44"/>
      <c r="I3" s="44"/>
      <c r="J3" s="44"/>
      <c r="K3" s="44"/>
    </row>
    <row r="4" spans="3:16" ht="15">
      <c r="C4" s="2" t="s">
        <v>213</v>
      </c>
      <c r="D4" s="2" t="s">
        <v>265</v>
      </c>
      <c r="E4" s="2" t="s">
        <v>266</v>
      </c>
      <c r="F4" s="2"/>
      <c r="G4" s="2"/>
      <c r="H4" s="2"/>
      <c r="I4" s="2"/>
      <c r="J4" s="2"/>
      <c r="K4" s="2"/>
      <c r="L4" s="2"/>
      <c r="M4" s="8"/>
      <c r="N4" s="8"/>
      <c r="O4" s="8"/>
      <c r="P4" s="8"/>
    </row>
    <row r="5" spans="3:16" ht="15">
      <c r="C5" s="2" t="s">
        <v>258</v>
      </c>
      <c r="D5" s="2" t="s">
        <v>267</v>
      </c>
      <c r="E5" s="8">
        <v>0.15463800000000003</v>
      </c>
      <c r="F5" s="8">
        <v>8.2472000000000004E-2</v>
      </c>
      <c r="G5" s="8">
        <v>7.1249999999999994E-2</v>
      </c>
      <c r="H5" s="8">
        <v>2.0991999999999997E-2</v>
      </c>
      <c r="I5" s="8">
        <v>0.1734</v>
      </c>
      <c r="J5" s="8">
        <v>0.12879699999999999</v>
      </c>
      <c r="K5" s="8">
        <v>6.5663999999999986E-2</v>
      </c>
      <c r="L5" s="8"/>
      <c r="M5" s="8"/>
      <c r="N5" s="8"/>
      <c r="O5" s="8"/>
      <c r="P5" s="8"/>
    </row>
    <row r="6" spans="3:16" ht="15">
      <c r="C6" s="48" t="s">
        <v>245</v>
      </c>
      <c r="D6" s="2" t="s">
        <v>268</v>
      </c>
      <c r="E6" s="8">
        <v>0.42557500000000009</v>
      </c>
      <c r="F6" s="8">
        <v>0.77706600000000015</v>
      </c>
      <c r="G6" s="8">
        <v>0.24512000000000003</v>
      </c>
      <c r="H6" s="8"/>
      <c r="I6" s="8"/>
      <c r="J6" s="8"/>
      <c r="K6" s="8"/>
      <c r="L6" s="8"/>
      <c r="M6" s="8"/>
      <c r="N6" s="8"/>
      <c r="O6" s="8"/>
      <c r="P6" s="8"/>
    </row>
    <row r="7" spans="3:16" ht="15">
      <c r="C7" s="64"/>
      <c r="D7" s="2" t="s">
        <v>269</v>
      </c>
      <c r="E7" s="8">
        <v>0.38150299999999998</v>
      </c>
      <c r="F7" s="8">
        <v>7.717499999999998E-2</v>
      </c>
      <c r="G7" s="8">
        <v>0.45450799999999997</v>
      </c>
      <c r="H7" s="8"/>
      <c r="I7" s="8"/>
      <c r="J7" s="8"/>
      <c r="K7" s="8"/>
      <c r="L7" s="8"/>
      <c r="M7" s="8"/>
      <c r="N7" s="8"/>
      <c r="O7" s="8"/>
      <c r="P7" s="8"/>
    </row>
    <row r="8" spans="3:16" ht="15">
      <c r="C8" s="51"/>
      <c r="D8" s="2" t="s">
        <v>270</v>
      </c>
      <c r="E8" s="8">
        <v>0.18928</v>
      </c>
      <c r="F8" s="8">
        <v>6.8204000000000001E-2</v>
      </c>
      <c r="G8" s="8">
        <v>3.7888000000000005E-2</v>
      </c>
      <c r="H8" s="8"/>
      <c r="I8" s="8"/>
      <c r="J8" s="8"/>
      <c r="K8" s="8"/>
      <c r="L8" s="8"/>
      <c r="M8" s="8"/>
      <c r="N8" s="8"/>
      <c r="O8" s="8"/>
      <c r="P8" s="8"/>
    </row>
    <row r="9" spans="3:16" ht="15">
      <c r="C9" s="48" t="s">
        <v>272</v>
      </c>
      <c r="D9" s="2" t="s">
        <v>268</v>
      </c>
      <c r="E9" s="8">
        <v>0.9455874999999998</v>
      </c>
      <c r="F9" s="8">
        <v>2.229304</v>
      </c>
      <c r="G9" s="8">
        <v>1.6052464999999998</v>
      </c>
      <c r="H9" s="8">
        <v>1.7496000000000003</v>
      </c>
      <c r="I9" s="8">
        <v>1.5990659999999999</v>
      </c>
      <c r="J9" s="8">
        <v>1.3443640000000003</v>
      </c>
      <c r="K9" s="8">
        <v>1.7094769999999999</v>
      </c>
      <c r="L9" s="8">
        <v>1.6377839999999997</v>
      </c>
      <c r="M9" s="8">
        <v>1.3125785000000001</v>
      </c>
      <c r="N9" s="8">
        <v>1.1070720000000001</v>
      </c>
      <c r="O9" s="8">
        <v>0.88411750000000011</v>
      </c>
      <c r="P9" s="8"/>
    </row>
    <row r="10" spans="3:16" ht="15">
      <c r="C10" s="64"/>
      <c r="D10" s="2" t="s">
        <v>269</v>
      </c>
      <c r="E10" s="8">
        <v>0.67059200000000008</v>
      </c>
      <c r="F10" s="8">
        <v>0.20345600000000003</v>
      </c>
      <c r="G10" s="8">
        <v>1.0993839999999999</v>
      </c>
      <c r="H10" s="8">
        <v>1.145159</v>
      </c>
      <c r="I10" s="8">
        <v>1.2484125000000004</v>
      </c>
      <c r="J10" s="8">
        <v>0.82847799999999994</v>
      </c>
      <c r="K10" s="8">
        <v>0.62397050000000009</v>
      </c>
      <c r="L10" s="8">
        <v>0.75975549999999981</v>
      </c>
      <c r="M10" s="8">
        <v>0.44036700000000006</v>
      </c>
      <c r="N10" s="8">
        <v>0.54742499999999994</v>
      </c>
      <c r="O10" s="8">
        <v>0.45237700000000003</v>
      </c>
      <c r="P10" s="8">
        <v>0.75808399999999998</v>
      </c>
    </row>
    <row r="11" spans="3:16" ht="15">
      <c r="C11" s="51"/>
      <c r="D11" s="2" t="s">
        <v>270</v>
      </c>
      <c r="E11" s="8">
        <v>0.189584</v>
      </c>
      <c r="F11" s="8">
        <v>0.1209325</v>
      </c>
      <c r="G11" s="8">
        <v>0.15843750000000001</v>
      </c>
      <c r="H11" s="8">
        <v>0.181476</v>
      </c>
      <c r="I11" s="8">
        <v>6.2775000000000011E-2</v>
      </c>
      <c r="J11" s="8">
        <v>4.2527000000000002E-2</v>
      </c>
      <c r="K11" s="8">
        <v>5.8824499999999995E-2</v>
      </c>
      <c r="L11" s="8">
        <v>6.7626000000000006E-2</v>
      </c>
      <c r="M11" s="8">
        <v>4.4546499999999996E-2</v>
      </c>
      <c r="N11" s="8">
        <v>0.14697949999999999</v>
      </c>
      <c r="O11" s="8">
        <v>5.9903999999999999E-2</v>
      </c>
      <c r="P11" s="8">
        <v>4.2335999999999992E-2</v>
      </c>
    </row>
    <row r="12" spans="3:16" ht="15">
      <c r="C12" s="48" t="s">
        <v>273</v>
      </c>
      <c r="D12" s="2" t="s">
        <v>269</v>
      </c>
      <c r="E12" s="8">
        <v>0.44717400000000007</v>
      </c>
      <c r="F12" s="8">
        <v>1.4663879999999998</v>
      </c>
      <c r="G12" s="8">
        <v>0.83174399999999982</v>
      </c>
      <c r="H12" s="8">
        <v>1.3419835000000002</v>
      </c>
      <c r="I12" s="8">
        <v>1.4811344999999998</v>
      </c>
      <c r="J12" s="8">
        <v>1.451808</v>
      </c>
      <c r="K12" s="8">
        <v>1.4200934999999999</v>
      </c>
      <c r="L12" s="8">
        <v>1.3521239999999997</v>
      </c>
      <c r="M12" s="8">
        <v>1.0959454999999998</v>
      </c>
      <c r="N12" s="8">
        <v>1.0979000000000001</v>
      </c>
      <c r="O12" s="8">
        <v>0.56285600000000002</v>
      </c>
      <c r="P12" s="8"/>
    </row>
    <row r="13" spans="3:16" ht="15">
      <c r="C13" s="51"/>
      <c r="D13" s="2" t="s">
        <v>270</v>
      </c>
      <c r="E13" s="8">
        <v>0.17662049999999999</v>
      </c>
      <c r="F13" s="8">
        <v>0.17533750000000001</v>
      </c>
      <c r="G13" s="8">
        <v>0.19844999999999996</v>
      </c>
      <c r="H13" s="8">
        <v>0.115351</v>
      </c>
      <c r="I13" s="8">
        <v>0.10091999999999998</v>
      </c>
      <c r="J13" s="8">
        <v>0.14883750000000001</v>
      </c>
      <c r="K13" s="8">
        <v>0.25312750000000001</v>
      </c>
      <c r="L13" s="8">
        <v>0.24364799999999998</v>
      </c>
      <c r="M13" s="8">
        <v>0.21848899999999996</v>
      </c>
      <c r="N13" s="8">
        <v>7.5937500000000005E-2</v>
      </c>
      <c r="O13" s="8">
        <v>0.18033600000000005</v>
      </c>
      <c r="P13" s="8">
        <v>7.4880000000000002E-2</v>
      </c>
    </row>
    <row r="15" spans="3:16" ht="14.25">
      <c r="C15" s="44" t="s">
        <v>275</v>
      </c>
      <c r="D15" s="44"/>
      <c r="E15" s="44"/>
      <c r="F15" s="44"/>
      <c r="G15" s="44"/>
      <c r="H15" s="44"/>
      <c r="I15" s="44"/>
      <c r="J15" s="44"/>
      <c r="K15" s="44"/>
      <c r="N15" s="15"/>
      <c r="O15" s="15"/>
      <c r="P15" s="16"/>
    </row>
    <row r="16" spans="3:16" ht="14.25">
      <c r="C16" s="44"/>
      <c r="D16" s="44"/>
      <c r="E16" s="44"/>
      <c r="F16" s="44"/>
      <c r="G16" s="44"/>
      <c r="H16" s="44"/>
      <c r="I16" s="44"/>
      <c r="J16" s="44"/>
      <c r="K16" s="44"/>
      <c r="N16" s="15"/>
      <c r="O16" s="16"/>
      <c r="P16" s="16"/>
    </row>
    <row r="17" spans="3:16" ht="15">
      <c r="C17" s="2" t="s">
        <v>213</v>
      </c>
      <c r="D17" s="2" t="s">
        <v>265</v>
      </c>
      <c r="E17" s="2" t="s">
        <v>271</v>
      </c>
      <c r="F17" s="2"/>
      <c r="G17" s="2"/>
      <c r="H17" s="2"/>
      <c r="I17" s="2"/>
      <c r="J17" s="2"/>
      <c r="K17" s="2"/>
      <c r="L17" s="2"/>
      <c r="M17" s="8"/>
      <c r="N17" s="8"/>
      <c r="O17" s="8"/>
      <c r="P17" s="8"/>
    </row>
    <row r="18" spans="3:16" ht="15">
      <c r="C18" s="2" t="s">
        <v>258</v>
      </c>
      <c r="D18" s="2" t="s">
        <v>267</v>
      </c>
      <c r="E18" s="8">
        <v>0.43</v>
      </c>
      <c r="F18" s="8">
        <v>0.34</v>
      </c>
      <c r="G18" s="8">
        <v>0.31</v>
      </c>
      <c r="H18" s="8">
        <v>0.23</v>
      </c>
      <c r="I18" s="8">
        <v>0.45</v>
      </c>
      <c r="J18" s="8">
        <v>0.37</v>
      </c>
      <c r="K18" s="8">
        <v>0.3</v>
      </c>
      <c r="L18" s="8"/>
      <c r="M18" s="8"/>
      <c r="N18" s="8"/>
      <c r="O18" s="8"/>
      <c r="P18" s="8"/>
    </row>
    <row r="19" spans="3:16" ht="15">
      <c r="C19" s="48" t="s">
        <v>272</v>
      </c>
      <c r="D19" s="2" t="s">
        <v>268</v>
      </c>
      <c r="E19" s="8">
        <v>1.56</v>
      </c>
      <c r="F19" s="8">
        <v>3.15</v>
      </c>
      <c r="G19" s="8">
        <v>2.23</v>
      </c>
      <c r="H19" s="8">
        <v>2.54</v>
      </c>
      <c r="I19" s="8">
        <v>2.36</v>
      </c>
      <c r="J19" s="8">
        <v>1.99</v>
      </c>
      <c r="K19" s="8">
        <v>2.4700000000000002</v>
      </c>
      <c r="L19" s="8">
        <v>2.39</v>
      </c>
      <c r="M19" s="8">
        <v>2.04</v>
      </c>
      <c r="N19" s="8">
        <v>1.79</v>
      </c>
      <c r="O19" s="8">
        <v>1.08</v>
      </c>
      <c r="P19" s="8"/>
    </row>
    <row r="20" spans="3:16" ht="15">
      <c r="C20" s="64"/>
      <c r="D20" s="2" t="s">
        <v>269</v>
      </c>
      <c r="E20" s="8">
        <v>1.1499999999999999</v>
      </c>
      <c r="F20" s="8">
        <v>0.51</v>
      </c>
      <c r="G20" s="8">
        <v>1.67</v>
      </c>
      <c r="H20" s="8">
        <v>1.74</v>
      </c>
      <c r="I20" s="8">
        <v>1.85</v>
      </c>
      <c r="J20" s="8">
        <v>1.32</v>
      </c>
      <c r="K20" s="8">
        <v>1.06</v>
      </c>
      <c r="L20" s="8">
        <v>1.23</v>
      </c>
      <c r="M20" s="8">
        <v>0.86</v>
      </c>
      <c r="N20" s="8">
        <v>0.9</v>
      </c>
      <c r="O20" s="8">
        <v>0.81</v>
      </c>
      <c r="P20" s="8">
        <v>1.01</v>
      </c>
    </row>
    <row r="21" spans="3:16" ht="15">
      <c r="C21" s="51"/>
      <c r="D21" s="2" t="s">
        <v>270</v>
      </c>
      <c r="E21" s="8">
        <v>0.48</v>
      </c>
      <c r="F21" s="8">
        <v>0.4</v>
      </c>
      <c r="G21" s="8">
        <v>0.43</v>
      </c>
      <c r="H21" s="8">
        <v>0.48</v>
      </c>
      <c r="I21" s="8">
        <v>0.31</v>
      </c>
      <c r="J21" s="8">
        <v>0.28000000000000003</v>
      </c>
      <c r="K21" s="8">
        <v>0.3</v>
      </c>
      <c r="L21" s="8">
        <v>0.33</v>
      </c>
      <c r="M21" s="8">
        <v>0.28999999999999998</v>
      </c>
      <c r="N21" s="8">
        <v>0.46</v>
      </c>
      <c r="O21" s="8">
        <v>0.22</v>
      </c>
      <c r="P21" s="8">
        <v>0.26</v>
      </c>
    </row>
    <row r="22" spans="3:16" ht="15">
      <c r="C22" s="48" t="s">
        <v>273</v>
      </c>
      <c r="D22" s="2" t="s">
        <v>269</v>
      </c>
      <c r="E22" s="8">
        <v>0.81</v>
      </c>
      <c r="F22" s="8">
        <v>2.0099999999999998</v>
      </c>
      <c r="G22" s="8">
        <v>1.35</v>
      </c>
      <c r="H22" s="8">
        <v>1.99</v>
      </c>
      <c r="I22" s="8">
        <v>2.2999999999999998</v>
      </c>
      <c r="J22" s="8">
        <v>2.08</v>
      </c>
      <c r="K22" s="8">
        <v>2.1800000000000002</v>
      </c>
      <c r="L22" s="8">
        <v>2.1</v>
      </c>
      <c r="M22" s="8">
        <v>1.89</v>
      </c>
      <c r="N22" s="8">
        <v>1.66</v>
      </c>
      <c r="O22" s="8">
        <v>0.91</v>
      </c>
      <c r="P22" s="8"/>
    </row>
    <row r="23" spans="3:16" ht="15">
      <c r="C23" s="51"/>
      <c r="D23" s="2" t="s">
        <v>270</v>
      </c>
      <c r="E23" s="8">
        <v>0.46</v>
      </c>
      <c r="F23" s="8">
        <v>0.48</v>
      </c>
      <c r="G23" s="8">
        <v>0.5</v>
      </c>
      <c r="H23" s="8">
        <v>0.38</v>
      </c>
      <c r="I23" s="8">
        <v>0.37</v>
      </c>
      <c r="J23" s="8">
        <v>0.43</v>
      </c>
      <c r="K23" s="8">
        <v>0.55000000000000004</v>
      </c>
      <c r="L23" s="8">
        <v>0.56999999999999995</v>
      </c>
      <c r="M23" s="8">
        <v>0.52</v>
      </c>
      <c r="N23" s="8">
        <v>0.32</v>
      </c>
      <c r="O23" s="8">
        <v>0.4</v>
      </c>
      <c r="P23" s="8">
        <v>0.34</v>
      </c>
    </row>
  </sheetData>
  <mergeCells count="7">
    <mergeCell ref="C19:C21"/>
    <mergeCell ref="C22:C23"/>
    <mergeCell ref="C2:K3"/>
    <mergeCell ref="C6:C8"/>
    <mergeCell ref="C9:C11"/>
    <mergeCell ref="C12:C13"/>
    <mergeCell ref="C15:K16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1:J7"/>
  <sheetViews>
    <sheetView workbookViewId="0">
      <selection activeCell="F20" sqref="F20"/>
    </sheetView>
  </sheetViews>
  <sheetFormatPr defaultRowHeight="13.5"/>
  <cols>
    <col min="2" max="2" width="12.125" customWidth="1"/>
    <col min="3" max="3" width="11.875" customWidth="1"/>
    <col min="4" max="4" width="13.5" customWidth="1"/>
    <col min="5" max="5" width="12.875" customWidth="1"/>
    <col min="6" max="6" width="13.625" customWidth="1"/>
  </cols>
  <sheetData>
    <row r="1" spans="2:10">
      <c r="B1" s="44" t="s">
        <v>298</v>
      </c>
      <c r="C1" s="44"/>
      <c r="D1" s="44"/>
      <c r="E1" s="44"/>
      <c r="F1" s="44"/>
      <c r="G1" s="44"/>
      <c r="H1" s="44"/>
      <c r="I1" s="44"/>
      <c r="J1" s="44"/>
    </row>
    <row r="2" spans="2:10">
      <c r="B2" s="44"/>
      <c r="C2" s="44"/>
      <c r="D2" s="44"/>
      <c r="E2" s="44"/>
      <c r="F2" s="44"/>
      <c r="G2" s="44"/>
      <c r="H2" s="44"/>
      <c r="I2" s="44"/>
      <c r="J2" s="44"/>
    </row>
    <row r="3" spans="2:10" ht="15">
      <c r="B3" s="2" t="s">
        <v>299</v>
      </c>
      <c r="C3" s="65" t="s">
        <v>219</v>
      </c>
      <c r="D3" s="66"/>
      <c r="E3" s="65" t="s">
        <v>220</v>
      </c>
      <c r="F3" s="67"/>
    </row>
    <row r="4" spans="2:10" ht="15">
      <c r="B4" s="2"/>
      <c r="C4" s="2" t="s">
        <v>88</v>
      </c>
      <c r="D4" s="2" t="s">
        <v>89</v>
      </c>
      <c r="E4" s="2" t="s">
        <v>88</v>
      </c>
      <c r="F4" s="2" t="s">
        <v>89</v>
      </c>
    </row>
    <row r="5" spans="2:10" ht="15">
      <c r="B5" s="2" t="s">
        <v>31</v>
      </c>
      <c r="C5" s="8" t="s">
        <v>78</v>
      </c>
      <c r="D5" s="8" t="s">
        <v>79</v>
      </c>
      <c r="E5" s="17" t="s">
        <v>77</v>
      </c>
      <c r="F5" s="17" t="s">
        <v>77</v>
      </c>
    </row>
    <row r="6" spans="2:10" ht="15">
      <c r="B6" s="2" t="s">
        <v>80</v>
      </c>
      <c r="C6" s="8" t="s">
        <v>81</v>
      </c>
      <c r="D6" s="8" t="s">
        <v>82</v>
      </c>
      <c r="E6" s="8" t="s">
        <v>83</v>
      </c>
      <c r="F6" s="8" t="s">
        <v>84</v>
      </c>
    </row>
    <row r="7" spans="2:10" ht="15">
      <c r="B7" s="2" t="s">
        <v>85</v>
      </c>
      <c r="C7" s="8" t="s">
        <v>86</v>
      </c>
      <c r="D7" s="8" t="s">
        <v>87</v>
      </c>
      <c r="E7" s="8" t="s">
        <v>86</v>
      </c>
      <c r="F7" s="8" t="s">
        <v>87</v>
      </c>
    </row>
  </sheetData>
  <mergeCells count="3">
    <mergeCell ref="B1:J2"/>
    <mergeCell ref="C3:D3"/>
    <mergeCell ref="E3:F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1:I16"/>
  <sheetViews>
    <sheetView workbookViewId="0">
      <selection activeCell="F26" sqref="F26"/>
    </sheetView>
  </sheetViews>
  <sheetFormatPr defaultRowHeight="13.5"/>
  <cols>
    <col min="3" max="3" width="11" customWidth="1"/>
    <col min="4" max="4" width="14.125" customWidth="1"/>
    <col min="6" max="6" width="13.875" customWidth="1"/>
    <col min="8" max="8" width="13.75" customWidth="1"/>
  </cols>
  <sheetData>
    <row r="1" spans="2:9">
      <c r="B1" s="44" t="s">
        <v>300</v>
      </c>
      <c r="C1" s="44"/>
      <c r="D1" s="44"/>
      <c r="E1" s="44"/>
      <c r="F1" s="44"/>
      <c r="G1" s="44"/>
      <c r="H1" s="44"/>
      <c r="I1" s="44"/>
    </row>
    <row r="2" spans="2:9" ht="17.25" customHeight="1">
      <c r="B2" s="44"/>
      <c r="C2" s="44"/>
      <c r="D2" s="44"/>
      <c r="E2" s="44"/>
      <c r="F2" s="44"/>
      <c r="G2" s="44"/>
      <c r="H2" s="44"/>
      <c r="I2" s="44"/>
    </row>
    <row r="3" spans="2:9" ht="15">
      <c r="B3" s="47" t="s">
        <v>301</v>
      </c>
      <c r="C3" s="53"/>
      <c r="D3" s="53"/>
      <c r="E3" s="53"/>
      <c r="F3" s="53"/>
      <c r="G3" s="53"/>
      <c r="H3" s="53"/>
      <c r="I3" s="53"/>
    </row>
    <row r="4" spans="2:9" ht="15">
      <c r="C4" s="10"/>
      <c r="D4" s="71" t="s">
        <v>50</v>
      </c>
      <c r="E4" s="72"/>
      <c r="F4" s="71" t="s">
        <v>64</v>
      </c>
      <c r="G4" s="72"/>
      <c r="H4" s="71" t="s">
        <v>72</v>
      </c>
      <c r="I4" s="67"/>
    </row>
    <row r="5" spans="2:9" ht="14.25">
      <c r="C5" s="10" t="s">
        <v>215</v>
      </c>
      <c r="D5" s="10" t="s">
        <v>91</v>
      </c>
      <c r="E5" s="10" t="s">
        <v>93</v>
      </c>
      <c r="F5" s="10" t="s">
        <v>91</v>
      </c>
      <c r="G5" s="10" t="s">
        <v>93</v>
      </c>
      <c r="H5" s="10" t="s">
        <v>91</v>
      </c>
      <c r="I5" s="10" t="s">
        <v>93</v>
      </c>
    </row>
    <row r="6" spans="2:9" ht="14.25">
      <c r="C6" s="68" t="s">
        <v>302</v>
      </c>
      <c r="D6" s="10">
        <v>6.93</v>
      </c>
      <c r="E6" s="10">
        <v>3</v>
      </c>
      <c r="F6" s="10">
        <v>17.3</v>
      </c>
      <c r="G6" s="10">
        <v>7.87</v>
      </c>
      <c r="H6" s="10">
        <v>21.2</v>
      </c>
      <c r="I6" s="10">
        <v>12.5</v>
      </c>
    </row>
    <row r="7" spans="2:9" ht="14.25">
      <c r="C7" s="69"/>
      <c r="D7" s="10">
        <v>7.6</v>
      </c>
      <c r="E7" s="10">
        <v>3.36</v>
      </c>
      <c r="F7" s="10">
        <v>17.8</v>
      </c>
      <c r="G7" s="10">
        <v>7.5</v>
      </c>
      <c r="H7" s="10">
        <v>25.9</v>
      </c>
      <c r="I7" s="10">
        <v>10.3</v>
      </c>
    </row>
    <row r="8" spans="2:9" ht="14.25">
      <c r="C8" s="69"/>
      <c r="D8" s="10">
        <v>7.88</v>
      </c>
      <c r="E8" s="10">
        <v>2.48</v>
      </c>
      <c r="F8" s="10">
        <v>18.899999999999999</v>
      </c>
      <c r="G8" s="10">
        <v>8.7200000000000006</v>
      </c>
      <c r="H8" s="10">
        <v>20.100000000000001</v>
      </c>
      <c r="I8" s="10">
        <v>10.8</v>
      </c>
    </row>
    <row r="9" spans="2:9" ht="14.25">
      <c r="C9" s="69"/>
      <c r="D9" s="10">
        <v>10.8</v>
      </c>
      <c r="E9" s="10">
        <v>3.19</v>
      </c>
      <c r="F9" s="10">
        <v>15.6</v>
      </c>
      <c r="G9" s="10">
        <v>9.7200000000000006</v>
      </c>
      <c r="H9" s="10">
        <v>20.7</v>
      </c>
      <c r="I9" s="10">
        <v>13.4</v>
      </c>
    </row>
    <row r="10" spans="2:9" ht="14.25">
      <c r="C10" s="70"/>
      <c r="D10" s="10">
        <v>9.1999999999999993</v>
      </c>
      <c r="E10" s="10">
        <v>3.5</v>
      </c>
      <c r="F10" s="10">
        <v>15.4</v>
      </c>
      <c r="G10" s="10">
        <v>6.25</v>
      </c>
      <c r="H10" s="10">
        <v>18.8</v>
      </c>
      <c r="I10" s="10">
        <v>11.9</v>
      </c>
    </row>
    <row r="11" spans="2:9" ht="15">
      <c r="C11" s="13"/>
      <c r="D11" s="10"/>
      <c r="E11" s="10"/>
      <c r="F11" s="10"/>
      <c r="G11" s="10"/>
      <c r="H11" s="10"/>
      <c r="I11" s="10"/>
    </row>
    <row r="12" spans="2:9" ht="14.25">
      <c r="C12" s="68" t="s">
        <v>303</v>
      </c>
      <c r="D12" s="17" t="s">
        <v>94</v>
      </c>
      <c r="E12" s="17" t="s">
        <v>94</v>
      </c>
      <c r="F12" s="10">
        <v>15.9</v>
      </c>
      <c r="G12" s="10">
        <v>6.85</v>
      </c>
      <c r="H12" s="10">
        <v>21.7</v>
      </c>
      <c r="I12" s="10">
        <v>10</v>
      </c>
    </row>
    <row r="13" spans="2:9" ht="14.25">
      <c r="C13" s="69"/>
      <c r="D13" s="17" t="s">
        <v>94</v>
      </c>
      <c r="E13" s="17" t="s">
        <v>94</v>
      </c>
      <c r="F13" s="10">
        <v>16</v>
      </c>
      <c r="G13" s="10">
        <v>5.5</v>
      </c>
      <c r="H13" s="10">
        <v>22.6</v>
      </c>
      <c r="I13" s="10">
        <v>12.3</v>
      </c>
    </row>
    <row r="14" spans="2:9" ht="14.25">
      <c r="C14" s="69"/>
      <c r="D14" s="17" t="s">
        <v>94</v>
      </c>
      <c r="E14" s="17" t="s">
        <v>94</v>
      </c>
      <c r="F14" s="10">
        <v>13.8</v>
      </c>
      <c r="G14" s="10">
        <v>7.74</v>
      </c>
      <c r="H14" s="10">
        <v>19.899999999999999</v>
      </c>
      <c r="I14" s="10">
        <v>13.1</v>
      </c>
    </row>
    <row r="15" spans="2:9" ht="14.25">
      <c r="C15" s="69"/>
      <c r="D15" s="17" t="s">
        <v>94</v>
      </c>
      <c r="E15" s="17" t="s">
        <v>94</v>
      </c>
      <c r="F15" s="10">
        <v>13.6</v>
      </c>
      <c r="G15" s="10">
        <v>7.33</v>
      </c>
      <c r="H15" s="10">
        <v>18.3</v>
      </c>
      <c r="I15" s="10">
        <v>11</v>
      </c>
    </row>
    <row r="16" spans="2:9" ht="14.25">
      <c r="C16" s="70"/>
      <c r="D16" s="17" t="s">
        <v>94</v>
      </c>
      <c r="E16" s="17" t="s">
        <v>94</v>
      </c>
      <c r="F16" s="10">
        <v>12.1</v>
      </c>
      <c r="G16" s="10">
        <v>5.6</v>
      </c>
      <c r="H16" s="10">
        <v>17.899999999999999</v>
      </c>
      <c r="I16" s="10">
        <v>11.6</v>
      </c>
    </row>
  </sheetData>
  <mergeCells count="7">
    <mergeCell ref="C12:C16"/>
    <mergeCell ref="B3:I3"/>
    <mergeCell ref="B1:I2"/>
    <mergeCell ref="D4:E4"/>
    <mergeCell ref="F4:G4"/>
    <mergeCell ref="H4:I4"/>
    <mergeCell ref="C6:C10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1:I16"/>
  <sheetViews>
    <sheetView workbookViewId="0">
      <selection activeCell="E25" sqref="E25"/>
    </sheetView>
  </sheetViews>
  <sheetFormatPr defaultRowHeight="13.5"/>
  <cols>
    <col min="3" max="3" width="11.625" customWidth="1"/>
    <col min="4" max="4" width="14.5" customWidth="1"/>
    <col min="6" max="6" width="14" customWidth="1"/>
    <col min="8" max="8" width="14.75" customWidth="1"/>
    <col min="9" max="9" width="11.75" customWidth="1"/>
  </cols>
  <sheetData>
    <row r="1" spans="2:9">
      <c r="B1" s="44" t="s">
        <v>257</v>
      </c>
      <c r="C1" s="44"/>
      <c r="D1" s="44"/>
      <c r="E1" s="44"/>
      <c r="F1" s="44"/>
      <c r="G1" s="44"/>
      <c r="H1" s="44"/>
      <c r="I1" s="44"/>
    </row>
    <row r="2" spans="2:9" ht="18" customHeight="1">
      <c r="B2" s="44"/>
      <c r="C2" s="44"/>
      <c r="D2" s="44"/>
      <c r="E2" s="44"/>
      <c r="F2" s="44"/>
      <c r="G2" s="44"/>
      <c r="H2" s="44"/>
      <c r="I2" s="44"/>
    </row>
    <row r="3" spans="2:9" ht="15">
      <c r="B3" s="20" t="s">
        <v>216</v>
      </c>
      <c r="C3" s="18"/>
      <c r="D3" s="18"/>
      <c r="E3" s="18"/>
      <c r="F3" s="18"/>
      <c r="G3" s="18"/>
      <c r="H3" s="18"/>
    </row>
    <row r="4" spans="2:9" ht="15">
      <c r="C4" s="10"/>
      <c r="D4" s="71" t="s">
        <v>31</v>
      </c>
      <c r="E4" s="72"/>
      <c r="F4" s="71" t="s">
        <v>63</v>
      </c>
      <c r="G4" s="72"/>
      <c r="H4" s="71" t="s">
        <v>71</v>
      </c>
      <c r="I4" s="67"/>
    </row>
    <row r="5" spans="2:9" ht="14.25">
      <c r="C5" s="10" t="s">
        <v>217</v>
      </c>
      <c r="D5" s="10" t="s">
        <v>90</v>
      </c>
      <c r="E5" s="10" t="s">
        <v>92</v>
      </c>
      <c r="F5" s="10" t="s">
        <v>90</v>
      </c>
      <c r="G5" s="10" t="s">
        <v>92</v>
      </c>
      <c r="H5" s="10" t="s">
        <v>90</v>
      </c>
      <c r="I5" s="10" t="s">
        <v>92</v>
      </c>
    </row>
    <row r="6" spans="2:9" ht="14.25">
      <c r="C6" s="68" t="s">
        <v>302</v>
      </c>
      <c r="D6" s="10">
        <v>22</v>
      </c>
      <c r="E6" s="10">
        <v>8.75</v>
      </c>
      <c r="F6" s="10">
        <v>12</v>
      </c>
      <c r="G6" s="10">
        <v>6.54</v>
      </c>
      <c r="H6" s="10">
        <v>7.43</v>
      </c>
      <c r="I6" s="10">
        <v>1.28</v>
      </c>
    </row>
    <row r="7" spans="2:9" ht="14.25">
      <c r="C7" s="69"/>
      <c r="D7" s="10">
        <v>27.3</v>
      </c>
      <c r="E7" s="10">
        <v>10</v>
      </c>
      <c r="F7" s="10">
        <v>11.4</v>
      </c>
      <c r="G7" s="10">
        <v>7.46</v>
      </c>
      <c r="H7" s="10">
        <v>7.99</v>
      </c>
      <c r="I7" s="10">
        <v>1.32</v>
      </c>
    </row>
    <row r="8" spans="2:9" ht="14.25">
      <c r="C8" s="69"/>
      <c r="D8" s="10">
        <v>29.1</v>
      </c>
      <c r="E8" s="10">
        <v>10.5</v>
      </c>
      <c r="F8" s="10">
        <v>12.1</v>
      </c>
      <c r="G8" s="10">
        <v>7.09</v>
      </c>
      <c r="H8" s="10">
        <v>7.66</v>
      </c>
      <c r="I8" s="10">
        <v>1.36</v>
      </c>
    </row>
    <row r="9" spans="2:9" ht="14.25">
      <c r="C9" s="69"/>
      <c r="D9" s="10">
        <v>21.4</v>
      </c>
      <c r="E9" s="10">
        <v>11.5</v>
      </c>
      <c r="F9" s="10">
        <v>12.5</v>
      </c>
      <c r="G9" s="10">
        <v>6.83</v>
      </c>
      <c r="H9" s="10">
        <v>7.77</v>
      </c>
      <c r="I9" s="10">
        <v>1.23</v>
      </c>
    </row>
    <row r="10" spans="2:9" ht="14.25">
      <c r="C10" s="70"/>
      <c r="D10" s="10">
        <v>21.2</v>
      </c>
      <c r="E10" s="10">
        <v>10.1</v>
      </c>
      <c r="F10" s="10">
        <v>11.7</v>
      </c>
      <c r="G10" s="10">
        <v>5.45</v>
      </c>
      <c r="H10" s="10">
        <v>8.14</v>
      </c>
      <c r="I10" s="10">
        <v>1.93</v>
      </c>
    </row>
    <row r="11" spans="2:9" ht="15">
      <c r="C11" s="13"/>
      <c r="D11" s="10"/>
      <c r="E11" s="10"/>
      <c r="F11" s="10"/>
      <c r="G11" s="10"/>
      <c r="H11" s="10"/>
      <c r="I11" s="10"/>
    </row>
    <row r="12" spans="2:9" ht="14.25">
      <c r="C12" s="68" t="s">
        <v>303</v>
      </c>
      <c r="D12" s="17" t="s">
        <v>77</v>
      </c>
      <c r="E12" s="17" t="s">
        <v>77</v>
      </c>
      <c r="F12" s="10">
        <v>15</v>
      </c>
      <c r="G12" s="10">
        <v>7.79</v>
      </c>
      <c r="H12" s="10">
        <v>11.4</v>
      </c>
      <c r="I12" s="10">
        <v>1.56</v>
      </c>
    </row>
    <row r="13" spans="2:9" ht="14.25">
      <c r="C13" s="69"/>
      <c r="D13" s="17" t="s">
        <v>77</v>
      </c>
      <c r="E13" s="17" t="s">
        <v>77</v>
      </c>
      <c r="F13" s="10">
        <v>19.899999999999999</v>
      </c>
      <c r="G13" s="10">
        <v>8.16</v>
      </c>
      <c r="H13" s="10">
        <v>10.9</v>
      </c>
      <c r="I13" s="10">
        <v>1.35</v>
      </c>
    </row>
    <row r="14" spans="2:9" ht="14.25">
      <c r="C14" s="69"/>
      <c r="D14" s="17" t="s">
        <v>77</v>
      </c>
      <c r="E14" s="17" t="s">
        <v>77</v>
      </c>
      <c r="F14" s="10">
        <v>15</v>
      </c>
      <c r="G14" s="10">
        <v>8.34</v>
      </c>
      <c r="H14" s="10">
        <v>10</v>
      </c>
      <c r="I14" s="10">
        <v>2.93</v>
      </c>
    </row>
    <row r="15" spans="2:9" ht="14.25">
      <c r="C15" s="69"/>
      <c r="D15" s="17" t="s">
        <v>77</v>
      </c>
      <c r="E15" s="17" t="s">
        <v>77</v>
      </c>
      <c r="F15" s="10">
        <v>14.5</v>
      </c>
      <c r="G15" s="10">
        <v>7.7</v>
      </c>
      <c r="H15" s="10">
        <v>9.44</v>
      </c>
      <c r="I15" s="10">
        <v>2.46</v>
      </c>
    </row>
    <row r="16" spans="2:9" ht="14.25">
      <c r="C16" s="70"/>
      <c r="D16" s="17" t="s">
        <v>77</v>
      </c>
      <c r="E16" s="17" t="s">
        <v>77</v>
      </c>
      <c r="F16" s="10">
        <v>13.8</v>
      </c>
      <c r="G16" s="10">
        <v>8.27</v>
      </c>
      <c r="H16" s="10">
        <v>8.2200000000000006</v>
      </c>
      <c r="I16" s="10">
        <v>2.96</v>
      </c>
    </row>
  </sheetData>
  <mergeCells count="6">
    <mergeCell ref="B1:I2"/>
    <mergeCell ref="C6:C10"/>
    <mergeCell ref="C12:C16"/>
    <mergeCell ref="D4:E4"/>
    <mergeCell ref="F4:G4"/>
    <mergeCell ref="H4:I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1:J20"/>
  <sheetViews>
    <sheetView workbookViewId="0">
      <selection activeCell="F30" sqref="F30"/>
    </sheetView>
  </sheetViews>
  <sheetFormatPr defaultRowHeight="13.5"/>
  <cols>
    <col min="3" max="3" width="11.625" customWidth="1"/>
    <col min="10" max="10" width="12.125" customWidth="1"/>
  </cols>
  <sheetData>
    <row r="1" spans="2:10">
      <c r="B1" s="44" t="s">
        <v>218</v>
      </c>
      <c r="C1" s="44"/>
      <c r="D1" s="44"/>
      <c r="E1" s="44"/>
      <c r="F1" s="44"/>
      <c r="G1" s="44"/>
      <c r="H1" s="44"/>
      <c r="I1" s="44"/>
    </row>
    <row r="2" spans="2:10" ht="19.5" customHeight="1">
      <c r="B2" s="44"/>
      <c r="C2" s="44"/>
      <c r="D2" s="44"/>
      <c r="E2" s="44"/>
      <c r="F2" s="44"/>
      <c r="G2" s="44"/>
      <c r="H2" s="44"/>
      <c r="I2" s="44"/>
    </row>
    <row r="3" spans="2:10" ht="14.25">
      <c r="B3" s="10" t="s">
        <v>221</v>
      </c>
      <c r="C3" s="10"/>
      <c r="D3" s="10"/>
      <c r="E3" s="10" t="s">
        <v>95</v>
      </c>
      <c r="F3" s="10" t="s">
        <v>96</v>
      </c>
      <c r="G3" s="10" t="s">
        <v>97</v>
      </c>
      <c r="H3" s="10" t="s">
        <v>98</v>
      </c>
      <c r="I3" s="10" t="s">
        <v>99</v>
      </c>
      <c r="J3" s="10" t="s">
        <v>100</v>
      </c>
    </row>
    <row r="4" spans="2:10" ht="14.25">
      <c r="B4" s="68" t="s">
        <v>219</v>
      </c>
      <c r="C4" s="68" t="s">
        <v>32</v>
      </c>
      <c r="D4" s="10" t="s">
        <v>101</v>
      </c>
      <c r="E4" s="10">
        <v>85</v>
      </c>
      <c r="F4" s="10">
        <v>92</v>
      </c>
      <c r="G4" s="10">
        <v>84</v>
      </c>
      <c r="H4" s="10">
        <v>81</v>
      </c>
      <c r="I4" s="10">
        <v>67</v>
      </c>
      <c r="J4" s="10">
        <f t="shared" ref="J4:J12" si="0">SUM(E4:I4)</f>
        <v>409</v>
      </c>
    </row>
    <row r="5" spans="2:10" ht="14.25">
      <c r="B5" s="73"/>
      <c r="C5" s="73"/>
      <c r="D5" s="10" t="s">
        <v>102</v>
      </c>
      <c r="E5" s="10">
        <v>67</v>
      </c>
      <c r="F5" s="10">
        <v>89</v>
      </c>
      <c r="G5" s="10">
        <v>86</v>
      </c>
      <c r="H5" s="10">
        <v>72</v>
      </c>
      <c r="I5" s="10">
        <v>58</v>
      </c>
      <c r="J5" s="10">
        <f t="shared" si="0"/>
        <v>372</v>
      </c>
    </row>
    <row r="6" spans="2:10" ht="14.25">
      <c r="B6" s="73"/>
      <c r="C6" s="74"/>
      <c r="D6" s="10" t="s">
        <v>103</v>
      </c>
      <c r="E6" s="10">
        <v>91</v>
      </c>
      <c r="F6" s="10">
        <v>87</v>
      </c>
      <c r="G6" s="10">
        <v>98</v>
      </c>
      <c r="H6" s="10">
        <v>80</v>
      </c>
      <c r="I6" s="10">
        <v>77</v>
      </c>
      <c r="J6" s="10">
        <f t="shared" si="0"/>
        <v>433</v>
      </c>
    </row>
    <row r="7" spans="2:10" ht="14.25">
      <c r="B7" s="73"/>
      <c r="C7" s="68" t="s">
        <v>105</v>
      </c>
      <c r="D7" s="10" t="s">
        <v>106</v>
      </c>
      <c r="E7" s="10">
        <v>35</v>
      </c>
      <c r="F7" s="10">
        <v>41</v>
      </c>
      <c r="G7" s="10">
        <v>42</v>
      </c>
      <c r="H7" s="10">
        <v>40</v>
      </c>
      <c r="I7" s="10">
        <v>46</v>
      </c>
      <c r="J7" s="10">
        <f t="shared" si="0"/>
        <v>204</v>
      </c>
    </row>
    <row r="8" spans="2:10" ht="14.25">
      <c r="B8" s="73"/>
      <c r="C8" s="73"/>
      <c r="D8" s="10" t="s">
        <v>102</v>
      </c>
      <c r="E8" s="10">
        <v>38</v>
      </c>
      <c r="F8" s="10">
        <v>27</v>
      </c>
      <c r="G8" s="10">
        <v>37</v>
      </c>
      <c r="H8" s="10">
        <v>41</v>
      </c>
      <c r="I8" s="10">
        <v>45</v>
      </c>
      <c r="J8" s="10">
        <f t="shared" si="0"/>
        <v>188</v>
      </c>
    </row>
    <row r="9" spans="2:10" ht="14.25">
      <c r="B9" s="73"/>
      <c r="C9" s="70"/>
      <c r="D9" s="10" t="s">
        <v>103</v>
      </c>
      <c r="E9" s="10">
        <v>52</v>
      </c>
      <c r="F9" s="10">
        <v>46</v>
      </c>
      <c r="G9" s="10">
        <v>38</v>
      </c>
      <c r="H9" s="10">
        <v>42</v>
      </c>
      <c r="I9" s="10">
        <v>43</v>
      </c>
      <c r="J9" s="10">
        <f t="shared" si="0"/>
        <v>221</v>
      </c>
    </row>
    <row r="10" spans="2:10" ht="14.25">
      <c r="B10" s="73"/>
      <c r="C10" s="68" t="s">
        <v>108</v>
      </c>
      <c r="D10" s="10" t="s">
        <v>106</v>
      </c>
      <c r="E10" s="10">
        <v>10</v>
      </c>
      <c r="F10" s="10">
        <v>12</v>
      </c>
      <c r="G10" s="10">
        <v>14</v>
      </c>
      <c r="H10" s="10">
        <v>13</v>
      </c>
      <c r="I10" s="10">
        <v>17</v>
      </c>
      <c r="J10" s="10">
        <f t="shared" si="0"/>
        <v>66</v>
      </c>
    </row>
    <row r="11" spans="2:10" ht="14.25">
      <c r="B11" s="73"/>
      <c r="C11" s="73"/>
      <c r="D11" s="10" t="s">
        <v>102</v>
      </c>
      <c r="E11" s="10">
        <v>7</v>
      </c>
      <c r="F11" s="10">
        <v>9</v>
      </c>
      <c r="G11" s="10">
        <v>11</v>
      </c>
      <c r="H11" s="10">
        <v>12</v>
      </c>
      <c r="I11" s="10">
        <v>13</v>
      </c>
      <c r="J11" s="10">
        <f t="shared" si="0"/>
        <v>52</v>
      </c>
    </row>
    <row r="12" spans="2:10" ht="14.25">
      <c r="B12" s="74"/>
      <c r="C12" s="70"/>
      <c r="D12" s="10" t="s">
        <v>103</v>
      </c>
      <c r="E12" s="10">
        <v>13</v>
      </c>
      <c r="F12" s="10">
        <v>8</v>
      </c>
      <c r="G12" s="10">
        <v>13</v>
      </c>
      <c r="H12" s="10">
        <v>11</v>
      </c>
      <c r="I12" s="10">
        <v>10</v>
      </c>
      <c r="J12" s="10">
        <f t="shared" si="0"/>
        <v>55</v>
      </c>
    </row>
    <row r="13" spans="2:10" ht="15">
      <c r="B13" s="13"/>
      <c r="C13" s="13"/>
      <c r="D13" s="10"/>
      <c r="E13" s="10"/>
      <c r="F13" s="10"/>
      <c r="G13" s="10"/>
      <c r="H13" s="10"/>
      <c r="I13" s="10"/>
      <c r="J13" s="10"/>
    </row>
    <row r="14" spans="2:10" ht="15">
      <c r="B14" s="68" t="s">
        <v>220</v>
      </c>
      <c r="C14" s="13"/>
      <c r="D14" s="10"/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113</v>
      </c>
      <c r="J14" s="10" t="s">
        <v>114</v>
      </c>
    </row>
    <row r="15" spans="2:10" ht="14.25">
      <c r="B15" s="69"/>
      <c r="C15" s="68" t="s">
        <v>105</v>
      </c>
      <c r="D15" s="10" t="s">
        <v>106</v>
      </c>
      <c r="E15" s="10">
        <v>68</v>
      </c>
      <c r="F15" s="10">
        <v>62</v>
      </c>
      <c r="G15" s="10">
        <v>54</v>
      </c>
      <c r="H15" s="10">
        <v>59</v>
      </c>
      <c r="I15" s="10">
        <v>52</v>
      </c>
      <c r="J15" s="10">
        <f t="shared" ref="J15:J20" si="1">SUM(E15:I15)</f>
        <v>295</v>
      </c>
    </row>
    <row r="16" spans="2:10" ht="14.25">
      <c r="B16" s="69"/>
      <c r="C16" s="73"/>
      <c r="D16" s="10" t="s">
        <v>102</v>
      </c>
      <c r="E16" s="10">
        <v>69</v>
      </c>
      <c r="F16" s="10">
        <v>61</v>
      </c>
      <c r="G16" s="10">
        <v>57</v>
      </c>
      <c r="H16" s="10">
        <v>52</v>
      </c>
      <c r="I16" s="10">
        <v>49</v>
      </c>
      <c r="J16" s="10">
        <f t="shared" si="1"/>
        <v>288</v>
      </c>
    </row>
    <row r="17" spans="2:10" ht="14.25">
      <c r="B17" s="69"/>
      <c r="C17" s="70"/>
      <c r="D17" s="10" t="s">
        <v>103</v>
      </c>
      <c r="E17" s="10">
        <v>42</v>
      </c>
      <c r="F17" s="10">
        <v>58</v>
      </c>
      <c r="G17" s="10">
        <v>63</v>
      </c>
      <c r="H17" s="10">
        <v>52</v>
      </c>
      <c r="I17" s="10">
        <v>51</v>
      </c>
      <c r="J17" s="10">
        <f t="shared" si="1"/>
        <v>266</v>
      </c>
    </row>
    <row r="18" spans="2:10" ht="14.25">
      <c r="B18" s="73"/>
      <c r="C18" s="68" t="s">
        <v>108</v>
      </c>
      <c r="D18" s="10" t="s">
        <v>106</v>
      </c>
      <c r="E18" s="10">
        <v>31</v>
      </c>
      <c r="F18" s="10">
        <v>27</v>
      </c>
      <c r="G18" s="10">
        <v>28</v>
      </c>
      <c r="H18" s="10">
        <v>36</v>
      </c>
      <c r="I18" s="10">
        <v>41</v>
      </c>
      <c r="J18" s="10">
        <f t="shared" si="1"/>
        <v>163</v>
      </c>
    </row>
    <row r="19" spans="2:10" ht="14.25">
      <c r="B19" s="69"/>
      <c r="C19" s="73"/>
      <c r="D19" s="10" t="s">
        <v>102</v>
      </c>
      <c r="E19" s="10">
        <v>42</v>
      </c>
      <c r="F19" s="10">
        <v>32</v>
      </c>
      <c r="G19" s="10">
        <v>40</v>
      </c>
      <c r="H19" s="10">
        <v>20</v>
      </c>
      <c r="I19" s="10">
        <v>27</v>
      </c>
      <c r="J19" s="10">
        <f t="shared" si="1"/>
        <v>161</v>
      </c>
    </row>
    <row r="20" spans="2:10" ht="14.25">
      <c r="B20" s="70"/>
      <c r="C20" s="70"/>
      <c r="D20" s="10" t="s">
        <v>103</v>
      </c>
      <c r="E20" s="10">
        <v>28</v>
      </c>
      <c r="F20" s="10">
        <v>27</v>
      </c>
      <c r="G20" s="10">
        <v>31</v>
      </c>
      <c r="H20" s="10">
        <v>26</v>
      </c>
      <c r="I20" s="10">
        <v>33</v>
      </c>
      <c r="J20" s="10">
        <f t="shared" si="1"/>
        <v>145</v>
      </c>
    </row>
  </sheetData>
  <mergeCells count="8">
    <mergeCell ref="B14:B20"/>
    <mergeCell ref="C15:C17"/>
    <mergeCell ref="C18:C20"/>
    <mergeCell ref="B1:I2"/>
    <mergeCell ref="B4:B12"/>
    <mergeCell ref="C4:C6"/>
    <mergeCell ref="C7:C9"/>
    <mergeCell ref="C10:C1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1:G16"/>
  <sheetViews>
    <sheetView workbookViewId="0">
      <selection activeCell="H30" sqref="H30"/>
    </sheetView>
  </sheetViews>
  <sheetFormatPr defaultRowHeight="13.5"/>
  <cols>
    <col min="2" max="2" width="21.75" customWidth="1"/>
    <col min="5" max="5" width="10.125" customWidth="1"/>
  </cols>
  <sheetData>
    <row r="1" spans="2:7">
      <c r="B1" s="44" t="s">
        <v>305</v>
      </c>
      <c r="C1" s="44"/>
      <c r="D1" s="44"/>
      <c r="E1" s="44"/>
      <c r="F1" s="44"/>
      <c r="G1" s="44"/>
    </row>
    <row r="2" spans="2:7">
      <c r="B2" s="44"/>
      <c r="C2" s="44"/>
      <c r="D2" s="44"/>
      <c r="E2" s="44"/>
      <c r="F2" s="44"/>
      <c r="G2" s="44"/>
    </row>
    <row r="3" spans="2:7" ht="16.5" customHeight="1">
      <c r="B3" s="53"/>
      <c r="C3" s="53"/>
      <c r="D3" s="53"/>
      <c r="E3" s="53"/>
      <c r="F3" s="53"/>
      <c r="G3" s="53"/>
    </row>
    <row r="4" spans="2:7" ht="15">
      <c r="B4" s="21" t="s">
        <v>304</v>
      </c>
      <c r="C4" s="10">
        <v>62.648000000000003</v>
      </c>
      <c r="D4" s="10">
        <v>71.566999999999993</v>
      </c>
      <c r="E4" s="10">
        <v>79.674999999999997</v>
      </c>
      <c r="F4" s="22" t="s">
        <v>115</v>
      </c>
      <c r="G4" s="16"/>
    </row>
    <row r="5" spans="2:7" ht="15">
      <c r="B5" s="13"/>
      <c r="C5" s="13" t="s">
        <v>50</v>
      </c>
      <c r="D5" s="13" t="s">
        <v>116</v>
      </c>
      <c r="E5" s="13" t="s">
        <v>117</v>
      </c>
    </row>
    <row r="6" spans="2:7" ht="14.25">
      <c r="B6" s="68" t="s">
        <v>219</v>
      </c>
      <c r="C6" s="10">
        <v>78.153999999999996</v>
      </c>
      <c r="D6" s="10">
        <v>142.91900000000001</v>
      </c>
      <c r="E6" s="10">
        <v>269.40499999999997</v>
      </c>
      <c r="G6" s="16"/>
    </row>
    <row r="7" spans="2:7" ht="14.25">
      <c r="B7" s="64"/>
      <c r="C7" s="10">
        <v>86.450999999999993</v>
      </c>
      <c r="D7" s="10">
        <v>103.16200000000001</v>
      </c>
      <c r="E7" s="10">
        <v>193.36600000000001</v>
      </c>
      <c r="G7" s="16"/>
    </row>
    <row r="8" spans="2:7" ht="14.25">
      <c r="B8" s="64"/>
      <c r="C8" s="10">
        <v>92.263999999999996</v>
      </c>
      <c r="D8" s="10">
        <v>110.486</v>
      </c>
      <c r="E8" s="10">
        <v>218.32400000000001</v>
      </c>
      <c r="G8" s="16"/>
    </row>
    <row r="9" spans="2:7" ht="14.25">
      <c r="B9" s="64"/>
      <c r="C9" s="10">
        <v>83.459000000000003</v>
      </c>
      <c r="D9" s="10">
        <v>136.36099999999999</v>
      </c>
      <c r="E9" s="10">
        <v>207.32599999999999</v>
      </c>
      <c r="G9" s="16"/>
    </row>
    <row r="10" spans="2:7" ht="14.25">
      <c r="B10" s="75"/>
      <c r="C10" s="10">
        <v>81.417000000000002</v>
      </c>
      <c r="D10" s="10">
        <v>128.36500000000001</v>
      </c>
      <c r="E10" s="10">
        <v>232.369</v>
      </c>
    </row>
    <row r="11" spans="2:7" ht="15">
      <c r="B11" s="13"/>
      <c r="C11" s="10"/>
      <c r="D11" s="10"/>
      <c r="E11" s="10"/>
      <c r="G11" s="16"/>
    </row>
    <row r="12" spans="2:7" ht="14.25">
      <c r="B12" s="68" t="s">
        <v>220</v>
      </c>
      <c r="C12" s="17" t="s">
        <v>94</v>
      </c>
      <c r="D12" s="10">
        <v>103.33199999999999</v>
      </c>
      <c r="E12" s="10">
        <v>243.33199999999999</v>
      </c>
      <c r="G12" s="16"/>
    </row>
    <row r="13" spans="2:7" ht="14.25">
      <c r="B13" s="64"/>
      <c r="C13" s="17" t="s">
        <v>94</v>
      </c>
      <c r="D13" s="10">
        <v>98.355999999999995</v>
      </c>
      <c r="E13" s="10">
        <v>221.35900000000001</v>
      </c>
      <c r="G13" s="16"/>
    </row>
    <row r="14" spans="2:7" ht="14.25">
      <c r="B14" s="64"/>
      <c r="C14" s="17" t="s">
        <v>94</v>
      </c>
      <c r="D14" s="10">
        <v>92.254999999999995</v>
      </c>
      <c r="E14" s="10">
        <v>252.45400000000001</v>
      </c>
      <c r="G14" s="16"/>
    </row>
    <row r="15" spans="2:7" ht="14.25">
      <c r="B15" s="64"/>
      <c r="C15" s="17" t="s">
        <v>94</v>
      </c>
      <c r="D15" s="10">
        <v>103.367</v>
      </c>
      <c r="E15" s="10">
        <v>278.36500000000001</v>
      </c>
      <c r="G15" s="16"/>
    </row>
    <row r="16" spans="2:7" ht="14.25">
      <c r="B16" s="75"/>
      <c r="C16" s="17" t="s">
        <v>94</v>
      </c>
      <c r="D16" s="10">
        <v>121.36499999999999</v>
      </c>
      <c r="E16" s="10">
        <v>213.661</v>
      </c>
      <c r="G16" s="16"/>
    </row>
  </sheetData>
  <mergeCells count="3">
    <mergeCell ref="B1:G3"/>
    <mergeCell ref="B6:B10"/>
    <mergeCell ref="B12:B16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1:J17"/>
  <sheetViews>
    <sheetView workbookViewId="0">
      <selection activeCell="I30" sqref="I30"/>
    </sheetView>
  </sheetViews>
  <sheetFormatPr defaultRowHeight="13.5"/>
  <cols>
    <col min="2" max="2" width="21.25" customWidth="1"/>
    <col min="5" max="5" width="9.875" customWidth="1"/>
    <col min="6" max="6" width="21.5" customWidth="1"/>
    <col min="9" max="9" width="10.5" customWidth="1"/>
  </cols>
  <sheetData>
    <row r="1" spans="2:10">
      <c r="B1" s="44" t="s">
        <v>223</v>
      </c>
      <c r="C1" s="44"/>
      <c r="D1" s="44"/>
      <c r="E1" s="44"/>
      <c r="F1" s="44"/>
      <c r="G1" s="44"/>
      <c r="H1" s="53"/>
    </row>
    <row r="2" spans="2:10">
      <c r="B2" s="44"/>
      <c r="C2" s="44"/>
      <c r="D2" s="44"/>
      <c r="E2" s="44"/>
      <c r="F2" s="44"/>
      <c r="G2" s="44"/>
      <c r="H2" s="53"/>
    </row>
    <row r="3" spans="2:10" ht="19.5" customHeight="1">
      <c r="B3" s="76"/>
      <c r="C3" s="76"/>
      <c r="D3" s="76"/>
      <c r="E3" s="76"/>
      <c r="F3" s="76"/>
      <c r="G3" s="76"/>
      <c r="H3" s="76"/>
    </row>
    <row r="4" spans="2:10" ht="15">
      <c r="B4" s="71" t="s">
        <v>118</v>
      </c>
      <c r="C4" s="77"/>
      <c r="D4" s="77"/>
      <c r="E4" s="67"/>
      <c r="F4" s="71" t="s">
        <v>119</v>
      </c>
      <c r="G4" s="77"/>
      <c r="H4" s="77"/>
      <c r="I4" s="67"/>
    </row>
    <row r="5" spans="2:10" ht="15">
      <c r="B5" s="21" t="s">
        <v>304</v>
      </c>
      <c r="C5" s="10">
        <v>1543.075</v>
      </c>
      <c r="D5" s="10">
        <v>1340.575</v>
      </c>
      <c r="E5" s="10">
        <v>1460.575</v>
      </c>
      <c r="F5" s="13" t="s">
        <v>222</v>
      </c>
      <c r="G5" s="10">
        <v>573.05869999999993</v>
      </c>
      <c r="H5" s="10">
        <v>561.04520000000002</v>
      </c>
      <c r="I5" s="10">
        <v>630.72350000000006</v>
      </c>
      <c r="J5" s="22" t="s">
        <v>115</v>
      </c>
    </row>
    <row r="6" spans="2:10" ht="15">
      <c r="B6" s="13"/>
      <c r="C6" s="13" t="s">
        <v>50</v>
      </c>
      <c r="D6" s="13" t="s">
        <v>116</v>
      </c>
      <c r="E6" s="13" t="s">
        <v>117</v>
      </c>
      <c r="F6" s="13"/>
      <c r="G6" s="13" t="s">
        <v>50</v>
      </c>
      <c r="H6" s="13" t="s">
        <v>116</v>
      </c>
      <c r="I6" s="13" t="s">
        <v>117</v>
      </c>
    </row>
    <row r="7" spans="2:10" ht="14.25">
      <c r="B7" s="68" t="s">
        <v>219</v>
      </c>
      <c r="C7" s="10">
        <v>5900.5749999999998</v>
      </c>
      <c r="D7" s="10">
        <v>3024.326</v>
      </c>
      <c r="E7" s="10">
        <v>1335.575</v>
      </c>
      <c r="F7" s="68" t="s">
        <v>219</v>
      </c>
      <c r="G7" s="10">
        <v>1022.3635999999998</v>
      </c>
      <c r="H7" s="10">
        <v>726.83149999999989</v>
      </c>
      <c r="I7" s="10">
        <v>525.00470000000007</v>
      </c>
    </row>
    <row r="8" spans="2:10" ht="14.25">
      <c r="B8" s="64"/>
      <c r="C8" s="10">
        <v>5290.5749999999989</v>
      </c>
      <c r="D8" s="10">
        <v>2385.5749999999998</v>
      </c>
      <c r="E8" s="10">
        <v>1498.075</v>
      </c>
      <c r="F8" s="64"/>
      <c r="G8" s="10">
        <v>839.75840000000005</v>
      </c>
      <c r="H8" s="10">
        <v>702.80449999999985</v>
      </c>
      <c r="I8" s="10">
        <v>464.93719999999996</v>
      </c>
    </row>
    <row r="9" spans="2:10" ht="14.25">
      <c r="B9" s="64"/>
      <c r="C9" s="10">
        <v>3035.5749999999998</v>
      </c>
      <c r="D9" s="10">
        <v>2275.5749999999998</v>
      </c>
      <c r="E9" s="10">
        <v>1948.075</v>
      </c>
      <c r="F9" s="64"/>
      <c r="G9" s="10">
        <v>916.64479999999969</v>
      </c>
      <c r="H9" s="10">
        <v>606.69650000000001</v>
      </c>
      <c r="I9" s="10">
        <v>431.29939999999999</v>
      </c>
    </row>
    <row r="10" spans="2:10" ht="14.25">
      <c r="B10" s="64"/>
      <c r="C10" s="10">
        <v>3460.5749999999994</v>
      </c>
      <c r="D10" s="10">
        <v>2536.3620000000001</v>
      </c>
      <c r="E10" s="10">
        <v>1456.1559999999999</v>
      </c>
      <c r="F10" s="64"/>
      <c r="G10" s="10">
        <v>796.50980000000015</v>
      </c>
      <c r="H10" s="10">
        <v>725.32140000000004</v>
      </c>
      <c r="I10" s="10">
        <v>459.36649999999997</v>
      </c>
    </row>
    <row r="11" spans="2:10" ht="14.25">
      <c r="B11" s="75"/>
      <c r="C11" s="10">
        <v>4123.3559999999998</v>
      </c>
      <c r="D11" s="10">
        <v>2963.366</v>
      </c>
      <c r="E11" s="10">
        <v>1653.3620000000001</v>
      </c>
      <c r="F11" s="75"/>
      <c r="G11" s="10">
        <v>921.23689999999999</v>
      </c>
      <c r="H11" s="10">
        <v>689.3261</v>
      </c>
      <c r="I11" s="10">
        <v>465.3261</v>
      </c>
    </row>
    <row r="12" spans="2:10" ht="15">
      <c r="B12" s="13"/>
      <c r="C12" s="10"/>
      <c r="D12" s="10"/>
      <c r="E12" s="10"/>
      <c r="F12" s="13"/>
      <c r="G12" s="10"/>
      <c r="H12" s="10"/>
      <c r="I12" s="10"/>
    </row>
    <row r="13" spans="2:10" ht="14.25">
      <c r="B13" s="68" t="s">
        <v>220</v>
      </c>
      <c r="C13" s="17" t="s">
        <v>94</v>
      </c>
      <c r="D13" s="10">
        <v>2748.5749999999998</v>
      </c>
      <c r="E13" s="10">
        <v>1635.585</v>
      </c>
      <c r="F13" s="68" t="s">
        <v>220</v>
      </c>
      <c r="G13" s="10" t="s">
        <v>94</v>
      </c>
      <c r="H13" s="10">
        <v>866.81539999999995</v>
      </c>
      <c r="I13" s="10">
        <v>415.1456</v>
      </c>
    </row>
    <row r="14" spans="2:10" ht="14.25">
      <c r="B14" s="64"/>
      <c r="C14" s="17" t="s">
        <v>94</v>
      </c>
      <c r="D14" s="10">
        <v>2698.348</v>
      </c>
      <c r="E14" s="10">
        <v>1398.095</v>
      </c>
      <c r="F14" s="64"/>
      <c r="G14" s="10" t="s">
        <v>94</v>
      </c>
      <c r="H14" s="10">
        <v>798.56920000000002</v>
      </c>
      <c r="I14" s="10">
        <v>434.93720000000002</v>
      </c>
    </row>
    <row r="15" spans="2:10" ht="14.25">
      <c r="B15" s="64"/>
      <c r="C15" s="17" t="s">
        <v>94</v>
      </c>
      <c r="D15" s="10">
        <v>2897.3649999999998</v>
      </c>
      <c r="E15" s="10">
        <v>1814.0650000000001</v>
      </c>
      <c r="F15" s="64"/>
      <c r="G15" s="10" t="s">
        <v>94</v>
      </c>
      <c r="H15" s="10">
        <v>706.48950000000002</v>
      </c>
      <c r="I15" s="10">
        <v>441.29939999999999</v>
      </c>
    </row>
    <row r="16" spans="2:10" ht="14.25">
      <c r="B16" s="64"/>
      <c r="C16" s="17" t="s">
        <v>94</v>
      </c>
      <c r="D16" s="10">
        <v>3615.326</v>
      </c>
      <c r="E16" s="10">
        <v>1369.1859999999999</v>
      </c>
      <c r="F16" s="64"/>
      <c r="G16" s="10" t="s">
        <v>94</v>
      </c>
      <c r="H16" s="10">
        <v>755.2165</v>
      </c>
      <c r="I16" s="10">
        <v>449.36649999999997</v>
      </c>
    </row>
    <row r="17" spans="2:9" ht="14.25">
      <c r="B17" s="75"/>
      <c r="C17" s="17" t="s">
        <v>94</v>
      </c>
      <c r="D17" s="10">
        <v>2856.5749999999998</v>
      </c>
      <c r="E17" s="10">
        <v>1482.3620000000001</v>
      </c>
      <c r="F17" s="75"/>
      <c r="G17" s="10" t="s">
        <v>94</v>
      </c>
      <c r="H17" s="10">
        <v>721.12360000000001</v>
      </c>
      <c r="I17" s="10">
        <v>429.3261</v>
      </c>
    </row>
  </sheetData>
  <mergeCells count="7">
    <mergeCell ref="B13:B17"/>
    <mergeCell ref="F13:F17"/>
    <mergeCell ref="B1:H3"/>
    <mergeCell ref="B4:E4"/>
    <mergeCell ref="F4:I4"/>
    <mergeCell ref="B7:B11"/>
    <mergeCell ref="F7:F1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1:I11"/>
  <sheetViews>
    <sheetView workbookViewId="0">
      <selection activeCell="K8" sqref="K8"/>
    </sheetView>
  </sheetViews>
  <sheetFormatPr defaultRowHeight="13.5"/>
  <cols>
    <col min="1" max="1" width="7.75" customWidth="1"/>
    <col min="2" max="2" width="10.125" customWidth="1"/>
    <col min="5" max="5" width="10.25" customWidth="1"/>
    <col min="9" max="9" width="11.375" customWidth="1"/>
  </cols>
  <sheetData>
    <row r="1" spans="2:9">
      <c r="B1" s="44" t="s">
        <v>352</v>
      </c>
      <c r="C1" s="44"/>
      <c r="D1" s="44"/>
      <c r="E1" s="44"/>
      <c r="F1" s="44"/>
      <c r="G1" s="44"/>
      <c r="H1" s="53"/>
      <c r="I1" s="53"/>
    </row>
    <row r="2" spans="2:9">
      <c r="B2" s="44"/>
      <c r="C2" s="44"/>
      <c r="D2" s="44"/>
      <c r="E2" s="44"/>
      <c r="F2" s="44"/>
      <c r="G2" s="44"/>
      <c r="H2" s="53"/>
      <c r="I2" s="53"/>
    </row>
    <row r="3" spans="2:9" ht="17.25" customHeight="1">
      <c r="B3" s="53"/>
      <c r="C3" s="53"/>
      <c r="D3" s="53"/>
      <c r="E3" s="53"/>
      <c r="F3" s="53"/>
      <c r="G3" s="53"/>
      <c r="H3" s="53"/>
      <c r="I3" s="53"/>
    </row>
    <row r="4" spans="2:9" ht="15">
      <c r="B4" s="71" t="s">
        <v>332</v>
      </c>
      <c r="C4" s="78"/>
      <c r="D4" s="78"/>
      <c r="E4" s="72"/>
      <c r="F4" s="71" t="s">
        <v>120</v>
      </c>
      <c r="G4" s="78"/>
      <c r="H4" s="78"/>
      <c r="I4" s="72"/>
    </row>
    <row r="5" spans="2:9" ht="15">
      <c r="B5" s="13"/>
      <c r="C5" s="13" t="s">
        <v>50</v>
      </c>
      <c r="D5" s="13" t="s">
        <v>104</v>
      </c>
      <c r="E5" s="13" t="s">
        <v>107</v>
      </c>
      <c r="F5" s="13"/>
      <c r="G5" s="13" t="s">
        <v>50</v>
      </c>
      <c r="H5" s="13" t="s">
        <v>104</v>
      </c>
      <c r="I5" s="13" t="s">
        <v>107</v>
      </c>
    </row>
    <row r="6" spans="2:9" ht="14.25">
      <c r="B6" s="68" t="s">
        <v>219</v>
      </c>
      <c r="C6" s="10">
        <v>5.2390799999999986</v>
      </c>
      <c r="D6" s="10">
        <v>15.6219</v>
      </c>
      <c r="E6" s="10">
        <v>19.292000000000002</v>
      </c>
      <c r="F6" s="68" t="s">
        <v>219</v>
      </c>
      <c r="G6" s="10">
        <v>1111</v>
      </c>
      <c r="H6" s="10">
        <v>1353</v>
      </c>
      <c r="I6" s="10">
        <v>1641</v>
      </c>
    </row>
    <row r="7" spans="2:9" ht="14.25">
      <c r="B7" s="64"/>
      <c r="C7" s="10">
        <v>5.7075999999999985</v>
      </c>
      <c r="D7" s="10">
        <v>15.8598</v>
      </c>
      <c r="E7" s="10">
        <v>23.128699999999998</v>
      </c>
      <c r="F7" s="64"/>
      <c r="G7" s="10">
        <v>1095</v>
      </c>
      <c r="H7" s="10">
        <v>1469</v>
      </c>
      <c r="I7" s="10">
        <v>1628</v>
      </c>
    </row>
    <row r="8" spans="2:9" ht="14.25">
      <c r="B8" s="64"/>
      <c r="C8" s="10">
        <v>6.9659199999999997</v>
      </c>
      <c r="D8" s="10">
        <v>15.781499999999999</v>
      </c>
      <c r="E8" s="10">
        <v>16.642800000000001</v>
      </c>
      <c r="F8" s="64"/>
      <c r="G8" s="10">
        <v>1278</v>
      </c>
      <c r="H8" s="10">
        <v>1680</v>
      </c>
      <c r="I8" s="10">
        <v>1836</v>
      </c>
    </row>
    <row r="9" spans="2:9" ht="14.25">
      <c r="B9" s="68" t="s">
        <v>220</v>
      </c>
      <c r="C9" s="17" t="s">
        <v>77</v>
      </c>
      <c r="D9" s="10">
        <v>13.530899999999999</v>
      </c>
      <c r="E9" s="10">
        <v>18.0761</v>
      </c>
      <c r="F9" s="68" t="s">
        <v>220</v>
      </c>
      <c r="G9" s="17" t="s">
        <v>77</v>
      </c>
      <c r="H9" s="10">
        <v>1219</v>
      </c>
      <c r="I9" s="10">
        <v>1710</v>
      </c>
    </row>
    <row r="10" spans="2:9" ht="14.25">
      <c r="B10" s="64"/>
      <c r="C10" s="17" t="s">
        <v>77</v>
      </c>
      <c r="D10" s="10">
        <v>13.072000000000001</v>
      </c>
      <c r="E10" s="10">
        <v>20.7242</v>
      </c>
      <c r="F10" s="64"/>
      <c r="G10" s="17" t="s">
        <v>77</v>
      </c>
      <c r="H10" s="10">
        <v>1352</v>
      </c>
      <c r="I10" s="10">
        <v>1856</v>
      </c>
    </row>
    <row r="11" spans="2:9" ht="14.25">
      <c r="B11" s="75"/>
      <c r="C11" s="17" t="s">
        <v>77</v>
      </c>
      <c r="D11" s="10">
        <v>12.5304</v>
      </c>
      <c r="E11" s="10">
        <v>17.691099999999999</v>
      </c>
      <c r="F11" s="75"/>
      <c r="G11" s="17" t="s">
        <v>77</v>
      </c>
      <c r="H11" s="10">
        <v>1294</v>
      </c>
      <c r="I11" s="10">
        <v>2421</v>
      </c>
    </row>
  </sheetData>
  <mergeCells count="7">
    <mergeCell ref="B9:B11"/>
    <mergeCell ref="F9:F11"/>
    <mergeCell ref="B1:I3"/>
    <mergeCell ref="B4:E4"/>
    <mergeCell ref="F4:I4"/>
    <mergeCell ref="B6:B8"/>
    <mergeCell ref="F6:F8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1:I10"/>
  <sheetViews>
    <sheetView workbookViewId="0">
      <selection activeCell="I15" sqref="I15"/>
    </sheetView>
  </sheetViews>
  <sheetFormatPr defaultRowHeight="13.5"/>
  <cols>
    <col min="3" max="3" width="10.625" customWidth="1"/>
    <col min="5" max="5" width="10.5" customWidth="1"/>
    <col min="6" max="6" width="13.625" customWidth="1"/>
  </cols>
  <sheetData>
    <row r="1" spans="2:9">
      <c r="B1" s="44" t="s">
        <v>256</v>
      </c>
      <c r="C1" s="44"/>
      <c r="D1" s="44"/>
      <c r="E1" s="44"/>
      <c r="F1" s="44"/>
      <c r="G1" s="44"/>
      <c r="H1" s="53"/>
      <c r="I1" s="53"/>
    </row>
    <row r="2" spans="2:9" ht="20.25" customHeight="1">
      <c r="B2" s="44"/>
      <c r="C2" s="44"/>
      <c r="D2" s="44"/>
      <c r="E2" s="44"/>
      <c r="F2" s="44"/>
      <c r="G2" s="44"/>
      <c r="H2" s="53"/>
      <c r="I2" s="53"/>
    </row>
    <row r="3" spans="2:9" ht="15">
      <c r="C3" s="71" t="s">
        <v>224</v>
      </c>
      <c r="D3" s="78"/>
      <c r="E3" s="78"/>
      <c r="F3" s="72"/>
    </row>
    <row r="4" spans="2:9" ht="15">
      <c r="C4" s="13"/>
      <c r="D4" s="13" t="s">
        <v>50</v>
      </c>
      <c r="E4" s="13" t="s">
        <v>104</v>
      </c>
      <c r="F4" s="13" t="s">
        <v>107</v>
      </c>
    </row>
    <row r="5" spans="2:9" ht="14.25">
      <c r="C5" s="68" t="s">
        <v>219</v>
      </c>
      <c r="D5" s="10">
        <v>36</v>
      </c>
      <c r="E5" s="10">
        <v>50.8</v>
      </c>
      <c r="F5" s="10">
        <v>79.7</v>
      </c>
    </row>
    <row r="6" spans="2:9" ht="14.25">
      <c r="C6" s="64"/>
      <c r="D6" s="10">
        <v>36.5</v>
      </c>
      <c r="E6" s="10">
        <v>47.7</v>
      </c>
      <c r="F6" s="10">
        <v>62.3</v>
      </c>
    </row>
    <row r="7" spans="2:9" ht="14.25">
      <c r="C7" s="64"/>
      <c r="D7" s="10">
        <v>42.7</v>
      </c>
      <c r="E7" s="10">
        <v>53.6</v>
      </c>
      <c r="F7" s="10">
        <v>61.4</v>
      </c>
    </row>
    <row r="8" spans="2:9" ht="14.25">
      <c r="C8" s="68" t="s">
        <v>220</v>
      </c>
      <c r="D8" s="17" t="s">
        <v>77</v>
      </c>
      <c r="E8" s="10">
        <v>45.8</v>
      </c>
      <c r="F8" s="10">
        <v>73.2</v>
      </c>
    </row>
    <row r="9" spans="2:9" ht="14.25">
      <c r="C9" s="64"/>
      <c r="D9" s="17" t="s">
        <v>77</v>
      </c>
      <c r="E9" s="10">
        <v>44.4</v>
      </c>
      <c r="F9" s="10">
        <v>72.2</v>
      </c>
    </row>
    <row r="10" spans="2:9" ht="14.25">
      <c r="C10" s="75"/>
      <c r="D10" s="17" t="s">
        <v>77</v>
      </c>
      <c r="E10" s="10">
        <v>46.1</v>
      </c>
      <c r="F10" s="10">
        <v>60.2</v>
      </c>
    </row>
  </sheetData>
  <mergeCells count="4">
    <mergeCell ref="B1:I2"/>
    <mergeCell ref="C3:F3"/>
    <mergeCell ref="C5:C7"/>
    <mergeCell ref="C8:C10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1:I16"/>
  <sheetViews>
    <sheetView workbookViewId="0">
      <selection activeCell="K5" sqref="K5"/>
    </sheetView>
  </sheetViews>
  <sheetFormatPr defaultRowHeight="13.5"/>
  <cols>
    <col min="3" max="3" width="10.375" customWidth="1"/>
    <col min="4" max="4" width="11" customWidth="1"/>
    <col min="5" max="5" width="11.25" customWidth="1"/>
    <col min="9" max="9" width="10.75" customWidth="1"/>
  </cols>
  <sheetData>
    <row r="1" spans="2:9">
      <c r="B1" s="44" t="s">
        <v>353</v>
      </c>
      <c r="C1" s="44"/>
      <c r="D1" s="44"/>
      <c r="E1" s="44"/>
      <c r="F1" s="44"/>
      <c r="G1" s="44"/>
      <c r="H1" s="53"/>
      <c r="I1" s="53"/>
    </row>
    <row r="2" spans="2:9">
      <c r="B2" s="44"/>
      <c r="C2" s="44"/>
      <c r="D2" s="44"/>
      <c r="E2" s="44"/>
      <c r="F2" s="44"/>
      <c r="G2" s="44"/>
      <c r="H2" s="53"/>
      <c r="I2" s="53"/>
    </row>
    <row r="3" spans="2:9" ht="18.75" customHeight="1">
      <c r="B3" s="53"/>
      <c r="C3" s="53"/>
      <c r="D3" s="53"/>
      <c r="E3" s="53"/>
      <c r="F3" s="53"/>
      <c r="G3" s="53"/>
      <c r="H3" s="53"/>
      <c r="I3" s="53"/>
    </row>
    <row r="4" spans="2:9" ht="15">
      <c r="B4" s="71" t="s">
        <v>333</v>
      </c>
      <c r="C4" s="78"/>
      <c r="D4" s="78"/>
      <c r="E4" s="72"/>
      <c r="F4" s="71" t="s">
        <v>120</v>
      </c>
      <c r="G4" s="78"/>
      <c r="H4" s="78"/>
      <c r="I4" s="72"/>
    </row>
    <row r="5" spans="2:9" ht="15">
      <c r="B5" s="13"/>
      <c r="C5" s="13" t="s">
        <v>50</v>
      </c>
      <c r="D5" s="13" t="s">
        <v>104</v>
      </c>
      <c r="E5" s="13" t="s">
        <v>107</v>
      </c>
      <c r="F5" s="13"/>
      <c r="G5" s="13" t="s">
        <v>50</v>
      </c>
      <c r="H5" s="13" t="s">
        <v>104</v>
      </c>
      <c r="I5" s="13" t="s">
        <v>107</v>
      </c>
    </row>
    <row r="6" spans="2:9" ht="14.25">
      <c r="B6" s="68" t="s">
        <v>219</v>
      </c>
      <c r="C6" s="10">
        <v>1.3601000000000001</v>
      </c>
      <c r="D6" s="10">
        <v>3.8875000000000002</v>
      </c>
      <c r="E6" s="10">
        <v>4.6628999999999996</v>
      </c>
      <c r="F6" s="68" t="s">
        <v>219</v>
      </c>
      <c r="G6" s="10">
        <v>1627</v>
      </c>
      <c r="H6" s="10">
        <v>2886</v>
      </c>
      <c r="I6" s="10">
        <v>3240</v>
      </c>
    </row>
    <row r="7" spans="2:9" ht="14.25">
      <c r="B7" s="69"/>
      <c r="C7" s="10">
        <v>1.2654000000000001</v>
      </c>
      <c r="D7" s="10">
        <v>3.3919999999999999</v>
      </c>
      <c r="E7" s="10">
        <v>5.8875000000000002</v>
      </c>
      <c r="F7" s="69"/>
      <c r="G7" s="10">
        <v>1703</v>
      </c>
      <c r="H7" s="10">
        <v>2113</v>
      </c>
      <c r="I7" s="10">
        <v>2887</v>
      </c>
    </row>
    <row r="8" spans="2:9" ht="14.25">
      <c r="B8" s="69"/>
      <c r="C8" s="10">
        <v>1.3246</v>
      </c>
      <c r="D8" s="10">
        <v>3.0873000000000004</v>
      </c>
      <c r="E8" s="10">
        <v>5.3351999999999995</v>
      </c>
      <c r="F8" s="69"/>
      <c r="G8" s="10">
        <v>1297</v>
      </c>
      <c r="H8" s="10">
        <v>2529</v>
      </c>
      <c r="I8" s="10">
        <v>3078</v>
      </c>
    </row>
    <row r="9" spans="2:9" ht="14.25">
      <c r="B9" s="69"/>
      <c r="C9" s="10">
        <v>1.6057300000000001</v>
      </c>
      <c r="D9" s="10">
        <v>3.9037999999999999</v>
      </c>
      <c r="E9" s="10">
        <v>5.6349999999999998</v>
      </c>
      <c r="F9" s="69"/>
      <c r="G9" s="10">
        <v>1256</v>
      </c>
      <c r="H9" s="10">
        <v>2532</v>
      </c>
      <c r="I9" s="10">
        <v>3086</v>
      </c>
    </row>
    <row r="10" spans="2:9" ht="14.25">
      <c r="B10" s="70"/>
      <c r="C10" s="10">
        <v>0.86975999999999998</v>
      </c>
      <c r="D10" s="10">
        <v>3.8457999999999997</v>
      </c>
      <c r="E10" s="10">
        <v>5.1407999999999996</v>
      </c>
      <c r="F10" s="70"/>
      <c r="G10" s="10">
        <v>1859</v>
      </c>
      <c r="H10" s="10">
        <v>2609</v>
      </c>
      <c r="I10" s="10">
        <v>2884</v>
      </c>
    </row>
    <row r="11" spans="2:9" ht="15">
      <c r="B11" s="13"/>
      <c r="C11" s="10"/>
      <c r="D11" s="10"/>
      <c r="E11" s="10"/>
      <c r="F11" s="13"/>
      <c r="G11" s="10"/>
      <c r="H11" s="10"/>
      <c r="I11" s="10"/>
    </row>
    <row r="12" spans="2:9" ht="14.25">
      <c r="B12" s="68" t="s">
        <v>220</v>
      </c>
      <c r="C12" s="17" t="s">
        <v>77</v>
      </c>
      <c r="D12" s="10">
        <v>2.3814000000000002</v>
      </c>
      <c r="E12" s="10">
        <v>5.3650000000000002</v>
      </c>
      <c r="F12" s="68" t="s">
        <v>220</v>
      </c>
      <c r="G12" s="17" t="s">
        <v>77</v>
      </c>
      <c r="H12" s="10">
        <v>2152</v>
      </c>
      <c r="I12" s="10">
        <v>3162</v>
      </c>
    </row>
    <row r="13" spans="2:9" ht="14.25">
      <c r="B13" s="69"/>
      <c r="C13" s="17" t="s">
        <v>77</v>
      </c>
      <c r="D13" s="10">
        <v>3.657</v>
      </c>
      <c r="E13" s="10">
        <v>5.9784000000000006</v>
      </c>
      <c r="F13" s="69"/>
      <c r="G13" s="17" t="s">
        <v>77</v>
      </c>
      <c r="H13" s="10">
        <v>2298</v>
      </c>
      <c r="I13" s="10">
        <v>3148</v>
      </c>
    </row>
    <row r="14" spans="2:9" ht="14.25">
      <c r="B14" s="69"/>
      <c r="C14" s="17" t="s">
        <v>77</v>
      </c>
      <c r="D14" s="10">
        <v>2.827</v>
      </c>
      <c r="E14" s="10">
        <v>6.4944999999999995</v>
      </c>
      <c r="F14" s="69"/>
      <c r="G14" s="17" t="s">
        <v>77</v>
      </c>
      <c r="H14" s="10">
        <v>2395</v>
      </c>
      <c r="I14" s="10">
        <v>3089</v>
      </c>
    </row>
    <row r="15" spans="2:9" ht="14.25">
      <c r="B15" s="69"/>
      <c r="C15" s="17" t="s">
        <v>77</v>
      </c>
      <c r="D15" s="10">
        <v>3.2843999999999998</v>
      </c>
      <c r="E15" s="10">
        <v>4.9639999999999995</v>
      </c>
      <c r="F15" s="69"/>
      <c r="G15" s="17" t="s">
        <v>77</v>
      </c>
      <c r="H15" s="10">
        <v>2107</v>
      </c>
      <c r="I15" s="10">
        <v>3293</v>
      </c>
    </row>
    <row r="16" spans="2:9" ht="14.25">
      <c r="B16" s="70"/>
      <c r="C16" s="17" t="s">
        <v>77</v>
      </c>
      <c r="D16" s="10">
        <v>2.6563999999999997</v>
      </c>
      <c r="E16" s="10">
        <v>5.7668999999999997</v>
      </c>
      <c r="F16" s="70"/>
      <c r="G16" s="17" t="s">
        <v>77</v>
      </c>
      <c r="H16" s="10">
        <v>2262</v>
      </c>
      <c r="I16" s="10">
        <v>3019</v>
      </c>
    </row>
  </sheetData>
  <mergeCells count="7">
    <mergeCell ref="B12:B16"/>
    <mergeCell ref="F12:F16"/>
    <mergeCell ref="B1:I3"/>
    <mergeCell ref="B4:E4"/>
    <mergeCell ref="F4:I4"/>
    <mergeCell ref="B6:B10"/>
    <mergeCell ref="F6:F10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B1:J15"/>
  <sheetViews>
    <sheetView workbookViewId="0">
      <selection activeCell="G28" sqref="G28"/>
    </sheetView>
  </sheetViews>
  <sheetFormatPr defaultRowHeight="13.5"/>
  <cols>
    <col min="3" max="3" width="10.625" customWidth="1"/>
    <col min="4" max="5" width="12" customWidth="1"/>
    <col min="6" max="6" width="12.5" customWidth="1"/>
    <col min="7" max="7" width="11" customWidth="1"/>
    <col min="8" max="8" width="11.5" customWidth="1"/>
    <col min="9" max="9" width="11.125" customWidth="1"/>
    <col min="10" max="10" width="13.125" customWidth="1"/>
  </cols>
  <sheetData>
    <row r="1" spans="2:10">
      <c r="B1" s="44" t="s">
        <v>225</v>
      </c>
      <c r="C1" s="44"/>
      <c r="D1" s="44"/>
      <c r="E1" s="44"/>
      <c r="F1" s="44"/>
      <c r="G1" s="44"/>
      <c r="H1" s="53"/>
      <c r="I1" s="53"/>
      <c r="J1" s="53"/>
    </row>
    <row r="2" spans="2:10" ht="20.25" customHeight="1">
      <c r="B2" s="44"/>
      <c r="C2" s="44"/>
      <c r="D2" s="44"/>
      <c r="E2" s="44"/>
      <c r="F2" s="44"/>
      <c r="G2" s="44"/>
      <c r="H2" s="53"/>
      <c r="I2" s="53"/>
      <c r="J2" s="53"/>
    </row>
    <row r="3" spans="2:10" ht="15">
      <c r="C3" s="71" t="s">
        <v>226</v>
      </c>
      <c r="D3" s="78"/>
      <c r="E3" s="78"/>
      <c r="F3" s="72"/>
      <c r="G3" s="71" t="s">
        <v>227</v>
      </c>
      <c r="H3" s="78"/>
      <c r="I3" s="78"/>
      <c r="J3" s="72"/>
    </row>
    <row r="4" spans="2:10" ht="15">
      <c r="C4" s="13"/>
      <c r="D4" s="13" t="s">
        <v>50</v>
      </c>
      <c r="E4" s="13" t="s">
        <v>104</v>
      </c>
      <c r="F4" s="13" t="s">
        <v>107</v>
      </c>
      <c r="G4" s="13"/>
      <c r="H4" s="13" t="s">
        <v>50</v>
      </c>
      <c r="I4" s="13" t="s">
        <v>104</v>
      </c>
      <c r="J4" s="13" t="s">
        <v>107</v>
      </c>
    </row>
    <row r="5" spans="2:10" ht="14.25">
      <c r="C5" s="68" t="s">
        <v>219</v>
      </c>
      <c r="D5" s="10">
        <v>11.3</v>
      </c>
      <c r="E5" s="10">
        <v>25.8</v>
      </c>
      <c r="F5" s="10">
        <v>15.2</v>
      </c>
      <c r="G5" s="68" t="s">
        <v>219</v>
      </c>
      <c r="H5" s="10">
        <v>9.01</v>
      </c>
      <c r="I5" s="10">
        <v>10.5</v>
      </c>
      <c r="J5" s="10">
        <v>14.4</v>
      </c>
    </row>
    <row r="6" spans="2:10" ht="14.25">
      <c r="C6" s="69"/>
      <c r="D6" s="10">
        <v>12.1</v>
      </c>
      <c r="E6" s="10">
        <v>28.4</v>
      </c>
      <c r="F6" s="10">
        <v>22.5</v>
      </c>
      <c r="G6" s="69"/>
      <c r="H6" s="10">
        <v>10.1</v>
      </c>
      <c r="I6" s="10">
        <v>11.3</v>
      </c>
      <c r="J6" s="10">
        <v>14.9</v>
      </c>
    </row>
    <row r="7" spans="2:10" ht="14.25">
      <c r="C7" s="69"/>
      <c r="D7" s="10">
        <v>8.7200000000000006</v>
      </c>
      <c r="E7" s="10">
        <v>15.8</v>
      </c>
      <c r="F7" s="10">
        <v>20.9</v>
      </c>
      <c r="G7" s="69"/>
      <c r="H7" s="10">
        <v>6.08</v>
      </c>
      <c r="I7" s="10">
        <v>9.35</v>
      </c>
      <c r="J7" s="10">
        <v>13.3</v>
      </c>
    </row>
    <row r="8" spans="2:10" ht="14.25">
      <c r="C8" s="69"/>
      <c r="D8" s="10">
        <v>11.2</v>
      </c>
      <c r="E8" s="10">
        <v>17.5</v>
      </c>
      <c r="F8" s="10">
        <v>16.3</v>
      </c>
      <c r="G8" s="69"/>
      <c r="H8" s="10">
        <v>9.1999999999999993</v>
      </c>
      <c r="I8" s="10">
        <v>12.3</v>
      </c>
      <c r="J8" s="10">
        <v>15.8</v>
      </c>
    </row>
    <row r="9" spans="2:10" ht="14.25">
      <c r="C9" s="70"/>
      <c r="D9" s="10">
        <v>6.86</v>
      </c>
      <c r="E9" s="10">
        <v>16</v>
      </c>
      <c r="F9" s="10">
        <v>12.5</v>
      </c>
      <c r="G9" s="70"/>
      <c r="H9" s="10">
        <v>8.1999999999999993</v>
      </c>
      <c r="I9" s="10">
        <v>12.7</v>
      </c>
      <c r="J9" s="10">
        <v>14.7</v>
      </c>
    </row>
    <row r="10" spans="2:10" ht="15">
      <c r="C10" s="13"/>
      <c r="D10" s="10"/>
      <c r="E10" s="10"/>
      <c r="F10" s="10"/>
      <c r="G10" s="13"/>
      <c r="H10" s="10"/>
      <c r="I10" s="10"/>
      <c r="J10" s="10"/>
    </row>
    <row r="11" spans="2:10" ht="14.25">
      <c r="C11" s="68" t="s">
        <v>220</v>
      </c>
      <c r="D11" s="17" t="s">
        <v>77</v>
      </c>
      <c r="E11" s="10">
        <v>16</v>
      </c>
      <c r="F11" s="10">
        <v>27.7</v>
      </c>
      <c r="G11" s="68" t="s">
        <v>220</v>
      </c>
      <c r="H11" s="17" t="s">
        <v>77</v>
      </c>
      <c r="I11" s="10">
        <v>9.83</v>
      </c>
      <c r="J11" s="10">
        <v>14.2</v>
      </c>
    </row>
    <row r="12" spans="2:10" ht="14.25">
      <c r="C12" s="69"/>
      <c r="D12" s="17" t="s">
        <v>77</v>
      </c>
      <c r="E12" s="10">
        <v>22.8</v>
      </c>
      <c r="F12" s="10">
        <v>29.2</v>
      </c>
      <c r="G12" s="69"/>
      <c r="H12" s="17" t="s">
        <v>77</v>
      </c>
      <c r="I12" s="10">
        <v>10.7</v>
      </c>
      <c r="J12" s="10">
        <v>16.3</v>
      </c>
    </row>
    <row r="13" spans="2:10" ht="14.25">
      <c r="C13" s="69"/>
      <c r="D13" s="17" t="s">
        <v>77</v>
      </c>
      <c r="E13" s="10">
        <v>14.6</v>
      </c>
      <c r="F13" s="10">
        <v>33.4</v>
      </c>
      <c r="G13" s="69"/>
      <c r="H13" s="17" t="s">
        <v>77</v>
      </c>
      <c r="I13" s="10">
        <v>11.1</v>
      </c>
      <c r="J13" s="10">
        <v>14</v>
      </c>
    </row>
    <row r="14" spans="2:10" ht="14.25">
      <c r="C14" s="69"/>
      <c r="D14" s="17" t="s">
        <v>77</v>
      </c>
      <c r="E14" s="10">
        <v>19.8</v>
      </c>
      <c r="F14" s="10">
        <v>19</v>
      </c>
      <c r="G14" s="69"/>
      <c r="H14" s="17" t="s">
        <v>77</v>
      </c>
      <c r="I14" s="10">
        <v>12.4</v>
      </c>
      <c r="J14" s="10">
        <v>17.5</v>
      </c>
    </row>
    <row r="15" spans="2:10" ht="14.25">
      <c r="C15" s="70"/>
      <c r="D15" s="17" t="s">
        <v>77</v>
      </c>
      <c r="E15" s="10">
        <v>10.9</v>
      </c>
      <c r="F15" s="10">
        <v>18.78</v>
      </c>
      <c r="G15" s="70"/>
      <c r="H15" s="17" t="s">
        <v>77</v>
      </c>
      <c r="I15" s="10">
        <v>12</v>
      </c>
      <c r="J15" s="10">
        <v>22.1</v>
      </c>
    </row>
  </sheetData>
  <mergeCells count="7">
    <mergeCell ref="C11:C15"/>
    <mergeCell ref="G11:G15"/>
    <mergeCell ref="B1:J2"/>
    <mergeCell ref="C3:F3"/>
    <mergeCell ref="G3:J3"/>
    <mergeCell ref="C5:C9"/>
    <mergeCell ref="G5:G9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1:L9"/>
  <sheetViews>
    <sheetView workbookViewId="0">
      <selection activeCell="H17" sqref="H17"/>
    </sheetView>
  </sheetViews>
  <sheetFormatPr defaultRowHeight="13.5"/>
  <cols>
    <col min="2" max="2" width="10.25" customWidth="1"/>
    <col min="3" max="3" width="10.625" customWidth="1"/>
    <col min="6" max="6" width="10.875" customWidth="1"/>
    <col min="7" max="7" width="10.5" customWidth="1"/>
    <col min="12" max="12" width="10.75" customWidth="1"/>
  </cols>
  <sheetData>
    <row r="1" spans="2:12">
      <c r="B1" s="44" t="s">
        <v>255</v>
      </c>
      <c r="C1" s="44"/>
      <c r="D1" s="44"/>
      <c r="E1" s="44"/>
      <c r="F1" s="44"/>
      <c r="G1" s="44"/>
      <c r="H1" s="53"/>
      <c r="I1" s="53"/>
      <c r="J1" s="53"/>
      <c r="K1" s="53"/>
      <c r="L1" s="19"/>
    </row>
    <row r="2" spans="2:12">
      <c r="B2" s="44"/>
      <c r="C2" s="44"/>
      <c r="D2" s="44"/>
      <c r="E2" s="44"/>
      <c r="F2" s="44"/>
      <c r="G2" s="44"/>
      <c r="H2" s="53"/>
      <c r="I2" s="53"/>
      <c r="J2" s="53"/>
      <c r="K2" s="53"/>
      <c r="L2" s="19"/>
    </row>
    <row r="3" spans="2:12" ht="23.25" customHeight="1">
      <c r="B3" s="76"/>
      <c r="C3" s="76"/>
      <c r="D3" s="76"/>
      <c r="E3" s="76"/>
      <c r="F3" s="76"/>
      <c r="G3" s="76"/>
      <c r="H3" s="76"/>
      <c r="I3" s="76"/>
      <c r="J3" s="76"/>
      <c r="K3" s="76"/>
      <c r="L3" s="23"/>
    </row>
    <row r="4" spans="2:12" ht="15">
      <c r="B4" s="71" t="s">
        <v>334</v>
      </c>
      <c r="C4" s="78"/>
      <c r="D4" s="78"/>
      <c r="E4" s="72"/>
      <c r="F4" s="71" t="s">
        <v>333</v>
      </c>
      <c r="G4" s="78"/>
      <c r="H4" s="78"/>
      <c r="I4" s="77"/>
      <c r="J4" s="71" t="s">
        <v>121</v>
      </c>
      <c r="K4" s="77"/>
      <c r="L4" s="67"/>
    </row>
    <row r="5" spans="2:12" ht="15">
      <c r="B5" s="13" t="s">
        <v>50</v>
      </c>
      <c r="C5" s="13" t="s">
        <v>116</v>
      </c>
      <c r="D5" s="84" t="s">
        <v>117</v>
      </c>
      <c r="E5" s="60"/>
      <c r="F5" s="13" t="s">
        <v>50</v>
      </c>
      <c r="G5" s="13" t="s">
        <v>116</v>
      </c>
      <c r="H5" s="85" t="s">
        <v>117</v>
      </c>
      <c r="I5" s="83"/>
      <c r="J5" s="13" t="s">
        <v>50</v>
      </c>
      <c r="K5" s="13" t="s">
        <v>116</v>
      </c>
      <c r="L5" s="13" t="s">
        <v>117</v>
      </c>
    </row>
    <row r="6" spans="2:12" ht="14.25">
      <c r="B6" s="10">
        <v>10.3</v>
      </c>
      <c r="C6" s="10">
        <v>14.7</v>
      </c>
      <c r="D6" s="81">
        <v>19.899999999999999</v>
      </c>
      <c r="E6" s="60"/>
      <c r="F6" s="10">
        <v>5.93</v>
      </c>
      <c r="G6" s="10">
        <v>7.51</v>
      </c>
      <c r="H6" s="82">
        <v>11.2</v>
      </c>
      <c r="I6" s="83"/>
      <c r="J6" s="10">
        <v>1467</v>
      </c>
      <c r="K6" s="10">
        <v>1483</v>
      </c>
      <c r="L6" s="10">
        <v>2181</v>
      </c>
    </row>
    <row r="7" spans="2:12" ht="14.25">
      <c r="B7" s="10">
        <v>10.199999999999999</v>
      </c>
      <c r="C7" s="10">
        <v>16.7</v>
      </c>
      <c r="D7" s="81">
        <v>18.3</v>
      </c>
      <c r="E7" s="60"/>
      <c r="F7" s="10">
        <v>4.38</v>
      </c>
      <c r="G7" s="10">
        <v>6.45</v>
      </c>
      <c r="H7" s="81">
        <v>9.9700000000000006</v>
      </c>
      <c r="I7" s="60"/>
      <c r="J7" s="10">
        <v>1194</v>
      </c>
      <c r="K7" s="10">
        <v>1693</v>
      </c>
      <c r="L7" s="10">
        <v>1832</v>
      </c>
    </row>
    <row r="8" spans="2:12" ht="14.25">
      <c r="B8" s="10">
        <v>13.1</v>
      </c>
      <c r="C8" s="10">
        <v>16.600000000000001</v>
      </c>
      <c r="D8" s="81">
        <v>18.399999999999999</v>
      </c>
      <c r="E8" s="60"/>
      <c r="F8" s="10">
        <v>4.95</v>
      </c>
      <c r="G8" s="10">
        <v>7.28</v>
      </c>
      <c r="H8" s="81">
        <v>10.4</v>
      </c>
      <c r="I8" s="60"/>
      <c r="J8" s="10">
        <v>1323</v>
      </c>
      <c r="K8" s="10">
        <v>1524</v>
      </c>
      <c r="L8" s="10">
        <v>1723</v>
      </c>
    </row>
    <row r="9" spans="2:12" ht="14.25">
      <c r="B9" s="10">
        <v>13.6</v>
      </c>
      <c r="C9" s="10">
        <v>17.600000000000001</v>
      </c>
      <c r="D9" s="79">
        <v>21.1</v>
      </c>
      <c r="E9" s="80"/>
      <c r="F9" s="10">
        <v>5.48</v>
      </c>
      <c r="G9" s="10">
        <v>6.59</v>
      </c>
      <c r="H9" s="79">
        <v>9.4600000000000009</v>
      </c>
      <c r="I9" s="80"/>
      <c r="J9" s="10">
        <v>1331</v>
      </c>
      <c r="K9" s="10">
        <v>1506</v>
      </c>
      <c r="L9" s="10">
        <v>2017</v>
      </c>
    </row>
  </sheetData>
  <mergeCells count="14">
    <mergeCell ref="D9:E9"/>
    <mergeCell ref="H9:I9"/>
    <mergeCell ref="B1:K3"/>
    <mergeCell ref="D6:E6"/>
    <mergeCell ref="H6:I6"/>
    <mergeCell ref="D7:E7"/>
    <mergeCell ref="H7:I7"/>
    <mergeCell ref="D8:E8"/>
    <mergeCell ref="H8:I8"/>
    <mergeCell ref="B4:E4"/>
    <mergeCell ref="F4:I4"/>
    <mergeCell ref="J4:L4"/>
    <mergeCell ref="D5:E5"/>
    <mergeCell ref="H5:I5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1:J9"/>
  <sheetViews>
    <sheetView workbookViewId="0">
      <selection activeCell="L18" sqref="L18"/>
    </sheetView>
  </sheetViews>
  <sheetFormatPr defaultRowHeight="13.5"/>
  <cols>
    <col min="4" max="4" width="6.25" customWidth="1"/>
    <col min="5" max="5" width="13.375" customWidth="1"/>
    <col min="6" max="6" width="14.875" customWidth="1"/>
  </cols>
  <sheetData>
    <row r="1" spans="2:10">
      <c r="B1" s="44" t="s">
        <v>254</v>
      </c>
      <c r="C1" s="44"/>
      <c r="D1" s="44"/>
      <c r="E1" s="44"/>
      <c r="F1" s="44"/>
      <c r="G1" s="44"/>
      <c r="H1" s="53"/>
      <c r="I1" s="53"/>
      <c r="J1" s="53"/>
    </row>
    <row r="2" spans="2:10">
      <c r="B2" s="44"/>
      <c r="C2" s="44"/>
      <c r="D2" s="44"/>
      <c r="E2" s="44"/>
      <c r="F2" s="44"/>
      <c r="G2" s="44"/>
      <c r="H2" s="53"/>
      <c r="I2" s="53"/>
      <c r="J2" s="53"/>
    </row>
    <row r="3" spans="2:10" ht="26.25" customHeight="1">
      <c r="B3" s="53"/>
      <c r="C3" s="53"/>
      <c r="D3" s="53"/>
      <c r="E3" s="53"/>
      <c r="F3" s="53"/>
      <c r="G3" s="53"/>
      <c r="H3" s="53"/>
      <c r="I3" s="53"/>
      <c r="J3" s="53"/>
    </row>
    <row r="4" spans="2:10" ht="15">
      <c r="C4" s="65" t="s">
        <v>224</v>
      </c>
      <c r="D4" s="86"/>
      <c r="E4" s="86"/>
      <c r="F4" s="77"/>
    </row>
    <row r="5" spans="2:10" ht="15">
      <c r="C5" s="87" t="s">
        <v>50</v>
      </c>
      <c r="D5" s="88"/>
      <c r="E5" s="13" t="s">
        <v>116</v>
      </c>
      <c r="F5" s="13" t="s">
        <v>117</v>
      </c>
    </row>
    <row r="6" spans="2:10" ht="14.25">
      <c r="C6" s="81">
        <v>53</v>
      </c>
      <c r="D6" s="60"/>
      <c r="E6" s="10">
        <v>63</v>
      </c>
      <c r="F6" s="10">
        <v>73.5</v>
      </c>
    </row>
    <row r="7" spans="2:10" ht="14.25">
      <c r="C7" s="81">
        <v>59.7</v>
      </c>
      <c r="D7" s="60"/>
      <c r="E7" s="10">
        <v>63.2</v>
      </c>
      <c r="F7" s="10">
        <v>82</v>
      </c>
    </row>
    <row r="8" spans="2:10" ht="14.25">
      <c r="C8" s="81">
        <v>59.9</v>
      </c>
      <c r="D8" s="60"/>
      <c r="E8" s="10">
        <v>62.1</v>
      </c>
      <c r="F8" s="10">
        <v>69.5</v>
      </c>
    </row>
    <row r="9" spans="2:10" ht="14.25">
      <c r="C9" s="81">
        <v>58.9</v>
      </c>
      <c r="D9" s="60"/>
      <c r="E9" s="10">
        <v>60.8</v>
      </c>
      <c r="F9" s="10">
        <v>67</v>
      </c>
    </row>
  </sheetData>
  <mergeCells count="7">
    <mergeCell ref="C9:D9"/>
    <mergeCell ref="B1:J3"/>
    <mergeCell ref="C4:F4"/>
    <mergeCell ref="C5:D5"/>
    <mergeCell ref="C6:D6"/>
    <mergeCell ref="C7:D7"/>
    <mergeCell ref="C8:D8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1:H43"/>
  <sheetViews>
    <sheetView workbookViewId="0">
      <selection activeCell="L11" sqref="L11"/>
    </sheetView>
  </sheetViews>
  <sheetFormatPr defaultRowHeight="13.5"/>
  <cols>
    <col min="3" max="3" width="16.125" customWidth="1"/>
    <col min="6" max="6" width="10.5" customWidth="1"/>
  </cols>
  <sheetData>
    <row r="1" spans="2:8">
      <c r="B1" s="44" t="s">
        <v>253</v>
      </c>
      <c r="C1" s="44"/>
      <c r="D1" s="44"/>
      <c r="E1" s="44"/>
      <c r="F1" s="44"/>
      <c r="G1" s="44"/>
      <c r="H1" s="53"/>
    </row>
    <row r="2" spans="2:8" ht="18" customHeight="1">
      <c r="B2" s="44"/>
      <c r="C2" s="44"/>
      <c r="D2" s="44"/>
      <c r="E2" s="44"/>
      <c r="F2" s="44"/>
      <c r="G2" s="44"/>
      <c r="H2" s="53"/>
    </row>
    <row r="3" spans="2:8" ht="15">
      <c r="B3" s="15"/>
      <c r="C3" s="13" t="s">
        <v>213</v>
      </c>
      <c r="D3" s="13" t="s">
        <v>50</v>
      </c>
      <c r="E3" s="13" t="s">
        <v>104</v>
      </c>
      <c r="F3" s="13" t="s">
        <v>107</v>
      </c>
    </row>
    <row r="4" spans="2:8" ht="15">
      <c r="B4" s="24"/>
      <c r="C4" s="68">
        <v>7</v>
      </c>
      <c r="D4" s="10">
        <v>1.0000000000000002E-3</v>
      </c>
      <c r="E4" s="10">
        <v>1.0000000000000002E-3</v>
      </c>
      <c r="F4" s="10">
        <v>2.2499999999999998E-3</v>
      </c>
      <c r="G4" s="13" t="s">
        <v>36</v>
      </c>
    </row>
    <row r="5" spans="2:8" ht="14.25">
      <c r="C5" s="73"/>
      <c r="D5" s="10">
        <v>1.9600000000000004E-3</v>
      </c>
      <c r="E5" s="10">
        <v>4.000000000000001E-3</v>
      </c>
      <c r="F5" s="10">
        <v>1.6900000000000003E-3</v>
      </c>
    </row>
    <row r="6" spans="2:8" ht="14.25">
      <c r="C6" s="69"/>
      <c r="D6" s="10">
        <v>2.8124999999999999E-3</v>
      </c>
      <c r="E6" s="10">
        <v>7.9350000000000011E-3</v>
      </c>
      <c r="F6" s="10">
        <v>3.2399999999999998E-3</v>
      </c>
    </row>
    <row r="7" spans="2:8" ht="14.25">
      <c r="C7" s="70"/>
      <c r="D7" s="10">
        <v>2.0279999999999999E-3</v>
      </c>
      <c r="E7" s="10">
        <v>7.1999999999999998E-3</v>
      </c>
      <c r="F7" s="10">
        <v>4.0960000000000007E-3</v>
      </c>
    </row>
    <row r="8" spans="2:8" ht="14.25">
      <c r="C8" s="68">
        <v>9</v>
      </c>
      <c r="D8" s="10">
        <v>1.05705E-2</v>
      </c>
      <c r="E8" s="10">
        <v>8.6399999999999984E-3</v>
      </c>
      <c r="F8" s="10">
        <v>6.0000000000000001E-3</v>
      </c>
    </row>
    <row r="9" spans="2:8" ht="14.25">
      <c r="C9" s="73"/>
      <c r="D9" s="10">
        <v>2.0480000000000002E-2</v>
      </c>
      <c r="E9" s="10">
        <v>8.7500000000000008E-3</v>
      </c>
      <c r="F9" s="10">
        <v>5.8079999999999998E-3</v>
      </c>
    </row>
    <row r="10" spans="2:8" ht="14.25">
      <c r="C10" s="69"/>
      <c r="D10" s="10">
        <v>1.05705E-2</v>
      </c>
      <c r="E10" s="10">
        <v>8.6399999999999984E-3</v>
      </c>
      <c r="F10" s="10">
        <v>4.6930000000000001E-3</v>
      </c>
    </row>
    <row r="11" spans="2:8" ht="14.25">
      <c r="C11" s="70"/>
      <c r="D11" s="10">
        <v>1.3455999999999997E-2</v>
      </c>
      <c r="E11" s="10">
        <v>8.1995000000000002E-3</v>
      </c>
      <c r="F11" s="10">
        <v>6.6125000000000003E-3</v>
      </c>
    </row>
    <row r="12" spans="2:8" ht="14.25">
      <c r="C12" s="68">
        <v>11</v>
      </c>
      <c r="D12" s="10">
        <v>6.0000000000000001E-3</v>
      </c>
      <c r="E12" s="10">
        <v>5.7330000000000002E-3</v>
      </c>
      <c r="F12" s="10">
        <v>7.9350000000000011E-3</v>
      </c>
    </row>
    <row r="13" spans="2:8" ht="14.25">
      <c r="C13" s="73"/>
      <c r="D13" s="10">
        <v>1.9220000000000001E-2</v>
      </c>
      <c r="E13" s="10">
        <v>1.2168E-2</v>
      </c>
      <c r="F13" s="10">
        <v>7.7759999999999991E-3</v>
      </c>
    </row>
    <row r="14" spans="2:8" ht="14.25">
      <c r="C14" s="69"/>
      <c r="D14" s="10">
        <v>2.7379999999999998E-2</v>
      </c>
      <c r="E14" s="10">
        <v>1.3328000000000005E-2</v>
      </c>
      <c r="F14" s="10">
        <v>9.3749999999999997E-3</v>
      </c>
    </row>
    <row r="15" spans="2:8" ht="14.25">
      <c r="C15" s="70"/>
      <c r="D15" s="10">
        <v>2.7216000000000001E-2</v>
      </c>
      <c r="E15" s="10">
        <v>1.03125E-2</v>
      </c>
      <c r="F15" s="10">
        <v>9.8019999999999999E-3</v>
      </c>
    </row>
    <row r="16" spans="2:8" ht="14.25">
      <c r="C16" s="68">
        <v>14</v>
      </c>
      <c r="D16" s="10">
        <v>7.0227000000000012E-2</v>
      </c>
      <c r="E16" s="10">
        <v>1.6649999999999998E-2</v>
      </c>
      <c r="F16" s="10">
        <v>1.3455999999999997E-2</v>
      </c>
    </row>
    <row r="17" spans="3:7" ht="14.25">
      <c r="C17" s="73"/>
      <c r="D17" s="10">
        <v>2.3887499999999996E-2</v>
      </c>
      <c r="E17" s="10">
        <v>1.5375999999999999E-2</v>
      </c>
      <c r="F17" s="10">
        <v>1.2152000000000001E-2</v>
      </c>
    </row>
    <row r="18" spans="3:7" ht="14.25">
      <c r="C18" s="69"/>
      <c r="D18" s="10">
        <v>5.1842000000000006E-2</v>
      </c>
      <c r="E18" s="10">
        <v>2.3544499999999999E-2</v>
      </c>
      <c r="F18" s="10">
        <v>1.6817499999999999E-2</v>
      </c>
    </row>
    <row r="19" spans="3:7" ht="14.25">
      <c r="C19" s="70"/>
      <c r="D19" s="10">
        <v>4.0343999999999991E-2</v>
      </c>
      <c r="E19" s="10">
        <v>1.6649999999999998E-2</v>
      </c>
      <c r="F19" s="10">
        <v>1.2506000000000001E-2</v>
      </c>
    </row>
    <row r="20" spans="3:7" ht="14.25">
      <c r="C20" s="68">
        <v>16</v>
      </c>
      <c r="D20" s="10">
        <v>4.3451499999999997E-2</v>
      </c>
      <c r="E20" s="10">
        <v>2.4499999999999997E-2</v>
      </c>
      <c r="F20" s="10">
        <v>1.7297999999999997E-2</v>
      </c>
    </row>
    <row r="21" spans="3:7" ht="14.25">
      <c r="C21" s="73"/>
      <c r="D21" s="10">
        <v>8.4034999999999985E-2</v>
      </c>
      <c r="E21" s="10">
        <v>1.9602000000000001E-2</v>
      </c>
      <c r="F21" s="10">
        <v>1.5300000000000001E-2</v>
      </c>
    </row>
    <row r="22" spans="3:7" ht="14.25">
      <c r="C22" s="69"/>
      <c r="D22" s="10">
        <v>9.3775000000000011E-2</v>
      </c>
      <c r="E22" s="10">
        <v>2.9947500000000005E-2</v>
      </c>
      <c r="F22" s="10">
        <v>2.2016000000000001E-2</v>
      </c>
      <c r="G22" s="16"/>
    </row>
    <row r="23" spans="3:7" ht="14.25">
      <c r="C23" s="70"/>
      <c r="D23" s="10">
        <v>0.118354</v>
      </c>
      <c r="E23" s="10">
        <v>4.0800000000000003E-2</v>
      </c>
      <c r="F23" s="10">
        <v>2.2542000000000006E-2</v>
      </c>
    </row>
    <row r="24" spans="3:7" ht="14.25">
      <c r="C24" s="68">
        <v>18</v>
      </c>
      <c r="D24" s="10">
        <v>0.115351</v>
      </c>
      <c r="E24" s="10">
        <v>5.6447999999999991E-2</v>
      </c>
      <c r="F24" s="10">
        <v>2.4276000000000002E-2</v>
      </c>
    </row>
    <row r="25" spans="3:7" ht="14.25">
      <c r="C25" s="73"/>
      <c r="D25" s="10">
        <v>0.12357549999999998</v>
      </c>
      <c r="E25" s="10">
        <v>4.2024999999999993E-2</v>
      </c>
      <c r="F25" s="10">
        <v>1.4534E-2</v>
      </c>
    </row>
    <row r="26" spans="3:7" ht="14.25">
      <c r="C26" s="69"/>
      <c r="D26" s="10">
        <v>0.15628199999999998</v>
      </c>
      <c r="E26" s="10">
        <v>2.9700000000000001E-2</v>
      </c>
      <c r="F26" s="10">
        <v>2.2499999999999999E-2</v>
      </c>
    </row>
    <row r="27" spans="3:7" ht="14.25">
      <c r="C27" s="70"/>
      <c r="D27" s="10">
        <v>0.17322500000000002</v>
      </c>
      <c r="E27" s="10">
        <v>5.7599999999999998E-2</v>
      </c>
      <c r="F27" s="10">
        <v>2.5724999999999998E-2</v>
      </c>
    </row>
    <row r="28" spans="3:7" ht="14.25">
      <c r="C28" s="68">
        <v>21</v>
      </c>
      <c r="D28" s="10">
        <v>0.18227199999999999</v>
      </c>
      <c r="E28" s="10">
        <v>9.1936000000000004E-2</v>
      </c>
      <c r="F28" s="10">
        <v>4.2335999999999992E-2</v>
      </c>
    </row>
    <row r="29" spans="3:7" ht="14.25">
      <c r="C29" s="73"/>
      <c r="D29" s="10">
        <v>0.14620199999999997</v>
      </c>
      <c r="E29" s="10">
        <v>5.5444500000000001E-2</v>
      </c>
      <c r="F29" s="10">
        <v>3.7822499999999995E-2</v>
      </c>
    </row>
    <row r="30" spans="3:7" ht="14.25">
      <c r="C30" s="69"/>
      <c r="D30" s="10">
        <v>0.21848899999999996</v>
      </c>
      <c r="E30" s="10">
        <v>0.11773999999999998</v>
      </c>
      <c r="F30" s="10">
        <v>5.5469999999999998E-2</v>
      </c>
    </row>
    <row r="31" spans="3:7" ht="14.25">
      <c r="C31" s="70"/>
      <c r="D31" s="10">
        <v>0.2424695</v>
      </c>
      <c r="E31" s="10">
        <v>8.6528000000000008E-2</v>
      </c>
      <c r="F31" s="10">
        <v>3.4983E-2</v>
      </c>
    </row>
    <row r="32" spans="3:7" ht="14.25">
      <c r="C32" s="68">
        <v>23</v>
      </c>
      <c r="D32" s="10">
        <v>0.24623999999999996</v>
      </c>
      <c r="E32" s="10">
        <v>0.11289600000000001</v>
      </c>
      <c r="F32" s="10">
        <v>5.3958000000000006E-2</v>
      </c>
    </row>
    <row r="33" spans="3:6" ht="14.25">
      <c r="C33" s="73"/>
      <c r="D33" s="10">
        <v>0.22195200000000004</v>
      </c>
      <c r="E33" s="10">
        <v>6.8000000000000005E-2</v>
      </c>
      <c r="F33" s="10">
        <v>3.7822499999999995E-2</v>
      </c>
    </row>
    <row r="34" spans="3:6" ht="14.25">
      <c r="C34" s="69"/>
      <c r="D34" s="10">
        <v>0.27073800000000003</v>
      </c>
      <c r="E34" s="10">
        <v>0.13500000000000001</v>
      </c>
      <c r="F34" s="10">
        <v>6.6654000000000005E-2</v>
      </c>
    </row>
    <row r="35" spans="3:6" ht="14.25">
      <c r="C35" s="70"/>
      <c r="D35" s="10">
        <v>0.25031249999999999</v>
      </c>
      <c r="E35" s="10">
        <v>0.12531599999999998</v>
      </c>
      <c r="F35" s="10">
        <v>5.4120499999999988E-2</v>
      </c>
    </row>
    <row r="36" spans="3:6" ht="14.25">
      <c r="C36" s="68">
        <v>25</v>
      </c>
      <c r="D36" s="10">
        <v>0.31680000000000003</v>
      </c>
      <c r="E36" s="10">
        <v>0.15070050000000001</v>
      </c>
      <c r="F36" s="10">
        <v>6.6250000000000003E-2</v>
      </c>
    </row>
    <row r="37" spans="3:6" ht="14.25">
      <c r="C37" s="73"/>
      <c r="D37" s="10">
        <v>0.28968749999999999</v>
      </c>
      <c r="E37" s="10">
        <v>0.108045</v>
      </c>
      <c r="F37" s="10">
        <v>4.9612500000000004E-2</v>
      </c>
    </row>
    <row r="38" spans="3:6" ht="14.25">
      <c r="C38" s="69"/>
      <c r="D38" s="10">
        <v>0.34318749999999998</v>
      </c>
      <c r="E38" s="10">
        <v>0.17206200000000005</v>
      </c>
      <c r="F38" s="10">
        <v>0.10351800000000001</v>
      </c>
    </row>
    <row r="39" spans="3:6" ht="14.25">
      <c r="C39" s="70"/>
      <c r="D39" s="10">
        <v>0.32810400000000001</v>
      </c>
      <c r="E39" s="10">
        <v>0.157696</v>
      </c>
      <c r="F39" s="10">
        <v>6.4826999999999996E-2</v>
      </c>
    </row>
    <row r="40" spans="3:6" ht="14.25">
      <c r="C40" s="68">
        <v>28</v>
      </c>
      <c r="D40" s="10">
        <v>0.38329200000000002</v>
      </c>
      <c r="E40" s="10">
        <v>0.1497375</v>
      </c>
      <c r="F40" s="10">
        <v>8.4564E-2</v>
      </c>
    </row>
    <row r="41" spans="3:6" ht="14.25">
      <c r="C41" s="73"/>
      <c r="D41" s="10">
        <v>0.40007799999999993</v>
      </c>
      <c r="E41" s="10">
        <v>0.22657600000000003</v>
      </c>
      <c r="F41" s="10">
        <v>6.3750000000000001E-2</v>
      </c>
    </row>
    <row r="42" spans="3:6" ht="14.25">
      <c r="C42" s="69"/>
      <c r="D42" s="10">
        <v>0.388129</v>
      </c>
      <c r="E42" s="10">
        <v>0.26769599999999999</v>
      </c>
      <c r="F42" s="10">
        <v>0.13319999999999999</v>
      </c>
    </row>
    <row r="43" spans="3:6" ht="14.25">
      <c r="C43" s="70"/>
      <c r="D43" s="10">
        <v>0.41585250000000007</v>
      </c>
      <c r="E43" s="10">
        <v>0.25874999999999998</v>
      </c>
      <c r="F43" s="10">
        <v>8.1648000000000026E-2</v>
      </c>
    </row>
  </sheetData>
  <mergeCells count="11">
    <mergeCell ref="C24:C27"/>
    <mergeCell ref="C28:C31"/>
    <mergeCell ref="C32:C35"/>
    <mergeCell ref="C36:C39"/>
    <mergeCell ref="C40:C43"/>
    <mergeCell ref="C20:C23"/>
    <mergeCell ref="B1:H2"/>
    <mergeCell ref="C4:C7"/>
    <mergeCell ref="C8:C11"/>
    <mergeCell ref="C12:C15"/>
    <mergeCell ref="C16:C19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B1:I8"/>
  <sheetViews>
    <sheetView workbookViewId="0">
      <selection activeCell="I12" sqref="I12"/>
    </sheetView>
  </sheetViews>
  <sheetFormatPr defaultRowHeight="13.5"/>
  <cols>
    <col min="4" max="4" width="10.375" customWidth="1"/>
    <col min="7" max="7" width="10.25" customWidth="1"/>
  </cols>
  <sheetData>
    <row r="1" spans="2:9">
      <c r="B1" s="44" t="s">
        <v>306</v>
      </c>
      <c r="C1" s="44"/>
      <c r="D1" s="44"/>
      <c r="E1" s="44"/>
      <c r="F1" s="44"/>
      <c r="G1" s="44"/>
      <c r="H1" s="53"/>
      <c r="I1" s="53"/>
    </row>
    <row r="2" spans="2:9" ht="18" customHeight="1">
      <c r="B2" s="44"/>
      <c r="C2" s="44"/>
      <c r="D2" s="44"/>
      <c r="E2" s="44"/>
      <c r="F2" s="44"/>
      <c r="G2" s="44"/>
      <c r="H2" s="53"/>
      <c r="I2" s="53"/>
    </row>
    <row r="3" spans="2:9" ht="15">
      <c r="B3" s="65" t="s">
        <v>228</v>
      </c>
      <c r="C3" s="86"/>
      <c r="D3" s="66"/>
      <c r="E3" s="65" t="s">
        <v>252</v>
      </c>
      <c r="F3" s="86"/>
      <c r="G3" s="66"/>
    </row>
    <row r="4" spans="2:9" ht="15">
      <c r="B4" s="13" t="s">
        <v>50</v>
      </c>
      <c r="C4" s="13" t="s">
        <v>104</v>
      </c>
      <c r="D4" s="13" t="s">
        <v>107</v>
      </c>
      <c r="E4" s="13" t="s">
        <v>50</v>
      </c>
      <c r="F4" s="13" t="s">
        <v>104</v>
      </c>
      <c r="G4" s="13" t="s">
        <v>107</v>
      </c>
    </row>
    <row r="5" spans="2:9" ht="14.25">
      <c r="B5" s="10">
        <v>0.38662999999999992</v>
      </c>
      <c r="C5" s="10">
        <v>0.15052800000000002</v>
      </c>
      <c r="D5" s="10">
        <v>0.12531599999999998</v>
      </c>
      <c r="E5" s="10">
        <v>0.55600000000000005</v>
      </c>
      <c r="F5" s="10">
        <v>0.192</v>
      </c>
      <c r="G5" s="10">
        <v>0.155</v>
      </c>
    </row>
    <row r="6" spans="2:9" ht="14.25">
      <c r="B6" s="10">
        <v>0.34593750000000001</v>
      </c>
      <c r="C6" s="10">
        <v>0.2697695</v>
      </c>
      <c r="D6" s="10">
        <v>8.0190000000000011E-2</v>
      </c>
      <c r="E6" s="10">
        <v>0.47299999999999998</v>
      </c>
      <c r="F6" s="10">
        <v>0.34699999999999998</v>
      </c>
      <c r="G6" s="10">
        <v>8.5999999999999993E-2</v>
      </c>
    </row>
    <row r="7" spans="2:9" ht="14.25">
      <c r="B7" s="10">
        <v>0.38980350000000002</v>
      </c>
      <c r="C7" s="10">
        <v>0.23274999999999996</v>
      </c>
      <c r="D7" s="10">
        <v>5.9903999999999992E-2</v>
      </c>
      <c r="E7" s="10">
        <v>0.51900000000000002</v>
      </c>
      <c r="F7" s="10">
        <v>0.32400000000000001</v>
      </c>
      <c r="G7" s="10">
        <v>5.5E-2</v>
      </c>
    </row>
    <row r="8" spans="2:9" ht="14.25">
      <c r="B8" s="10">
        <v>0.37171199999999999</v>
      </c>
      <c r="C8" s="10">
        <v>0.25703199999999998</v>
      </c>
      <c r="D8" s="10">
        <v>8.4700000000000025E-2</v>
      </c>
      <c r="E8" s="10">
        <v>0.495</v>
      </c>
      <c r="F8" s="10">
        <v>0.33300000000000002</v>
      </c>
      <c r="G8" s="10">
        <v>9.2999999999999999E-2</v>
      </c>
    </row>
  </sheetData>
  <mergeCells count="3">
    <mergeCell ref="B1:I2"/>
    <mergeCell ref="B3:D3"/>
    <mergeCell ref="E3:G3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B1:J8"/>
  <sheetViews>
    <sheetView workbookViewId="0">
      <selection activeCell="I24" sqref="I24"/>
    </sheetView>
  </sheetViews>
  <sheetFormatPr defaultRowHeight="13.5"/>
  <cols>
    <col min="5" max="5" width="10.125" customWidth="1"/>
    <col min="9" max="9" width="10.125" customWidth="1"/>
  </cols>
  <sheetData>
    <row r="1" spans="2:10">
      <c r="B1" s="44" t="s">
        <v>307</v>
      </c>
      <c r="C1" s="44"/>
      <c r="D1" s="44"/>
      <c r="E1" s="44"/>
      <c r="F1" s="44"/>
      <c r="G1" s="44"/>
      <c r="H1" s="53"/>
      <c r="I1" s="53"/>
      <c r="J1" s="53"/>
    </row>
    <row r="2" spans="2:10">
      <c r="B2" s="44"/>
      <c r="C2" s="44"/>
      <c r="D2" s="44"/>
      <c r="E2" s="44"/>
      <c r="F2" s="44"/>
      <c r="G2" s="44"/>
      <c r="H2" s="53"/>
      <c r="I2" s="53"/>
      <c r="J2" s="53"/>
    </row>
    <row r="3" spans="2:10" ht="18" customHeight="1">
      <c r="B3" s="89"/>
      <c r="C3" s="89"/>
      <c r="D3" s="89"/>
      <c r="E3" s="89"/>
      <c r="F3" s="89"/>
      <c r="G3" s="89"/>
      <c r="H3" s="89"/>
      <c r="I3" s="89"/>
      <c r="J3" s="53"/>
    </row>
    <row r="4" spans="2:10" ht="15">
      <c r="B4" s="71" t="s">
        <v>229</v>
      </c>
      <c r="C4" s="78"/>
      <c r="D4" s="78"/>
      <c r="E4" s="72"/>
      <c r="F4" s="71" t="s">
        <v>230</v>
      </c>
      <c r="G4" s="78"/>
      <c r="H4" s="78"/>
      <c r="I4" s="72"/>
    </row>
    <row r="5" spans="2:10" ht="15">
      <c r="B5" s="25"/>
      <c r="C5" s="13" t="s">
        <v>50</v>
      </c>
      <c r="D5" s="13" t="s">
        <v>116</v>
      </c>
      <c r="E5" s="13" t="s">
        <v>117</v>
      </c>
      <c r="F5" s="26"/>
      <c r="G5" s="13" t="s">
        <v>50</v>
      </c>
      <c r="H5" s="13" t="s">
        <v>116</v>
      </c>
      <c r="I5" s="13" t="s">
        <v>117</v>
      </c>
    </row>
    <row r="6" spans="2:10" ht="14.25">
      <c r="B6" s="10"/>
      <c r="C6" s="10">
        <v>1.6364699999999999</v>
      </c>
      <c r="D6" s="10">
        <v>2.2863600000000002</v>
      </c>
      <c r="E6" s="10">
        <v>9.4605000000000015</v>
      </c>
      <c r="F6" s="10"/>
      <c r="G6" s="10">
        <v>0.67586210999999996</v>
      </c>
      <c r="H6" s="10">
        <v>1.1340345600000001</v>
      </c>
      <c r="I6" s="10">
        <v>6.1114830000000007</v>
      </c>
    </row>
    <row r="7" spans="2:10" ht="14.25">
      <c r="B7" s="10"/>
      <c r="C7" s="10">
        <v>1.6588999999999998</v>
      </c>
      <c r="D7" s="10">
        <v>2.1216000000000004</v>
      </c>
      <c r="E7" s="10">
        <v>11.0227</v>
      </c>
      <c r="F7" s="10"/>
      <c r="G7" s="10">
        <v>0.65692439999999985</v>
      </c>
      <c r="H7" s="10">
        <v>1.0608000000000002</v>
      </c>
      <c r="I7" s="10">
        <v>7.0765734000000009</v>
      </c>
    </row>
    <row r="8" spans="2:10" ht="14.25">
      <c r="B8" s="10"/>
      <c r="C8" s="10">
        <v>1.6960600000000001</v>
      </c>
      <c r="D8" s="10">
        <v>2.2114700000000003</v>
      </c>
      <c r="E8" s="10">
        <v>11.92</v>
      </c>
      <c r="F8" s="10"/>
      <c r="G8" s="10">
        <v>0.66824764000000003</v>
      </c>
      <c r="H8" s="10">
        <v>1.0460253100000001</v>
      </c>
      <c r="I8" s="10">
        <v>7.7360800000000003</v>
      </c>
    </row>
  </sheetData>
  <mergeCells count="3">
    <mergeCell ref="B4:E4"/>
    <mergeCell ref="F4:I4"/>
    <mergeCell ref="B1:J3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B1:I9"/>
  <sheetViews>
    <sheetView workbookViewId="0">
      <selection activeCell="L11" sqref="L11"/>
    </sheetView>
  </sheetViews>
  <sheetFormatPr defaultRowHeight="13.5"/>
  <cols>
    <col min="5" max="5" width="9.75" customWidth="1"/>
  </cols>
  <sheetData>
    <row r="1" spans="2:9">
      <c r="B1" s="44" t="s">
        <v>251</v>
      </c>
      <c r="C1" s="44"/>
      <c r="D1" s="44"/>
      <c r="E1" s="44"/>
      <c r="F1" s="44"/>
      <c r="G1" s="44"/>
      <c r="H1" s="53"/>
      <c r="I1" s="53"/>
    </row>
    <row r="2" spans="2:9">
      <c r="B2" s="44"/>
      <c r="C2" s="44"/>
      <c r="D2" s="44"/>
      <c r="E2" s="44"/>
      <c r="F2" s="44"/>
      <c r="G2" s="44"/>
      <c r="H2" s="53"/>
      <c r="I2" s="53"/>
    </row>
    <row r="3" spans="2:9" ht="21" customHeight="1">
      <c r="B3" s="76"/>
      <c r="C3" s="76"/>
      <c r="D3" s="76"/>
      <c r="E3" s="76"/>
      <c r="F3" s="89"/>
      <c r="G3" s="89"/>
      <c r="H3" s="89"/>
      <c r="I3" s="89"/>
    </row>
    <row r="4" spans="2:9" ht="15">
      <c r="B4" s="13" t="s">
        <v>50</v>
      </c>
      <c r="C4" s="13" t="s">
        <v>122</v>
      </c>
      <c r="D4" s="13" t="s">
        <v>123</v>
      </c>
      <c r="E4" s="13" t="s">
        <v>107</v>
      </c>
      <c r="F4" s="27"/>
    </row>
    <row r="5" spans="2:9" ht="15">
      <c r="B5" s="10">
        <v>1.6277760000000001</v>
      </c>
      <c r="C5" s="10">
        <v>0.84187349999999983</v>
      </c>
      <c r="D5" s="10">
        <v>0.43686999999999998</v>
      </c>
      <c r="E5" s="10">
        <v>9.8315E-2</v>
      </c>
      <c r="F5" s="2" t="s">
        <v>36</v>
      </c>
    </row>
    <row r="6" spans="2:9" ht="14.25">
      <c r="B6" s="10">
        <v>1.0875060000000001</v>
      </c>
      <c r="C6" s="10">
        <v>0.33682049999999997</v>
      </c>
      <c r="D6" s="10">
        <v>0.36511699999999997</v>
      </c>
      <c r="E6" s="10">
        <v>0.23104000000000005</v>
      </c>
    </row>
    <row r="7" spans="2:9" ht="14.25">
      <c r="B7" s="10">
        <v>1.2470745000000001</v>
      </c>
      <c r="C7" s="10">
        <v>0.43166400000000005</v>
      </c>
      <c r="D7" s="10">
        <v>0.33619999999999994</v>
      </c>
      <c r="E7" s="10">
        <v>0.20217599999999999</v>
      </c>
    </row>
    <row r="8" spans="2:9" ht="14.25">
      <c r="B8" s="10">
        <v>0.95520599999999978</v>
      </c>
      <c r="C8" s="10">
        <v>0.57825899999999997</v>
      </c>
      <c r="D8" s="10">
        <v>0.34628599999999998</v>
      </c>
      <c r="E8" s="10">
        <v>0.32609500000000002</v>
      </c>
    </row>
    <row r="9" spans="2:9" ht="14.25">
      <c r="B9" s="10">
        <v>1.33128</v>
      </c>
      <c r="C9" s="10">
        <v>0.58432500000000009</v>
      </c>
      <c r="D9" s="10">
        <v>0.64346800000000004</v>
      </c>
      <c r="E9" s="10">
        <v>0</v>
      </c>
    </row>
  </sheetData>
  <mergeCells count="1">
    <mergeCell ref="B1:I3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B1:H7"/>
  <sheetViews>
    <sheetView workbookViewId="0">
      <selection activeCell="E22" sqref="E22:E23"/>
    </sheetView>
  </sheetViews>
  <sheetFormatPr defaultRowHeight="13.5"/>
  <cols>
    <col min="5" max="5" width="10.125" customWidth="1"/>
    <col min="8" max="8" width="10.5" customWidth="1"/>
  </cols>
  <sheetData>
    <row r="1" spans="2:8">
      <c r="B1" s="44" t="s">
        <v>250</v>
      </c>
      <c r="C1" s="44"/>
      <c r="D1" s="44"/>
      <c r="E1" s="44"/>
      <c r="F1" s="44"/>
      <c r="G1" s="44"/>
      <c r="H1" s="53"/>
    </row>
    <row r="2" spans="2:8" ht="18" customHeight="1">
      <c r="B2" s="44"/>
      <c r="C2" s="44"/>
      <c r="D2" s="44"/>
      <c r="E2" s="44"/>
      <c r="F2" s="44"/>
      <c r="G2" s="44"/>
      <c r="H2" s="53"/>
    </row>
    <row r="3" spans="2:8">
      <c r="C3" s="90" t="s">
        <v>124</v>
      </c>
      <c r="D3" s="91"/>
      <c r="E3" s="92"/>
      <c r="F3" s="90" t="s">
        <v>125</v>
      </c>
      <c r="G3" s="91"/>
      <c r="H3" s="92"/>
    </row>
    <row r="4" spans="2:8" ht="15">
      <c r="C4" s="13" t="s">
        <v>28</v>
      </c>
      <c r="D4" s="13" t="s">
        <v>104</v>
      </c>
      <c r="E4" s="13" t="s">
        <v>107</v>
      </c>
      <c r="F4" s="13" t="s">
        <v>28</v>
      </c>
      <c r="G4" s="13" t="s">
        <v>104</v>
      </c>
      <c r="H4" s="13" t="s">
        <v>107</v>
      </c>
    </row>
    <row r="5" spans="2:8" ht="14.25">
      <c r="C5" s="10">
        <v>5096</v>
      </c>
      <c r="D5" s="10">
        <v>4635</v>
      </c>
      <c r="E5" s="10">
        <v>11036</v>
      </c>
      <c r="F5" s="10">
        <v>1254</v>
      </c>
      <c r="G5" s="10">
        <v>3727</v>
      </c>
      <c r="H5" s="10">
        <v>7615</v>
      </c>
    </row>
    <row r="6" spans="2:8" ht="14.25">
      <c r="C6" s="10">
        <v>5942</v>
      </c>
      <c r="D6" s="10">
        <v>5155</v>
      </c>
      <c r="E6" s="10">
        <v>10156</v>
      </c>
      <c r="F6" s="10">
        <v>1379</v>
      </c>
      <c r="G6" s="10">
        <v>4078</v>
      </c>
      <c r="H6" s="10">
        <v>7059</v>
      </c>
    </row>
    <row r="7" spans="2:8" ht="14.25">
      <c r="C7" s="10">
        <v>5485</v>
      </c>
      <c r="D7" s="10">
        <v>4757</v>
      </c>
      <c r="E7" s="10">
        <v>10832</v>
      </c>
      <c r="F7" s="10">
        <v>1410</v>
      </c>
      <c r="G7" s="10">
        <v>3801</v>
      </c>
      <c r="H7" s="10">
        <v>7604</v>
      </c>
    </row>
  </sheetData>
  <mergeCells count="3">
    <mergeCell ref="B1:H2"/>
    <mergeCell ref="C3:E3"/>
    <mergeCell ref="F3:H3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B1:H7"/>
  <sheetViews>
    <sheetView workbookViewId="0">
      <selection activeCell="J18" sqref="J18"/>
    </sheetView>
  </sheetViews>
  <sheetFormatPr defaultRowHeight="13.5"/>
  <cols>
    <col min="4" max="4" width="10.125" customWidth="1"/>
    <col min="7" max="7" width="10.5" customWidth="1"/>
  </cols>
  <sheetData>
    <row r="1" spans="2:8">
      <c r="B1" s="44" t="s">
        <v>231</v>
      </c>
      <c r="C1" s="44"/>
      <c r="D1" s="44"/>
      <c r="E1" s="44"/>
      <c r="F1" s="44"/>
      <c r="G1" s="44"/>
      <c r="H1" s="53"/>
    </row>
    <row r="2" spans="2:8" ht="17.25" customHeight="1">
      <c r="B2" s="44"/>
      <c r="C2" s="44"/>
      <c r="D2" s="44"/>
      <c r="E2" s="44"/>
      <c r="F2" s="44"/>
      <c r="G2" s="44"/>
      <c r="H2" s="53"/>
    </row>
    <row r="3" spans="2:8" ht="15">
      <c r="B3" s="65" t="s">
        <v>126</v>
      </c>
      <c r="C3" s="86"/>
      <c r="D3" s="66"/>
      <c r="E3" s="65" t="s">
        <v>30</v>
      </c>
      <c r="F3" s="86"/>
      <c r="G3" s="66"/>
      <c r="H3" s="28"/>
    </row>
    <row r="4" spans="2:8" ht="15">
      <c r="B4" s="13" t="s">
        <v>28</v>
      </c>
      <c r="C4" s="13" t="s">
        <v>104</v>
      </c>
      <c r="D4" s="13" t="s">
        <v>107</v>
      </c>
      <c r="E4" s="13" t="s">
        <v>28</v>
      </c>
      <c r="F4" s="13" t="s">
        <v>104</v>
      </c>
      <c r="G4" s="13" t="s">
        <v>107</v>
      </c>
      <c r="H4" s="13" t="s">
        <v>24</v>
      </c>
    </row>
    <row r="5" spans="2:8" ht="14.25">
      <c r="B5" s="10">
        <v>10.235999999999969</v>
      </c>
      <c r="C5" s="10">
        <v>127.23599999999999</v>
      </c>
      <c r="D5" s="10">
        <v>181.23600000000002</v>
      </c>
      <c r="E5" s="10">
        <v>26.1</v>
      </c>
      <c r="F5" s="10">
        <v>42.1</v>
      </c>
      <c r="G5" s="10">
        <v>70.900000000000006</v>
      </c>
      <c r="H5" s="29"/>
    </row>
    <row r="6" spans="2:8" ht="14.25">
      <c r="B6" s="10">
        <v>14.236000000000018</v>
      </c>
      <c r="C6" s="10">
        <v>139.23599999999999</v>
      </c>
      <c r="D6" s="10">
        <v>156.23599999999999</v>
      </c>
      <c r="E6" s="10">
        <v>29.3</v>
      </c>
      <c r="F6" s="10">
        <v>45.3</v>
      </c>
      <c r="G6" s="10">
        <v>92.5</v>
      </c>
      <c r="H6" s="29"/>
    </row>
    <row r="7" spans="2:8" ht="14.25">
      <c r="B7" s="10">
        <v>11.236000000000004</v>
      </c>
      <c r="C7" s="10">
        <v>149.23599999999999</v>
      </c>
      <c r="D7" s="10">
        <v>141.23600000000005</v>
      </c>
      <c r="E7" s="10">
        <v>31.7</v>
      </c>
      <c r="F7" s="10">
        <v>47.7</v>
      </c>
      <c r="G7" s="10">
        <v>67.7</v>
      </c>
      <c r="H7" s="29"/>
    </row>
  </sheetData>
  <mergeCells count="3">
    <mergeCell ref="B1:H2"/>
    <mergeCell ref="B3:D3"/>
    <mergeCell ref="E3:G3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B1:I7"/>
  <sheetViews>
    <sheetView workbookViewId="0">
      <selection activeCell="H16" sqref="H16"/>
    </sheetView>
  </sheetViews>
  <sheetFormatPr defaultRowHeight="13.5"/>
  <cols>
    <col min="4" max="4" width="10.125" customWidth="1"/>
    <col min="8" max="8" width="10.625" customWidth="1"/>
  </cols>
  <sheetData>
    <row r="1" spans="2:9">
      <c r="B1" s="44" t="s">
        <v>249</v>
      </c>
      <c r="C1" s="44"/>
      <c r="D1" s="44"/>
      <c r="E1" s="44"/>
      <c r="F1" s="44"/>
      <c r="G1" s="44"/>
    </row>
    <row r="2" spans="2:9" ht="21.75" customHeight="1">
      <c r="B2" s="44"/>
      <c r="C2" s="44"/>
      <c r="D2" s="44"/>
      <c r="E2" s="44"/>
      <c r="F2" s="44"/>
      <c r="G2" s="44"/>
    </row>
    <row r="3" spans="2:9">
      <c r="B3" s="90" t="s">
        <v>125</v>
      </c>
      <c r="C3" s="91"/>
      <c r="D3" s="92"/>
      <c r="F3" s="90" t="s">
        <v>126</v>
      </c>
      <c r="G3" s="91"/>
      <c r="H3" s="92"/>
    </row>
    <row r="4" spans="2:9" ht="15">
      <c r="B4" s="13" t="s">
        <v>28</v>
      </c>
      <c r="C4" s="13" t="s">
        <v>104</v>
      </c>
      <c r="D4" s="13" t="s">
        <v>107</v>
      </c>
      <c r="F4" s="13" t="s">
        <v>28</v>
      </c>
      <c r="G4" s="13" t="s">
        <v>104</v>
      </c>
      <c r="H4" s="13" t="s">
        <v>107</v>
      </c>
      <c r="I4" s="13" t="s">
        <v>24</v>
      </c>
    </row>
    <row r="5" spans="2:9" ht="14.25">
      <c r="B5" s="10">
        <v>4187</v>
      </c>
      <c r="C5" s="10">
        <v>10534</v>
      </c>
      <c r="D5" s="10">
        <v>12990</v>
      </c>
      <c r="F5" s="10">
        <v>49.236000000000054</v>
      </c>
      <c r="G5" s="10">
        <v>147.23599999999999</v>
      </c>
      <c r="H5" s="10">
        <v>254.23599999999999</v>
      </c>
    </row>
    <row r="6" spans="2:9" ht="14.25">
      <c r="B6" s="10">
        <v>4842</v>
      </c>
      <c r="C6" s="10">
        <v>11630</v>
      </c>
      <c r="D6" s="10">
        <v>12337</v>
      </c>
      <c r="F6" s="10">
        <v>47.236000000000054</v>
      </c>
      <c r="G6" s="10">
        <v>119.23599999999996</v>
      </c>
      <c r="H6" s="10">
        <v>259.23600000000005</v>
      </c>
    </row>
    <row r="7" spans="2:9" ht="14.25">
      <c r="B7" s="10">
        <v>6056</v>
      </c>
      <c r="C7" s="10">
        <v>10307</v>
      </c>
      <c r="D7" s="10">
        <v>13490</v>
      </c>
      <c r="F7" s="10">
        <v>50.236000000000011</v>
      </c>
      <c r="G7" s="10">
        <v>136.23599999999996</v>
      </c>
      <c r="H7" s="10">
        <v>241.23599999999993</v>
      </c>
    </row>
  </sheetData>
  <mergeCells count="3">
    <mergeCell ref="B1:G2"/>
    <mergeCell ref="B3:D3"/>
    <mergeCell ref="F3:H3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B1:L8"/>
  <sheetViews>
    <sheetView workbookViewId="0">
      <selection activeCell="J26" sqref="J26"/>
    </sheetView>
  </sheetViews>
  <sheetFormatPr defaultRowHeight="13.5"/>
  <cols>
    <col min="4" max="4" width="10.125" customWidth="1"/>
    <col min="7" max="7" width="10.5" customWidth="1"/>
    <col min="11" max="11" width="10.25" customWidth="1"/>
  </cols>
  <sheetData>
    <row r="1" spans="2:12">
      <c r="B1" s="44" t="s">
        <v>308</v>
      </c>
      <c r="C1" s="44"/>
      <c r="D1" s="44"/>
      <c r="E1" s="44"/>
      <c r="F1" s="44"/>
      <c r="G1" s="44"/>
      <c r="H1" s="53"/>
      <c r="I1" s="53"/>
    </row>
    <row r="2" spans="2:12" ht="20.25" customHeight="1">
      <c r="B2" s="44"/>
      <c r="C2" s="44"/>
      <c r="D2" s="44"/>
      <c r="E2" s="44"/>
      <c r="F2" s="44"/>
      <c r="G2" s="44"/>
      <c r="H2" s="53"/>
      <c r="I2" s="53"/>
    </row>
    <row r="3" spans="2:12" ht="15">
      <c r="B3" s="65" t="s">
        <v>127</v>
      </c>
      <c r="C3" s="86"/>
      <c r="D3" s="66"/>
      <c r="E3" s="65" t="s">
        <v>128</v>
      </c>
      <c r="F3" s="86"/>
      <c r="G3" s="66"/>
      <c r="I3" s="65" t="s">
        <v>129</v>
      </c>
      <c r="J3" s="86"/>
      <c r="K3" s="66"/>
    </row>
    <row r="4" spans="2:12" ht="15">
      <c r="B4" s="13" t="s">
        <v>130</v>
      </c>
      <c r="C4" s="13" t="s">
        <v>116</v>
      </c>
      <c r="D4" s="13" t="s">
        <v>117</v>
      </c>
      <c r="E4" s="13" t="s">
        <v>130</v>
      </c>
      <c r="F4" s="13" t="s">
        <v>116</v>
      </c>
      <c r="G4" s="13" t="s">
        <v>117</v>
      </c>
      <c r="I4" s="13" t="s">
        <v>130</v>
      </c>
      <c r="J4" s="13" t="s">
        <v>116</v>
      </c>
      <c r="K4" s="13" t="s">
        <v>117</v>
      </c>
      <c r="L4" s="13" t="s">
        <v>115</v>
      </c>
    </row>
    <row r="5" spans="2:12" ht="14.25">
      <c r="B5" s="10">
        <v>832</v>
      </c>
      <c r="C5" s="10">
        <v>1049</v>
      </c>
      <c r="D5" s="10">
        <v>2286</v>
      </c>
      <c r="E5" s="30">
        <v>97</v>
      </c>
      <c r="F5" s="10">
        <v>2498</v>
      </c>
      <c r="G5" s="10">
        <v>2444</v>
      </c>
      <c r="I5" s="10">
        <v>39.23600000000004</v>
      </c>
      <c r="J5" s="10">
        <v>187.23599999999996</v>
      </c>
      <c r="K5" s="30">
        <v>368.23600000000005</v>
      </c>
    </row>
    <row r="6" spans="2:12" ht="14.25">
      <c r="B6" s="10">
        <v>287</v>
      </c>
      <c r="C6" s="10">
        <v>1058</v>
      </c>
      <c r="D6" s="10">
        <v>833</v>
      </c>
      <c r="E6" s="30">
        <v>28</v>
      </c>
      <c r="F6" s="10">
        <v>1804</v>
      </c>
      <c r="G6" s="10">
        <v>6601</v>
      </c>
      <c r="I6" s="10">
        <v>12.235999999999962</v>
      </c>
      <c r="J6" s="10">
        <v>166.23599999999999</v>
      </c>
      <c r="K6" s="30">
        <v>411.23599999999993</v>
      </c>
    </row>
    <row r="7" spans="2:12" ht="14.25">
      <c r="B7" s="10">
        <v>842</v>
      </c>
      <c r="C7" s="10">
        <v>418</v>
      </c>
      <c r="D7" s="10">
        <v>848</v>
      </c>
      <c r="E7" s="30">
        <v>117</v>
      </c>
      <c r="F7" s="10">
        <v>2636</v>
      </c>
      <c r="G7" s="10">
        <v>2459</v>
      </c>
      <c r="I7" s="10">
        <v>23.235999999999997</v>
      </c>
      <c r="J7" s="10">
        <v>119.23599999999996</v>
      </c>
      <c r="K7" s="30">
        <v>403.23600000000005</v>
      </c>
    </row>
    <row r="8" spans="2:12" ht="14.25">
      <c r="B8" s="10">
        <v>283</v>
      </c>
      <c r="C8" s="10">
        <v>427</v>
      </c>
      <c r="D8" s="10">
        <v>2272</v>
      </c>
      <c r="E8" s="30">
        <v>28</v>
      </c>
      <c r="F8" s="10">
        <v>1936</v>
      </c>
      <c r="G8" s="10">
        <v>6504</v>
      </c>
      <c r="I8" s="10">
        <v>24.236000000000026</v>
      </c>
      <c r="J8" s="10">
        <v>181.23600000000002</v>
      </c>
      <c r="K8" s="30">
        <v>383.23600000000005</v>
      </c>
    </row>
  </sheetData>
  <mergeCells count="4">
    <mergeCell ref="B1:I2"/>
    <mergeCell ref="B3:D3"/>
    <mergeCell ref="E3:G3"/>
    <mergeCell ref="I3:K3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B1:H8"/>
  <sheetViews>
    <sheetView workbookViewId="0">
      <selection activeCell="E25" sqref="E25"/>
    </sheetView>
  </sheetViews>
  <sheetFormatPr defaultRowHeight="13.5"/>
  <cols>
    <col min="4" max="4" width="10.25" customWidth="1"/>
    <col min="7" max="7" width="11.25" customWidth="1"/>
  </cols>
  <sheetData>
    <row r="1" spans="2:8">
      <c r="B1" s="44" t="s">
        <v>232</v>
      </c>
      <c r="C1" s="44"/>
      <c r="D1" s="44"/>
      <c r="E1" s="44"/>
      <c r="F1" s="44"/>
      <c r="G1" s="44"/>
      <c r="H1" s="53"/>
    </row>
    <row r="2" spans="2:8">
      <c r="B2" s="44"/>
      <c r="C2" s="44"/>
      <c r="D2" s="44"/>
      <c r="E2" s="44"/>
      <c r="F2" s="44"/>
      <c r="G2" s="44"/>
      <c r="H2" s="53"/>
    </row>
    <row r="3" spans="2:8" ht="16.5" customHeight="1">
      <c r="B3" s="53"/>
      <c r="C3" s="53"/>
      <c r="D3" s="53"/>
      <c r="E3" s="53"/>
      <c r="F3" s="53"/>
      <c r="G3" s="53"/>
      <c r="H3" s="53"/>
    </row>
    <row r="4" spans="2:8" ht="15">
      <c r="B4" s="65" t="s">
        <v>233</v>
      </c>
      <c r="C4" s="86"/>
      <c r="D4" s="66"/>
      <c r="E4" s="65" t="s">
        <v>234</v>
      </c>
      <c r="F4" s="86"/>
      <c r="G4" s="66"/>
    </row>
    <row r="5" spans="2:8" ht="15">
      <c r="B5" s="13" t="s">
        <v>130</v>
      </c>
      <c r="C5" s="13" t="s">
        <v>116</v>
      </c>
      <c r="D5" s="13" t="s">
        <v>117</v>
      </c>
      <c r="E5" s="13" t="s">
        <v>130</v>
      </c>
      <c r="F5" s="13" t="s">
        <v>116</v>
      </c>
      <c r="G5" s="13" t="s">
        <v>117</v>
      </c>
    </row>
    <row r="6" spans="2:8" ht="14.25">
      <c r="B6" s="10">
        <v>1.59</v>
      </c>
      <c r="C6" s="10">
        <v>3.06</v>
      </c>
      <c r="D6" s="10">
        <v>4.72</v>
      </c>
      <c r="E6" s="10">
        <v>3.75</v>
      </c>
      <c r="F6" s="10">
        <v>7.37</v>
      </c>
      <c r="G6" s="10">
        <v>16.3</v>
      </c>
    </row>
    <row r="7" spans="2:8" ht="14.25">
      <c r="B7" s="10">
        <v>0.66200000000000003</v>
      </c>
      <c r="C7" s="10">
        <v>3.68</v>
      </c>
      <c r="D7" s="10">
        <v>5.29</v>
      </c>
      <c r="E7" s="10">
        <v>1.88</v>
      </c>
      <c r="F7" s="10">
        <v>7.61</v>
      </c>
      <c r="G7" s="10">
        <v>11.3</v>
      </c>
    </row>
    <row r="8" spans="2:8" ht="14.25">
      <c r="B8" s="10">
        <v>0.97399999999999998</v>
      </c>
      <c r="C8" s="10">
        <v>2.94</v>
      </c>
      <c r="D8" s="10">
        <v>4.3600000000000003</v>
      </c>
      <c r="E8" s="10">
        <v>2.8</v>
      </c>
      <c r="F8" s="10">
        <v>9.36</v>
      </c>
      <c r="G8" s="10">
        <v>12.4</v>
      </c>
    </row>
  </sheetData>
  <mergeCells count="3">
    <mergeCell ref="B1:H3"/>
    <mergeCell ref="B4:D4"/>
    <mergeCell ref="E4:G4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B1:H34"/>
  <sheetViews>
    <sheetView workbookViewId="0">
      <selection activeCell="D34" sqref="D34"/>
    </sheetView>
  </sheetViews>
  <sheetFormatPr defaultRowHeight="13.5"/>
  <cols>
    <col min="3" max="3" width="16.375" customWidth="1"/>
    <col min="6" max="6" width="10.875" customWidth="1"/>
  </cols>
  <sheetData>
    <row r="1" spans="2:8">
      <c r="B1" s="44" t="s">
        <v>309</v>
      </c>
      <c r="C1" s="44"/>
      <c r="D1" s="44"/>
      <c r="E1" s="44"/>
      <c r="F1" s="44"/>
      <c r="G1" s="44"/>
      <c r="H1" s="53"/>
    </row>
    <row r="2" spans="2:8">
      <c r="B2" s="44"/>
      <c r="C2" s="44"/>
      <c r="D2" s="44"/>
      <c r="E2" s="44"/>
      <c r="F2" s="44"/>
      <c r="G2" s="44"/>
      <c r="H2" s="53"/>
    </row>
    <row r="3" spans="2:8">
      <c r="B3" s="53"/>
      <c r="C3" s="53"/>
      <c r="D3" s="53"/>
      <c r="E3" s="53"/>
      <c r="F3" s="53"/>
      <c r="G3" s="53"/>
      <c r="H3" s="53"/>
    </row>
    <row r="4" spans="2:8" ht="15">
      <c r="C4" s="13" t="s">
        <v>131</v>
      </c>
      <c r="D4" s="13" t="s">
        <v>50</v>
      </c>
      <c r="E4" s="13" t="s">
        <v>104</v>
      </c>
      <c r="F4" s="13" t="s">
        <v>107</v>
      </c>
      <c r="G4" s="13" t="s">
        <v>132</v>
      </c>
      <c r="H4" s="13"/>
    </row>
    <row r="5" spans="2:8" ht="15">
      <c r="C5" s="68" t="s">
        <v>133</v>
      </c>
      <c r="D5" s="10">
        <v>1</v>
      </c>
      <c r="E5" s="10">
        <v>0.95</v>
      </c>
      <c r="F5" s="10">
        <v>1.1941176470588235</v>
      </c>
      <c r="G5" s="13" t="s">
        <v>134</v>
      </c>
      <c r="H5" s="13"/>
    </row>
    <row r="6" spans="2:8" ht="14.25">
      <c r="C6" s="64"/>
      <c r="D6" s="10">
        <v>1</v>
      </c>
      <c r="E6" s="10">
        <v>0.79705882352941182</v>
      </c>
      <c r="F6" s="10">
        <v>0.71176470588235297</v>
      </c>
    </row>
    <row r="7" spans="2:8" ht="14.25">
      <c r="C7" s="64"/>
      <c r="D7" s="10">
        <v>1</v>
      </c>
      <c r="E7" s="10">
        <v>0.8970588235294118</v>
      </c>
      <c r="F7" s="10">
        <v>0.96470588235294119</v>
      </c>
    </row>
    <row r="8" spans="2:8" ht="14.25">
      <c r="C8" s="64"/>
      <c r="D8" s="10">
        <v>1</v>
      </c>
      <c r="E8" s="10">
        <v>0.7689184513053573</v>
      </c>
      <c r="F8" s="10">
        <v>0.88268831990092578</v>
      </c>
    </row>
    <row r="9" spans="2:8" ht="14.25">
      <c r="C9" s="64"/>
      <c r="D9" s="10">
        <v>1</v>
      </c>
      <c r="E9" s="10">
        <v>0.94851416642319097</v>
      </c>
      <c r="F9" s="10">
        <v>1.0920870757670291</v>
      </c>
    </row>
    <row r="10" spans="2:8" ht="14.25">
      <c r="C10" s="75"/>
      <c r="D10" s="10">
        <v>1</v>
      </c>
      <c r="E10" s="10">
        <v>0.94592259766247189</v>
      </c>
      <c r="F10" s="10">
        <v>0.84873876913550561</v>
      </c>
    </row>
    <row r="11" spans="2:8" ht="14.25">
      <c r="C11" s="68" t="s">
        <v>135</v>
      </c>
      <c r="D11" s="10">
        <v>1</v>
      </c>
      <c r="E11" s="10">
        <v>1.3280423280423281</v>
      </c>
      <c r="F11" s="10">
        <v>2.1904761904761907</v>
      </c>
    </row>
    <row r="12" spans="2:8" ht="14.25">
      <c r="C12" s="64"/>
      <c r="D12" s="10">
        <v>1</v>
      </c>
      <c r="E12" s="10">
        <v>1.4285714285714286</v>
      </c>
      <c r="F12" s="10">
        <v>2.2772486772486773</v>
      </c>
    </row>
    <row r="13" spans="2:8" ht="14.25">
      <c r="C13" s="69"/>
      <c r="D13" s="10">
        <v>1</v>
      </c>
      <c r="E13" s="10">
        <v>1.3703703703703705</v>
      </c>
      <c r="F13" s="10">
        <v>2.2486772486772488</v>
      </c>
    </row>
    <row r="14" spans="2:8" ht="14.25">
      <c r="C14" s="69"/>
      <c r="D14" s="10">
        <v>1</v>
      </c>
      <c r="E14" s="10">
        <v>0.93505889501695771</v>
      </c>
      <c r="F14" s="10">
        <v>1.7520148763917935</v>
      </c>
    </row>
    <row r="15" spans="2:8" ht="14.25">
      <c r="C15" s="69"/>
      <c r="D15" s="10">
        <v>1</v>
      </c>
      <c r="E15" s="10">
        <v>1.0317730920152308</v>
      </c>
      <c r="F15" s="10">
        <v>1.8729076226396348</v>
      </c>
    </row>
    <row r="16" spans="2:8" ht="14.25">
      <c r="C16" s="70"/>
      <c r="D16" s="10">
        <v>1</v>
      </c>
      <c r="E16" s="10">
        <v>1.1689398617964355</v>
      </c>
      <c r="F16" s="10">
        <v>1.7171419688203007</v>
      </c>
    </row>
    <row r="17" spans="3:6" ht="14.25">
      <c r="C17" s="68" t="s">
        <v>136</v>
      </c>
      <c r="D17" s="10">
        <v>1</v>
      </c>
      <c r="E17" s="10">
        <v>1.0936093619204403</v>
      </c>
      <c r="F17" s="10">
        <v>1.4122412253935563</v>
      </c>
    </row>
    <row r="18" spans="3:6" ht="14.25">
      <c r="C18" s="69"/>
      <c r="D18" s="10">
        <v>1</v>
      </c>
      <c r="E18" s="10">
        <v>1.2448244835686988</v>
      </c>
      <c r="F18" s="10">
        <v>1.2718271838630308</v>
      </c>
    </row>
    <row r="19" spans="3:6" ht="14.25">
      <c r="C19" s="69"/>
      <c r="D19" s="10">
        <v>1</v>
      </c>
      <c r="E19" s="10">
        <v>1.1503150325385374</v>
      </c>
      <c r="F19" s="10">
        <v>1.3501350147165931</v>
      </c>
    </row>
    <row r="20" spans="3:6" ht="14.25">
      <c r="C20" s="69"/>
      <c r="D20" s="10">
        <v>1</v>
      </c>
      <c r="E20" s="10">
        <v>1.3310344827586207</v>
      </c>
      <c r="F20" s="10">
        <v>1.4725637181409295</v>
      </c>
    </row>
    <row r="21" spans="3:6" ht="14.25">
      <c r="C21" s="69"/>
      <c r="D21" s="10">
        <v>1</v>
      </c>
      <c r="E21" s="10">
        <v>1.3745127436281859</v>
      </c>
      <c r="F21" s="10">
        <v>1.4332833583208395</v>
      </c>
    </row>
    <row r="22" spans="3:6" ht="14.25">
      <c r="C22" s="70"/>
      <c r="D22" s="10">
        <v>1</v>
      </c>
      <c r="E22" s="10">
        <v>1.3736131934032985</v>
      </c>
      <c r="F22" s="10">
        <v>1.7598200899550225</v>
      </c>
    </row>
    <row r="23" spans="3:6" ht="14.25">
      <c r="C23" s="68" t="s">
        <v>137</v>
      </c>
      <c r="D23" s="10">
        <v>1</v>
      </c>
      <c r="E23" s="10">
        <v>1.3523316082784693</v>
      </c>
      <c r="F23" s="10">
        <v>1.9704358457336724</v>
      </c>
    </row>
    <row r="24" spans="3:6" ht="14.25">
      <c r="C24" s="64"/>
      <c r="D24" s="10">
        <v>1</v>
      </c>
      <c r="E24" s="10">
        <v>1.2293508095540244</v>
      </c>
      <c r="F24" s="10">
        <v>1.9494056719741018</v>
      </c>
    </row>
    <row r="25" spans="3:6" ht="14.25">
      <c r="C25" s="69"/>
      <c r="D25" s="10">
        <v>1</v>
      </c>
      <c r="E25" s="10">
        <v>1.2805547108816744</v>
      </c>
      <c r="F25" s="10">
        <v>2.0371837885357875</v>
      </c>
    </row>
    <row r="26" spans="3:6" ht="14.25">
      <c r="C26" s="69"/>
      <c r="D26" s="10">
        <v>1</v>
      </c>
      <c r="E26" s="10">
        <v>1.3867924502135993</v>
      </c>
      <c r="F26" s="10">
        <v>1.8283018833428266</v>
      </c>
    </row>
    <row r="27" spans="3:6" ht="14.25">
      <c r="C27" s="69"/>
      <c r="D27" s="10">
        <v>1</v>
      </c>
      <c r="E27" s="10">
        <v>1.4716981104307583</v>
      </c>
      <c r="F27" s="10">
        <v>1.8283018833428266</v>
      </c>
    </row>
    <row r="28" spans="3:6" ht="14.25">
      <c r="C28" s="70"/>
      <c r="D28" s="10">
        <v>1</v>
      </c>
      <c r="E28" s="10">
        <v>1.4603773557351372</v>
      </c>
      <c r="F28" s="10">
        <v>2.1622641468636528</v>
      </c>
    </row>
    <row r="29" spans="3:6" ht="14.25">
      <c r="C29" s="68" t="s">
        <v>92</v>
      </c>
      <c r="D29" s="10">
        <v>1</v>
      </c>
      <c r="E29" s="10">
        <v>3.5026595698102931</v>
      </c>
      <c r="F29" s="10">
        <v>4.6675531852825092</v>
      </c>
    </row>
    <row r="30" spans="3:6" ht="14.25">
      <c r="C30" s="64"/>
      <c r="D30" s="10">
        <v>1</v>
      </c>
      <c r="E30" s="10">
        <v>5.3457446737423613</v>
      </c>
      <c r="F30" s="10">
        <v>16.476063807877576</v>
      </c>
    </row>
    <row r="31" spans="3:6" ht="14.25">
      <c r="C31" s="64"/>
      <c r="D31" s="10">
        <v>1</v>
      </c>
      <c r="E31" s="10">
        <v>3.6382978675022635</v>
      </c>
      <c r="F31" s="10">
        <v>9.5345744554061511</v>
      </c>
    </row>
    <row r="32" spans="3:6" ht="14.25">
      <c r="C32" s="64"/>
      <c r="D32" s="10">
        <v>1</v>
      </c>
      <c r="E32" s="10">
        <v>0.66454794520547944</v>
      </c>
      <c r="F32" s="10">
        <v>1.1682191780821918</v>
      </c>
    </row>
    <row r="33" spans="3:6" ht="14.25">
      <c r="C33" s="64"/>
      <c r="D33" s="10">
        <v>1</v>
      </c>
      <c r="E33" s="10">
        <v>1.6449315068493151</v>
      </c>
      <c r="F33" s="10">
        <v>1.1112328767123287</v>
      </c>
    </row>
    <row r="34" spans="3:6" ht="14.25">
      <c r="C34" s="75"/>
      <c r="D34" s="10">
        <v>1</v>
      </c>
      <c r="E34" s="10">
        <v>1.2876712328767124</v>
      </c>
      <c r="F34" s="10">
        <v>0.70663013698630139</v>
      </c>
    </row>
  </sheetData>
  <mergeCells count="6">
    <mergeCell ref="C29:C34"/>
    <mergeCell ref="B1:H3"/>
    <mergeCell ref="C5:C10"/>
    <mergeCell ref="C11:C16"/>
    <mergeCell ref="C17:C22"/>
    <mergeCell ref="C23:C28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C3:H30"/>
  <sheetViews>
    <sheetView workbookViewId="0">
      <selection activeCell="J19" sqref="J19"/>
    </sheetView>
  </sheetViews>
  <sheetFormatPr defaultRowHeight="13.5"/>
  <cols>
    <col min="4" max="4" width="13" customWidth="1"/>
    <col min="7" max="7" width="10.625" customWidth="1"/>
  </cols>
  <sheetData>
    <row r="3" spans="3:8">
      <c r="C3" s="44" t="s">
        <v>289</v>
      </c>
      <c r="D3" s="44"/>
      <c r="E3" s="44"/>
      <c r="F3" s="44"/>
      <c r="G3" s="44"/>
      <c r="H3" s="44"/>
    </row>
    <row r="4" spans="3:8">
      <c r="C4" s="44"/>
      <c r="D4" s="44"/>
      <c r="E4" s="44"/>
      <c r="F4" s="44"/>
      <c r="G4" s="44"/>
      <c r="H4" s="44"/>
    </row>
    <row r="5" spans="3:8" ht="19.5" customHeight="1">
      <c r="C5" s="53"/>
      <c r="D5" s="53"/>
      <c r="E5" s="53"/>
      <c r="F5" s="53"/>
      <c r="G5" s="53"/>
      <c r="H5" s="53"/>
    </row>
    <row r="6" spans="3:8" ht="15">
      <c r="D6" s="13" t="s">
        <v>285</v>
      </c>
      <c r="E6" s="13" t="s">
        <v>50</v>
      </c>
      <c r="F6" s="13" t="s">
        <v>286</v>
      </c>
      <c r="G6" s="13" t="s">
        <v>287</v>
      </c>
    </row>
    <row r="7" spans="3:8" ht="14.25">
      <c r="D7" s="68" t="s">
        <v>138</v>
      </c>
      <c r="E7" s="10">
        <v>0.55100000000000005</v>
      </c>
      <c r="F7" s="10">
        <v>0.91900000000000004</v>
      </c>
      <c r="G7" s="10">
        <v>1.1299999999999999</v>
      </c>
    </row>
    <row r="8" spans="3:8" ht="14.25">
      <c r="D8" s="69"/>
      <c r="E8" s="10">
        <v>0.91200000000000003</v>
      </c>
      <c r="F8" s="10">
        <v>0.78700000000000003</v>
      </c>
      <c r="G8" s="10">
        <v>1.1100000000000001</v>
      </c>
    </row>
    <row r="9" spans="3:8" ht="14.25">
      <c r="D9" s="73"/>
      <c r="E9" s="10">
        <v>0.27100000000000002</v>
      </c>
      <c r="F9" s="10">
        <v>0.84699999999999998</v>
      </c>
      <c r="G9" s="10">
        <v>1.41</v>
      </c>
    </row>
    <row r="10" spans="3:8" ht="14.25">
      <c r="D10" s="69"/>
      <c r="E10" s="10">
        <v>0.39800000000000002</v>
      </c>
      <c r="F10" s="10">
        <v>0.496</v>
      </c>
      <c r="G10" s="10">
        <v>1.44</v>
      </c>
    </row>
    <row r="11" spans="3:8" ht="14.25">
      <c r="D11" s="69"/>
      <c r="E11" s="10">
        <v>0.54100000000000004</v>
      </c>
      <c r="F11" s="10">
        <v>0.58399999999999996</v>
      </c>
      <c r="G11" s="10">
        <v>1.47</v>
      </c>
    </row>
    <row r="12" spans="3:8" ht="14.25">
      <c r="D12" s="64"/>
      <c r="E12" s="10">
        <v>0.622</v>
      </c>
      <c r="F12" s="10">
        <v>2.4700000000000002</v>
      </c>
      <c r="G12" s="10">
        <v>5.23</v>
      </c>
    </row>
    <row r="13" spans="3:8" ht="14.25">
      <c r="D13" s="64"/>
      <c r="E13" s="10">
        <v>0.65200000000000002</v>
      </c>
      <c r="F13" s="10">
        <v>2.04</v>
      </c>
      <c r="G13" s="10">
        <v>3.13</v>
      </c>
    </row>
    <row r="14" spans="3:8" ht="14.25">
      <c r="D14" s="75"/>
      <c r="E14" s="10">
        <v>0.61</v>
      </c>
      <c r="F14" s="10">
        <v>2.0499999999999998</v>
      </c>
      <c r="G14" s="10">
        <v>4.29</v>
      </c>
    </row>
    <row r="15" spans="3:8" ht="14.25">
      <c r="D15" s="68" t="s">
        <v>288</v>
      </c>
      <c r="E15" s="10">
        <v>0.16600000000000001</v>
      </c>
      <c r="F15" s="10">
        <v>0.378</v>
      </c>
      <c r="G15" s="10">
        <v>0.66300000000000003</v>
      </c>
    </row>
    <row r="16" spans="3:8" ht="14.25">
      <c r="D16" s="69"/>
      <c r="E16" s="10">
        <v>0.27300000000000002</v>
      </c>
      <c r="F16" s="10">
        <v>0.16300000000000001</v>
      </c>
      <c r="G16" s="10">
        <v>0.45300000000000001</v>
      </c>
    </row>
    <row r="17" spans="4:8" ht="14.25">
      <c r="D17" s="73"/>
      <c r="E17" s="10">
        <v>0.112</v>
      </c>
      <c r="F17" s="10">
        <v>0.157</v>
      </c>
      <c r="G17" s="10">
        <v>0.49</v>
      </c>
    </row>
    <row r="18" spans="4:8" ht="14.25">
      <c r="D18" s="69"/>
      <c r="E18" s="10">
        <v>7.1999999999999995E-2</v>
      </c>
      <c r="F18" s="10">
        <v>0.13200000000000001</v>
      </c>
      <c r="G18" s="10">
        <v>0.56699999999999995</v>
      </c>
    </row>
    <row r="19" spans="4:8" ht="14.25">
      <c r="D19" s="69"/>
      <c r="E19" s="10">
        <v>6.0999999999999999E-2</v>
      </c>
      <c r="F19" s="10">
        <v>0.42799999999999999</v>
      </c>
      <c r="G19" s="10">
        <v>0.54900000000000004</v>
      </c>
    </row>
    <row r="20" spans="4:8" ht="14.25">
      <c r="D20" s="64"/>
      <c r="E20" s="10">
        <v>0.14399999999999999</v>
      </c>
      <c r="F20" s="10">
        <v>0.30299999999999999</v>
      </c>
      <c r="G20" s="10">
        <v>0.435</v>
      </c>
    </row>
    <row r="21" spans="4:8" ht="14.25">
      <c r="D21" s="64"/>
      <c r="E21" s="10">
        <v>0.108</v>
      </c>
      <c r="F21" s="10">
        <v>0.23300000000000001</v>
      </c>
      <c r="G21" s="10">
        <v>0.40200000000000002</v>
      </c>
    </row>
    <row r="22" spans="4:8" ht="14.25">
      <c r="D22" s="75"/>
      <c r="E22" s="10">
        <v>0.16500000000000001</v>
      </c>
      <c r="F22" s="10">
        <v>0.25600000000000001</v>
      </c>
      <c r="G22" s="10">
        <v>0.36099999999999999</v>
      </c>
    </row>
    <row r="23" spans="4:8" ht="14.25">
      <c r="D23" s="68" t="s">
        <v>139</v>
      </c>
      <c r="E23" s="10">
        <v>0.68300000000000005</v>
      </c>
      <c r="F23" s="10">
        <v>2.62</v>
      </c>
      <c r="G23" s="10">
        <v>9.7200000000000006</v>
      </c>
      <c r="H23" s="37"/>
    </row>
    <row r="24" spans="4:8" ht="14.25">
      <c r="D24" s="73"/>
      <c r="E24" s="10">
        <v>0.875</v>
      </c>
      <c r="F24" s="10">
        <v>2.0099999999999998</v>
      </c>
      <c r="G24" s="10">
        <v>5.97</v>
      </c>
      <c r="H24" s="37"/>
    </row>
    <row r="25" spans="4:8" ht="14.25">
      <c r="D25" s="69"/>
      <c r="E25" s="10">
        <v>1.81</v>
      </c>
      <c r="F25" s="10">
        <v>4.16</v>
      </c>
      <c r="G25" s="10">
        <v>6.63</v>
      </c>
      <c r="H25" s="38"/>
    </row>
    <row r="26" spans="4:8" ht="14.25">
      <c r="D26" s="69"/>
      <c r="E26" s="10">
        <v>1.1499999999999999</v>
      </c>
      <c r="F26" s="10">
        <v>0.66400000000000003</v>
      </c>
      <c r="G26" s="10">
        <v>3.8</v>
      </c>
      <c r="H26" s="37"/>
    </row>
    <row r="27" spans="4:8" ht="14.25">
      <c r="D27" s="69"/>
      <c r="E27" s="10">
        <v>1.1399999999999999</v>
      </c>
      <c r="F27" s="10">
        <v>3.12</v>
      </c>
      <c r="G27" s="10">
        <v>5.17</v>
      </c>
      <c r="H27" s="37"/>
    </row>
    <row r="28" spans="4:8" ht="14.25">
      <c r="D28" s="64"/>
      <c r="E28" s="10">
        <v>0.79300000000000004</v>
      </c>
      <c r="F28" s="10">
        <v>2.7</v>
      </c>
      <c r="G28" s="10">
        <v>5.5</v>
      </c>
    </row>
    <row r="29" spans="4:8" ht="14.25">
      <c r="D29" s="64"/>
      <c r="E29" s="10">
        <v>0.26700000000000002</v>
      </c>
      <c r="F29" s="10">
        <v>2.42</v>
      </c>
      <c r="G29" s="10">
        <v>4.9800000000000004</v>
      </c>
    </row>
    <row r="30" spans="4:8" ht="14.25">
      <c r="D30" s="75"/>
      <c r="E30" s="10">
        <v>0.183</v>
      </c>
      <c r="F30" s="10">
        <v>2.78</v>
      </c>
      <c r="G30" s="10">
        <v>3.37</v>
      </c>
    </row>
  </sheetData>
  <mergeCells count="4">
    <mergeCell ref="C3:H5"/>
    <mergeCell ref="D7:D14"/>
    <mergeCell ref="D15:D22"/>
    <mergeCell ref="D23:D30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B1:N16"/>
  <sheetViews>
    <sheetView workbookViewId="0">
      <selection activeCell="H26" sqref="H26"/>
    </sheetView>
  </sheetViews>
  <sheetFormatPr defaultRowHeight="13.5"/>
  <sheetData>
    <row r="1" spans="2:14">
      <c r="B1" s="44" t="s">
        <v>140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4" ht="21" customHeight="1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8" spans="2:14" ht="15">
      <c r="K8" s="46" t="s">
        <v>350</v>
      </c>
      <c r="L8" s="47"/>
      <c r="M8" s="47"/>
    </row>
    <row r="11" spans="2:14">
      <c r="K11" s="39"/>
      <c r="L11" s="39"/>
      <c r="M11" s="39"/>
      <c r="N11" s="39"/>
    </row>
    <row r="12" spans="2:14" ht="15">
      <c r="K12" s="46" t="s">
        <v>338</v>
      </c>
      <c r="L12" s="47"/>
      <c r="M12" s="47"/>
      <c r="N12" s="47"/>
    </row>
    <row r="16" spans="2:14" ht="15">
      <c r="K16" s="46" t="s">
        <v>336</v>
      </c>
      <c r="L16" s="47"/>
      <c r="M16" s="47"/>
      <c r="N16" s="47"/>
    </row>
  </sheetData>
  <mergeCells count="4">
    <mergeCell ref="B1:L2"/>
    <mergeCell ref="K8:M8"/>
    <mergeCell ref="K12:N12"/>
    <mergeCell ref="K16:N16"/>
  </mergeCells>
  <phoneticPr fontId="1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B1:J7"/>
  <sheetViews>
    <sheetView workbookViewId="0">
      <selection activeCell="K14" sqref="K14"/>
    </sheetView>
  </sheetViews>
  <sheetFormatPr defaultRowHeight="13.5"/>
  <sheetData>
    <row r="1" spans="2:10">
      <c r="B1" s="44" t="s">
        <v>235</v>
      </c>
      <c r="C1" s="44"/>
      <c r="D1" s="44"/>
      <c r="E1" s="44"/>
      <c r="F1" s="44"/>
      <c r="G1" s="44"/>
      <c r="H1" s="53"/>
      <c r="I1" s="53"/>
    </row>
    <row r="2" spans="2:10" ht="21" customHeight="1">
      <c r="B2" s="44"/>
      <c r="C2" s="44"/>
      <c r="D2" s="44"/>
      <c r="E2" s="44"/>
      <c r="F2" s="44"/>
      <c r="G2" s="44"/>
      <c r="H2" s="53"/>
      <c r="I2" s="53"/>
    </row>
    <row r="3" spans="2:10" ht="15">
      <c r="B3" s="93" t="s">
        <v>141</v>
      </c>
      <c r="C3" s="94"/>
      <c r="D3" s="94"/>
      <c r="E3" s="94"/>
      <c r="F3" s="94"/>
      <c r="G3" s="94"/>
      <c r="H3" s="94"/>
      <c r="I3" s="94"/>
      <c r="J3" s="95"/>
    </row>
    <row r="4" spans="2:10" ht="15">
      <c r="B4" s="68" t="s">
        <v>142</v>
      </c>
      <c r="C4" s="13" t="s">
        <v>143</v>
      </c>
      <c r="D4" s="10">
        <v>0.10167784236837642</v>
      </c>
      <c r="E4" s="10">
        <v>8.1004731528078286E-2</v>
      </c>
      <c r="F4" s="10">
        <v>7.3197141131653556E-2</v>
      </c>
      <c r="G4" s="10">
        <v>7.9636288658906429E-2</v>
      </c>
      <c r="H4" s="10">
        <v>8.1873862622331581E-2</v>
      </c>
      <c r="I4" s="10">
        <v>0.12735306959146461</v>
      </c>
      <c r="J4" s="10">
        <v>0.45249431706523663</v>
      </c>
    </row>
    <row r="5" spans="2:10" ht="15">
      <c r="B5" s="70"/>
      <c r="C5" s="13" t="s">
        <v>144</v>
      </c>
      <c r="D5" s="10">
        <v>1.0725395210428097</v>
      </c>
      <c r="E5" s="10">
        <v>1.0783101031186808</v>
      </c>
      <c r="F5" s="10">
        <v>1.0166633020264988</v>
      </c>
      <c r="G5" s="10">
        <v>1.0440123509538186</v>
      </c>
      <c r="H5" s="10">
        <v>1.1453823254552669</v>
      </c>
      <c r="I5" s="10">
        <v>1.2078450747442853</v>
      </c>
      <c r="J5" s="10">
        <v>1.0527193245887054</v>
      </c>
    </row>
    <row r="6" spans="2:10" ht="15">
      <c r="B6" s="68" t="s">
        <v>145</v>
      </c>
      <c r="C6" s="13" t="s">
        <v>143</v>
      </c>
      <c r="D6" s="10">
        <v>0.9606385135292641</v>
      </c>
      <c r="E6" s="10">
        <v>1.0662188331001512</v>
      </c>
      <c r="F6" s="10">
        <v>1.1195856895856895</v>
      </c>
      <c r="G6" s="10">
        <v>1.1214247938287774</v>
      </c>
      <c r="H6" s="10">
        <v>1.3200575490859854</v>
      </c>
      <c r="I6" s="10">
        <v>1.2346107715749663</v>
      </c>
      <c r="J6" s="10">
        <v>1.153883075989304</v>
      </c>
    </row>
    <row r="7" spans="2:10" ht="15">
      <c r="B7" s="75"/>
      <c r="C7" s="13" t="s">
        <v>144</v>
      </c>
      <c r="D7" s="10">
        <v>0.86045365851651845</v>
      </c>
      <c r="E7" s="10">
        <v>0.78430380852666293</v>
      </c>
      <c r="F7" s="10">
        <v>0.81841256841256838</v>
      </c>
      <c r="G7" s="10">
        <v>0.80327486814669447</v>
      </c>
      <c r="H7" s="10">
        <v>0.88830126917824737</v>
      </c>
      <c r="I7" s="10">
        <v>0.80544205154772408</v>
      </c>
      <c r="J7" s="10">
        <v>0.78929739325302217</v>
      </c>
    </row>
  </sheetData>
  <mergeCells count="4">
    <mergeCell ref="B3:J3"/>
    <mergeCell ref="B4:B5"/>
    <mergeCell ref="B6:B7"/>
    <mergeCell ref="B1:I2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B1:H24"/>
  <sheetViews>
    <sheetView workbookViewId="0">
      <selection activeCell="J27" sqref="J27"/>
    </sheetView>
  </sheetViews>
  <sheetFormatPr defaultRowHeight="13.5"/>
  <cols>
    <col min="3" max="3" width="10.75" customWidth="1"/>
    <col min="6" max="6" width="11.875" customWidth="1"/>
    <col min="7" max="7" width="13" customWidth="1"/>
  </cols>
  <sheetData>
    <row r="1" spans="2:8">
      <c r="B1" s="44" t="s">
        <v>236</v>
      </c>
      <c r="C1" s="44"/>
      <c r="D1" s="44"/>
      <c r="E1" s="44"/>
      <c r="F1" s="44"/>
      <c r="G1" s="44"/>
      <c r="H1" s="53"/>
    </row>
    <row r="2" spans="2:8">
      <c r="B2" s="44"/>
      <c r="C2" s="44"/>
      <c r="D2" s="44"/>
      <c r="E2" s="44"/>
      <c r="F2" s="44"/>
      <c r="G2" s="44"/>
      <c r="H2" s="53"/>
    </row>
    <row r="3" spans="2:8" ht="21.75" customHeight="1">
      <c r="B3" s="53"/>
      <c r="C3" s="53"/>
      <c r="D3" s="53"/>
      <c r="E3" s="53"/>
      <c r="F3" s="53"/>
      <c r="G3" s="53"/>
      <c r="H3" s="53"/>
    </row>
    <row r="4" spans="2:8" ht="15">
      <c r="C4" s="2"/>
      <c r="D4" s="2" t="s">
        <v>146</v>
      </c>
      <c r="E4" s="2" t="s">
        <v>147</v>
      </c>
      <c r="F4" s="2" t="s">
        <v>148</v>
      </c>
      <c r="G4" s="2" t="s">
        <v>149</v>
      </c>
    </row>
    <row r="5" spans="2:8" ht="14.25">
      <c r="C5" s="48" t="s">
        <v>150</v>
      </c>
      <c r="D5" s="10">
        <v>5.9405940594059397</v>
      </c>
      <c r="E5" s="10">
        <v>11.4568599717115</v>
      </c>
      <c r="F5" s="10">
        <v>21.821782178217799</v>
      </c>
      <c r="G5" s="10">
        <v>30.973125884017001</v>
      </c>
    </row>
    <row r="6" spans="2:8" ht="14.25">
      <c r="C6" s="52"/>
      <c r="D6" s="10">
        <v>3.9847241867043799</v>
      </c>
      <c r="E6" s="10">
        <v>6.2355649222064997</v>
      </c>
      <c r="F6" s="10">
        <v>26.874115983026901</v>
      </c>
      <c r="G6" s="10">
        <v>31.693069306930699</v>
      </c>
    </row>
    <row r="7" spans="2:8" ht="14.25">
      <c r="C7" s="52"/>
      <c r="D7" s="10">
        <v>6.7595473833097603</v>
      </c>
      <c r="E7" s="10">
        <v>7.1892503536067904</v>
      </c>
      <c r="F7" s="10">
        <v>22.5388967468175</v>
      </c>
      <c r="G7" s="10">
        <v>34.469589816124497</v>
      </c>
    </row>
    <row r="8" spans="2:8" ht="14.25">
      <c r="C8" s="52"/>
      <c r="D8" s="10">
        <v>5.7991513437058</v>
      </c>
      <c r="E8" s="10">
        <v>9.5838755304102001</v>
      </c>
      <c r="F8" s="10">
        <v>23.785536492220601</v>
      </c>
      <c r="G8" s="10">
        <v>36.588401697312598</v>
      </c>
    </row>
    <row r="9" spans="2:8" ht="14.25">
      <c r="C9" s="51"/>
      <c r="D9" s="10">
        <v>10.881188118811901</v>
      </c>
      <c r="E9" s="10">
        <v>6.7813578500707203</v>
      </c>
      <c r="F9" s="10">
        <v>19.090240452616701</v>
      </c>
      <c r="G9" s="10">
        <v>28.611032531824598</v>
      </c>
    </row>
    <row r="10" spans="2:8" ht="14.25">
      <c r="C10" s="48" t="s">
        <v>151</v>
      </c>
      <c r="D10" s="10">
        <v>6.7244732576985502</v>
      </c>
      <c r="E10" s="10">
        <v>6.2933549432739602</v>
      </c>
      <c r="F10" s="10">
        <v>28.495528804815134</v>
      </c>
      <c r="G10" s="10">
        <v>34.875322441960449</v>
      </c>
    </row>
    <row r="11" spans="2:8" ht="14.25">
      <c r="C11" s="52"/>
      <c r="D11" s="10">
        <v>7.2414910858995603</v>
      </c>
      <c r="E11" s="10">
        <v>10.6726094003242</v>
      </c>
      <c r="F11" s="10">
        <v>28.142992261392902</v>
      </c>
      <c r="G11" s="10">
        <v>32.23731728288908</v>
      </c>
    </row>
    <row r="12" spans="2:8" ht="14.25">
      <c r="C12" s="52"/>
      <c r="D12" s="10">
        <v>3.6726094003241498</v>
      </c>
      <c r="E12" s="10">
        <v>3.1037277147487901</v>
      </c>
      <c r="F12" s="10">
        <v>24.325021496130699</v>
      </c>
      <c r="G12" s="10">
        <v>33.310404127257101</v>
      </c>
    </row>
    <row r="13" spans="2:8" ht="14.25">
      <c r="C13" s="52"/>
      <c r="D13" s="10">
        <v>2.6207455429497601</v>
      </c>
      <c r="E13" s="10">
        <v>5.6726094003241547</v>
      </c>
      <c r="F13" s="10">
        <v>26.670094582975079</v>
      </c>
      <c r="G13" s="10">
        <v>37.781599312123824</v>
      </c>
    </row>
    <row r="14" spans="2:8" ht="14.25">
      <c r="C14" s="51"/>
      <c r="D14" s="10">
        <v>2.0518638573743999</v>
      </c>
      <c r="E14" s="10">
        <v>10.482982171799</v>
      </c>
      <c r="F14" s="10">
        <v>25.2526655202063</v>
      </c>
      <c r="G14" s="10">
        <v>36.440240756663798</v>
      </c>
    </row>
    <row r="15" spans="2:8" ht="14.25">
      <c r="C15" s="48" t="s">
        <v>152</v>
      </c>
      <c r="D15" s="10">
        <v>8.0417044424296993</v>
      </c>
      <c r="E15" s="10">
        <v>8.6128739800544007</v>
      </c>
      <c r="F15" s="10">
        <v>34.0616500453309</v>
      </c>
      <c r="G15" s="10">
        <v>55.231187669990902</v>
      </c>
    </row>
    <row r="16" spans="2:8" ht="14.25">
      <c r="C16" s="52"/>
      <c r="D16" s="10">
        <v>11.967361740707164</v>
      </c>
      <c r="E16" s="10">
        <v>10.063463281958288</v>
      </c>
      <c r="F16" s="10">
        <v>36.863100634632801</v>
      </c>
      <c r="G16" s="10">
        <v>61.505893019039007</v>
      </c>
    </row>
    <row r="17" spans="3:7" ht="14.25">
      <c r="C17" s="52"/>
      <c r="D17" s="10">
        <v>6.7860380779692004</v>
      </c>
      <c r="E17" s="10">
        <v>10.063463281958288</v>
      </c>
      <c r="F17" s="10">
        <v>28.132366273798699</v>
      </c>
      <c r="G17" s="10">
        <v>64.505893019038993</v>
      </c>
    </row>
    <row r="18" spans="3:7" ht="14.25">
      <c r="C18" s="52"/>
      <c r="D18" s="10">
        <v>7.6926563916591002</v>
      </c>
      <c r="E18" s="10">
        <v>11.423390752493196</v>
      </c>
      <c r="F18" s="10">
        <v>30.435176790571202</v>
      </c>
      <c r="G18" s="10">
        <v>51.454447000000002</v>
      </c>
    </row>
    <row r="19" spans="3:7" ht="14.25">
      <c r="C19" s="51"/>
      <c r="D19" s="10">
        <v>7.1515400000000007</v>
      </c>
      <c r="E19" s="10">
        <v>9.2454000000000001</v>
      </c>
      <c r="F19" s="10">
        <v>31.247799999999998</v>
      </c>
      <c r="G19" s="10">
        <v>50.514052583862203</v>
      </c>
    </row>
    <row r="20" spans="3:7" ht="14.25">
      <c r="C20" s="48" t="s">
        <v>153</v>
      </c>
      <c r="D20" s="10">
        <v>7.0909090909090997</v>
      </c>
      <c r="E20" s="10">
        <v>12.969696969697001</v>
      </c>
      <c r="F20" s="10">
        <v>29.581673306772899</v>
      </c>
      <c r="G20" s="10">
        <v>42.145884000000002</v>
      </c>
    </row>
    <row r="21" spans="3:7" ht="14.25">
      <c r="C21" s="52"/>
      <c r="D21" s="10">
        <v>10.909090909090919</v>
      </c>
      <c r="E21" s="10">
        <v>13.7575757575758</v>
      </c>
      <c r="F21" s="10">
        <v>30.029880478087641</v>
      </c>
      <c r="G21" s="10">
        <v>49.832669322709201</v>
      </c>
    </row>
    <row r="22" spans="3:7" ht="14.25">
      <c r="C22" s="52"/>
      <c r="D22" s="10">
        <v>9.6969696969697097</v>
      </c>
      <c r="E22" s="10">
        <v>10.303030303030313</v>
      </c>
      <c r="F22" s="10">
        <v>34.760956175298816</v>
      </c>
      <c r="G22" s="10">
        <v>56.623505976095622</v>
      </c>
    </row>
    <row r="23" spans="3:7" ht="14.25">
      <c r="C23" s="52"/>
      <c r="D23" s="10">
        <v>7.8787878787878869</v>
      </c>
      <c r="E23" s="10">
        <v>9.0909090909090988</v>
      </c>
      <c r="F23" s="10">
        <v>33.615537848605584</v>
      </c>
      <c r="G23" s="10">
        <v>50.049800796812768</v>
      </c>
    </row>
    <row r="24" spans="3:7" ht="14.25">
      <c r="C24" s="51"/>
      <c r="D24" s="10">
        <v>14.8484848484848</v>
      </c>
      <c r="E24" s="10">
        <v>18.484848484848399</v>
      </c>
      <c r="F24" s="10">
        <v>33.565737051792837</v>
      </c>
      <c r="G24" s="10">
        <v>47.509960159362542</v>
      </c>
    </row>
  </sheetData>
  <mergeCells count="5">
    <mergeCell ref="B1:H3"/>
    <mergeCell ref="C5:C9"/>
    <mergeCell ref="C10:C14"/>
    <mergeCell ref="C15:C19"/>
    <mergeCell ref="C20:C24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C3:L17"/>
  <sheetViews>
    <sheetView workbookViewId="0">
      <selection activeCell="O25" sqref="O25"/>
    </sheetView>
  </sheetViews>
  <sheetFormatPr defaultRowHeight="13.5"/>
  <cols>
    <col min="7" max="7" width="13.375" customWidth="1"/>
    <col min="12" max="12" width="12.75" customWidth="1"/>
  </cols>
  <sheetData>
    <row r="3" spans="3:12">
      <c r="C3" s="44" t="s">
        <v>284</v>
      </c>
      <c r="D3" s="44"/>
      <c r="E3" s="44"/>
      <c r="F3" s="44"/>
      <c r="G3" s="44"/>
      <c r="H3" s="44"/>
      <c r="I3" s="53"/>
      <c r="J3" s="53"/>
      <c r="K3" s="53"/>
    </row>
    <row r="4" spans="3:12">
      <c r="C4" s="44"/>
      <c r="D4" s="44"/>
      <c r="E4" s="44"/>
      <c r="F4" s="44"/>
      <c r="G4" s="44"/>
      <c r="H4" s="44"/>
      <c r="I4" s="53"/>
      <c r="J4" s="53"/>
      <c r="K4" s="53"/>
    </row>
    <row r="5" spans="3:12" ht="18.75" customHeight="1">
      <c r="C5" s="53"/>
      <c r="D5" s="53"/>
      <c r="E5" s="53"/>
      <c r="F5" s="53"/>
      <c r="G5" s="53"/>
      <c r="H5" s="53"/>
      <c r="I5" s="53"/>
      <c r="J5" s="53"/>
      <c r="K5" s="53"/>
    </row>
    <row r="6" spans="3:12" ht="15">
      <c r="D6" s="65" t="s">
        <v>310</v>
      </c>
      <c r="E6" s="77"/>
      <c r="F6" s="77"/>
      <c r="G6" s="67"/>
      <c r="I6" s="65" t="s">
        <v>311</v>
      </c>
      <c r="J6" s="77"/>
      <c r="K6" s="77"/>
      <c r="L6" s="67"/>
    </row>
    <row r="7" spans="3:12" ht="15">
      <c r="D7" s="2" t="s">
        <v>280</v>
      </c>
      <c r="E7" s="2" t="s">
        <v>281</v>
      </c>
      <c r="F7" s="2" t="s">
        <v>282</v>
      </c>
      <c r="G7" s="2" t="s">
        <v>283</v>
      </c>
      <c r="I7" s="2" t="s">
        <v>280</v>
      </c>
      <c r="J7" s="2" t="s">
        <v>281</v>
      </c>
      <c r="K7" s="2" t="s">
        <v>282</v>
      </c>
      <c r="L7" s="2" t="s">
        <v>283</v>
      </c>
    </row>
    <row r="8" spans="3:12" ht="14.25">
      <c r="D8" s="10">
        <v>5.0714285714285747</v>
      </c>
      <c r="E8" s="10">
        <v>15.3571428571429</v>
      </c>
      <c r="F8" s="10">
        <v>31.8485714285714</v>
      </c>
      <c r="G8" s="10">
        <v>52.4892857142857</v>
      </c>
      <c r="I8" s="10">
        <v>7.4628571428571497</v>
      </c>
      <c r="J8" s="10">
        <v>13.5142857142857</v>
      </c>
      <c r="K8" s="10">
        <v>28.02674285714285</v>
      </c>
      <c r="L8" s="10">
        <v>46.190571428571417</v>
      </c>
    </row>
    <row r="9" spans="3:12" ht="14.25">
      <c r="D9" s="10">
        <v>13.1142857142857</v>
      </c>
      <c r="E9" s="10">
        <v>11.257142857142901</v>
      </c>
      <c r="F9" s="10">
        <v>27.7914285714286</v>
      </c>
      <c r="G9" s="10">
        <v>44.346428571428497</v>
      </c>
      <c r="I9" s="10">
        <v>9.0405714285714307</v>
      </c>
      <c r="J9" s="10">
        <v>11.406285714285699</v>
      </c>
      <c r="K9" s="10">
        <v>21.4564571428572</v>
      </c>
      <c r="L9" s="10">
        <v>38.024857142857101</v>
      </c>
    </row>
    <row r="10" spans="3:12" ht="14.25">
      <c r="D10" s="10">
        <v>6.0857142857142899</v>
      </c>
      <c r="E10" s="10">
        <v>17.3857142857143</v>
      </c>
      <c r="F10" s="10">
        <v>31.705714285714301</v>
      </c>
      <c r="G10" s="10">
        <v>51.560714285714198</v>
      </c>
      <c r="I10" s="10">
        <v>3.3554285714285799</v>
      </c>
      <c r="J10" s="10">
        <v>10.299428571428599</v>
      </c>
      <c r="K10" s="10">
        <v>22.901028571428576</v>
      </c>
      <c r="L10" s="10">
        <v>48.373428571428519</v>
      </c>
    </row>
    <row r="11" spans="3:12" ht="14.25">
      <c r="D11" s="10">
        <v>10.142857142857149</v>
      </c>
      <c r="E11" s="10">
        <v>10.285714285714301</v>
      </c>
      <c r="F11" s="10">
        <v>22.805714285714298</v>
      </c>
      <c r="G11" s="10">
        <v>57.389285714285698</v>
      </c>
      <c r="I11" s="10">
        <v>8.9257142857142924</v>
      </c>
      <c r="J11" s="10">
        <v>8.0514285714286</v>
      </c>
      <c r="K11" s="10">
        <v>23.069028571428564</v>
      </c>
      <c r="L11" s="10">
        <v>44.502571428571414</v>
      </c>
    </row>
    <row r="12" spans="3:12" ht="14.25">
      <c r="C12" s="31"/>
      <c r="D12" s="10">
        <v>8.0428571428571392</v>
      </c>
      <c r="E12" s="10">
        <v>8.1714285714285992</v>
      </c>
      <c r="F12" s="10">
        <v>35.834285714285699</v>
      </c>
      <c r="G12" s="10">
        <v>46.403571428571396</v>
      </c>
      <c r="I12" s="10">
        <v>4.5777142857142854</v>
      </c>
      <c r="J12" s="10">
        <v>6.1908571428571602</v>
      </c>
      <c r="K12" s="10">
        <v>29.034171428571401</v>
      </c>
      <c r="L12" s="10">
        <v>40.835142857142827</v>
      </c>
    </row>
    <row r="13" spans="3:12" ht="14.25">
      <c r="D13" s="10">
        <v>8.4943820224719104</v>
      </c>
      <c r="E13" s="10">
        <v>8.1099849438299998</v>
      </c>
      <c r="F13" s="10">
        <v>36.719099999999997</v>
      </c>
      <c r="G13" s="10">
        <v>63.202249999999999</v>
      </c>
      <c r="I13" s="10">
        <v>8.0359712230215905</v>
      </c>
      <c r="J13" s="10">
        <v>10.3256367763</v>
      </c>
      <c r="K13" s="10">
        <v>20.456457484800001</v>
      </c>
      <c r="L13" s="10">
        <v>37.654676258992801</v>
      </c>
    </row>
    <row r="14" spans="3:12" ht="14.25">
      <c r="D14" s="10">
        <v>6.7415730337078701</v>
      </c>
      <c r="E14" s="10">
        <v>11.256778955056101</v>
      </c>
      <c r="F14" s="10">
        <v>31.348310000000001</v>
      </c>
      <c r="G14" s="10">
        <v>37.325839999999999</v>
      </c>
      <c r="I14" s="10">
        <v>4.5421212230215904</v>
      </c>
      <c r="J14" s="10">
        <v>7.19424460431655</v>
      </c>
      <c r="K14" s="10">
        <v>25.582733812949598</v>
      </c>
      <c r="L14" s="10">
        <v>33.935251798561197</v>
      </c>
    </row>
    <row r="15" spans="3:12" ht="14.25">
      <c r="D15" s="10">
        <v>5.4943820224719104</v>
      </c>
      <c r="E15" s="10">
        <v>13.483146067415744</v>
      </c>
      <c r="F15" s="10">
        <v>29.213480000000001</v>
      </c>
      <c r="G15" s="10">
        <v>46.067419999999998</v>
      </c>
      <c r="I15" s="10">
        <v>6.4748201438848998</v>
      </c>
      <c r="J15" s="10">
        <v>5.3426474746999997</v>
      </c>
      <c r="K15" s="10">
        <v>22.302158273381274</v>
      </c>
      <c r="L15" s="10">
        <v>49.093525179856101</v>
      </c>
    </row>
    <row r="16" spans="3:12" ht="14.25">
      <c r="D16" s="10">
        <v>8.988764044943828</v>
      </c>
      <c r="E16" s="10">
        <v>10.457859550561899</v>
      </c>
      <c r="F16" s="10">
        <v>20.842700000000001</v>
      </c>
      <c r="G16" s="10">
        <v>52.696629999999999</v>
      </c>
      <c r="I16" s="10">
        <v>7.3165467625899296</v>
      </c>
      <c r="J16" s="10">
        <v>8.5971223021582794</v>
      </c>
      <c r="K16" s="10">
        <v>28.705035971223001</v>
      </c>
      <c r="L16" s="10">
        <v>38.057553956834603</v>
      </c>
    </row>
    <row r="17" spans="4:12" ht="14.25">
      <c r="D17" s="10">
        <v>11.1123595505618</v>
      </c>
      <c r="E17" s="10">
        <v>11.7532550561798</v>
      </c>
      <c r="F17" s="10">
        <v>33.595500000000001</v>
      </c>
      <c r="G17" s="10">
        <v>45.449440000000003</v>
      </c>
      <c r="I17" s="10">
        <v>6.3453660000000003</v>
      </c>
      <c r="J17" s="10">
        <v>9.2345346777799993</v>
      </c>
      <c r="K17" s="10">
        <v>20.3634747322346</v>
      </c>
      <c r="L17" s="10">
        <v>44.532374100719501</v>
      </c>
    </row>
  </sheetData>
  <mergeCells count="3">
    <mergeCell ref="C3:K5"/>
    <mergeCell ref="D6:G6"/>
    <mergeCell ref="I6:L6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B1:M10"/>
  <sheetViews>
    <sheetView topLeftCell="A13" workbookViewId="0">
      <selection activeCell="M21" sqref="M21"/>
    </sheetView>
  </sheetViews>
  <sheetFormatPr defaultRowHeight="13.5"/>
  <sheetData>
    <row r="1" spans="2:13">
      <c r="B1" s="44" t="s">
        <v>312</v>
      </c>
      <c r="C1" s="44"/>
      <c r="D1" s="44"/>
      <c r="E1" s="44"/>
      <c r="F1" s="44"/>
      <c r="G1" s="53"/>
    </row>
    <row r="2" spans="2:13">
      <c r="B2" s="44"/>
      <c r="C2" s="44"/>
      <c r="D2" s="44"/>
      <c r="E2" s="44"/>
      <c r="F2" s="44"/>
      <c r="G2" s="53"/>
    </row>
    <row r="3" spans="2:13">
      <c r="B3" s="44"/>
      <c r="C3" s="44"/>
      <c r="D3" s="44"/>
      <c r="E3" s="44"/>
      <c r="F3" s="44"/>
      <c r="G3" s="53"/>
    </row>
    <row r="8" spans="2:13" ht="15">
      <c r="I8" s="46" t="s">
        <v>337</v>
      </c>
      <c r="J8" s="47"/>
      <c r="K8" s="47"/>
      <c r="L8" s="47"/>
      <c r="M8" s="53"/>
    </row>
    <row r="10" spans="2:13" ht="15">
      <c r="I10" s="46" t="s">
        <v>338</v>
      </c>
      <c r="J10" s="47"/>
      <c r="K10" s="47"/>
      <c r="L10" s="47"/>
    </row>
  </sheetData>
  <mergeCells count="3">
    <mergeCell ref="B1:G3"/>
    <mergeCell ref="I8:M8"/>
    <mergeCell ref="I10:L10"/>
  </mergeCells>
  <phoneticPr fontId="1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B1:N11"/>
  <sheetViews>
    <sheetView workbookViewId="0">
      <selection activeCell="M15" sqref="M15"/>
    </sheetView>
  </sheetViews>
  <sheetFormatPr defaultRowHeight="13.5"/>
  <sheetData>
    <row r="1" spans="2:14">
      <c r="B1" s="44" t="s">
        <v>313</v>
      </c>
      <c r="C1" s="44"/>
      <c r="D1" s="44"/>
      <c r="E1" s="44"/>
      <c r="F1" s="44"/>
      <c r="G1" s="53"/>
    </row>
    <row r="2" spans="2:14">
      <c r="B2" s="44"/>
      <c r="C2" s="44"/>
      <c r="D2" s="44"/>
      <c r="E2" s="44"/>
      <c r="F2" s="44"/>
      <c r="G2" s="53"/>
    </row>
    <row r="3" spans="2:14">
      <c r="B3" s="44"/>
      <c r="C3" s="44"/>
      <c r="D3" s="44"/>
      <c r="E3" s="44"/>
      <c r="F3" s="44"/>
      <c r="G3" s="53"/>
    </row>
    <row r="8" spans="2:14">
      <c r="K8" s="46" t="s">
        <v>354</v>
      </c>
      <c r="L8" s="47"/>
      <c r="M8" s="47"/>
      <c r="N8" s="47"/>
    </row>
    <row r="9" spans="2:14">
      <c r="K9" s="53"/>
      <c r="L9" s="53"/>
      <c r="M9" s="53"/>
      <c r="N9" s="53"/>
    </row>
    <row r="11" spans="2:14" ht="15">
      <c r="K11" s="46" t="s">
        <v>336</v>
      </c>
      <c r="L11" s="47"/>
      <c r="M11" s="47"/>
      <c r="N11" s="47"/>
    </row>
  </sheetData>
  <mergeCells count="3">
    <mergeCell ref="B1:G3"/>
    <mergeCell ref="K8:N9"/>
    <mergeCell ref="K11:N11"/>
  </mergeCells>
  <phoneticPr fontId="1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B1:J43"/>
  <sheetViews>
    <sheetView workbookViewId="0">
      <selection activeCell="I8" sqref="I8"/>
    </sheetView>
  </sheetViews>
  <sheetFormatPr defaultRowHeight="13.5"/>
  <cols>
    <col min="2" max="2" width="17.375" customWidth="1"/>
    <col min="4" max="4" width="14" customWidth="1"/>
    <col min="5" max="5" width="18.125" customWidth="1"/>
    <col min="6" max="6" width="15.375" customWidth="1"/>
    <col min="7" max="7" width="16" customWidth="1"/>
  </cols>
  <sheetData>
    <row r="1" spans="2:8">
      <c r="B1" s="44" t="s">
        <v>355</v>
      </c>
      <c r="C1" s="44"/>
      <c r="D1" s="44"/>
      <c r="E1" s="44"/>
      <c r="F1" s="44"/>
      <c r="G1" s="44"/>
      <c r="H1" s="44"/>
    </row>
    <row r="2" spans="2:8" ht="18" customHeight="1">
      <c r="B2" s="44"/>
      <c r="C2" s="44"/>
      <c r="D2" s="44"/>
      <c r="E2" s="44"/>
      <c r="F2" s="44"/>
      <c r="G2" s="44"/>
      <c r="H2" s="44"/>
    </row>
    <row r="3" spans="2:8" ht="15">
      <c r="B3" s="2" t="s">
        <v>213</v>
      </c>
      <c r="C3" s="2" t="s">
        <v>32</v>
      </c>
      <c r="D3" s="2" t="s">
        <v>154</v>
      </c>
      <c r="E3" s="2" t="s">
        <v>155</v>
      </c>
      <c r="F3" s="2" t="s">
        <v>156</v>
      </c>
      <c r="G3" s="2" t="s">
        <v>157</v>
      </c>
      <c r="H3" s="2" t="s">
        <v>36</v>
      </c>
    </row>
    <row r="4" spans="2:8" ht="14.25">
      <c r="B4" s="48">
        <v>7</v>
      </c>
      <c r="C4" s="10">
        <v>5.000000000000001E-3</v>
      </c>
      <c r="D4" s="10">
        <v>1.176E-2</v>
      </c>
      <c r="E4" s="10">
        <v>5.5124999999999992E-3</v>
      </c>
      <c r="F4" s="10">
        <v>3.4020000000000001E-3</v>
      </c>
      <c r="G4" s="10">
        <v>7.0179999999999999E-3</v>
      </c>
      <c r="H4" s="1"/>
    </row>
    <row r="5" spans="2:8" ht="14.25">
      <c r="B5" s="52"/>
      <c r="C5" s="10">
        <v>1.1519999999999998E-3</v>
      </c>
      <c r="D5" s="10">
        <v>1.0799999999999998E-3</v>
      </c>
      <c r="E5" s="10">
        <v>1.0080000000000002E-3</v>
      </c>
      <c r="F5" s="10">
        <v>6.9119999999999997E-3</v>
      </c>
      <c r="G5" s="10">
        <v>1.6875E-3</v>
      </c>
      <c r="H5" s="1"/>
    </row>
    <row r="6" spans="2:8" ht="14.25">
      <c r="B6" s="52"/>
      <c r="C6" s="10">
        <v>7.487999999999999E-3</v>
      </c>
      <c r="D6" s="10">
        <v>1.2152000000000001E-2</v>
      </c>
      <c r="E6" s="10">
        <v>3.2399999999999998E-3</v>
      </c>
      <c r="F6" s="10">
        <v>5.291999999999999E-3</v>
      </c>
      <c r="G6" s="10">
        <v>3.2399999999999998E-3</v>
      </c>
      <c r="H6" s="1"/>
    </row>
    <row r="7" spans="2:8" ht="14.25">
      <c r="B7" s="52"/>
      <c r="C7" s="10">
        <v>2.8900000000000002E-3</v>
      </c>
      <c r="D7" s="10">
        <v>4.0499999999999998E-3</v>
      </c>
      <c r="E7" s="10">
        <v>1.4700000000000002E-3</v>
      </c>
      <c r="F7" s="10">
        <v>2.1760000000000004E-3</v>
      </c>
      <c r="G7" s="10">
        <v>2.3040000000000001E-3</v>
      </c>
      <c r="H7" s="1"/>
    </row>
    <row r="8" spans="2:8" ht="14.25">
      <c r="B8" s="51"/>
      <c r="C8" s="10">
        <v>1.183E-3</v>
      </c>
      <c r="D8" s="10">
        <v>1.3520000000000001E-3</v>
      </c>
      <c r="E8" s="10">
        <v>3.2399999999999998E-3</v>
      </c>
      <c r="F8" s="10">
        <v>3.9710000000000006E-3</v>
      </c>
      <c r="G8" s="10">
        <v>5.000000000000001E-3</v>
      </c>
      <c r="H8" s="1"/>
    </row>
    <row r="9" spans="2:8" ht="14.25">
      <c r="B9" s="48">
        <v>9</v>
      </c>
      <c r="C9" s="10">
        <v>1.1664000000000001E-2</v>
      </c>
      <c r="D9" s="10">
        <v>9.2159999999999985E-3</v>
      </c>
      <c r="E9" s="10">
        <v>1.5680000000000004E-3</v>
      </c>
      <c r="F9" s="10">
        <v>3.6100000000000008E-3</v>
      </c>
      <c r="G9" s="10">
        <v>5.7330000000000002E-3</v>
      </c>
      <c r="H9" s="1"/>
    </row>
    <row r="10" spans="2:8" ht="14.25">
      <c r="B10" s="52"/>
      <c r="C10" s="10">
        <v>8.993000000000001E-3</v>
      </c>
      <c r="D10" s="10">
        <v>3.4680000000000006E-3</v>
      </c>
      <c r="E10" s="10">
        <v>4.5125E-3</v>
      </c>
      <c r="F10" s="10">
        <v>4.8509999999999994E-3</v>
      </c>
      <c r="G10" s="10">
        <v>7.7440000000000009E-3</v>
      </c>
      <c r="H10" s="1"/>
    </row>
    <row r="11" spans="2:8" ht="14.25">
      <c r="B11" s="52"/>
      <c r="C11" s="10">
        <v>7.0179999999999999E-3</v>
      </c>
      <c r="D11" s="10">
        <v>1.1760000000000001E-2</v>
      </c>
      <c r="E11" s="10">
        <v>7.9350000000000011E-3</v>
      </c>
      <c r="F11" s="10">
        <v>7.0179999999999999E-3</v>
      </c>
      <c r="G11" s="10">
        <v>7.0179999999999999E-3</v>
      </c>
      <c r="H11" s="1"/>
    </row>
    <row r="12" spans="2:8" ht="14.25">
      <c r="B12" s="52"/>
      <c r="C12" s="10">
        <v>8.1250000000000003E-3</v>
      </c>
      <c r="D12" s="10">
        <v>2.4500000000000004E-3</v>
      </c>
      <c r="E12" s="10">
        <v>2.9159999999999998E-3</v>
      </c>
      <c r="F12" s="10">
        <v>8.6399999999999984E-3</v>
      </c>
      <c r="G12" s="10">
        <v>5.7330000000000002E-3</v>
      </c>
      <c r="H12" s="1"/>
    </row>
    <row r="13" spans="2:8" ht="14.25">
      <c r="B13" s="51"/>
      <c r="C13" s="10">
        <v>1.4717499999999998E-2</v>
      </c>
      <c r="D13" s="10">
        <v>1.3328000000000005E-2</v>
      </c>
      <c r="E13" s="10">
        <v>3.9710000000000006E-3</v>
      </c>
      <c r="F13" s="10">
        <v>5.7330000000000002E-3</v>
      </c>
      <c r="G13" s="10">
        <v>1.9456000000000001E-2</v>
      </c>
      <c r="H13" s="1"/>
    </row>
    <row r="14" spans="2:8" ht="14.25">
      <c r="B14" s="48">
        <v>11</v>
      </c>
      <c r="C14" s="10">
        <v>6.6250000000000003E-2</v>
      </c>
      <c r="D14" s="10">
        <v>1.03155E-2</v>
      </c>
      <c r="E14" s="10">
        <v>3.2399999999999998E-3</v>
      </c>
      <c r="F14" s="10">
        <v>9.5040000000000003E-3</v>
      </c>
      <c r="G14" s="10">
        <v>1.7660999999999996E-2</v>
      </c>
      <c r="H14" s="1"/>
    </row>
    <row r="15" spans="2:8" ht="14.25">
      <c r="B15" s="52"/>
      <c r="C15" s="10">
        <v>9.0624999999999994E-3</v>
      </c>
      <c r="D15" s="10">
        <v>2.6010999999999999E-2</v>
      </c>
      <c r="E15" s="10">
        <v>8.2280000000000009E-3</v>
      </c>
      <c r="F15" s="10">
        <v>1.05705E-2</v>
      </c>
      <c r="G15" s="10">
        <v>1.4215500000000001E-2</v>
      </c>
      <c r="H15" s="1"/>
    </row>
    <row r="16" spans="2:8" ht="14.25">
      <c r="B16" s="52"/>
      <c r="C16" s="10">
        <v>3.08025E-2</v>
      </c>
      <c r="D16" s="10">
        <v>8.4375000000000006E-3</v>
      </c>
      <c r="E16" s="10">
        <v>1.7640000000000002E-3</v>
      </c>
      <c r="F16" s="10">
        <v>7.406000000000002E-3</v>
      </c>
      <c r="G16" s="10">
        <v>3.1045999999999997E-2</v>
      </c>
      <c r="H16" s="1"/>
    </row>
    <row r="17" spans="2:8" ht="14.25">
      <c r="B17" s="52"/>
      <c r="C17" s="10">
        <v>1.4944500000000001E-2</v>
      </c>
      <c r="D17" s="10">
        <v>7.406000000000002E-3</v>
      </c>
      <c r="E17" s="10">
        <v>3.4020000000000001E-3</v>
      </c>
      <c r="F17" s="10">
        <v>1.1664000000000001E-2</v>
      </c>
      <c r="G17" s="10">
        <v>9.7920000000000004E-3</v>
      </c>
      <c r="H17" s="1"/>
    </row>
    <row r="18" spans="2:8" ht="14.25">
      <c r="B18" s="51"/>
      <c r="C18" s="10">
        <v>2.1964000000000004E-2</v>
      </c>
      <c r="D18" s="10">
        <v>1.0478000000000001E-2</v>
      </c>
      <c r="E18" s="10">
        <v>2.5875E-3</v>
      </c>
      <c r="F18" s="10">
        <v>6.6125000000000003E-3</v>
      </c>
      <c r="G18" s="10">
        <v>1.3949999999999999E-2</v>
      </c>
      <c r="H18" s="1"/>
    </row>
    <row r="19" spans="2:8" ht="14.25">
      <c r="B19" s="48">
        <v>14</v>
      </c>
      <c r="C19" s="10">
        <v>4.1453999999999998E-2</v>
      </c>
      <c r="D19" s="10">
        <v>2.5432000000000003E-2</v>
      </c>
      <c r="E19" s="10">
        <v>4.3740000000000003E-3</v>
      </c>
      <c r="F19" s="10">
        <v>8.7285000000000019E-3</v>
      </c>
      <c r="G19" s="10">
        <v>6.1055999999999999E-2</v>
      </c>
      <c r="H19" s="1"/>
    </row>
    <row r="20" spans="2:8" ht="14.25">
      <c r="B20" s="52"/>
      <c r="C20" s="10">
        <v>5.8538499999999993E-2</v>
      </c>
      <c r="D20" s="10">
        <v>2.9159999999999998E-2</v>
      </c>
      <c r="E20" s="10">
        <v>7.1999999999999998E-3</v>
      </c>
      <c r="F20" s="10">
        <v>1.1664000000000001E-2</v>
      </c>
      <c r="G20" s="10">
        <v>3.9503499999999997E-2</v>
      </c>
      <c r="H20" s="1"/>
    </row>
    <row r="21" spans="2:8" ht="14.25">
      <c r="B21" s="52"/>
      <c r="C21" s="10">
        <v>9.914400000000001E-2</v>
      </c>
      <c r="D21" s="10">
        <v>1.9992000000000003E-2</v>
      </c>
      <c r="E21" s="10">
        <v>4.3319999999999999E-3</v>
      </c>
      <c r="F21" s="10">
        <v>2.1437499999999995E-2</v>
      </c>
      <c r="G21" s="10">
        <v>7.1629500000000013E-2</v>
      </c>
      <c r="H21" s="1"/>
    </row>
    <row r="22" spans="2:8" ht="14.25">
      <c r="B22" s="52"/>
      <c r="C22" s="10">
        <v>0.11041250000000001</v>
      </c>
      <c r="D22" s="10">
        <v>2.6680500000000003E-2</v>
      </c>
      <c r="E22" s="10">
        <v>5.4000000000000012E-3</v>
      </c>
      <c r="F22" s="10">
        <v>1.8081499999999997E-2</v>
      </c>
      <c r="G22" s="10">
        <v>0.10791099999999998</v>
      </c>
      <c r="H22" s="1"/>
    </row>
    <row r="23" spans="2:8" ht="14.25">
      <c r="B23" s="51"/>
      <c r="C23" s="10">
        <v>0.16688750000000002</v>
      </c>
      <c r="D23" s="10">
        <v>5.3015999999999987E-2</v>
      </c>
      <c r="E23" s="10">
        <v>1.521E-3</v>
      </c>
      <c r="F23" s="10">
        <v>2.2662499999999999E-2</v>
      </c>
      <c r="G23" s="10">
        <v>0.15487049999999999</v>
      </c>
      <c r="H23" s="1"/>
    </row>
    <row r="24" spans="2:8" ht="14.25">
      <c r="B24" s="48">
        <v>16</v>
      </c>
      <c r="C24" s="10">
        <v>0.16179200000000002</v>
      </c>
      <c r="D24" s="10">
        <v>2.4276000000000002E-2</v>
      </c>
      <c r="E24" s="10">
        <v>2.3040000000000001E-3</v>
      </c>
      <c r="F24" s="10">
        <v>2.8064499999999999E-2</v>
      </c>
      <c r="G24" s="10">
        <v>0.12877400000000003</v>
      </c>
      <c r="H24" s="1"/>
    </row>
    <row r="25" spans="2:8" ht="14.25">
      <c r="B25" s="52"/>
      <c r="C25" s="10">
        <v>0.19717299999999999</v>
      </c>
      <c r="D25" s="10">
        <v>8.9375999999999997E-2</v>
      </c>
      <c r="E25" s="10">
        <v>4.3319999999999999E-3</v>
      </c>
      <c r="F25" s="10">
        <v>1.6337000000000001E-2</v>
      </c>
      <c r="G25" s="10">
        <v>0.10071899999999999</v>
      </c>
      <c r="H25" s="1"/>
    </row>
    <row r="26" spans="2:8" ht="14.25">
      <c r="B26" s="52"/>
      <c r="C26" s="10">
        <v>0.20234249999999995</v>
      </c>
      <c r="D26" s="10">
        <v>6.2956499999999985E-2</v>
      </c>
      <c r="E26" s="10">
        <v>8.2280000000000009E-3</v>
      </c>
      <c r="F26" s="10">
        <v>2.1964000000000004E-2</v>
      </c>
      <c r="G26" s="10">
        <v>0.209952</v>
      </c>
      <c r="H26" s="1"/>
    </row>
    <row r="27" spans="2:8" ht="14.25">
      <c r="B27" s="52"/>
      <c r="C27" s="10">
        <v>0.209952</v>
      </c>
      <c r="D27" s="10">
        <v>8.3823999999999996E-2</v>
      </c>
      <c r="E27" s="10">
        <v>7.7759999999999991E-3</v>
      </c>
      <c r="F27" s="10">
        <v>1.6464000000000003E-2</v>
      </c>
      <c r="G27" s="10">
        <v>9.9825000000000025E-2</v>
      </c>
      <c r="H27" s="1"/>
    </row>
    <row r="28" spans="2:8" ht="14.25">
      <c r="B28" s="51"/>
      <c r="C28" s="10">
        <v>0.13926400000000003</v>
      </c>
      <c r="D28" s="10">
        <v>8.1250000000000003E-2</v>
      </c>
      <c r="E28" s="10">
        <v>3.078E-3</v>
      </c>
      <c r="F28" s="10">
        <v>1.8944000000000003E-2</v>
      </c>
      <c r="G28" s="10">
        <v>0.21630199999999999</v>
      </c>
      <c r="H28" s="1"/>
    </row>
    <row r="29" spans="2:8" ht="14.25">
      <c r="B29" s="48">
        <v>18</v>
      </c>
      <c r="C29" s="10">
        <v>0.25600000000000001</v>
      </c>
      <c r="D29" s="10">
        <v>0.136462</v>
      </c>
      <c r="E29" s="10">
        <v>1.7745000000000003E-3</v>
      </c>
      <c r="F29" s="10">
        <v>2.2869E-2</v>
      </c>
      <c r="G29" s="10">
        <v>0.16372399999999998</v>
      </c>
      <c r="H29" s="1"/>
    </row>
    <row r="30" spans="2:8" ht="14.25">
      <c r="B30" s="52"/>
      <c r="C30" s="10">
        <v>0.37624749999999996</v>
      </c>
      <c r="D30" s="10">
        <v>0.10884149999999999</v>
      </c>
      <c r="E30" s="10">
        <v>1.7408000000000003E-2</v>
      </c>
      <c r="F30" s="10">
        <v>3.6000000000000004E-2</v>
      </c>
      <c r="G30" s="10">
        <v>0.19180799999999998</v>
      </c>
      <c r="H30" s="1"/>
    </row>
    <row r="31" spans="2:8" ht="14.25">
      <c r="B31" s="52"/>
      <c r="C31" s="10">
        <v>0.25920000000000004</v>
      </c>
      <c r="D31" s="10">
        <v>0.15721600000000005</v>
      </c>
      <c r="E31" s="10">
        <v>6.6000000000000008E-3</v>
      </c>
      <c r="F31" s="10">
        <v>2.8748999999999997E-2</v>
      </c>
      <c r="G31" s="10">
        <v>0.28396550000000004</v>
      </c>
      <c r="H31" s="1"/>
    </row>
    <row r="32" spans="2:8" ht="14.25">
      <c r="B32" s="52"/>
      <c r="C32" s="10">
        <v>0.34927199999999997</v>
      </c>
      <c r="D32" s="10">
        <v>4.5495999999999995E-2</v>
      </c>
      <c r="E32" s="10">
        <v>1.6054999999999999E-3</v>
      </c>
      <c r="F32" s="10">
        <v>4.9392000000000005E-2</v>
      </c>
      <c r="G32" s="10">
        <v>0.19599999999999998</v>
      </c>
      <c r="H32" s="1"/>
    </row>
    <row r="33" spans="2:10" ht="14.25">
      <c r="B33" s="51"/>
      <c r="C33" s="10">
        <v>0.20250199999999999</v>
      </c>
      <c r="D33" s="10">
        <v>0.10133750000000002</v>
      </c>
      <c r="E33" s="10">
        <v>3.3600000000000005E-2</v>
      </c>
      <c r="F33" s="10">
        <v>1.9220000000000001E-2</v>
      </c>
      <c r="G33" s="10">
        <v>0.21630199999999999</v>
      </c>
      <c r="H33" s="1"/>
      <c r="I33" s="15"/>
      <c r="J33" s="15"/>
    </row>
    <row r="34" spans="2:10" ht="14.25">
      <c r="B34" s="48">
        <v>21</v>
      </c>
      <c r="C34" s="10">
        <v>0.32873749999999996</v>
      </c>
      <c r="D34" s="10">
        <v>0.24031800000000003</v>
      </c>
      <c r="E34" s="10">
        <v>1.0935E-2</v>
      </c>
      <c r="F34" s="10">
        <v>4.4099999999999993E-2</v>
      </c>
      <c r="G34" s="10">
        <v>0.43677450000000001</v>
      </c>
      <c r="H34" s="1"/>
    </row>
    <row r="35" spans="2:10" ht="14.25">
      <c r="B35" s="52"/>
      <c r="C35" s="10">
        <v>0.49985099999999999</v>
      </c>
      <c r="D35" s="10">
        <v>6.6325499999999996E-2</v>
      </c>
      <c r="E35" s="10">
        <v>1.521E-3</v>
      </c>
      <c r="F35" s="10">
        <v>8.5674500000000015E-2</v>
      </c>
      <c r="G35" s="10">
        <v>0.25552800000000003</v>
      </c>
      <c r="H35" s="1"/>
    </row>
    <row r="36" spans="2:10" ht="14.25">
      <c r="B36" s="52"/>
      <c r="C36" s="10">
        <v>0.29196450000000007</v>
      </c>
      <c r="D36" s="10">
        <v>0.209952</v>
      </c>
      <c r="E36" s="10">
        <v>2.2499999999999998E-3</v>
      </c>
      <c r="F36" s="10">
        <v>3.7043999999999994E-2</v>
      </c>
      <c r="G36" s="10">
        <v>0.38092600000000004</v>
      </c>
      <c r="H36" s="1"/>
    </row>
    <row r="37" spans="2:10" ht="14.25">
      <c r="B37" s="52"/>
      <c r="C37" s="10">
        <v>0.66533600000000015</v>
      </c>
      <c r="D37" s="10">
        <v>0.151838</v>
      </c>
      <c r="E37" s="10">
        <v>3.3599999999999998E-2</v>
      </c>
      <c r="F37" s="10">
        <v>5.0625000000000003E-2</v>
      </c>
      <c r="G37" s="10">
        <v>0.27556200000000003</v>
      </c>
      <c r="H37" s="1"/>
    </row>
    <row r="38" spans="2:10" ht="14.25">
      <c r="B38" s="51"/>
      <c r="C38" s="10">
        <v>0.29622699999999996</v>
      </c>
      <c r="D38" s="10">
        <v>0.17731550000000004</v>
      </c>
      <c r="E38" s="10">
        <v>5.7599999999999998E-2</v>
      </c>
      <c r="F38" s="10">
        <v>2.1141999999999998E-2</v>
      </c>
      <c r="G38" s="10">
        <v>0.31751999999999997</v>
      </c>
      <c r="H38" s="1"/>
    </row>
    <row r="39" spans="2:10" ht="14.25">
      <c r="B39" s="48">
        <v>23</v>
      </c>
      <c r="C39" s="10">
        <v>0.4595955000000001</v>
      </c>
      <c r="D39" s="10">
        <v>0.15760399999999999</v>
      </c>
      <c r="E39" s="10">
        <v>4.3560000000000001E-2</v>
      </c>
      <c r="F39" s="10">
        <v>6.2426000000000002E-2</v>
      </c>
      <c r="G39" s="10">
        <v>0.49299300000000001</v>
      </c>
      <c r="H39" s="1"/>
    </row>
    <row r="40" spans="2:10" ht="14.25">
      <c r="B40" s="52"/>
      <c r="C40" s="10">
        <v>0.73382400000000003</v>
      </c>
      <c r="D40" s="10">
        <v>0.21804999999999999</v>
      </c>
      <c r="E40" s="10">
        <v>7.1527500000000008E-2</v>
      </c>
      <c r="F40" s="10">
        <v>2.5432000000000003E-2</v>
      </c>
      <c r="G40" s="10">
        <v>0.28899000000000002</v>
      </c>
      <c r="H40" s="1"/>
    </row>
    <row r="41" spans="2:10" ht="14.25">
      <c r="B41" s="52"/>
      <c r="C41" s="10">
        <v>0.80790800000000018</v>
      </c>
      <c r="D41" s="10">
        <v>0.325125</v>
      </c>
      <c r="E41" s="10">
        <v>1.3455999999999997E-2</v>
      </c>
      <c r="F41" s="10">
        <v>5.8751999999999999E-2</v>
      </c>
      <c r="G41" s="10">
        <v>0.59535000000000005</v>
      </c>
      <c r="H41" s="1"/>
    </row>
    <row r="42" spans="2:10" ht="14.25">
      <c r="B42" s="52"/>
      <c r="C42" s="10">
        <v>0.35574299999999998</v>
      </c>
      <c r="D42" s="10">
        <v>7.1527500000000008E-2</v>
      </c>
      <c r="E42" s="10">
        <v>2.1374999999999996E-3</v>
      </c>
      <c r="F42" s="10">
        <v>9.7686000000000023E-2</v>
      </c>
      <c r="G42" s="10">
        <v>0.33234999999999998</v>
      </c>
      <c r="H42" s="1"/>
    </row>
    <row r="43" spans="2:10" ht="14.25">
      <c r="B43" s="51"/>
      <c r="C43" s="10">
        <v>0.38934400000000002</v>
      </c>
      <c r="D43" s="10">
        <v>0.27682200000000007</v>
      </c>
      <c r="E43" s="10">
        <v>3.7905E-3</v>
      </c>
      <c r="F43" s="10">
        <v>4.5562500000000006E-2</v>
      </c>
      <c r="G43" s="10">
        <v>0.36396799999999996</v>
      </c>
      <c r="H43" s="1"/>
    </row>
  </sheetData>
  <mergeCells count="9">
    <mergeCell ref="B29:B33"/>
    <mergeCell ref="B34:B38"/>
    <mergeCell ref="B39:B43"/>
    <mergeCell ref="B1:H2"/>
    <mergeCell ref="B4:B8"/>
    <mergeCell ref="B9:B13"/>
    <mergeCell ref="B14:B18"/>
    <mergeCell ref="B19:B23"/>
    <mergeCell ref="B24:B28"/>
  </mergeCells>
  <phoneticPr fontId="1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B1:L42"/>
  <sheetViews>
    <sheetView workbookViewId="0">
      <selection activeCell="C5" sqref="C5:J5"/>
    </sheetView>
  </sheetViews>
  <sheetFormatPr defaultRowHeight="13.5"/>
  <cols>
    <col min="3" max="3" width="12" customWidth="1"/>
    <col min="4" max="4" width="12.875" customWidth="1"/>
    <col min="5" max="5" width="13" customWidth="1"/>
    <col min="6" max="7" width="12.5" customWidth="1"/>
    <col min="8" max="8" width="12.125" customWidth="1"/>
    <col min="9" max="9" width="11.875" customWidth="1"/>
    <col min="10" max="10" width="12.75" customWidth="1"/>
    <col min="12" max="12" width="19.5" customWidth="1"/>
  </cols>
  <sheetData>
    <row r="1" spans="2:12">
      <c r="B1" s="44" t="s">
        <v>360</v>
      </c>
      <c r="C1" s="44"/>
      <c r="D1" s="44"/>
      <c r="E1" s="44"/>
      <c r="F1" s="44"/>
      <c r="G1" s="44"/>
      <c r="H1" s="44"/>
      <c r="I1" s="53"/>
      <c r="J1" s="53"/>
      <c r="K1" s="53"/>
      <c r="L1" s="53"/>
    </row>
    <row r="2" spans="2:12">
      <c r="B2" s="44"/>
      <c r="C2" s="44"/>
      <c r="D2" s="44"/>
      <c r="E2" s="44"/>
      <c r="F2" s="44"/>
      <c r="G2" s="44"/>
      <c r="H2" s="44"/>
      <c r="I2" s="53"/>
      <c r="J2" s="53"/>
      <c r="K2" s="53"/>
      <c r="L2" s="53"/>
    </row>
    <row r="3" spans="2:12" ht="20.25" customHeight="1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2:12" ht="15">
      <c r="C5" s="71" t="s">
        <v>361</v>
      </c>
      <c r="D5" s="77"/>
      <c r="E5" s="77"/>
      <c r="F5" s="77" t="s">
        <v>361</v>
      </c>
      <c r="G5" s="77"/>
      <c r="H5" s="77"/>
      <c r="I5" s="77"/>
      <c r="J5" s="77"/>
    </row>
    <row r="6" spans="2:12" ht="15">
      <c r="C6" s="71" t="s">
        <v>31</v>
      </c>
      <c r="D6" s="67"/>
      <c r="E6" s="71" t="s">
        <v>158</v>
      </c>
      <c r="F6" s="67"/>
      <c r="G6" s="71" t="s">
        <v>159</v>
      </c>
      <c r="H6" s="67"/>
      <c r="I6" s="71" t="s">
        <v>160</v>
      </c>
      <c r="J6" s="67"/>
    </row>
    <row r="7" spans="2:12" ht="14.25">
      <c r="C7" s="10" t="s">
        <v>161</v>
      </c>
      <c r="D7" s="10" t="s">
        <v>237</v>
      </c>
      <c r="E7" s="10" t="s">
        <v>161</v>
      </c>
      <c r="F7" s="10" t="s">
        <v>162</v>
      </c>
      <c r="G7" s="10" t="s">
        <v>161</v>
      </c>
      <c r="H7" s="10" t="s">
        <v>162</v>
      </c>
      <c r="I7" s="10" t="s">
        <v>161</v>
      </c>
      <c r="J7" s="10" t="s">
        <v>162</v>
      </c>
    </row>
    <row r="8" spans="2:12" ht="14.25">
      <c r="C8" s="10">
        <v>31.93333333333333</v>
      </c>
      <c r="D8" s="10">
        <v>29.266666666666662</v>
      </c>
      <c r="E8" s="10">
        <v>52.600000000000016</v>
      </c>
      <c r="F8" s="10">
        <v>419.93333333333328</v>
      </c>
      <c r="G8" s="10">
        <v>47.933333333333309</v>
      </c>
      <c r="H8" s="10">
        <v>12.599999999999982</v>
      </c>
      <c r="I8" s="10">
        <v>55.266666666666687</v>
      </c>
      <c r="J8" s="10">
        <v>59.933333333333358</v>
      </c>
    </row>
    <row r="9" spans="2:12" ht="14.25">
      <c r="C9" s="10">
        <v>47.933333333333344</v>
      </c>
      <c r="D9" s="10">
        <v>35.933333333333337</v>
      </c>
      <c r="E9" s="10">
        <v>45.933333333333344</v>
      </c>
      <c r="F9" s="10">
        <v>253.93333333333331</v>
      </c>
      <c r="G9" s="10">
        <v>19.266666666666655</v>
      </c>
      <c r="H9" s="10">
        <v>49.26666666666668</v>
      </c>
      <c r="I9" s="10">
        <v>51.26666666666668</v>
      </c>
      <c r="J9" s="10">
        <v>47.933333333333344</v>
      </c>
    </row>
    <row r="10" spans="2:12" ht="14.25">
      <c r="C10" s="10">
        <v>31.266666666666627</v>
      </c>
      <c r="D10" s="10">
        <v>60.600000000000023</v>
      </c>
      <c r="E10" s="10">
        <v>36.6</v>
      </c>
      <c r="F10" s="10">
        <v>152.59999999999997</v>
      </c>
      <c r="G10" s="10">
        <v>43.933333333333344</v>
      </c>
      <c r="H10" s="10">
        <v>73.266666666666623</v>
      </c>
      <c r="I10" s="10">
        <v>53.26666666666668</v>
      </c>
      <c r="J10" s="10">
        <v>55.93333333333328</v>
      </c>
    </row>
    <row r="11" spans="2:12" ht="14.25">
      <c r="C11" s="10">
        <v>42.600000000000009</v>
      </c>
      <c r="D11" s="10">
        <v>30.599999999999998</v>
      </c>
      <c r="E11" s="10">
        <v>35.26666666666663</v>
      </c>
      <c r="F11" s="10">
        <v>235.93333333333337</v>
      </c>
      <c r="G11" s="10">
        <v>74.599999999999994</v>
      </c>
      <c r="H11" s="10">
        <v>68.599999999999952</v>
      </c>
      <c r="I11" s="10">
        <v>65.266666666666623</v>
      </c>
      <c r="J11" s="10">
        <v>31.266666666666666</v>
      </c>
    </row>
    <row r="12" spans="2:12" ht="14.25">
      <c r="C12" s="10">
        <v>47.933333333333344</v>
      </c>
      <c r="D12" s="10">
        <v>33.93333333333333</v>
      </c>
      <c r="E12" s="10">
        <v>45.266666666666673</v>
      </c>
      <c r="F12" s="10">
        <v>201.93333333333334</v>
      </c>
      <c r="G12" s="10">
        <v>73.933333333333337</v>
      </c>
      <c r="H12" s="10">
        <v>72.599999999999994</v>
      </c>
      <c r="I12" s="10">
        <v>49.26666666666668</v>
      </c>
      <c r="J12" s="10">
        <v>48.600000000000016</v>
      </c>
    </row>
    <row r="13" spans="2:12" ht="14.25">
      <c r="C13" s="10">
        <v>37.933333333333337</v>
      </c>
      <c r="D13" s="10">
        <v>38.6</v>
      </c>
      <c r="E13" s="10">
        <v>49.26666666666668</v>
      </c>
      <c r="F13" s="10">
        <v>225.93333333333337</v>
      </c>
      <c r="G13" s="10">
        <v>47.933333333333309</v>
      </c>
      <c r="H13" s="10">
        <v>27.266666666666662</v>
      </c>
      <c r="I13" s="10">
        <v>55.266666666666687</v>
      </c>
      <c r="J13" s="10">
        <v>75.933333333333294</v>
      </c>
    </row>
    <row r="14" spans="2:12" ht="14.25">
      <c r="C14" s="10">
        <v>39.266666666666673</v>
      </c>
      <c r="D14" s="10">
        <v>48.600000000000016</v>
      </c>
      <c r="E14" s="10">
        <v>73.933333333333337</v>
      </c>
      <c r="F14" s="10">
        <v>215.93333333333342</v>
      </c>
      <c r="G14" s="10">
        <v>42.600000000000009</v>
      </c>
      <c r="H14" s="10">
        <v>59.933333333333316</v>
      </c>
      <c r="I14" s="10">
        <v>41.933333333333337</v>
      </c>
      <c r="J14" s="10">
        <v>57.933333333333351</v>
      </c>
    </row>
    <row r="15" spans="2:12" ht="14.25">
      <c r="C15" s="10">
        <v>18.599999999999987</v>
      </c>
      <c r="D15" s="10">
        <v>57.266666666666687</v>
      </c>
      <c r="E15" s="10">
        <v>43.266666666666602</v>
      </c>
      <c r="F15" s="10">
        <v>264.59999999999997</v>
      </c>
      <c r="G15" s="10">
        <v>52.600000000000016</v>
      </c>
      <c r="H15" s="10">
        <v>21.933333333333323</v>
      </c>
      <c r="I15" s="10">
        <v>68.600000000000037</v>
      </c>
      <c r="J15" s="10">
        <v>43.266666666666673</v>
      </c>
    </row>
    <row r="16" spans="2:12" ht="14.25">
      <c r="C16" s="10">
        <v>44.600000000000009</v>
      </c>
      <c r="D16" s="10">
        <v>61.93333333333328</v>
      </c>
      <c r="E16" s="10">
        <v>47.933333333333309</v>
      </c>
      <c r="F16" s="10">
        <v>440.59999999999985</v>
      </c>
      <c r="G16" s="10">
        <v>63.266666666666694</v>
      </c>
      <c r="H16" s="10">
        <v>51.266666666666644</v>
      </c>
      <c r="I16" s="10">
        <v>45.933333333333309</v>
      </c>
      <c r="J16" s="10">
        <v>41.266666666666637</v>
      </c>
    </row>
    <row r="17" spans="3:10" ht="14.25">
      <c r="C17" s="10">
        <v>27.933333333333326</v>
      </c>
      <c r="D17" s="10">
        <v>54.600000000000016</v>
      </c>
      <c r="E17" s="10">
        <v>53.933333333333316</v>
      </c>
      <c r="F17" s="10">
        <v>242.60000000000002</v>
      </c>
      <c r="G17" s="10">
        <v>45.933333333333344</v>
      </c>
      <c r="H17" s="10">
        <v>67.266666666666694</v>
      </c>
      <c r="I17" s="10">
        <v>51.26666666666668</v>
      </c>
      <c r="J17" s="10">
        <v>65.933333333333366</v>
      </c>
    </row>
    <row r="18" spans="3:10" ht="14.25">
      <c r="C18" s="10">
        <v>30.599999999999998</v>
      </c>
      <c r="D18" s="10">
        <v>37.933333333333337</v>
      </c>
      <c r="E18" s="10">
        <v>54.599999999999945</v>
      </c>
      <c r="F18" s="10">
        <v>141.93333333333337</v>
      </c>
      <c r="G18" s="10">
        <v>38.599999999999966</v>
      </c>
      <c r="H18" s="10">
        <v>52.59999999999998</v>
      </c>
      <c r="I18" s="10">
        <v>64.600000000000023</v>
      </c>
      <c r="J18" s="10">
        <v>45.933333333333344</v>
      </c>
    </row>
    <row r="19" spans="3:10" ht="14.25">
      <c r="C19" s="10">
        <v>29.93333333333333</v>
      </c>
      <c r="D19" s="10">
        <v>41.933333333333337</v>
      </c>
      <c r="E19" s="10">
        <v>54.59999999999998</v>
      </c>
      <c r="F19" s="10">
        <v>239.26666666666662</v>
      </c>
      <c r="G19" s="10">
        <v>41.933333333333337</v>
      </c>
      <c r="H19" s="10">
        <v>62.600000000000023</v>
      </c>
      <c r="I19" s="10">
        <v>57.933333333333316</v>
      </c>
      <c r="J19" s="10">
        <v>47.266666666666644</v>
      </c>
    </row>
    <row r="20" spans="3:10" ht="14.25">
      <c r="C20" s="10">
        <v>41.933333333333337</v>
      </c>
      <c r="D20" s="10">
        <v>35.266666666666666</v>
      </c>
      <c r="E20" s="10">
        <v>57.933333333333351</v>
      </c>
      <c r="F20" s="10">
        <v>279.26666666666671</v>
      </c>
      <c r="G20" s="10">
        <v>33.26666666666663</v>
      </c>
      <c r="H20" s="10">
        <v>47.933333333333344</v>
      </c>
      <c r="I20" s="10">
        <v>49.933333333333344</v>
      </c>
      <c r="J20" s="10">
        <v>53.933333333333316</v>
      </c>
    </row>
    <row r="21" spans="3:10" ht="14.25">
      <c r="C21" s="10">
        <v>48.600000000000016</v>
      </c>
      <c r="D21" s="10">
        <v>29.93333333333333</v>
      </c>
      <c r="E21" s="10">
        <v>71.266666666666623</v>
      </c>
      <c r="F21" s="10">
        <v>131.93333333333328</v>
      </c>
      <c r="G21" s="10">
        <v>49.26666666666668</v>
      </c>
      <c r="H21" s="10">
        <v>72.600000000000037</v>
      </c>
      <c r="I21" s="10">
        <v>49.933333333333344</v>
      </c>
      <c r="J21" s="10">
        <v>41.933333333333266</v>
      </c>
    </row>
    <row r="22" spans="3:10" ht="14.25">
      <c r="C22" s="10">
        <v>35.26666666666663</v>
      </c>
      <c r="D22" s="10">
        <v>39.266666666666673</v>
      </c>
      <c r="E22" s="10">
        <v>56.600000000000023</v>
      </c>
      <c r="F22" s="10">
        <v>371.26666666666665</v>
      </c>
      <c r="G22" s="10">
        <v>37.933333333333337</v>
      </c>
      <c r="H22" s="10">
        <v>49.26666666666668</v>
      </c>
      <c r="I22" s="10">
        <v>41.933333333333337</v>
      </c>
      <c r="J22" s="10">
        <v>41.266666666666673</v>
      </c>
    </row>
    <row r="25" spans="3:10" ht="15">
      <c r="C25" s="71" t="s">
        <v>30</v>
      </c>
      <c r="D25" s="77"/>
      <c r="E25" s="77"/>
      <c r="F25" s="77" t="s">
        <v>30</v>
      </c>
      <c r="G25" s="77"/>
      <c r="H25" s="77"/>
      <c r="I25" s="77"/>
      <c r="J25" s="77"/>
    </row>
    <row r="26" spans="3:10" ht="15">
      <c r="C26" s="71" t="s">
        <v>31</v>
      </c>
      <c r="D26" s="67"/>
      <c r="E26" s="71" t="s">
        <v>158</v>
      </c>
      <c r="F26" s="67"/>
      <c r="G26" s="71" t="s">
        <v>159</v>
      </c>
      <c r="H26" s="67"/>
      <c r="I26" s="71" t="s">
        <v>160</v>
      </c>
      <c r="J26" s="67"/>
    </row>
    <row r="27" spans="3:10" ht="14.25">
      <c r="C27" s="10" t="s">
        <v>161</v>
      </c>
      <c r="D27" s="10" t="s">
        <v>162</v>
      </c>
      <c r="E27" s="10" t="s">
        <v>161</v>
      </c>
      <c r="F27" s="10" t="s">
        <v>162</v>
      </c>
      <c r="G27" s="10" t="s">
        <v>161</v>
      </c>
      <c r="H27" s="10" t="s">
        <v>162</v>
      </c>
      <c r="I27" s="10" t="s">
        <v>161</v>
      </c>
      <c r="J27" s="10" t="s">
        <v>162</v>
      </c>
    </row>
    <row r="28" spans="3:10" ht="14.25">
      <c r="C28" s="10">
        <v>23.245901639344272</v>
      </c>
      <c r="D28" s="10">
        <v>24.557377049180321</v>
      </c>
      <c r="E28" s="10">
        <v>35.868852459016388</v>
      </c>
      <c r="F28" s="10">
        <v>96.032786885245869</v>
      </c>
      <c r="G28" s="10">
        <v>16.032786885245905</v>
      </c>
      <c r="H28" s="10">
        <v>29.47540983606558</v>
      </c>
      <c r="I28" s="10">
        <v>15.868852459016397</v>
      </c>
      <c r="J28" s="10">
        <v>27.016393442622945</v>
      </c>
    </row>
    <row r="29" spans="3:10" ht="14.25">
      <c r="C29" s="10">
        <v>22.098360655737704</v>
      </c>
      <c r="D29" s="10">
        <v>22.42622950819672</v>
      </c>
      <c r="E29" s="10">
        <v>34.721311475409834</v>
      </c>
      <c r="F29" s="10">
        <v>117.34426229508195</v>
      </c>
      <c r="G29" s="10">
        <v>24.721311475409838</v>
      </c>
      <c r="H29" s="10">
        <v>20.786885245901637</v>
      </c>
      <c r="I29" s="10">
        <v>46.852459016393446</v>
      </c>
      <c r="J29" s="10">
        <v>25.868852459016399</v>
      </c>
    </row>
    <row r="30" spans="3:10" ht="14.25">
      <c r="C30" s="10">
        <v>29.967213114754085</v>
      </c>
      <c r="D30" s="10">
        <v>21.606557377049189</v>
      </c>
      <c r="E30" s="10">
        <v>21.278688524590152</v>
      </c>
      <c r="F30" s="10">
        <v>130.13114754098362</v>
      </c>
      <c r="G30" s="10">
        <v>20.295081967213122</v>
      </c>
      <c r="H30" s="10">
        <v>30.786885245901647</v>
      </c>
      <c r="I30" s="10">
        <v>32.098360655737693</v>
      </c>
      <c r="J30" s="10">
        <v>43.081967213114758</v>
      </c>
    </row>
    <row r="31" spans="3:10" ht="14.25">
      <c r="C31" s="10">
        <v>28.163934426229513</v>
      </c>
      <c r="D31" s="10">
        <v>26.688524590163937</v>
      </c>
      <c r="E31" s="10">
        <v>20.622950819672131</v>
      </c>
      <c r="F31" s="10">
        <v>104.55737704918033</v>
      </c>
      <c r="G31" s="10">
        <v>28.655737704918039</v>
      </c>
      <c r="H31" s="10">
        <v>32.426229508196712</v>
      </c>
      <c r="I31" s="10">
        <v>27.672131147540977</v>
      </c>
      <c r="J31" s="10">
        <v>34.065573770491802</v>
      </c>
    </row>
    <row r="32" spans="3:10" ht="14.25">
      <c r="C32" s="10">
        <v>32.426229508196712</v>
      </c>
      <c r="D32" s="10">
        <v>20.950819672131146</v>
      </c>
      <c r="E32" s="10">
        <v>35.540983606557376</v>
      </c>
      <c r="F32" s="10">
        <v>109.47540983606555</v>
      </c>
      <c r="G32" s="10">
        <v>30.950819672131136</v>
      </c>
      <c r="H32" s="10">
        <v>37.016393442622942</v>
      </c>
      <c r="I32" s="10">
        <v>47.672131147540973</v>
      </c>
      <c r="J32" s="10">
        <v>29.475409836065563</v>
      </c>
    </row>
    <row r="33" spans="3:10" ht="14.25">
      <c r="C33" s="10">
        <v>22.918032786885245</v>
      </c>
      <c r="D33" s="10">
        <v>32.590163934426222</v>
      </c>
      <c r="E33" s="10">
        <v>33.245901639344268</v>
      </c>
      <c r="F33" s="10">
        <v>142.26229508196721</v>
      </c>
      <c r="G33" s="10">
        <v>30.45901639344261</v>
      </c>
      <c r="H33" s="10">
        <v>28.983606557377044</v>
      </c>
      <c r="I33" s="10">
        <v>24.885245901639337</v>
      </c>
      <c r="J33" s="10">
        <v>33.081967213114751</v>
      </c>
    </row>
    <row r="34" spans="3:10" ht="14.25">
      <c r="C34" s="10">
        <v>31.770491803278688</v>
      </c>
      <c r="D34" s="10">
        <v>20.622950819672131</v>
      </c>
      <c r="E34" s="10">
        <v>29.311475409836071</v>
      </c>
      <c r="F34" s="10">
        <v>125.37704918032784</v>
      </c>
      <c r="G34" s="10">
        <v>34.721311475409827</v>
      </c>
      <c r="H34" s="10">
        <v>24.557377049180328</v>
      </c>
      <c r="I34" s="10">
        <v>16.360655737704921</v>
      </c>
      <c r="J34" s="10">
        <v>21.934426229508187</v>
      </c>
    </row>
    <row r="35" spans="3:10" ht="14.25">
      <c r="C35" s="10">
        <v>22.590163934426219</v>
      </c>
      <c r="D35" s="10">
        <v>29.47540983606557</v>
      </c>
      <c r="E35" s="10">
        <v>19.47540983606558</v>
      </c>
      <c r="F35" s="10">
        <v>132.42622950819671</v>
      </c>
      <c r="G35" s="10">
        <v>29.803278688524586</v>
      </c>
      <c r="H35" s="10">
        <v>31.114754098360653</v>
      </c>
      <c r="I35" s="10">
        <v>24.885245901639355</v>
      </c>
      <c r="J35" s="10">
        <v>36.1967213114754</v>
      </c>
    </row>
    <row r="36" spans="3:10" ht="14.25">
      <c r="C36" s="10">
        <v>27.508196721311478</v>
      </c>
      <c r="D36" s="10">
        <v>23.737704918032787</v>
      </c>
      <c r="E36" s="10">
        <v>25.213114754098353</v>
      </c>
      <c r="F36" s="10">
        <v>120.13114754098358</v>
      </c>
      <c r="G36" s="10">
        <v>36.688524590163929</v>
      </c>
      <c r="H36" s="10">
        <v>35.540983606557376</v>
      </c>
      <c r="I36" s="10">
        <v>21.934426229508194</v>
      </c>
      <c r="J36" s="10">
        <v>16.52459016393443</v>
      </c>
    </row>
    <row r="37" spans="3:10" ht="14.25">
      <c r="C37" s="10">
        <v>28.163934426229503</v>
      </c>
      <c r="D37" s="10">
        <v>19.803278688524596</v>
      </c>
      <c r="E37" s="10">
        <v>23.081967213114744</v>
      </c>
      <c r="F37" s="10">
        <v>141.77049180327867</v>
      </c>
      <c r="G37" s="10">
        <v>24.065573770491795</v>
      </c>
      <c r="H37" s="10">
        <v>26.032786885245894</v>
      </c>
      <c r="I37" s="10">
        <v>32.262295081967224</v>
      </c>
      <c r="J37" s="10">
        <v>21.278688524590152</v>
      </c>
    </row>
    <row r="38" spans="3:10" ht="14.25">
      <c r="C38" s="10">
        <v>33.245901639344268</v>
      </c>
      <c r="D38" s="10">
        <v>21.606557377049178</v>
      </c>
      <c r="E38" s="10">
        <v>25.21311475409837</v>
      </c>
      <c r="F38" s="10">
        <v>113.24590163934425</v>
      </c>
      <c r="G38" s="10">
        <v>21.606557377049178</v>
      </c>
      <c r="H38" s="10">
        <v>32.098360655737693</v>
      </c>
      <c r="I38" s="10">
        <v>21.442622950819672</v>
      </c>
      <c r="J38" s="10">
        <v>34.065573770491795</v>
      </c>
    </row>
    <row r="39" spans="3:10" ht="14.25">
      <c r="C39" s="10">
        <v>25.049180327868854</v>
      </c>
      <c r="D39" s="10">
        <v>19.803278688524589</v>
      </c>
      <c r="E39" s="10">
        <v>33.081967213114744</v>
      </c>
      <c r="F39" s="10">
        <v>151.60655737704917</v>
      </c>
      <c r="G39" s="10">
        <v>18.491803278688522</v>
      </c>
      <c r="H39" s="10">
        <v>23.40983606557376</v>
      </c>
      <c r="I39" s="10">
        <v>30.45901639344261</v>
      </c>
      <c r="J39" s="10">
        <v>54.885245901639337</v>
      </c>
    </row>
    <row r="40" spans="3:10" ht="14.25">
      <c r="C40" s="10">
        <v>20.62295081967212</v>
      </c>
      <c r="D40" s="10">
        <v>27.836065573770487</v>
      </c>
      <c r="E40" s="10">
        <v>28.983606557377055</v>
      </c>
      <c r="F40" s="10">
        <v>107.34426229508195</v>
      </c>
      <c r="G40" s="10">
        <v>35.377049180327873</v>
      </c>
      <c r="H40" s="10">
        <v>29.803278688524596</v>
      </c>
      <c r="I40" s="10">
        <v>21.114754098360653</v>
      </c>
      <c r="J40" s="10">
        <v>24.721311475409838</v>
      </c>
    </row>
    <row r="41" spans="3:10" ht="14.25">
      <c r="C41" s="10">
        <v>19.967213114754106</v>
      </c>
      <c r="D41" s="10">
        <v>16.196721311475414</v>
      </c>
      <c r="E41" s="10">
        <v>25.540983606557379</v>
      </c>
      <c r="F41" s="10">
        <v>125.54098360655738</v>
      </c>
      <c r="G41" s="10">
        <v>22.426229508196712</v>
      </c>
      <c r="H41" s="10">
        <v>29.803278688524596</v>
      </c>
      <c r="I41" s="10">
        <v>24.229508196721302</v>
      </c>
      <c r="J41" s="10">
        <v>27.508196721311478</v>
      </c>
    </row>
    <row r="42" spans="3:10" ht="14.25">
      <c r="C42" s="10">
        <v>20.786885245901647</v>
      </c>
      <c r="D42" s="10">
        <v>19.475409836065563</v>
      </c>
      <c r="E42" s="10">
        <v>33.57377049180328</v>
      </c>
      <c r="F42" s="10">
        <v>107.18032786885244</v>
      </c>
      <c r="G42" s="10">
        <v>25.377049180327869</v>
      </c>
      <c r="H42" s="10">
        <v>19.803278688524596</v>
      </c>
      <c r="I42" s="10">
        <v>27.508196721311478</v>
      </c>
      <c r="J42" s="10">
        <v>25.868852459016388</v>
      </c>
    </row>
  </sheetData>
  <mergeCells count="11">
    <mergeCell ref="C26:D26"/>
    <mergeCell ref="E26:F26"/>
    <mergeCell ref="G26:H26"/>
    <mergeCell ref="I26:J26"/>
    <mergeCell ref="C5:J5"/>
    <mergeCell ref="C25:J25"/>
    <mergeCell ref="B1:L3"/>
    <mergeCell ref="C6:D6"/>
    <mergeCell ref="E6:F6"/>
    <mergeCell ref="G6:H6"/>
    <mergeCell ref="I6:J6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B1:J9"/>
  <sheetViews>
    <sheetView workbookViewId="0">
      <selection activeCell="E17" sqref="E17"/>
    </sheetView>
  </sheetViews>
  <sheetFormatPr defaultRowHeight="13.5"/>
  <cols>
    <col min="4" max="4" width="22.375" customWidth="1"/>
    <col min="5" max="5" width="19.5" customWidth="1"/>
    <col min="6" max="6" width="17.375" customWidth="1"/>
    <col min="10" max="10" width="18.875" customWidth="1"/>
  </cols>
  <sheetData>
    <row r="1" spans="2:10">
      <c r="B1" s="44" t="s">
        <v>362</v>
      </c>
      <c r="C1" s="45"/>
      <c r="D1" s="45"/>
      <c r="E1" s="45"/>
      <c r="F1" s="45"/>
      <c r="G1" s="45"/>
      <c r="H1" s="45"/>
      <c r="I1" s="45"/>
      <c r="J1" s="45"/>
    </row>
    <row r="2" spans="2:10" ht="22.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5">
      <c r="C3" s="71" t="s">
        <v>366</v>
      </c>
      <c r="D3" s="77"/>
      <c r="E3" s="77"/>
      <c r="F3" s="77"/>
    </row>
    <row r="4" spans="2:10" ht="15">
      <c r="C4" s="2" t="s">
        <v>186</v>
      </c>
      <c r="D4" s="2" t="s">
        <v>363</v>
      </c>
      <c r="E4" s="2" t="s">
        <v>364</v>
      </c>
      <c r="F4" s="2" t="s">
        <v>365</v>
      </c>
    </row>
    <row r="5" spans="2:10" ht="14.25">
      <c r="C5" s="8">
        <v>0.155</v>
      </c>
      <c r="D5" s="8">
        <v>4.7300000000000004</v>
      </c>
      <c r="E5" s="8">
        <v>0.54600000000000004</v>
      </c>
      <c r="F5" s="8">
        <v>0.38</v>
      </c>
    </row>
    <row r="6" spans="2:10" ht="14.25">
      <c r="C6" s="8">
        <v>0.23899999999999999</v>
      </c>
      <c r="D6" s="8">
        <v>5.45</v>
      </c>
      <c r="E6" s="8">
        <v>0.79600000000000004</v>
      </c>
      <c r="F6" s="8">
        <v>1.0900000000000001</v>
      </c>
    </row>
    <row r="7" spans="2:10" ht="14.25">
      <c r="C7" s="8">
        <v>0.26600000000000001</v>
      </c>
      <c r="D7" s="8">
        <v>4.66</v>
      </c>
      <c r="E7" s="8">
        <v>1.03</v>
      </c>
      <c r="F7" s="8">
        <v>0.14799999999999999</v>
      </c>
    </row>
    <row r="8" spans="2:10" ht="14.25">
      <c r="C8" s="8">
        <v>0.45100000000000001</v>
      </c>
      <c r="D8" s="8">
        <v>4.1399999999999997</v>
      </c>
      <c r="E8" s="8">
        <v>0.34699999999999998</v>
      </c>
      <c r="F8" s="8">
        <v>0.23300000000000001</v>
      </c>
    </row>
    <row r="9" spans="2:10" ht="14.25">
      <c r="C9" s="8">
        <v>0.81599999999999995</v>
      </c>
      <c r="D9" s="8">
        <v>1.99</v>
      </c>
      <c r="E9" s="8">
        <v>0.92500000000000004</v>
      </c>
      <c r="F9" s="8">
        <v>0.32400000000000001</v>
      </c>
    </row>
  </sheetData>
  <mergeCells count="2">
    <mergeCell ref="B1:J2"/>
    <mergeCell ref="C3:F3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B1:H17"/>
  <sheetViews>
    <sheetView workbookViewId="0">
      <selection activeCell="L18" sqref="L18"/>
    </sheetView>
  </sheetViews>
  <sheetFormatPr defaultRowHeight="13.5"/>
  <sheetData>
    <row r="1" spans="2:8">
      <c r="B1" s="44" t="s">
        <v>238</v>
      </c>
      <c r="C1" s="44"/>
      <c r="D1" s="44"/>
      <c r="E1" s="44"/>
      <c r="F1" s="44"/>
      <c r="G1" s="53"/>
      <c r="H1" s="53"/>
    </row>
    <row r="2" spans="2:8">
      <c r="B2" s="44"/>
      <c r="C2" s="44"/>
      <c r="D2" s="44"/>
      <c r="E2" s="44"/>
      <c r="F2" s="44"/>
      <c r="G2" s="53"/>
      <c r="H2" s="53"/>
    </row>
    <row r="3" spans="2:8" ht="18.75" customHeight="1">
      <c r="B3" s="44"/>
      <c r="C3" s="44"/>
      <c r="D3" s="44"/>
      <c r="E3" s="44"/>
      <c r="F3" s="44"/>
      <c r="G3" s="53"/>
      <c r="H3" s="53"/>
    </row>
    <row r="4" spans="2:8" ht="15">
      <c r="C4" s="71" t="s">
        <v>163</v>
      </c>
      <c r="D4" s="78"/>
      <c r="E4" s="78"/>
      <c r="F4" s="78"/>
      <c r="G4" s="72"/>
    </row>
    <row r="5" spans="2:8" ht="15">
      <c r="C5" s="68" t="s">
        <v>164</v>
      </c>
      <c r="D5" s="13" t="s">
        <v>143</v>
      </c>
      <c r="E5" s="10">
        <v>11.4</v>
      </c>
      <c r="F5" s="10">
        <v>15.5</v>
      </c>
      <c r="G5" s="10">
        <v>11.2</v>
      </c>
    </row>
    <row r="6" spans="2:8" ht="15">
      <c r="C6" s="70"/>
      <c r="D6" s="13" t="s">
        <v>144</v>
      </c>
      <c r="E6" s="10">
        <v>17.2</v>
      </c>
      <c r="F6" s="10">
        <v>20.100000000000001</v>
      </c>
      <c r="G6" s="10">
        <v>17.8</v>
      </c>
    </row>
    <row r="7" spans="2:8" ht="15">
      <c r="C7" s="68" t="s">
        <v>92</v>
      </c>
      <c r="D7" s="13" t="s">
        <v>143</v>
      </c>
      <c r="E7" s="10">
        <v>8.07</v>
      </c>
      <c r="F7" s="10">
        <v>7.18</v>
      </c>
      <c r="G7" s="10">
        <v>7.3</v>
      </c>
    </row>
    <row r="8" spans="2:8" ht="15">
      <c r="C8" s="70"/>
      <c r="D8" s="13" t="s">
        <v>144</v>
      </c>
      <c r="E8" s="10">
        <v>14.8</v>
      </c>
      <c r="F8" s="10">
        <v>10.1</v>
      </c>
      <c r="G8" s="10">
        <v>11.2</v>
      </c>
    </row>
    <row r="10" spans="2:8">
      <c r="B10" s="96" t="s">
        <v>239</v>
      </c>
      <c r="C10" s="96"/>
      <c r="D10" s="96"/>
      <c r="E10" s="96"/>
      <c r="F10" s="96"/>
      <c r="G10" s="96"/>
      <c r="H10" s="96"/>
    </row>
    <row r="11" spans="2:8">
      <c r="B11" s="96"/>
      <c r="C11" s="96"/>
      <c r="D11" s="96"/>
      <c r="E11" s="96"/>
      <c r="F11" s="96"/>
      <c r="G11" s="96"/>
      <c r="H11" s="96"/>
    </row>
    <row r="12" spans="2:8" ht="20.25" customHeight="1">
      <c r="B12" s="96"/>
      <c r="C12" s="96"/>
      <c r="D12" s="96"/>
      <c r="E12" s="96"/>
      <c r="F12" s="96"/>
      <c r="G12" s="96"/>
      <c r="H12" s="96"/>
    </row>
    <row r="13" spans="2:8" ht="15">
      <c r="C13" s="71" t="s">
        <v>240</v>
      </c>
      <c r="D13" s="78"/>
      <c r="E13" s="78"/>
      <c r="F13" s="78"/>
      <c r="G13" s="72"/>
    </row>
    <row r="14" spans="2:8" ht="15">
      <c r="C14" s="68" t="s">
        <v>164</v>
      </c>
      <c r="D14" s="13" t="s">
        <v>143</v>
      </c>
      <c r="E14" s="10">
        <v>718.57500000000005</v>
      </c>
      <c r="F14" s="10">
        <v>750.57500000000005</v>
      </c>
      <c r="G14" s="10">
        <v>766.57500000000005</v>
      </c>
    </row>
    <row r="15" spans="2:8" ht="15">
      <c r="C15" s="70"/>
      <c r="D15" s="13" t="s">
        <v>144</v>
      </c>
      <c r="E15" s="10">
        <v>812.57500000000005</v>
      </c>
      <c r="F15" s="10">
        <v>834.57500000000005</v>
      </c>
      <c r="G15" s="10">
        <v>805.57500000000005</v>
      </c>
    </row>
    <row r="16" spans="2:8" ht="15">
      <c r="C16" s="68" t="s">
        <v>92</v>
      </c>
      <c r="D16" s="13" t="s">
        <v>143</v>
      </c>
      <c r="E16" s="10">
        <v>910.82500000000005</v>
      </c>
      <c r="F16" s="10">
        <v>899.47400000000005</v>
      </c>
      <c r="G16" s="10">
        <v>920.27499999999998</v>
      </c>
    </row>
    <row r="17" spans="3:7" ht="15">
      <c r="C17" s="75"/>
      <c r="D17" s="13" t="s">
        <v>144</v>
      </c>
      <c r="E17" s="10">
        <v>1363.075</v>
      </c>
      <c r="F17" s="10">
        <v>1340.575</v>
      </c>
      <c r="G17" s="10">
        <v>1065.741</v>
      </c>
    </row>
  </sheetData>
  <mergeCells count="8">
    <mergeCell ref="C14:C15"/>
    <mergeCell ref="C16:C17"/>
    <mergeCell ref="B1:H3"/>
    <mergeCell ref="C4:G4"/>
    <mergeCell ref="C5:C6"/>
    <mergeCell ref="C7:C8"/>
    <mergeCell ref="B10:H12"/>
    <mergeCell ref="C13:G13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B1:H18"/>
  <sheetViews>
    <sheetView workbookViewId="0">
      <selection activeCell="C11" sqref="C11"/>
    </sheetView>
  </sheetViews>
  <sheetFormatPr defaultRowHeight="13.5"/>
  <cols>
    <col min="2" max="2" width="12.625" customWidth="1"/>
    <col min="5" max="5" width="10.5" customWidth="1"/>
    <col min="8" max="8" width="10.125" customWidth="1"/>
  </cols>
  <sheetData>
    <row r="1" spans="2:8">
      <c r="B1" s="44" t="s">
        <v>241</v>
      </c>
      <c r="C1" s="44"/>
      <c r="D1" s="44"/>
      <c r="E1" s="44"/>
      <c r="F1" s="44"/>
      <c r="G1" s="53"/>
      <c r="H1" s="53"/>
    </row>
    <row r="2" spans="2:8" ht="18" customHeight="1">
      <c r="B2" s="44"/>
      <c r="C2" s="44"/>
      <c r="D2" s="44"/>
      <c r="E2" s="44"/>
      <c r="F2" s="44"/>
      <c r="G2" s="53"/>
      <c r="H2" s="53"/>
    </row>
    <row r="3" spans="2:8" ht="15">
      <c r="B3" s="25"/>
      <c r="C3" s="71" t="s">
        <v>165</v>
      </c>
      <c r="D3" s="78"/>
      <c r="E3" s="72"/>
      <c r="F3" s="71" t="s">
        <v>166</v>
      </c>
      <c r="G3" s="78"/>
      <c r="H3" s="72"/>
    </row>
    <row r="4" spans="2:8" ht="15">
      <c r="B4" s="13" t="s">
        <v>242</v>
      </c>
      <c r="C4" s="13" t="s">
        <v>50</v>
      </c>
      <c r="D4" s="13" t="s">
        <v>104</v>
      </c>
      <c r="E4" s="13" t="s">
        <v>107</v>
      </c>
      <c r="F4" s="13" t="s">
        <v>50</v>
      </c>
      <c r="G4" s="13" t="s">
        <v>104</v>
      </c>
      <c r="H4" s="13" t="s">
        <v>107</v>
      </c>
    </row>
    <row r="5" spans="2:8" ht="14.25">
      <c r="B5" s="68" t="s">
        <v>243</v>
      </c>
      <c r="C5" s="10">
        <v>1.8141975000000001</v>
      </c>
      <c r="D5" s="10">
        <v>0.86190750000000005</v>
      </c>
      <c r="E5" s="10">
        <v>0.3287215</v>
      </c>
      <c r="F5" s="10">
        <v>2.62</v>
      </c>
      <c r="G5" s="10">
        <v>1.32</v>
      </c>
      <c r="H5" s="10">
        <v>0.67</v>
      </c>
    </row>
    <row r="6" spans="2:8" ht="14.25">
      <c r="B6" s="69"/>
      <c r="C6" s="10">
        <v>2.8188160000000004</v>
      </c>
      <c r="D6" s="10">
        <v>0.98215399999999997</v>
      </c>
      <c r="E6" s="10">
        <v>0.22218750000000001</v>
      </c>
      <c r="F6" s="10">
        <v>3.94</v>
      </c>
      <c r="G6" s="10">
        <v>1.49</v>
      </c>
      <c r="H6" s="10">
        <v>0.53</v>
      </c>
    </row>
    <row r="7" spans="2:8" ht="14.25">
      <c r="B7" s="69"/>
      <c r="C7" s="10">
        <v>2.380296</v>
      </c>
      <c r="D7" s="10">
        <v>0.6776000000000002</v>
      </c>
      <c r="E7" s="10">
        <v>0.16793599999999997</v>
      </c>
      <c r="F7" s="10">
        <v>3.35</v>
      </c>
      <c r="G7" s="10">
        <v>1.08</v>
      </c>
      <c r="H7" s="10">
        <v>0.45</v>
      </c>
    </row>
    <row r="8" spans="2:8" ht="14.25">
      <c r="B8" s="69"/>
      <c r="C8" s="10">
        <v>2.1937500000000001</v>
      </c>
      <c r="D8" s="10">
        <v>0.98265400000000003</v>
      </c>
      <c r="E8" s="10">
        <v>9.2262500000000011E-2</v>
      </c>
      <c r="F8" s="10">
        <v>2.95</v>
      </c>
      <c r="G8" s="10">
        <v>1.52</v>
      </c>
      <c r="H8" s="10">
        <v>0.38</v>
      </c>
    </row>
    <row r="9" spans="2:8" ht="14.25">
      <c r="B9" s="69"/>
      <c r="C9" s="10">
        <v>1.1619789999999999</v>
      </c>
      <c r="D9" s="10">
        <v>0.63480000000000003</v>
      </c>
      <c r="E9" s="10">
        <v>0.58724999999999994</v>
      </c>
      <c r="F9" s="10">
        <v>2.64</v>
      </c>
      <c r="G9" s="10">
        <v>1.06</v>
      </c>
      <c r="H9" s="10">
        <v>0.96</v>
      </c>
    </row>
    <row r="10" spans="2:8" ht="14.25">
      <c r="B10" s="69"/>
      <c r="C10" s="10">
        <v>2.1504000000000003</v>
      </c>
      <c r="D10" s="10">
        <v>0.98</v>
      </c>
      <c r="E10" s="10">
        <v>0.49686000000000008</v>
      </c>
      <c r="F10" s="10">
        <v>2.38</v>
      </c>
      <c r="G10" s="10">
        <v>1.48</v>
      </c>
      <c r="H10" s="10">
        <v>0.82</v>
      </c>
    </row>
    <row r="11" spans="2:8" ht="14.25">
      <c r="B11" s="70"/>
      <c r="C11" s="10">
        <v>1.687276</v>
      </c>
      <c r="D11" s="10">
        <v>0.53459999999999996</v>
      </c>
      <c r="E11" s="10">
        <v>0.28900000000000003</v>
      </c>
      <c r="F11" s="10">
        <v>2.82</v>
      </c>
      <c r="G11" s="10">
        <v>0.91</v>
      </c>
      <c r="H11" s="10">
        <v>0.61</v>
      </c>
    </row>
    <row r="12" spans="2:8" ht="14.25">
      <c r="B12" s="68" t="s">
        <v>244</v>
      </c>
      <c r="C12" s="17" t="s">
        <v>77</v>
      </c>
      <c r="D12" s="10">
        <v>1.4503999999999999</v>
      </c>
      <c r="E12" s="10">
        <v>0.38506650000000003</v>
      </c>
      <c r="F12" s="17" t="s">
        <v>77</v>
      </c>
      <c r="G12" s="10">
        <v>2.1800000000000002</v>
      </c>
      <c r="H12" s="10">
        <v>0.75</v>
      </c>
    </row>
    <row r="13" spans="2:8" ht="14.25">
      <c r="B13" s="69"/>
      <c r="C13" s="17" t="s">
        <v>77</v>
      </c>
      <c r="D13" s="10">
        <v>1.0443</v>
      </c>
      <c r="E13" s="10">
        <v>0.10192000000000002</v>
      </c>
      <c r="F13" s="17" t="s">
        <v>77</v>
      </c>
      <c r="G13" s="10">
        <v>1.63</v>
      </c>
      <c r="H13" s="10">
        <v>0.36</v>
      </c>
    </row>
    <row r="14" spans="2:8" ht="14.25">
      <c r="B14" s="69"/>
      <c r="C14" s="17" t="s">
        <v>77</v>
      </c>
      <c r="D14" s="10">
        <v>0.91338449999999993</v>
      </c>
      <c r="E14" s="10">
        <v>0.15628199999999998</v>
      </c>
      <c r="F14" s="17" t="s">
        <v>77</v>
      </c>
      <c r="G14" s="10">
        <v>1.43</v>
      </c>
      <c r="H14" s="10">
        <v>0.45</v>
      </c>
    </row>
    <row r="15" spans="2:8" ht="14.25">
      <c r="B15" s="69"/>
      <c r="C15" s="17" t="s">
        <v>77</v>
      </c>
      <c r="D15" s="10">
        <v>1.007128</v>
      </c>
      <c r="E15" s="10">
        <v>0.25414400000000004</v>
      </c>
      <c r="F15" s="17" t="s">
        <v>77</v>
      </c>
      <c r="G15" s="10">
        <v>1.58</v>
      </c>
      <c r="H15" s="10">
        <v>0.57999999999999996</v>
      </c>
    </row>
    <row r="16" spans="2:8" ht="14.25">
      <c r="B16" s="69"/>
      <c r="C16" s="17" t="s">
        <v>77</v>
      </c>
      <c r="D16" s="10">
        <v>0.88900000000000001</v>
      </c>
      <c r="E16" s="10">
        <v>0.10428399999999999</v>
      </c>
      <c r="F16" s="17" t="s">
        <v>77</v>
      </c>
      <c r="G16" s="10">
        <v>1.36</v>
      </c>
      <c r="H16" s="10">
        <v>0.48</v>
      </c>
    </row>
    <row r="17" spans="2:8" ht="14.25">
      <c r="B17" s="69"/>
      <c r="C17" s="17" t="s">
        <v>77</v>
      </c>
      <c r="D17" s="10">
        <v>1.1663999999999999</v>
      </c>
      <c r="E17" s="10">
        <v>0.16415200000000002</v>
      </c>
      <c r="F17" s="17" t="s">
        <v>77</v>
      </c>
      <c r="G17" s="10">
        <v>1.75</v>
      </c>
      <c r="H17" s="10">
        <v>0.46</v>
      </c>
    </row>
    <row r="18" spans="2:8" ht="14.25">
      <c r="B18" s="70"/>
      <c r="C18" s="17" t="s">
        <v>77</v>
      </c>
      <c r="D18" s="10">
        <v>0.84381399999999995</v>
      </c>
      <c r="E18" s="10">
        <v>0.68666400000000005</v>
      </c>
      <c r="F18" s="17" t="s">
        <v>77</v>
      </c>
      <c r="G18" s="10">
        <v>1.35</v>
      </c>
      <c r="H18" s="10">
        <v>0.98</v>
      </c>
    </row>
  </sheetData>
  <mergeCells count="5">
    <mergeCell ref="B1:H2"/>
    <mergeCell ref="C3:E3"/>
    <mergeCell ref="F3:H3"/>
    <mergeCell ref="B5:B11"/>
    <mergeCell ref="B12:B18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B1:H22"/>
  <sheetViews>
    <sheetView workbookViewId="0">
      <selection activeCell="N15" sqref="N15"/>
    </sheetView>
  </sheetViews>
  <sheetFormatPr defaultRowHeight="13.5"/>
  <cols>
    <col min="2" max="2" width="14.75" customWidth="1"/>
    <col min="3" max="3" width="8.25" customWidth="1"/>
  </cols>
  <sheetData>
    <row r="1" spans="2:8">
      <c r="B1" s="44" t="s">
        <v>314</v>
      </c>
      <c r="C1" s="44"/>
      <c r="D1" s="44"/>
      <c r="E1" s="44"/>
      <c r="F1" s="44"/>
      <c r="G1" s="44"/>
      <c r="H1" s="44"/>
    </row>
    <row r="2" spans="2:8" ht="20.25" customHeight="1">
      <c r="B2" s="44"/>
      <c r="C2" s="44"/>
      <c r="D2" s="44"/>
      <c r="E2" s="44"/>
      <c r="F2" s="44"/>
      <c r="G2" s="44"/>
      <c r="H2" s="44"/>
    </row>
    <row r="3" spans="2:8" ht="15">
      <c r="B3" s="13" t="s">
        <v>50</v>
      </c>
      <c r="C3" s="13"/>
      <c r="D3" s="58"/>
      <c r="E3" s="59"/>
      <c r="F3" s="59"/>
      <c r="G3" s="60"/>
    </row>
    <row r="4" spans="2:8" ht="15">
      <c r="B4" s="13" t="s">
        <v>51</v>
      </c>
      <c r="C4" s="13" t="s">
        <v>52</v>
      </c>
      <c r="D4" s="61" t="s">
        <v>53</v>
      </c>
      <c r="E4" s="62"/>
      <c r="F4" s="62"/>
      <c r="G4" s="63"/>
    </row>
    <row r="5" spans="2:8" ht="14.25">
      <c r="B5" s="10" t="s">
        <v>167</v>
      </c>
      <c r="C5" s="10">
        <v>2</v>
      </c>
      <c r="D5" s="55" t="s">
        <v>55</v>
      </c>
      <c r="E5" s="56"/>
      <c r="F5" s="56"/>
      <c r="G5" s="57"/>
    </row>
    <row r="6" spans="2:8" ht="14.25">
      <c r="B6" s="10" t="s">
        <v>168</v>
      </c>
      <c r="C6" s="10">
        <v>3</v>
      </c>
      <c r="D6" s="55" t="s">
        <v>59</v>
      </c>
      <c r="E6" s="56"/>
      <c r="F6" s="56"/>
      <c r="G6" s="57"/>
    </row>
    <row r="7" spans="2:8" ht="14.25">
      <c r="B7" s="10" t="s">
        <v>58</v>
      </c>
      <c r="C7" s="10">
        <v>3</v>
      </c>
      <c r="D7" s="55" t="s">
        <v>59</v>
      </c>
      <c r="E7" s="56"/>
      <c r="F7" s="56"/>
      <c r="G7" s="57"/>
    </row>
    <row r="8" spans="2:8" ht="14.25">
      <c r="B8" s="10" t="s">
        <v>65</v>
      </c>
      <c r="C8" s="10">
        <v>1</v>
      </c>
      <c r="D8" s="55" t="s">
        <v>59</v>
      </c>
      <c r="E8" s="56"/>
      <c r="F8" s="56"/>
      <c r="G8" s="57"/>
    </row>
    <row r="9" spans="2:8" ht="15">
      <c r="B9" s="13" t="s">
        <v>63</v>
      </c>
      <c r="C9" s="13"/>
      <c r="D9" s="55"/>
      <c r="E9" s="56"/>
      <c r="F9" s="56"/>
      <c r="G9" s="57"/>
    </row>
    <row r="10" spans="2:8" ht="15">
      <c r="B10" s="13" t="s">
        <v>51</v>
      </c>
      <c r="C10" s="13" t="s">
        <v>52</v>
      </c>
      <c r="D10" s="61" t="s">
        <v>53</v>
      </c>
      <c r="E10" s="62"/>
      <c r="F10" s="62"/>
      <c r="G10" s="63"/>
    </row>
    <row r="11" spans="2:8" ht="14.25">
      <c r="B11" s="10" t="s">
        <v>168</v>
      </c>
      <c r="C11" s="10">
        <v>1</v>
      </c>
      <c r="D11" s="55" t="s">
        <v>55</v>
      </c>
      <c r="E11" s="56"/>
      <c r="F11" s="56"/>
      <c r="G11" s="57"/>
    </row>
    <row r="12" spans="2:8" ht="14.25">
      <c r="B12" s="10" t="s">
        <v>169</v>
      </c>
      <c r="C12" s="10">
        <v>1</v>
      </c>
      <c r="D12" s="55" t="s">
        <v>68</v>
      </c>
      <c r="E12" s="56"/>
      <c r="F12" s="56"/>
      <c r="G12" s="57"/>
    </row>
    <row r="13" spans="2:8" ht="14.25">
      <c r="B13" s="10" t="s">
        <v>170</v>
      </c>
      <c r="C13" s="10">
        <v>1</v>
      </c>
      <c r="D13" s="55" t="s">
        <v>59</v>
      </c>
      <c r="E13" s="56"/>
      <c r="F13" s="56"/>
      <c r="G13" s="57"/>
    </row>
    <row r="14" spans="2:8" ht="14.25">
      <c r="B14" s="10" t="s">
        <v>171</v>
      </c>
      <c r="C14" s="10">
        <v>2</v>
      </c>
      <c r="D14" s="55" t="s">
        <v>172</v>
      </c>
      <c r="E14" s="56"/>
      <c r="F14" s="56"/>
      <c r="G14" s="57"/>
    </row>
    <row r="15" spans="2:8" ht="14.25">
      <c r="B15" s="10" t="s">
        <v>173</v>
      </c>
      <c r="C15" s="10">
        <v>2</v>
      </c>
      <c r="D15" s="55" t="s">
        <v>174</v>
      </c>
      <c r="E15" s="56"/>
      <c r="F15" s="56"/>
      <c r="G15" s="57"/>
    </row>
    <row r="16" spans="2:8" ht="14.25">
      <c r="B16" s="10" t="s">
        <v>175</v>
      </c>
      <c r="C16" s="10">
        <v>1</v>
      </c>
      <c r="D16" s="55" t="s">
        <v>59</v>
      </c>
      <c r="E16" s="56"/>
      <c r="F16" s="56"/>
      <c r="G16" s="57"/>
    </row>
    <row r="17" spans="2:7" ht="15">
      <c r="B17" s="13" t="s">
        <v>71</v>
      </c>
      <c r="C17" s="10"/>
      <c r="D17" s="55"/>
      <c r="E17" s="56"/>
      <c r="F17" s="56"/>
      <c r="G17" s="57"/>
    </row>
    <row r="18" spans="2:7" ht="15">
      <c r="B18" s="13" t="s">
        <v>51</v>
      </c>
      <c r="C18" s="13" t="s">
        <v>52</v>
      </c>
      <c r="D18" s="61" t="s">
        <v>53</v>
      </c>
      <c r="E18" s="62"/>
      <c r="F18" s="62"/>
      <c r="G18" s="63"/>
    </row>
    <row r="19" spans="2:7" ht="14.25">
      <c r="B19" s="10" t="s">
        <v>60</v>
      </c>
      <c r="C19" s="10">
        <v>1</v>
      </c>
      <c r="D19" s="55" t="s">
        <v>66</v>
      </c>
      <c r="E19" s="56"/>
      <c r="F19" s="56"/>
      <c r="G19" s="57"/>
    </row>
    <row r="20" spans="2:7" ht="14.25">
      <c r="B20" s="10" t="s">
        <v>176</v>
      </c>
      <c r="C20" s="10">
        <v>2</v>
      </c>
      <c r="D20" s="55" t="s">
        <v>55</v>
      </c>
      <c r="E20" s="56"/>
      <c r="F20" s="56"/>
      <c r="G20" s="57"/>
    </row>
    <row r="21" spans="2:7" ht="14.25">
      <c r="B21" s="10" t="s">
        <v>177</v>
      </c>
      <c r="C21" s="10">
        <v>2</v>
      </c>
      <c r="D21" s="55" t="s">
        <v>73</v>
      </c>
      <c r="E21" s="56"/>
      <c r="F21" s="56"/>
      <c r="G21" s="57"/>
    </row>
    <row r="22" spans="2:7" ht="14.25">
      <c r="B22" s="10" t="s">
        <v>76</v>
      </c>
      <c r="C22" s="10">
        <v>3</v>
      </c>
      <c r="D22" s="55"/>
      <c r="E22" s="56"/>
      <c r="F22" s="56"/>
      <c r="G22" s="57"/>
    </row>
  </sheetData>
  <mergeCells count="21">
    <mergeCell ref="D13:G13"/>
    <mergeCell ref="B1:H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20:G20"/>
    <mergeCell ref="D21:G21"/>
    <mergeCell ref="D22:G22"/>
    <mergeCell ref="D14:G14"/>
    <mergeCell ref="D15:G15"/>
    <mergeCell ref="D16:G16"/>
    <mergeCell ref="D17:G17"/>
    <mergeCell ref="D18:G18"/>
    <mergeCell ref="D19:G1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D3:J23"/>
  <sheetViews>
    <sheetView workbookViewId="0">
      <selection activeCell="M17" sqref="M17"/>
    </sheetView>
  </sheetViews>
  <sheetFormatPr defaultRowHeight="13.5"/>
  <cols>
    <col min="8" max="8" width="10.125" customWidth="1"/>
  </cols>
  <sheetData>
    <row r="3" spans="4:10">
      <c r="D3" s="44" t="s">
        <v>315</v>
      </c>
      <c r="E3" s="44"/>
      <c r="F3" s="44"/>
      <c r="G3" s="44"/>
      <c r="H3" s="44"/>
      <c r="I3" s="44"/>
      <c r="J3" s="53"/>
    </row>
    <row r="4" spans="4:10">
      <c r="D4" s="44"/>
      <c r="E4" s="44"/>
      <c r="F4" s="44"/>
      <c r="G4" s="44"/>
      <c r="H4" s="44"/>
      <c r="I4" s="44"/>
      <c r="J4" s="53"/>
    </row>
    <row r="5" spans="4:10" ht="19.5" customHeight="1">
      <c r="D5" s="53"/>
      <c r="E5" s="53"/>
      <c r="F5" s="53"/>
      <c r="G5" s="53"/>
      <c r="H5" s="53"/>
      <c r="I5" s="53"/>
      <c r="J5" s="53"/>
    </row>
    <row r="6" spans="4:10" ht="15">
      <c r="E6" s="34" t="s">
        <v>222</v>
      </c>
      <c r="F6" s="10">
        <v>84.810810810810793</v>
      </c>
      <c r="G6" s="10">
        <v>91.081081081081095</v>
      </c>
      <c r="H6" s="10">
        <v>84.810810810810835</v>
      </c>
      <c r="I6" s="34" t="s">
        <v>276</v>
      </c>
    </row>
    <row r="7" spans="4:10" ht="15">
      <c r="E7" s="13"/>
      <c r="F7" s="13" t="s">
        <v>50</v>
      </c>
      <c r="G7" s="13" t="s">
        <v>277</v>
      </c>
      <c r="H7" s="13" t="s">
        <v>278</v>
      </c>
    </row>
    <row r="8" spans="4:10" ht="14.25">
      <c r="E8" s="97" t="s">
        <v>245</v>
      </c>
      <c r="F8" s="10">
        <v>61.027027027027017</v>
      </c>
      <c r="G8" s="10">
        <v>112.91891891891893</v>
      </c>
      <c r="H8" s="10">
        <v>145.35135135135135</v>
      </c>
    </row>
    <row r="9" spans="4:10" ht="14.25">
      <c r="E9" s="98"/>
      <c r="F9" s="10">
        <v>69.675675675675677</v>
      </c>
      <c r="G9" s="10">
        <v>91.297297297297291</v>
      </c>
      <c r="H9" s="10">
        <v>177.7837837837838</v>
      </c>
    </row>
    <row r="10" spans="4:10" ht="14.25">
      <c r="E10" s="98"/>
      <c r="F10" s="10">
        <v>71.83783783783781</v>
      </c>
      <c r="G10" s="10">
        <v>115.08108108108109</v>
      </c>
      <c r="H10" s="10">
        <v>158.32432432432432</v>
      </c>
    </row>
    <row r="11" spans="4:10" ht="14.25">
      <c r="E11" s="98"/>
      <c r="F11" s="10">
        <v>95.621621621621614</v>
      </c>
      <c r="G11" s="10">
        <v>121.56756756756758</v>
      </c>
      <c r="H11" s="10">
        <v>201.56756756756761</v>
      </c>
    </row>
    <row r="12" spans="4:10" ht="15">
      <c r="E12" s="13"/>
      <c r="F12" s="10"/>
      <c r="G12" s="10"/>
      <c r="H12" s="10"/>
    </row>
    <row r="13" spans="4:10" ht="14.25">
      <c r="E13" s="97" t="s">
        <v>219</v>
      </c>
      <c r="F13" s="10">
        <v>82.64864864864866</v>
      </c>
      <c r="G13" s="10">
        <v>110.75675675675677</v>
      </c>
      <c r="H13" s="10">
        <v>177.78378378378375</v>
      </c>
    </row>
    <row r="14" spans="4:10" ht="14.25">
      <c r="E14" s="98"/>
      <c r="F14" s="10">
        <v>50.216216216216196</v>
      </c>
      <c r="G14" s="10">
        <v>108.5945945945946</v>
      </c>
      <c r="H14" s="10">
        <v>132.37837837837841</v>
      </c>
    </row>
    <row r="15" spans="4:10" ht="14.25">
      <c r="E15" s="98"/>
      <c r="F15" s="10">
        <v>71.621621621621628</v>
      </c>
      <c r="G15" s="10">
        <v>95.810810810810807</v>
      </c>
      <c r="H15" s="10">
        <v>192.91891891891893</v>
      </c>
    </row>
    <row r="16" spans="4:10" ht="14.25">
      <c r="E16" s="98"/>
      <c r="F16" s="10">
        <v>76.162162162162147</v>
      </c>
      <c r="G16" s="10">
        <v>99.365099999999998</v>
      </c>
      <c r="H16" s="10">
        <v>201.36619999999999</v>
      </c>
    </row>
    <row r="17" spans="5:8" ht="14.25">
      <c r="E17" s="98"/>
      <c r="F17" s="10">
        <v>73.265100000000004</v>
      </c>
      <c r="G17" s="10">
        <v>118.3655</v>
      </c>
      <c r="H17" s="10">
        <v>175.3621</v>
      </c>
    </row>
    <row r="18" spans="5:8" ht="15">
      <c r="E18" s="13"/>
      <c r="F18" s="10"/>
      <c r="G18" s="10"/>
      <c r="H18" s="10"/>
    </row>
    <row r="19" spans="5:8" ht="14.25">
      <c r="E19" s="97" t="s">
        <v>220</v>
      </c>
      <c r="F19" s="17" t="s">
        <v>279</v>
      </c>
      <c r="G19" s="10">
        <v>105.81081081081</v>
      </c>
      <c r="H19" s="10">
        <v>175.91891891891899</v>
      </c>
    </row>
    <row r="20" spans="5:8" ht="14.25">
      <c r="E20" s="98"/>
      <c r="F20" s="17" t="s">
        <v>279</v>
      </c>
      <c r="G20" s="10">
        <v>102.3652</v>
      </c>
      <c r="H20" s="10">
        <v>215.36240000000001</v>
      </c>
    </row>
    <row r="21" spans="5:8" ht="14.25">
      <c r="E21" s="98"/>
      <c r="F21" s="17" t="s">
        <v>279</v>
      </c>
      <c r="G21" s="10">
        <v>109.12560999999999</v>
      </c>
      <c r="H21" s="10">
        <v>195.2544</v>
      </c>
    </row>
    <row r="22" spans="5:8" ht="14.25">
      <c r="E22" s="98"/>
      <c r="F22" s="17" t="s">
        <v>279</v>
      </c>
      <c r="G22" s="10">
        <v>98.594594594594994</v>
      </c>
      <c r="H22" s="10">
        <v>191.23660000000001</v>
      </c>
    </row>
    <row r="23" spans="5:8" ht="14.25">
      <c r="E23" s="98"/>
      <c r="F23" s="17" t="s">
        <v>279</v>
      </c>
      <c r="G23" s="10">
        <v>106.3621</v>
      </c>
      <c r="H23" s="10">
        <v>162.37837837837799</v>
      </c>
    </row>
  </sheetData>
  <mergeCells count="4">
    <mergeCell ref="D3:J5"/>
    <mergeCell ref="E8:E11"/>
    <mergeCell ref="E13:E17"/>
    <mergeCell ref="E19:E23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C2:K22"/>
  <sheetViews>
    <sheetView workbookViewId="0">
      <selection activeCell="M11" sqref="M11"/>
    </sheetView>
  </sheetViews>
  <sheetFormatPr defaultRowHeight="13.5"/>
  <cols>
    <col min="3" max="3" width="21.375" customWidth="1"/>
    <col min="7" max="7" width="22" customWidth="1"/>
  </cols>
  <sheetData>
    <row r="2" spans="3:11">
      <c r="C2" s="44" t="s">
        <v>316</v>
      </c>
      <c r="D2" s="44"/>
      <c r="E2" s="44"/>
      <c r="F2" s="44"/>
      <c r="G2" s="44"/>
      <c r="H2" s="44"/>
      <c r="I2" s="53"/>
      <c r="J2" s="53"/>
      <c r="K2" s="53"/>
    </row>
    <row r="3" spans="3:11" ht="24" customHeight="1">
      <c r="C3" s="99"/>
      <c r="D3" s="99"/>
      <c r="E3" s="99"/>
      <c r="F3" s="99"/>
      <c r="G3" s="99"/>
      <c r="H3" s="99"/>
      <c r="I3" s="76"/>
      <c r="J3" s="76"/>
      <c r="K3" s="76"/>
    </row>
    <row r="4" spans="3:11" ht="15">
      <c r="C4" s="71" t="s">
        <v>178</v>
      </c>
      <c r="D4" s="77"/>
      <c r="E4" s="77"/>
      <c r="F4" s="67"/>
      <c r="G4" s="71" t="s">
        <v>119</v>
      </c>
      <c r="H4" s="77"/>
      <c r="I4" s="77"/>
      <c r="J4" s="67"/>
      <c r="K4" s="34" t="s">
        <v>24</v>
      </c>
    </row>
    <row r="5" spans="3:11" ht="15">
      <c r="C5" s="35"/>
      <c r="D5" s="13" t="s">
        <v>50</v>
      </c>
      <c r="E5" s="13" t="s">
        <v>104</v>
      </c>
      <c r="F5" s="13" t="s">
        <v>107</v>
      </c>
      <c r="G5" s="35"/>
      <c r="H5" s="13" t="s">
        <v>50</v>
      </c>
      <c r="I5" s="13" t="s">
        <v>104</v>
      </c>
      <c r="J5" s="13" t="s">
        <v>107</v>
      </c>
      <c r="K5" s="36"/>
    </row>
    <row r="6" spans="3:11" ht="15">
      <c r="C6" s="33" t="s">
        <v>222</v>
      </c>
      <c r="D6" s="10">
        <v>1170.575</v>
      </c>
      <c r="E6" s="10">
        <v>1234.575</v>
      </c>
      <c r="F6" s="10">
        <v>1370.575</v>
      </c>
      <c r="G6" s="33" t="s">
        <v>222</v>
      </c>
      <c r="H6" s="10">
        <v>258.30500000000001</v>
      </c>
      <c r="I6" s="10">
        <v>330.38599999999997</v>
      </c>
      <c r="J6" s="10">
        <v>464.93719999999996</v>
      </c>
    </row>
    <row r="7" spans="3:11" ht="14.25">
      <c r="C7" s="97" t="s">
        <v>245</v>
      </c>
      <c r="D7" s="10">
        <v>1530.575</v>
      </c>
      <c r="E7" s="10">
        <v>1264.575</v>
      </c>
      <c r="F7" s="10">
        <v>990.57500000000005</v>
      </c>
      <c r="G7" s="97" t="s">
        <v>245</v>
      </c>
      <c r="H7" s="10">
        <v>695.59640000000002</v>
      </c>
      <c r="I7" s="10">
        <v>529.00920000000008</v>
      </c>
      <c r="J7" s="10">
        <v>567.4523999999999</v>
      </c>
    </row>
    <row r="8" spans="3:11" ht="14.25">
      <c r="C8" s="98"/>
      <c r="D8" s="10">
        <v>1528.575</v>
      </c>
      <c r="E8" s="10">
        <v>1310.575</v>
      </c>
      <c r="F8" s="10">
        <v>1030.575</v>
      </c>
      <c r="G8" s="98"/>
      <c r="H8" s="10">
        <v>682.78200000000004</v>
      </c>
      <c r="I8" s="10">
        <v>516.19479999999999</v>
      </c>
      <c r="J8" s="10">
        <v>421.68860000000006</v>
      </c>
    </row>
    <row r="9" spans="3:11" ht="14.25">
      <c r="C9" s="98"/>
      <c r="D9" s="10">
        <v>1430.575</v>
      </c>
      <c r="E9" s="10">
        <v>1130.575</v>
      </c>
      <c r="F9" s="10">
        <v>870.57500000000005</v>
      </c>
      <c r="G9" s="98"/>
      <c r="H9" s="10">
        <v>625.11720000000014</v>
      </c>
      <c r="I9" s="10">
        <v>458.53</v>
      </c>
      <c r="J9" s="10">
        <v>400.86519999999996</v>
      </c>
    </row>
    <row r="10" spans="3:11" ht="14.25">
      <c r="C10" s="98"/>
      <c r="D10" s="10">
        <v>1850.575</v>
      </c>
      <c r="E10" s="10">
        <v>1430.575</v>
      </c>
      <c r="F10" s="10">
        <v>1000.575</v>
      </c>
      <c r="G10" s="98"/>
      <c r="H10" s="10">
        <v>618.71</v>
      </c>
      <c r="I10" s="10">
        <v>618.71</v>
      </c>
      <c r="J10" s="10">
        <v>445.71559999999999</v>
      </c>
    </row>
    <row r="11" spans="3:11" ht="15">
      <c r="C11" s="13"/>
      <c r="D11" s="10"/>
      <c r="E11" s="10"/>
      <c r="F11" s="10"/>
      <c r="G11" s="13"/>
      <c r="H11" s="10"/>
      <c r="I11" s="10"/>
      <c r="J11" s="10"/>
    </row>
    <row r="12" spans="3:11" ht="14.25">
      <c r="C12" s="97" t="s">
        <v>219</v>
      </c>
      <c r="D12" s="10">
        <v>3310.5749999999994</v>
      </c>
      <c r="E12" s="10">
        <v>2150.5749999999998</v>
      </c>
      <c r="F12" s="10">
        <v>1030.575</v>
      </c>
      <c r="G12" s="97" t="s">
        <v>219</v>
      </c>
      <c r="H12" s="10">
        <v>906.26649999999995</v>
      </c>
      <c r="I12" s="10">
        <v>644.33879999999999</v>
      </c>
      <c r="J12" s="10">
        <v>455.32639999999992</v>
      </c>
    </row>
    <row r="13" spans="3:11" ht="14.25">
      <c r="C13" s="98"/>
      <c r="D13" s="10">
        <v>2030.575</v>
      </c>
      <c r="E13" s="10">
        <v>1828.575</v>
      </c>
      <c r="F13" s="10">
        <v>1094.575</v>
      </c>
      <c r="G13" s="98"/>
      <c r="H13" s="10">
        <v>855.77639999999985</v>
      </c>
      <c r="I13" s="10">
        <v>625.11720000000014</v>
      </c>
      <c r="J13" s="10">
        <v>464.93719999999996</v>
      </c>
    </row>
    <row r="14" spans="3:11" ht="14.25">
      <c r="C14" s="98"/>
      <c r="D14" s="10">
        <v>3630.5749999999998</v>
      </c>
      <c r="E14" s="10">
        <v>1890.575</v>
      </c>
      <c r="F14" s="10">
        <v>1210.575</v>
      </c>
      <c r="G14" s="98"/>
      <c r="H14" s="10">
        <v>702.00359999999989</v>
      </c>
      <c r="I14" s="10">
        <v>599.48839999999996</v>
      </c>
      <c r="J14" s="10">
        <v>522.60199999999998</v>
      </c>
    </row>
    <row r="15" spans="3:11" ht="14.25">
      <c r="C15" s="98"/>
      <c r="D15" s="10">
        <v>3230.5749999999998</v>
      </c>
      <c r="E15" s="10">
        <v>2710.5749999999998</v>
      </c>
      <c r="F15" s="10">
        <v>1050.575</v>
      </c>
      <c r="G15" s="98"/>
      <c r="H15" s="10">
        <v>740.44679999999983</v>
      </c>
      <c r="I15" s="10">
        <v>712.32650000000001</v>
      </c>
      <c r="J15" s="10">
        <v>412.36689999999999</v>
      </c>
    </row>
    <row r="16" spans="3:11" ht="14.25">
      <c r="C16" s="98"/>
      <c r="D16" s="10">
        <v>3051.5749999999998</v>
      </c>
      <c r="E16" s="10">
        <v>1830.575</v>
      </c>
      <c r="F16" s="10">
        <v>1096.575</v>
      </c>
      <c r="G16" s="98"/>
      <c r="H16" s="10">
        <v>956.32560000000001</v>
      </c>
      <c r="I16" s="10">
        <v>632.32510000000002</v>
      </c>
      <c r="J16" s="10">
        <v>369.32560000000001</v>
      </c>
    </row>
    <row r="17" spans="3:10" ht="15">
      <c r="C17" s="13"/>
      <c r="D17" s="10"/>
      <c r="E17" s="10"/>
      <c r="F17" s="10"/>
      <c r="G17" s="13"/>
      <c r="H17" s="10"/>
      <c r="I17" s="10"/>
      <c r="J17" s="10"/>
    </row>
    <row r="18" spans="3:10" ht="14.25">
      <c r="C18" s="97" t="s">
        <v>220</v>
      </c>
      <c r="D18" s="17" t="s">
        <v>94</v>
      </c>
      <c r="E18" s="10">
        <v>2413.5749999999998</v>
      </c>
      <c r="F18" s="10">
        <v>1142.575</v>
      </c>
      <c r="G18" s="97" t="s">
        <v>220</v>
      </c>
      <c r="H18" s="17" t="s">
        <v>94</v>
      </c>
      <c r="I18" s="10">
        <v>704.15419999999995</v>
      </c>
      <c r="J18" s="10">
        <v>426.36689999999999</v>
      </c>
    </row>
    <row r="19" spans="3:10" ht="14.25">
      <c r="C19" s="98"/>
      <c r="D19" s="17" t="s">
        <v>94</v>
      </c>
      <c r="E19" s="10">
        <v>2635.5749999999998</v>
      </c>
      <c r="F19" s="10">
        <v>1025.575</v>
      </c>
      <c r="G19" s="98"/>
      <c r="H19" s="17" t="s">
        <v>94</v>
      </c>
      <c r="I19" s="10">
        <v>755.11720000000003</v>
      </c>
      <c r="J19" s="10">
        <v>367.45319999999998</v>
      </c>
    </row>
    <row r="20" spans="3:10" ht="14.25">
      <c r="C20" s="98"/>
      <c r="D20" s="17" t="s">
        <v>94</v>
      </c>
      <c r="E20" s="10">
        <v>2365.5749999999998</v>
      </c>
      <c r="F20" s="10">
        <v>1097.575</v>
      </c>
      <c r="G20" s="98"/>
      <c r="H20" s="17" t="s">
        <v>94</v>
      </c>
      <c r="I20" s="10">
        <v>632.5421</v>
      </c>
      <c r="J20" s="10">
        <v>434.22640000000001</v>
      </c>
    </row>
    <row r="21" spans="3:10" ht="14.25">
      <c r="C21" s="98"/>
      <c r="D21" s="17" t="s">
        <v>94</v>
      </c>
      <c r="E21" s="10">
        <v>2123.5749999999998</v>
      </c>
      <c r="F21" s="10">
        <v>986.57500000000005</v>
      </c>
      <c r="G21" s="98"/>
      <c r="H21" s="17" t="s">
        <v>94</v>
      </c>
      <c r="I21" s="10">
        <v>735.98649999999998</v>
      </c>
      <c r="J21" s="10">
        <v>457.56319999999999</v>
      </c>
    </row>
    <row r="22" spans="3:10" ht="14.25">
      <c r="C22" s="98"/>
      <c r="D22" s="17" t="s">
        <v>94</v>
      </c>
      <c r="E22" s="10">
        <v>2358.5749999999998</v>
      </c>
      <c r="F22" s="10">
        <v>1421.575</v>
      </c>
      <c r="G22" s="98"/>
      <c r="H22" s="17" t="s">
        <v>94</v>
      </c>
      <c r="I22" s="10">
        <v>756.21450000000004</v>
      </c>
      <c r="J22" s="10">
        <v>553.35220000000004</v>
      </c>
    </row>
  </sheetData>
  <mergeCells count="9">
    <mergeCell ref="C18:C22"/>
    <mergeCell ref="G18:G22"/>
    <mergeCell ref="C2:K3"/>
    <mergeCell ref="C4:F4"/>
    <mergeCell ref="G4:J4"/>
    <mergeCell ref="C7:C10"/>
    <mergeCell ref="G7:G10"/>
    <mergeCell ref="C12:C16"/>
    <mergeCell ref="G12:G16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B1:J9"/>
  <sheetViews>
    <sheetView workbookViewId="0">
      <selection activeCell="E16" sqref="E16"/>
    </sheetView>
  </sheetViews>
  <sheetFormatPr defaultRowHeight="13.5"/>
  <cols>
    <col min="5" max="5" width="10.25" customWidth="1"/>
  </cols>
  <sheetData>
    <row r="1" spans="2:10">
      <c r="B1" s="44" t="s">
        <v>317</v>
      </c>
      <c r="C1" s="44"/>
      <c r="D1" s="44"/>
      <c r="E1" s="44"/>
      <c r="F1" s="44"/>
      <c r="G1" s="44"/>
      <c r="H1" s="53"/>
      <c r="I1" s="53"/>
      <c r="J1" s="53"/>
    </row>
    <row r="2" spans="2:10">
      <c r="B2" s="44"/>
      <c r="C2" s="44"/>
      <c r="D2" s="44"/>
      <c r="E2" s="44"/>
      <c r="F2" s="44"/>
      <c r="G2" s="44"/>
      <c r="H2" s="53"/>
      <c r="I2" s="53"/>
      <c r="J2" s="53"/>
    </row>
    <row r="3" spans="2:10" ht="22.5" customHeight="1">
      <c r="B3" s="53"/>
      <c r="C3" s="53"/>
      <c r="D3" s="53"/>
      <c r="E3" s="53"/>
      <c r="F3" s="53"/>
      <c r="G3" s="53"/>
      <c r="H3" s="53"/>
      <c r="I3" s="53"/>
      <c r="J3" s="53"/>
    </row>
    <row r="4" spans="2:10" ht="15">
      <c r="B4" s="100" t="s">
        <v>180</v>
      </c>
      <c r="C4" s="53"/>
      <c r="D4" s="53"/>
      <c r="E4" s="53"/>
      <c r="F4" s="53"/>
      <c r="G4" s="53"/>
    </row>
    <row r="5" spans="2:10" ht="15">
      <c r="C5" s="10" t="s">
        <v>50</v>
      </c>
      <c r="D5" s="13" t="s">
        <v>181</v>
      </c>
      <c r="E5" s="13" t="s">
        <v>182</v>
      </c>
    </row>
    <row r="6" spans="2:10" ht="14.25">
      <c r="C6" s="10">
        <v>47.2</v>
      </c>
      <c r="D6" s="10">
        <v>55.5</v>
      </c>
      <c r="E6" s="10">
        <v>66.400000000000006</v>
      </c>
    </row>
    <row r="7" spans="2:10" ht="14.25">
      <c r="C7" s="10">
        <v>53.2</v>
      </c>
      <c r="D7" s="10">
        <v>57.7</v>
      </c>
      <c r="E7" s="10">
        <v>72.5</v>
      </c>
    </row>
    <row r="8" spans="2:10" ht="14.25">
      <c r="C8" s="10">
        <v>53.5</v>
      </c>
      <c r="D8" s="10">
        <v>55.7</v>
      </c>
      <c r="E8" s="10">
        <v>61.9</v>
      </c>
    </row>
    <row r="9" spans="2:10" ht="14.25">
      <c r="C9" s="10">
        <v>52.5</v>
      </c>
      <c r="D9" s="10">
        <v>55</v>
      </c>
      <c r="E9" s="10">
        <v>60</v>
      </c>
    </row>
  </sheetData>
  <mergeCells count="2">
    <mergeCell ref="B1:J3"/>
    <mergeCell ref="B4:G4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B1:L8"/>
  <sheetViews>
    <sheetView workbookViewId="0">
      <selection activeCell="J16" sqref="J16"/>
    </sheetView>
  </sheetViews>
  <sheetFormatPr defaultRowHeight="13.5"/>
  <cols>
    <col min="5" max="5" width="12.125" customWidth="1"/>
    <col min="6" max="6" width="10.125" customWidth="1"/>
    <col min="7" max="7" width="11.625" customWidth="1"/>
    <col min="9" max="9" width="10.375" customWidth="1"/>
    <col min="12" max="12" width="10" customWidth="1"/>
  </cols>
  <sheetData>
    <row r="1" spans="2:12">
      <c r="B1" s="44" t="s">
        <v>318</v>
      </c>
      <c r="C1" s="44"/>
      <c r="D1" s="44"/>
      <c r="E1" s="44"/>
      <c r="F1" s="44"/>
      <c r="G1" s="44"/>
      <c r="H1" s="53"/>
      <c r="I1" s="53"/>
      <c r="J1" s="53"/>
      <c r="K1" s="53"/>
    </row>
    <row r="2" spans="2:12">
      <c r="B2" s="44"/>
      <c r="C2" s="44"/>
      <c r="D2" s="44"/>
      <c r="E2" s="44"/>
      <c r="F2" s="44"/>
      <c r="G2" s="44"/>
      <c r="H2" s="53"/>
      <c r="I2" s="53"/>
      <c r="J2" s="53"/>
      <c r="K2" s="53"/>
    </row>
    <row r="3" spans="2:12" ht="22.5" customHeight="1"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2:12" ht="15">
      <c r="B4" s="71" t="s">
        <v>335</v>
      </c>
      <c r="C4" s="78"/>
      <c r="D4" s="78"/>
      <c r="E4" s="72"/>
      <c r="F4" s="71" t="s">
        <v>333</v>
      </c>
      <c r="G4" s="78"/>
      <c r="H4" s="78"/>
      <c r="I4" s="77"/>
      <c r="J4" s="71" t="s">
        <v>120</v>
      </c>
      <c r="K4" s="77"/>
      <c r="L4" s="67"/>
    </row>
    <row r="5" spans="2:12" ht="15">
      <c r="B5" s="71" t="s">
        <v>50</v>
      </c>
      <c r="C5" s="67"/>
      <c r="D5" s="13" t="s">
        <v>104</v>
      </c>
      <c r="E5" s="13" t="s">
        <v>107</v>
      </c>
      <c r="F5" s="13" t="s">
        <v>50</v>
      </c>
      <c r="G5" s="13" t="s">
        <v>104</v>
      </c>
      <c r="H5" s="71" t="s">
        <v>107</v>
      </c>
      <c r="I5" s="60"/>
      <c r="J5" s="13" t="s">
        <v>50</v>
      </c>
      <c r="K5" s="13" t="s">
        <v>104</v>
      </c>
      <c r="L5" s="13" t="s">
        <v>107</v>
      </c>
    </row>
    <row r="6" spans="2:12" ht="14.25">
      <c r="B6" s="10"/>
      <c r="C6" s="10">
        <v>18.399999999999999</v>
      </c>
      <c r="D6" s="10">
        <v>24.1</v>
      </c>
      <c r="E6" s="10">
        <v>25.9</v>
      </c>
      <c r="F6" s="10">
        <v>14.7</v>
      </c>
      <c r="G6" s="10">
        <v>14.7</v>
      </c>
      <c r="H6" s="10">
        <v>19.600000000000001</v>
      </c>
      <c r="I6" s="10"/>
      <c r="J6" s="10">
        <v>583.33333333333337</v>
      </c>
      <c r="K6" s="10">
        <v>1541.5</v>
      </c>
      <c r="L6" s="10">
        <v>1950</v>
      </c>
    </row>
    <row r="7" spans="2:12" ht="14.25">
      <c r="B7" s="10"/>
      <c r="C7" s="10">
        <v>18.3</v>
      </c>
      <c r="D7" s="10">
        <v>24.2</v>
      </c>
      <c r="E7" s="10">
        <v>24.6</v>
      </c>
      <c r="F7" s="10">
        <v>13.7</v>
      </c>
      <c r="G7" s="10">
        <v>17.2</v>
      </c>
      <c r="H7" s="10">
        <v>20.9</v>
      </c>
      <c r="I7" s="10"/>
      <c r="J7" s="10">
        <v>1122.8333333333301</v>
      </c>
      <c r="K7" s="10">
        <v>1316.6666666666699</v>
      </c>
      <c r="L7" s="10">
        <v>2000</v>
      </c>
    </row>
    <row r="8" spans="2:12" ht="14.25">
      <c r="B8" s="10"/>
      <c r="C8" s="10">
        <v>18.8</v>
      </c>
      <c r="D8" s="10">
        <v>24</v>
      </c>
      <c r="E8" s="10">
        <v>29.5</v>
      </c>
      <c r="F8" s="10">
        <v>16.5</v>
      </c>
      <c r="G8" s="10">
        <v>19.100000000000001</v>
      </c>
      <c r="H8" s="10">
        <v>21.4</v>
      </c>
      <c r="I8" s="10"/>
      <c r="J8" s="10">
        <v>706.5</v>
      </c>
      <c r="K8" s="10">
        <v>1418.8333333333333</v>
      </c>
      <c r="L8" s="10">
        <v>1850</v>
      </c>
    </row>
  </sheetData>
  <mergeCells count="6">
    <mergeCell ref="B4:E4"/>
    <mergeCell ref="F4:I4"/>
    <mergeCell ref="J4:L4"/>
    <mergeCell ref="B1:K3"/>
    <mergeCell ref="B5:C5"/>
    <mergeCell ref="H5:I5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D1:K8"/>
  <sheetViews>
    <sheetView topLeftCell="C1" workbookViewId="0">
      <selection activeCell="H23" sqref="H23"/>
    </sheetView>
  </sheetViews>
  <sheetFormatPr defaultRowHeight="13.5"/>
  <cols>
    <col min="8" max="8" width="10.25" customWidth="1"/>
  </cols>
  <sheetData>
    <row r="1" spans="4:11">
      <c r="D1" s="44" t="s">
        <v>246</v>
      </c>
      <c r="E1" s="44"/>
      <c r="F1" s="44"/>
      <c r="G1" s="44"/>
      <c r="H1" s="44"/>
      <c r="I1" s="44"/>
      <c r="J1" s="53"/>
      <c r="K1" s="53"/>
    </row>
    <row r="2" spans="4:11">
      <c r="D2" s="44"/>
      <c r="E2" s="44"/>
      <c r="F2" s="44"/>
      <c r="G2" s="44"/>
      <c r="H2" s="44"/>
      <c r="I2" s="44"/>
      <c r="J2" s="53"/>
      <c r="K2" s="53"/>
    </row>
    <row r="3" spans="4:11" ht="21.75" customHeight="1">
      <c r="D3" s="53"/>
      <c r="E3" s="53"/>
      <c r="F3" s="53"/>
      <c r="G3" s="53"/>
      <c r="H3" s="53"/>
      <c r="I3" s="53"/>
      <c r="J3" s="53"/>
      <c r="K3" s="53"/>
    </row>
    <row r="4" spans="4:11" ht="15">
      <c r="E4" s="100" t="s">
        <v>224</v>
      </c>
      <c r="F4" s="53"/>
      <c r="G4" s="53"/>
      <c r="H4" s="53"/>
      <c r="I4" s="53"/>
      <c r="J4" s="53"/>
    </row>
    <row r="5" spans="4:11" ht="15">
      <c r="F5" s="10" t="s">
        <v>50</v>
      </c>
      <c r="G5" s="13" t="s">
        <v>104</v>
      </c>
      <c r="H5" s="13" t="s">
        <v>107</v>
      </c>
    </row>
    <row r="6" spans="4:11" ht="14.25">
      <c r="F6" s="10">
        <v>31</v>
      </c>
      <c r="G6" s="10">
        <v>35</v>
      </c>
      <c r="H6" s="10">
        <v>65.7</v>
      </c>
    </row>
    <row r="7" spans="4:11" ht="14.25">
      <c r="F7" s="10">
        <v>34.700000000000003</v>
      </c>
      <c r="G7" s="10">
        <v>39.200000000000003</v>
      </c>
      <c r="H7" s="10">
        <v>54.9</v>
      </c>
    </row>
    <row r="8" spans="4:11" ht="14.25">
      <c r="F8" s="10">
        <v>27.2</v>
      </c>
      <c r="G8" s="10">
        <v>51.6</v>
      </c>
      <c r="H8" s="10">
        <v>67.099999999999994</v>
      </c>
    </row>
  </sheetData>
  <mergeCells count="2">
    <mergeCell ref="D1:K3"/>
    <mergeCell ref="E4:J4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B1:K8"/>
  <sheetViews>
    <sheetView workbookViewId="0">
      <selection activeCell="H16" sqref="H16"/>
    </sheetView>
  </sheetViews>
  <sheetFormatPr defaultRowHeight="13.5"/>
  <cols>
    <col min="3" max="3" width="10.5" customWidth="1"/>
    <col min="4" max="4" width="11.125" customWidth="1"/>
    <col min="9" max="9" width="11.125" customWidth="1"/>
  </cols>
  <sheetData>
    <row r="1" spans="2:11">
      <c r="B1" s="44" t="s">
        <v>319</v>
      </c>
      <c r="C1" s="44"/>
      <c r="D1" s="44"/>
      <c r="E1" s="44"/>
      <c r="F1" s="44"/>
      <c r="G1" s="44"/>
      <c r="H1" s="53"/>
      <c r="I1" s="53"/>
      <c r="J1" s="53"/>
      <c r="K1" s="53"/>
    </row>
    <row r="2" spans="2:11">
      <c r="B2" s="44"/>
      <c r="C2" s="44"/>
      <c r="D2" s="44"/>
      <c r="E2" s="44"/>
      <c r="F2" s="44"/>
      <c r="G2" s="44"/>
      <c r="H2" s="53"/>
      <c r="I2" s="53"/>
      <c r="J2" s="53"/>
      <c r="K2" s="53"/>
    </row>
    <row r="3" spans="2:11" ht="24.75" customHeight="1"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2:11" ht="15">
      <c r="C4" s="71" t="s">
        <v>333</v>
      </c>
      <c r="D4" s="78"/>
      <c r="E4" s="78"/>
      <c r="F4" s="77"/>
      <c r="G4" s="71" t="s">
        <v>183</v>
      </c>
      <c r="H4" s="77"/>
      <c r="I4" s="67"/>
    </row>
    <row r="5" spans="2:11" ht="15">
      <c r="C5" s="13" t="s">
        <v>50</v>
      </c>
      <c r="D5" s="13" t="s">
        <v>181</v>
      </c>
      <c r="E5" s="71" t="s">
        <v>182</v>
      </c>
      <c r="F5" s="67"/>
      <c r="G5" s="13" t="s">
        <v>50</v>
      </c>
      <c r="H5" s="13" t="s">
        <v>181</v>
      </c>
      <c r="I5" s="13" t="s">
        <v>182</v>
      </c>
    </row>
    <row r="6" spans="2:11" ht="14.25">
      <c r="C6" s="10">
        <v>5.59</v>
      </c>
      <c r="D6" s="10">
        <v>6.55</v>
      </c>
      <c r="E6" s="10">
        <v>9.06</v>
      </c>
      <c r="F6" s="10"/>
      <c r="G6" s="10">
        <v>1685</v>
      </c>
      <c r="H6" s="10">
        <v>3018</v>
      </c>
      <c r="I6" s="10">
        <v>4980</v>
      </c>
    </row>
    <row r="7" spans="2:11" ht="14.25">
      <c r="C7" s="10">
        <v>3.76</v>
      </c>
      <c r="D7" s="10">
        <v>7.24</v>
      </c>
      <c r="E7" s="10">
        <v>9.91</v>
      </c>
      <c r="F7" s="10"/>
      <c r="G7" s="10">
        <v>2282</v>
      </c>
      <c r="H7" s="10">
        <v>2500</v>
      </c>
      <c r="I7" s="10">
        <v>5680</v>
      </c>
    </row>
    <row r="8" spans="2:11" ht="14.25">
      <c r="C8" s="10">
        <v>5.39</v>
      </c>
      <c r="D8" s="10">
        <v>7.85</v>
      </c>
      <c r="E8" s="10">
        <v>9.84</v>
      </c>
      <c r="F8" s="10"/>
      <c r="G8" s="10">
        <v>1721</v>
      </c>
      <c r="H8" s="10">
        <v>2730</v>
      </c>
      <c r="I8" s="10">
        <v>3875</v>
      </c>
    </row>
  </sheetData>
  <mergeCells count="4">
    <mergeCell ref="B1:K3"/>
    <mergeCell ref="C4:F4"/>
    <mergeCell ref="G4:I4"/>
    <mergeCell ref="E5:F5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B1:S24"/>
  <sheetViews>
    <sheetView topLeftCell="B7" workbookViewId="0">
      <selection activeCell="S16" sqref="S16"/>
    </sheetView>
  </sheetViews>
  <sheetFormatPr defaultRowHeight="13.5"/>
  <cols>
    <col min="16" max="16" width="11.25" customWidth="1"/>
  </cols>
  <sheetData>
    <row r="1" spans="2:19">
      <c r="B1" s="44" t="s">
        <v>320</v>
      </c>
      <c r="C1" s="44"/>
      <c r="D1" s="44"/>
      <c r="E1" s="44"/>
      <c r="F1" s="44"/>
      <c r="G1" s="53"/>
      <c r="H1" s="53"/>
    </row>
    <row r="2" spans="2:19">
      <c r="B2" s="44"/>
      <c r="C2" s="44"/>
      <c r="D2" s="44"/>
      <c r="E2" s="44"/>
      <c r="F2" s="44"/>
      <c r="G2" s="53"/>
      <c r="H2" s="53"/>
    </row>
    <row r="3" spans="2:19">
      <c r="B3" s="44"/>
      <c r="C3" s="44"/>
      <c r="D3" s="44"/>
      <c r="E3" s="44"/>
      <c r="F3" s="44"/>
      <c r="G3" s="53"/>
      <c r="H3" s="53"/>
      <c r="L3" s="44" t="s">
        <v>331</v>
      </c>
      <c r="M3" s="44"/>
      <c r="N3" s="44"/>
      <c r="O3" s="44"/>
      <c r="P3" s="44"/>
      <c r="Q3" s="44"/>
      <c r="R3" s="53"/>
    </row>
    <row r="4" spans="2:19" ht="16.5" customHeight="1">
      <c r="L4" s="44"/>
      <c r="M4" s="44"/>
      <c r="N4" s="44"/>
      <c r="O4" s="44"/>
      <c r="P4" s="44"/>
      <c r="Q4" s="44"/>
      <c r="R4" s="53"/>
    </row>
    <row r="5" spans="2:19" ht="15">
      <c r="M5" s="84" t="s">
        <v>324</v>
      </c>
      <c r="N5" s="101"/>
      <c r="O5" s="101"/>
      <c r="P5" s="101"/>
      <c r="Q5" s="101"/>
      <c r="R5" s="102"/>
    </row>
    <row r="6" spans="2:19" ht="15">
      <c r="M6" s="40"/>
      <c r="N6" s="41" t="s">
        <v>325</v>
      </c>
      <c r="O6" s="41" t="s">
        <v>104</v>
      </c>
      <c r="P6" s="41" t="s">
        <v>107</v>
      </c>
      <c r="Q6" s="103" t="s">
        <v>326</v>
      </c>
      <c r="R6" s="53"/>
      <c r="S6" s="53"/>
    </row>
    <row r="7" spans="2:19" ht="15">
      <c r="M7" s="68" t="s">
        <v>327</v>
      </c>
      <c r="N7" s="10">
        <v>1</v>
      </c>
      <c r="O7" s="10">
        <v>1.23</v>
      </c>
      <c r="P7" s="10">
        <v>1.49</v>
      </c>
      <c r="Q7" s="103" t="s">
        <v>328</v>
      </c>
      <c r="R7" s="53"/>
      <c r="S7" s="53"/>
    </row>
    <row r="8" spans="2:19" ht="14.25">
      <c r="M8" s="69"/>
      <c r="N8" s="10">
        <v>1</v>
      </c>
      <c r="O8" s="10">
        <v>1.26</v>
      </c>
      <c r="P8" s="10">
        <v>1.46</v>
      </c>
    </row>
    <row r="9" spans="2:19" ht="14.25">
      <c r="M9" s="70"/>
      <c r="N9" s="10">
        <v>1</v>
      </c>
      <c r="O9" s="10">
        <v>1.22</v>
      </c>
      <c r="P9" s="10">
        <v>1.48</v>
      </c>
    </row>
    <row r="10" spans="2:19" ht="14.25">
      <c r="M10" s="68" t="s">
        <v>329</v>
      </c>
      <c r="N10" s="10">
        <v>1</v>
      </c>
      <c r="O10" s="10">
        <v>1.35</v>
      </c>
      <c r="P10" s="10">
        <v>1.52</v>
      </c>
    </row>
    <row r="11" spans="2:19" ht="14.25">
      <c r="M11" s="69"/>
      <c r="N11" s="10">
        <v>1</v>
      </c>
      <c r="O11" s="10">
        <v>1.26</v>
      </c>
      <c r="P11" s="10">
        <v>1.36</v>
      </c>
    </row>
    <row r="12" spans="2:19" ht="14.25">
      <c r="M12" s="70"/>
      <c r="N12" s="10">
        <v>1</v>
      </c>
      <c r="O12" s="10">
        <v>1.41</v>
      </c>
      <c r="P12" s="10">
        <v>1.58</v>
      </c>
    </row>
    <row r="13" spans="2:19" ht="14.25">
      <c r="M13" s="68" t="s">
        <v>330</v>
      </c>
      <c r="N13" s="10">
        <v>1</v>
      </c>
      <c r="O13" s="10">
        <v>1.36</v>
      </c>
      <c r="P13" s="10">
        <v>1.92</v>
      </c>
    </row>
    <row r="14" spans="2:19" ht="14.25">
      <c r="M14" s="69"/>
      <c r="N14" s="10">
        <v>1</v>
      </c>
      <c r="O14" s="10">
        <v>1.48</v>
      </c>
      <c r="P14" s="10">
        <v>1.66</v>
      </c>
    </row>
    <row r="15" spans="2:19" ht="14.25">
      <c r="M15" s="70"/>
      <c r="N15" s="10">
        <v>1</v>
      </c>
      <c r="O15" s="10">
        <v>1.24</v>
      </c>
      <c r="P15" s="10">
        <v>1.58</v>
      </c>
    </row>
    <row r="18" spans="11:15" ht="15">
      <c r="K18" s="46" t="s">
        <v>339</v>
      </c>
      <c r="L18" s="47"/>
      <c r="M18" s="47"/>
      <c r="N18" s="53"/>
    </row>
    <row r="20" spans="11:15" ht="15">
      <c r="K20" s="46" t="s">
        <v>340</v>
      </c>
      <c r="L20" s="47"/>
      <c r="M20" s="47"/>
      <c r="N20" s="47"/>
    </row>
    <row r="22" spans="11:15" ht="15">
      <c r="K22" s="46" t="s">
        <v>341</v>
      </c>
      <c r="L22" s="47"/>
      <c r="M22" s="47"/>
      <c r="N22" s="47"/>
      <c r="O22" s="53"/>
    </row>
    <row r="24" spans="11:15" ht="15">
      <c r="K24" s="46" t="s">
        <v>342</v>
      </c>
      <c r="L24" s="47"/>
      <c r="M24" s="47"/>
      <c r="N24" s="47"/>
      <c r="O24" s="53"/>
    </row>
  </sheetData>
  <mergeCells count="12">
    <mergeCell ref="B1:H3"/>
    <mergeCell ref="L3:R4"/>
    <mergeCell ref="M5:R5"/>
    <mergeCell ref="Q6:S6"/>
    <mergeCell ref="M7:M9"/>
    <mergeCell ref="Q7:S7"/>
    <mergeCell ref="K24:O24"/>
    <mergeCell ref="M10:M12"/>
    <mergeCell ref="M13:M15"/>
    <mergeCell ref="K18:N18"/>
    <mergeCell ref="K20:N20"/>
    <mergeCell ref="K22:O22"/>
  </mergeCells>
  <phoneticPr fontId="1" type="noConversion"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B1:S22"/>
  <sheetViews>
    <sheetView topLeftCell="B1" workbookViewId="0">
      <selection activeCell="Q24" sqref="Q24"/>
    </sheetView>
  </sheetViews>
  <sheetFormatPr defaultRowHeight="13.5"/>
  <sheetData>
    <row r="1" spans="2:19">
      <c r="B1" s="44" t="s">
        <v>247</v>
      </c>
      <c r="C1" s="44"/>
      <c r="D1" s="44"/>
      <c r="E1" s="44"/>
      <c r="F1" s="44"/>
      <c r="G1" s="53"/>
      <c r="H1" s="53"/>
    </row>
    <row r="2" spans="2:19" ht="20.25" customHeight="1">
      <c r="B2" s="44"/>
      <c r="C2" s="44"/>
      <c r="D2" s="44"/>
      <c r="E2" s="44"/>
      <c r="F2" s="44"/>
      <c r="G2" s="53"/>
      <c r="H2" s="53"/>
    </row>
    <row r="7" spans="2:19" ht="15">
      <c r="O7" s="46" t="s">
        <v>343</v>
      </c>
      <c r="P7" s="47"/>
      <c r="Q7" s="47"/>
      <c r="R7" s="53"/>
    </row>
    <row r="9" spans="2:19" ht="15">
      <c r="O9" s="46" t="s">
        <v>341</v>
      </c>
      <c r="P9" s="47"/>
      <c r="Q9" s="47"/>
      <c r="R9" s="47"/>
      <c r="S9" s="53"/>
    </row>
    <row r="21" spans="3:7" ht="15">
      <c r="C21" s="46" t="s">
        <v>340</v>
      </c>
      <c r="D21" s="47"/>
      <c r="E21" s="47"/>
      <c r="F21" s="47"/>
    </row>
    <row r="22" spans="3:7" ht="15">
      <c r="C22" s="46" t="s">
        <v>341</v>
      </c>
      <c r="D22" s="47"/>
      <c r="E22" s="47"/>
      <c r="F22" s="47"/>
      <c r="G22" s="53"/>
    </row>
  </sheetData>
  <mergeCells count="5">
    <mergeCell ref="B1:H2"/>
    <mergeCell ref="C21:F21"/>
    <mergeCell ref="C22:G22"/>
    <mergeCell ref="O7:R7"/>
    <mergeCell ref="O9:S9"/>
  </mergeCells>
  <phoneticPr fontId="1" type="noConversion"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B1:H45"/>
  <sheetViews>
    <sheetView workbookViewId="0">
      <selection activeCell="K31" sqref="K31"/>
    </sheetView>
  </sheetViews>
  <sheetFormatPr defaultRowHeight="13.5"/>
  <cols>
    <col min="3" max="3" width="14.25" customWidth="1"/>
    <col min="4" max="4" width="11.875" customWidth="1"/>
    <col min="8" max="8" width="10.875" customWidth="1"/>
  </cols>
  <sheetData>
    <row r="1" spans="2:8">
      <c r="B1" s="44" t="s">
        <v>248</v>
      </c>
      <c r="C1" s="44"/>
      <c r="D1" s="44"/>
      <c r="E1" s="44"/>
      <c r="F1" s="44"/>
      <c r="G1" s="44"/>
      <c r="H1" s="53"/>
    </row>
    <row r="2" spans="2:8" ht="18.75" customHeight="1">
      <c r="B2" s="44"/>
      <c r="C2" s="44"/>
      <c r="D2" s="44"/>
      <c r="E2" s="44"/>
      <c r="F2" s="44"/>
      <c r="G2" s="44"/>
      <c r="H2" s="53"/>
    </row>
    <row r="3" spans="2:8" ht="15">
      <c r="C3" s="2" t="s">
        <v>184</v>
      </c>
      <c r="D3" s="2" t="s">
        <v>185</v>
      </c>
      <c r="E3" s="2" t="s">
        <v>3</v>
      </c>
      <c r="F3" s="2" t="s">
        <v>186</v>
      </c>
      <c r="G3" s="2" t="s">
        <v>187</v>
      </c>
      <c r="H3" s="2" t="s">
        <v>188</v>
      </c>
    </row>
    <row r="4" spans="2:8" ht="14.25">
      <c r="C4" s="48" t="s">
        <v>189</v>
      </c>
      <c r="D4" s="48" t="s">
        <v>190</v>
      </c>
      <c r="E4" s="10">
        <v>55.1</v>
      </c>
      <c r="F4" s="10">
        <v>122</v>
      </c>
      <c r="G4" s="10">
        <v>144</v>
      </c>
      <c r="H4" s="10">
        <v>244</v>
      </c>
    </row>
    <row r="5" spans="2:8" ht="14.25">
      <c r="C5" s="49"/>
      <c r="D5" s="49"/>
      <c r="E5" s="10">
        <v>57.5</v>
      </c>
      <c r="F5" s="10">
        <v>95.3</v>
      </c>
      <c r="G5" s="10">
        <v>121</v>
      </c>
      <c r="H5" s="10">
        <v>217</v>
      </c>
    </row>
    <row r="6" spans="2:8" ht="14.25">
      <c r="C6" s="49"/>
      <c r="D6" s="50"/>
      <c r="E6" s="10">
        <v>62.1</v>
      </c>
      <c r="F6" s="10">
        <v>98.5</v>
      </c>
      <c r="G6" s="10">
        <v>130</v>
      </c>
      <c r="H6" s="10">
        <v>228</v>
      </c>
    </row>
    <row r="7" spans="2:8" ht="14.25">
      <c r="C7" s="49"/>
      <c r="D7" s="48" t="s">
        <v>191</v>
      </c>
      <c r="E7" s="10">
        <v>57.1</v>
      </c>
      <c r="F7" s="10">
        <v>94.1</v>
      </c>
      <c r="G7" s="10">
        <v>166</v>
      </c>
      <c r="H7" s="10">
        <v>178</v>
      </c>
    </row>
    <row r="8" spans="2:8" ht="14.25">
      <c r="C8" s="49"/>
      <c r="D8" s="49"/>
      <c r="E8" s="10">
        <v>54.9</v>
      </c>
      <c r="F8" s="10">
        <v>93.5</v>
      </c>
      <c r="G8" s="10">
        <v>140</v>
      </c>
      <c r="H8" s="10">
        <v>148</v>
      </c>
    </row>
    <row r="9" spans="2:8" ht="14.25">
      <c r="C9" s="49"/>
      <c r="D9" s="51"/>
      <c r="E9" s="10">
        <v>52.6</v>
      </c>
      <c r="F9" s="10">
        <v>104</v>
      </c>
      <c r="G9" s="10">
        <v>146</v>
      </c>
      <c r="H9" s="10">
        <v>161</v>
      </c>
    </row>
    <row r="10" spans="2:8" ht="14.25">
      <c r="C10" s="49"/>
      <c r="D10" s="48" t="s">
        <v>192</v>
      </c>
      <c r="E10" s="10">
        <v>54.9</v>
      </c>
      <c r="F10" s="10">
        <v>92.1</v>
      </c>
      <c r="G10" s="10">
        <v>155</v>
      </c>
      <c r="H10" s="10">
        <v>166</v>
      </c>
    </row>
    <row r="11" spans="2:8" ht="14.25">
      <c r="C11" s="49"/>
      <c r="D11" s="49"/>
      <c r="E11" s="10">
        <v>52.6</v>
      </c>
      <c r="F11" s="10">
        <v>86.9</v>
      </c>
      <c r="G11" s="10">
        <v>170</v>
      </c>
      <c r="H11" s="10">
        <v>172</v>
      </c>
    </row>
    <row r="12" spans="2:8" ht="14.25">
      <c r="C12" s="50"/>
      <c r="D12" s="51"/>
      <c r="E12" s="10">
        <v>57.4</v>
      </c>
      <c r="F12" s="10">
        <v>104</v>
      </c>
      <c r="G12" s="10">
        <v>140</v>
      </c>
      <c r="H12" s="10">
        <v>155</v>
      </c>
    </row>
    <row r="13" spans="2:8" ht="15">
      <c r="C13" s="7"/>
      <c r="D13" s="7"/>
      <c r="E13" s="1"/>
      <c r="F13" s="1"/>
      <c r="G13" s="1"/>
      <c r="H13" s="1"/>
    </row>
    <row r="14" spans="2:8" ht="15">
      <c r="C14" s="2" t="s">
        <v>193</v>
      </c>
      <c r="D14" s="2" t="s">
        <v>194</v>
      </c>
      <c r="E14" s="2" t="s">
        <v>195</v>
      </c>
      <c r="F14" s="2" t="s">
        <v>186</v>
      </c>
      <c r="G14" s="2" t="s">
        <v>187</v>
      </c>
      <c r="H14" s="2" t="s">
        <v>188</v>
      </c>
    </row>
    <row r="15" spans="2:8" ht="14.25">
      <c r="C15" s="48" t="s">
        <v>196</v>
      </c>
      <c r="D15" s="48" t="s">
        <v>190</v>
      </c>
      <c r="E15" s="10">
        <v>34.700000000000003</v>
      </c>
      <c r="F15" s="10">
        <v>150</v>
      </c>
      <c r="G15" s="10">
        <v>236</v>
      </c>
      <c r="H15" s="10">
        <v>364</v>
      </c>
    </row>
    <row r="16" spans="2:8" ht="14.25">
      <c r="C16" s="49"/>
      <c r="D16" s="49"/>
      <c r="E16" s="10">
        <v>39.700000000000003</v>
      </c>
      <c r="F16" s="10">
        <v>191</v>
      </c>
      <c r="G16" s="10">
        <v>249</v>
      </c>
      <c r="H16" s="10">
        <v>313</v>
      </c>
    </row>
    <row r="17" spans="3:8" ht="14.25">
      <c r="C17" s="49"/>
      <c r="D17" s="50"/>
      <c r="E17" s="10">
        <v>40.5</v>
      </c>
      <c r="F17" s="10">
        <v>187</v>
      </c>
      <c r="G17" s="10">
        <v>252</v>
      </c>
      <c r="H17" s="10">
        <v>352</v>
      </c>
    </row>
    <row r="18" spans="3:8" ht="14.25">
      <c r="C18" s="49"/>
      <c r="D18" s="48" t="s">
        <v>191</v>
      </c>
      <c r="E18" s="10">
        <v>36.6</v>
      </c>
      <c r="F18" s="10">
        <v>143</v>
      </c>
      <c r="G18" s="10">
        <v>271</v>
      </c>
      <c r="H18" s="10">
        <v>292</v>
      </c>
    </row>
    <row r="19" spans="3:8" ht="14.25">
      <c r="C19" s="49"/>
      <c r="D19" s="49"/>
      <c r="E19" s="10">
        <v>40.5</v>
      </c>
      <c r="F19" s="10">
        <v>187</v>
      </c>
      <c r="G19" s="10">
        <v>253</v>
      </c>
      <c r="H19" s="10">
        <v>268</v>
      </c>
    </row>
    <row r="20" spans="3:8" ht="14.25">
      <c r="C20" s="49"/>
      <c r="D20" s="51"/>
      <c r="E20" s="10">
        <v>38.1</v>
      </c>
      <c r="F20" s="10">
        <v>168</v>
      </c>
      <c r="G20" s="10">
        <v>261</v>
      </c>
      <c r="H20" s="10">
        <v>269</v>
      </c>
    </row>
    <row r="21" spans="3:8" ht="14.25">
      <c r="C21" s="49"/>
      <c r="D21" s="48" t="s">
        <v>192</v>
      </c>
      <c r="E21" s="10">
        <v>35.799999999999997</v>
      </c>
      <c r="F21" s="10">
        <v>162</v>
      </c>
      <c r="G21" s="10">
        <v>244</v>
      </c>
      <c r="H21" s="10">
        <v>274</v>
      </c>
    </row>
    <row r="22" spans="3:8" ht="14.25">
      <c r="C22" s="49"/>
      <c r="D22" s="49"/>
      <c r="E22" s="10">
        <v>40.1</v>
      </c>
      <c r="F22" s="10">
        <v>187</v>
      </c>
      <c r="G22" s="10">
        <v>229</v>
      </c>
      <c r="H22" s="10">
        <v>244</v>
      </c>
    </row>
    <row r="23" spans="3:8" ht="14.25">
      <c r="C23" s="50"/>
      <c r="D23" s="51"/>
      <c r="E23" s="10">
        <v>38.700000000000003</v>
      </c>
      <c r="F23" s="10">
        <v>161</v>
      </c>
      <c r="G23" s="10">
        <v>239</v>
      </c>
      <c r="H23" s="10">
        <v>232</v>
      </c>
    </row>
    <row r="24" spans="3:8" ht="15">
      <c r="C24" s="7"/>
      <c r="D24" s="7"/>
      <c r="E24" s="1"/>
      <c r="F24" s="1"/>
      <c r="G24" s="1"/>
      <c r="H24" s="1"/>
    </row>
    <row r="25" spans="3:8" ht="15">
      <c r="C25" s="2" t="s">
        <v>193</v>
      </c>
      <c r="D25" s="2" t="s">
        <v>194</v>
      </c>
      <c r="E25" s="2" t="s">
        <v>195</v>
      </c>
      <c r="F25" s="2" t="s">
        <v>186</v>
      </c>
      <c r="G25" s="2" t="s">
        <v>187</v>
      </c>
      <c r="H25" s="2" t="s">
        <v>188</v>
      </c>
    </row>
    <row r="26" spans="3:8" ht="14.25">
      <c r="C26" s="48" t="s">
        <v>197</v>
      </c>
      <c r="D26" s="48" t="s">
        <v>190</v>
      </c>
      <c r="E26" s="10">
        <v>59.8</v>
      </c>
      <c r="F26" s="10">
        <v>18400</v>
      </c>
      <c r="G26" s="10">
        <v>31200</v>
      </c>
      <c r="H26" s="10">
        <v>47400</v>
      </c>
    </row>
    <row r="27" spans="3:8" ht="14.25">
      <c r="C27" s="52"/>
      <c r="D27" s="49"/>
      <c r="E27" s="10">
        <v>39.700000000000003</v>
      </c>
      <c r="F27" s="10">
        <v>14100</v>
      </c>
      <c r="G27" s="10">
        <v>28800</v>
      </c>
      <c r="H27" s="10">
        <v>41700</v>
      </c>
    </row>
    <row r="28" spans="3:8" ht="14.25">
      <c r="C28" s="52"/>
      <c r="D28" s="50"/>
      <c r="E28" s="10">
        <v>38.4</v>
      </c>
      <c r="F28" s="10">
        <v>18100</v>
      </c>
      <c r="G28" s="10">
        <v>31700</v>
      </c>
      <c r="H28" s="10">
        <v>45200</v>
      </c>
    </row>
    <row r="29" spans="3:8" ht="14.25">
      <c r="C29" s="52"/>
      <c r="D29" s="48" t="s">
        <v>191</v>
      </c>
      <c r="E29" s="10">
        <v>58.8</v>
      </c>
      <c r="F29" s="10">
        <v>16900</v>
      </c>
      <c r="G29" s="10">
        <v>30100</v>
      </c>
      <c r="H29" s="10">
        <v>30200</v>
      </c>
    </row>
    <row r="30" spans="3:8" ht="14.25">
      <c r="C30" s="49"/>
      <c r="D30" s="49"/>
      <c r="E30" s="10">
        <v>38.9</v>
      </c>
      <c r="F30" s="10">
        <v>17200</v>
      </c>
      <c r="G30" s="10">
        <v>27500</v>
      </c>
      <c r="H30" s="10">
        <v>31800</v>
      </c>
    </row>
    <row r="31" spans="3:8" ht="14.25">
      <c r="C31" s="52"/>
      <c r="D31" s="51"/>
      <c r="E31" s="10">
        <v>76.3</v>
      </c>
      <c r="F31" s="10">
        <v>18000</v>
      </c>
      <c r="G31" s="10">
        <v>29600</v>
      </c>
      <c r="H31" s="10">
        <v>29100</v>
      </c>
    </row>
    <row r="32" spans="3:8" ht="14.25">
      <c r="C32" s="52"/>
      <c r="D32" s="48" t="s">
        <v>192</v>
      </c>
      <c r="E32" s="10">
        <v>42.2</v>
      </c>
      <c r="F32" s="10">
        <v>19100</v>
      </c>
      <c r="G32" s="10">
        <v>31600</v>
      </c>
      <c r="H32" s="10">
        <v>32300</v>
      </c>
    </row>
    <row r="33" spans="3:8" ht="14.25">
      <c r="C33" s="52"/>
      <c r="D33" s="49"/>
      <c r="E33" s="10">
        <v>60.1</v>
      </c>
      <c r="F33" s="10">
        <v>17900</v>
      </c>
      <c r="G33" s="10">
        <v>32400</v>
      </c>
      <c r="H33" s="10">
        <v>34500</v>
      </c>
    </row>
    <row r="34" spans="3:8" ht="14.25">
      <c r="C34" s="51"/>
      <c r="D34" s="51"/>
      <c r="E34" s="10">
        <v>76.3</v>
      </c>
      <c r="F34" s="10">
        <v>19400</v>
      </c>
      <c r="G34" s="10">
        <v>28000</v>
      </c>
      <c r="H34" s="10">
        <v>30300</v>
      </c>
    </row>
    <row r="35" spans="3:8" ht="15">
      <c r="C35" s="7"/>
      <c r="D35" s="7"/>
      <c r="E35" s="1"/>
      <c r="F35" s="1"/>
      <c r="G35" s="1"/>
      <c r="H35" s="1"/>
    </row>
    <row r="36" spans="3:8" ht="15">
      <c r="C36" s="2" t="s">
        <v>193</v>
      </c>
      <c r="D36" s="2" t="s">
        <v>194</v>
      </c>
      <c r="E36" s="2" t="s">
        <v>195</v>
      </c>
      <c r="F36" s="2" t="s">
        <v>186</v>
      </c>
      <c r="G36" s="2" t="s">
        <v>187</v>
      </c>
      <c r="H36" s="2" t="s">
        <v>188</v>
      </c>
    </row>
    <row r="37" spans="3:8" ht="14.25">
      <c r="C37" s="48" t="s">
        <v>198</v>
      </c>
      <c r="D37" s="48" t="s">
        <v>190</v>
      </c>
      <c r="E37" s="10">
        <v>116</v>
      </c>
      <c r="F37" s="10">
        <v>144</v>
      </c>
      <c r="G37" s="10">
        <v>218</v>
      </c>
      <c r="H37" s="10">
        <v>356</v>
      </c>
    </row>
    <row r="38" spans="3:8" ht="14.25">
      <c r="C38" s="49"/>
      <c r="D38" s="49"/>
      <c r="E38" s="10">
        <v>106</v>
      </c>
      <c r="F38" s="10">
        <v>128</v>
      </c>
      <c r="G38" s="10">
        <v>209</v>
      </c>
      <c r="H38" s="10">
        <v>318</v>
      </c>
    </row>
    <row r="39" spans="3:8" ht="14.25">
      <c r="C39" s="49"/>
      <c r="D39" s="50"/>
      <c r="E39" s="10">
        <v>108</v>
      </c>
      <c r="F39" s="10">
        <v>139</v>
      </c>
      <c r="G39" s="10">
        <v>235</v>
      </c>
      <c r="H39" s="10">
        <v>321</v>
      </c>
    </row>
    <row r="40" spans="3:8" ht="14.25">
      <c r="C40" s="49"/>
      <c r="D40" s="48" t="s">
        <v>191</v>
      </c>
      <c r="E40" s="10">
        <v>108</v>
      </c>
      <c r="F40" s="10">
        <v>161</v>
      </c>
      <c r="G40" s="10">
        <v>234</v>
      </c>
      <c r="H40" s="10">
        <v>245</v>
      </c>
    </row>
    <row r="41" spans="3:8" ht="14.25">
      <c r="C41" s="49"/>
      <c r="D41" s="49"/>
      <c r="E41" s="10">
        <v>113</v>
      </c>
      <c r="F41" s="10">
        <v>141</v>
      </c>
      <c r="G41" s="10">
        <v>205</v>
      </c>
      <c r="H41" s="10">
        <v>210</v>
      </c>
    </row>
    <row r="42" spans="3:8" ht="14.25">
      <c r="C42" s="49"/>
      <c r="D42" s="51"/>
      <c r="E42" s="10">
        <v>103</v>
      </c>
      <c r="F42" s="10">
        <v>128</v>
      </c>
      <c r="G42" s="10">
        <v>219</v>
      </c>
      <c r="H42" s="10">
        <v>213</v>
      </c>
    </row>
    <row r="43" spans="3:8" ht="14.25">
      <c r="C43" s="49"/>
      <c r="D43" s="48" t="s">
        <v>192</v>
      </c>
      <c r="E43" s="10">
        <v>101</v>
      </c>
      <c r="F43" s="10">
        <v>136</v>
      </c>
      <c r="G43" s="10">
        <v>223</v>
      </c>
      <c r="H43" s="10">
        <v>231</v>
      </c>
    </row>
    <row r="44" spans="3:8" ht="14.25">
      <c r="C44" s="49"/>
      <c r="D44" s="49"/>
      <c r="E44" s="10">
        <v>98.6</v>
      </c>
      <c r="F44" s="10">
        <v>153</v>
      </c>
      <c r="G44" s="10">
        <v>199</v>
      </c>
      <c r="H44" s="10">
        <v>208</v>
      </c>
    </row>
    <row r="45" spans="3:8" ht="14.25">
      <c r="C45" s="50"/>
      <c r="D45" s="51"/>
      <c r="E45" s="10">
        <v>112</v>
      </c>
      <c r="F45" s="10">
        <v>145</v>
      </c>
      <c r="G45" s="10">
        <v>215</v>
      </c>
      <c r="H45" s="10">
        <v>217</v>
      </c>
    </row>
  </sheetData>
  <mergeCells count="17">
    <mergeCell ref="C15:C23"/>
    <mergeCell ref="D15:D17"/>
    <mergeCell ref="D18:D20"/>
    <mergeCell ref="D21:D23"/>
    <mergeCell ref="B1:H2"/>
    <mergeCell ref="C4:C12"/>
    <mergeCell ref="D4:D6"/>
    <mergeCell ref="D7:D9"/>
    <mergeCell ref="D10:D12"/>
    <mergeCell ref="C26:C34"/>
    <mergeCell ref="D26:D28"/>
    <mergeCell ref="D29:D31"/>
    <mergeCell ref="D32:D34"/>
    <mergeCell ref="C37:C45"/>
    <mergeCell ref="D37:D39"/>
    <mergeCell ref="D40:D42"/>
    <mergeCell ref="D43:D45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B1:H21"/>
  <sheetViews>
    <sheetView workbookViewId="0">
      <selection activeCell="L17" sqref="L17"/>
    </sheetView>
  </sheetViews>
  <sheetFormatPr defaultRowHeight="13.5"/>
  <cols>
    <col min="3" max="3" width="10.25" customWidth="1"/>
    <col min="4" max="4" width="11.375" customWidth="1"/>
    <col min="7" max="7" width="10.5" customWidth="1"/>
  </cols>
  <sheetData>
    <row r="1" spans="2:8">
      <c r="B1" s="44" t="s">
        <v>351</v>
      </c>
      <c r="C1" s="44"/>
      <c r="D1" s="44"/>
      <c r="E1" s="44"/>
      <c r="F1" s="44"/>
      <c r="G1" s="44"/>
      <c r="H1" s="53"/>
    </row>
    <row r="2" spans="2:8" ht="18.75" customHeight="1">
      <c r="B2" s="44"/>
      <c r="C2" s="44"/>
      <c r="D2" s="44"/>
      <c r="E2" s="44"/>
      <c r="F2" s="44"/>
      <c r="G2" s="44"/>
      <c r="H2" s="53"/>
    </row>
    <row r="3" spans="2:8" ht="15">
      <c r="C3" s="2" t="s">
        <v>199</v>
      </c>
      <c r="D3" s="2" t="s">
        <v>194</v>
      </c>
      <c r="E3" s="2" t="s">
        <v>186</v>
      </c>
      <c r="F3" s="2" t="s">
        <v>187</v>
      </c>
      <c r="G3" s="2" t="s">
        <v>188</v>
      </c>
    </row>
    <row r="4" spans="2:8" ht="15">
      <c r="C4" s="48" t="s">
        <v>200</v>
      </c>
      <c r="D4" s="48" t="s">
        <v>190</v>
      </c>
      <c r="E4" s="10">
        <v>60.863636363636353</v>
      </c>
      <c r="F4" s="10">
        <v>427.22727272727275</v>
      </c>
      <c r="G4" s="10">
        <v>774.27272727272737</v>
      </c>
      <c r="H4" s="22" t="s">
        <v>179</v>
      </c>
    </row>
    <row r="5" spans="2:8" ht="14.25">
      <c r="C5" s="49"/>
      <c r="D5" s="49"/>
      <c r="E5" s="10">
        <v>165.18181818181816</v>
      </c>
      <c r="F5" s="10">
        <v>417.68181818181813</v>
      </c>
      <c r="G5" s="10">
        <v>791.5454545454545</v>
      </c>
    </row>
    <row r="6" spans="2:8" ht="14.25">
      <c r="C6" s="49"/>
      <c r="D6" s="50"/>
      <c r="E6" s="10">
        <v>137.68181818181816</v>
      </c>
      <c r="F6" s="10">
        <v>269.5</v>
      </c>
      <c r="G6" s="10">
        <v>812.45454545454538</v>
      </c>
    </row>
    <row r="7" spans="2:8" ht="14.25">
      <c r="C7" s="49"/>
      <c r="D7" s="48" t="s">
        <v>191</v>
      </c>
      <c r="E7" s="10">
        <v>133.81818181818181</v>
      </c>
      <c r="F7" s="10">
        <v>206.5454545454545</v>
      </c>
      <c r="G7" s="10">
        <v>202</v>
      </c>
    </row>
    <row r="8" spans="2:8" ht="14.25">
      <c r="C8" s="49"/>
      <c r="D8" s="49"/>
      <c r="E8" s="10">
        <v>89.272727272727252</v>
      </c>
      <c r="F8" s="10">
        <v>217.68181818181816</v>
      </c>
      <c r="G8" s="10">
        <v>402.68181818181819</v>
      </c>
    </row>
    <row r="9" spans="2:8" ht="14.25">
      <c r="C9" s="49"/>
      <c r="D9" s="51"/>
      <c r="E9" s="10">
        <v>194.27272727272725</v>
      </c>
      <c r="F9" s="10">
        <v>436.54545454545456</v>
      </c>
      <c r="G9" s="10">
        <v>413.13636363636357</v>
      </c>
    </row>
    <row r="10" spans="2:8" ht="14.25">
      <c r="C10" s="49"/>
      <c r="D10" s="48" t="s">
        <v>192</v>
      </c>
      <c r="E10" s="10">
        <v>79.272727272727266</v>
      </c>
      <c r="F10" s="10">
        <v>183.59090909090904</v>
      </c>
      <c r="G10" s="10">
        <v>249.27272727272725</v>
      </c>
    </row>
    <row r="11" spans="2:8" ht="14.25">
      <c r="C11" s="49"/>
      <c r="D11" s="49"/>
      <c r="E11" s="10">
        <v>74.045454545454547</v>
      </c>
      <c r="F11" s="10">
        <v>229.27272727272728</v>
      </c>
      <c r="G11" s="10">
        <v>196.31818181818178</v>
      </c>
    </row>
    <row r="12" spans="2:8" ht="14.25">
      <c r="C12" s="50"/>
      <c r="D12" s="51"/>
      <c r="E12" s="10">
        <v>124.72727272727271</v>
      </c>
      <c r="F12" s="10">
        <v>216.09090909090909</v>
      </c>
      <c r="G12" s="10">
        <v>257.68181818181813</v>
      </c>
    </row>
    <row r="13" spans="2:8" ht="14.25">
      <c r="C13" s="48" t="s">
        <v>201</v>
      </c>
      <c r="D13" s="48" t="s">
        <v>190</v>
      </c>
      <c r="E13" s="10">
        <v>8.5923999999999978</v>
      </c>
      <c r="F13" s="10">
        <v>53.694400000000016</v>
      </c>
      <c r="G13" s="10">
        <v>101.80319999999999</v>
      </c>
    </row>
    <row r="14" spans="2:8" ht="14.25">
      <c r="C14" s="49"/>
      <c r="D14" s="49"/>
      <c r="E14" s="10">
        <v>5.5855999999999852</v>
      </c>
      <c r="F14" s="10">
        <v>65.721600000000009</v>
      </c>
      <c r="G14" s="10">
        <v>107.81680000000001</v>
      </c>
    </row>
    <row r="15" spans="2:8" ht="14.25">
      <c r="C15" s="49"/>
      <c r="D15" s="50"/>
      <c r="E15" s="10">
        <v>2.5788000000000011</v>
      </c>
      <c r="F15" s="10">
        <v>50.687599999999989</v>
      </c>
      <c r="G15" s="10">
        <v>98.796399999999991</v>
      </c>
    </row>
    <row r="16" spans="2:8" ht="14.25">
      <c r="C16" s="49"/>
      <c r="D16" s="48" t="s">
        <v>191</v>
      </c>
      <c r="E16" s="10">
        <v>5.5855999999999852</v>
      </c>
      <c r="F16" s="10">
        <v>41.667200000000022</v>
      </c>
      <c r="G16" s="10">
        <v>35.653600000000026</v>
      </c>
    </row>
    <row r="17" spans="3:7" ht="14.25">
      <c r="C17" s="49"/>
      <c r="D17" s="49"/>
      <c r="E17" s="10">
        <v>8.592400000000012</v>
      </c>
      <c r="F17" s="10">
        <v>35.653600000000026</v>
      </c>
      <c r="G17" s="10">
        <v>44.674000000000021</v>
      </c>
    </row>
    <row r="18" spans="3:7" ht="14.25">
      <c r="C18" s="49"/>
      <c r="D18" s="51"/>
      <c r="E18" s="10">
        <v>17.612800000000007</v>
      </c>
      <c r="F18" s="10">
        <v>56.701199999999986</v>
      </c>
      <c r="G18" s="10">
        <v>59.707999999999984</v>
      </c>
    </row>
    <row r="19" spans="3:7" ht="14.25">
      <c r="C19" s="49"/>
      <c r="D19" s="48" t="s">
        <v>192</v>
      </c>
      <c r="E19" s="10">
        <v>14.605999999999995</v>
      </c>
      <c r="F19" s="10">
        <v>29.64</v>
      </c>
      <c r="G19" s="10">
        <v>26.633200000000016</v>
      </c>
    </row>
    <row r="20" spans="3:7" ht="14.25">
      <c r="C20" s="49"/>
      <c r="D20" s="49"/>
      <c r="E20" s="10">
        <v>8.5923999999999978</v>
      </c>
      <c r="F20" s="10">
        <v>23.62639999999999</v>
      </c>
      <c r="G20" s="10">
        <v>44.674000000000021</v>
      </c>
    </row>
    <row r="21" spans="3:7" ht="14.25">
      <c r="C21" s="50"/>
      <c r="D21" s="51"/>
      <c r="E21" s="10">
        <v>26.633200000000016</v>
      </c>
      <c r="F21" s="10">
        <v>53.694399999999987</v>
      </c>
      <c r="G21" s="10">
        <v>50.687600000000018</v>
      </c>
    </row>
  </sheetData>
  <mergeCells count="9">
    <mergeCell ref="C13:C21"/>
    <mergeCell ref="D13:D15"/>
    <mergeCell ref="D16:D18"/>
    <mergeCell ref="D19:D21"/>
    <mergeCell ref="B1:H2"/>
    <mergeCell ref="C4:C12"/>
    <mergeCell ref="D4:D6"/>
    <mergeCell ref="D7:D9"/>
    <mergeCell ref="D10:D12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B1:M12"/>
  <sheetViews>
    <sheetView workbookViewId="0">
      <selection activeCell="G24" sqref="G24"/>
    </sheetView>
  </sheetViews>
  <sheetFormatPr defaultRowHeight="13.5"/>
  <sheetData>
    <row r="1" spans="2:13">
      <c r="B1" s="44" t="s">
        <v>321</v>
      </c>
      <c r="C1" s="44"/>
      <c r="D1" s="44"/>
      <c r="E1" s="44"/>
      <c r="F1" s="44"/>
      <c r="G1" s="53"/>
      <c r="H1" s="53"/>
    </row>
    <row r="2" spans="2:13" ht="20.25" customHeight="1">
      <c r="B2" s="44"/>
      <c r="C2" s="44"/>
      <c r="D2" s="44"/>
      <c r="E2" s="44"/>
      <c r="F2" s="44"/>
      <c r="G2" s="53"/>
      <c r="H2" s="53"/>
    </row>
    <row r="7" spans="2:13" ht="15">
      <c r="J7" s="46" t="s">
        <v>344</v>
      </c>
      <c r="K7" s="47"/>
      <c r="L7" s="47"/>
    </row>
    <row r="9" spans="2:13">
      <c r="J9" s="46" t="s">
        <v>356</v>
      </c>
      <c r="K9" s="47"/>
      <c r="L9" s="47"/>
      <c r="M9" s="47"/>
    </row>
    <row r="10" spans="2:13">
      <c r="J10" s="53"/>
      <c r="K10" s="53"/>
      <c r="L10" s="53"/>
      <c r="M10" s="53"/>
    </row>
    <row r="12" spans="2:13" ht="15">
      <c r="J12" s="46" t="s">
        <v>336</v>
      </c>
      <c r="K12" s="47"/>
      <c r="L12" s="47"/>
      <c r="M12" s="47"/>
    </row>
  </sheetData>
  <mergeCells count="4">
    <mergeCell ref="B1:H2"/>
    <mergeCell ref="J7:L7"/>
    <mergeCell ref="J9:M10"/>
    <mergeCell ref="J12:M12"/>
  </mergeCells>
  <phoneticPr fontId="1" type="noConversion"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B1:M13"/>
  <sheetViews>
    <sheetView workbookViewId="0">
      <selection activeCell="K20" sqref="K20"/>
    </sheetView>
  </sheetViews>
  <sheetFormatPr defaultRowHeight="13.5"/>
  <sheetData>
    <row r="1" spans="2:13">
      <c r="B1" s="44" t="s">
        <v>322</v>
      </c>
      <c r="C1" s="44"/>
      <c r="D1" s="44"/>
      <c r="E1" s="44"/>
      <c r="F1" s="44"/>
      <c r="G1" s="53"/>
      <c r="H1" s="53"/>
    </row>
    <row r="2" spans="2:13" ht="19.5" customHeight="1">
      <c r="B2" s="44"/>
      <c r="C2" s="44"/>
      <c r="D2" s="44"/>
      <c r="E2" s="44"/>
      <c r="F2" s="44"/>
      <c r="G2" s="53"/>
      <c r="H2" s="53"/>
    </row>
    <row r="9" spans="2:13" ht="15">
      <c r="J9" s="46" t="s">
        <v>345</v>
      </c>
      <c r="K9" s="47"/>
      <c r="L9" s="47"/>
      <c r="M9" s="47"/>
    </row>
    <row r="13" spans="2:13" ht="15">
      <c r="J13" s="46" t="s">
        <v>336</v>
      </c>
      <c r="K13" s="47"/>
      <c r="L13" s="47"/>
      <c r="M13" s="47"/>
    </row>
  </sheetData>
  <mergeCells count="3">
    <mergeCell ref="B1:H2"/>
    <mergeCell ref="J9:M9"/>
    <mergeCell ref="J13:M13"/>
  </mergeCells>
  <phoneticPr fontId="1" type="noConversion"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M21" sqref="M21"/>
    </sheetView>
  </sheetViews>
  <sheetFormatPr defaultRowHeight="13.5"/>
  <sheetData>
    <row r="1" spans="1:14">
      <c r="B1" s="44" t="s">
        <v>323</v>
      </c>
      <c r="C1" s="44"/>
      <c r="D1" s="44"/>
      <c r="E1" s="44"/>
      <c r="F1" s="44"/>
      <c r="G1" s="53"/>
      <c r="H1" s="53"/>
    </row>
    <row r="2" spans="1:14" ht="24" customHeight="1">
      <c r="B2" s="44"/>
      <c r="C2" s="44"/>
      <c r="D2" s="44"/>
      <c r="E2" s="44"/>
      <c r="F2" s="44"/>
      <c r="G2" s="53"/>
      <c r="H2" s="53"/>
    </row>
    <row r="11" spans="1:14" ht="15">
      <c r="K11" s="46" t="s">
        <v>348</v>
      </c>
      <c r="L11" s="47"/>
      <c r="M11" s="47"/>
      <c r="N11" s="47"/>
    </row>
    <row r="13" spans="1:14" ht="14.25">
      <c r="A13" s="1" t="s">
        <v>346</v>
      </c>
    </row>
    <row r="14" spans="1:14" ht="14.25">
      <c r="A14" s="1"/>
    </row>
    <row r="15" spans="1:14" ht="15">
      <c r="A15" s="1"/>
      <c r="K15" s="46" t="s">
        <v>336</v>
      </c>
      <c r="L15" s="47"/>
      <c r="M15" s="47"/>
      <c r="N15" s="47"/>
    </row>
    <row r="16" spans="1:14" ht="14.25">
      <c r="A16" s="1"/>
    </row>
    <row r="17" spans="1:1" ht="14.25">
      <c r="A17" s="1"/>
    </row>
    <row r="18" spans="1:1" ht="14.25">
      <c r="A18" s="1" t="s">
        <v>347</v>
      </c>
    </row>
  </sheetData>
  <mergeCells count="3">
    <mergeCell ref="B1:H2"/>
    <mergeCell ref="K11:N11"/>
    <mergeCell ref="K15:N15"/>
  </mergeCells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B1:J18"/>
  <sheetViews>
    <sheetView workbookViewId="0">
      <selection activeCell="E27" sqref="E27"/>
    </sheetView>
  </sheetViews>
  <sheetFormatPr defaultRowHeight="13.5"/>
  <cols>
    <col min="2" max="2" width="13" customWidth="1"/>
    <col min="5" max="5" width="12.875" customWidth="1"/>
    <col min="6" max="6" width="13" customWidth="1"/>
    <col min="9" max="9" width="12.625" customWidth="1"/>
    <col min="10" max="10" width="13.5" customWidth="1"/>
  </cols>
  <sheetData>
    <row r="1" spans="2:10">
      <c r="B1" s="44" t="s">
        <v>357</v>
      </c>
      <c r="C1" s="45"/>
      <c r="D1" s="45"/>
      <c r="E1" s="45"/>
      <c r="F1" s="45"/>
      <c r="G1" s="45"/>
      <c r="H1" s="45"/>
      <c r="I1" s="45"/>
      <c r="J1" s="45"/>
    </row>
    <row r="2" spans="2:10" ht="20.2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5">
      <c r="B3" s="14"/>
      <c r="C3" s="65" t="s">
        <v>202</v>
      </c>
      <c r="D3" s="77"/>
      <c r="E3" s="77"/>
      <c r="F3" s="67"/>
      <c r="G3" s="65" t="s">
        <v>203</v>
      </c>
      <c r="H3" s="77"/>
      <c r="I3" s="77"/>
      <c r="J3" s="67"/>
    </row>
    <row r="4" spans="2:10" ht="15">
      <c r="B4" s="2" t="s">
        <v>204</v>
      </c>
      <c r="C4" s="32" t="s">
        <v>186</v>
      </c>
      <c r="D4" s="32" t="s">
        <v>205</v>
      </c>
      <c r="E4" s="32" t="s">
        <v>206</v>
      </c>
      <c r="F4" s="32" t="s">
        <v>207</v>
      </c>
      <c r="G4" s="32" t="s">
        <v>186</v>
      </c>
      <c r="H4" s="32" t="s">
        <v>205</v>
      </c>
      <c r="I4" s="32" t="s">
        <v>206</v>
      </c>
      <c r="J4" s="32" t="s">
        <v>207</v>
      </c>
    </row>
    <row r="5" spans="2:10" ht="14.25">
      <c r="B5" s="48" t="s">
        <v>208</v>
      </c>
      <c r="C5" s="10">
        <v>5.05</v>
      </c>
      <c r="D5" s="10">
        <v>9.2200000000000006</v>
      </c>
      <c r="E5" s="10">
        <v>8.08</v>
      </c>
      <c r="F5" s="10">
        <v>16.399999999999999</v>
      </c>
      <c r="G5" s="10">
        <v>0.41299999999999998</v>
      </c>
      <c r="H5" s="10">
        <v>0.53700000000000003</v>
      </c>
      <c r="I5" s="10">
        <v>0.46500000000000002</v>
      </c>
      <c r="J5" s="10">
        <v>1.17</v>
      </c>
    </row>
    <row r="6" spans="2:10" ht="14.25">
      <c r="B6" s="52"/>
      <c r="C6" s="10">
        <v>4.7300000000000004</v>
      </c>
      <c r="D6" s="10">
        <v>8.8000000000000007</v>
      </c>
      <c r="E6" s="10">
        <v>9.32</v>
      </c>
      <c r="F6" s="10">
        <v>19.100000000000001</v>
      </c>
      <c r="G6" s="10">
        <v>0.40799999999999997</v>
      </c>
      <c r="H6" s="10">
        <v>0.51400000000000001</v>
      </c>
      <c r="I6" s="10">
        <v>0.44800000000000001</v>
      </c>
      <c r="J6" s="10">
        <v>1.17</v>
      </c>
    </row>
    <row r="7" spans="2:10" ht="14.25">
      <c r="B7" s="52"/>
      <c r="C7" s="10">
        <v>5.78</v>
      </c>
      <c r="D7" s="10">
        <v>8.58</v>
      </c>
      <c r="E7" s="10">
        <v>7.25</v>
      </c>
      <c r="F7" s="10">
        <v>18.899999999999999</v>
      </c>
      <c r="G7" s="10">
        <v>0.38400000000000001</v>
      </c>
      <c r="H7" s="10">
        <v>0.32500000000000001</v>
      </c>
      <c r="I7" s="10">
        <v>0.55800000000000005</v>
      </c>
      <c r="J7" s="10">
        <v>0.64200000000000002</v>
      </c>
    </row>
    <row r="8" spans="2:10" ht="14.25">
      <c r="B8" s="51"/>
      <c r="C8" s="10">
        <v>6.5</v>
      </c>
      <c r="D8" s="10">
        <v>7.49</v>
      </c>
      <c r="E8" s="10">
        <v>8.75</v>
      </c>
      <c r="F8" s="10">
        <v>15.9</v>
      </c>
      <c r="G8" s="10">
        <v>0.36599999999999999</v>
      </c>
      <c r="H8" s="10">
        <v>0.308</v>
      </c>
      <c r="I8" s="10">
        <v>0.45200000000000001</v>
      </c>
      <c r="J8" s="10">
        <v>0.623</v>
      </c>
    </row>
    <row r="9" spans="2:10" ht="15">
      <c r="B9" s="2"/>
      <c r="C9" s="10"/>
      <c r="D9" s="10"/>
      <c r="E9" s="10"/>
      <c r="F9" s="10"/>
      <c r="G9" s="10"/>
      <c r="H9" s="10"/>
      <c r="I9" s="10"/>
      <c r="J9" s="10"/>
    </row>
    <row r="10" spans="2:10" ht="14.25">
      <c r="B10" s="48" t="s">
        <v>209</v>
      </c>
      <c r="C10" s="10">
        <v>9.94</v>
      </c>
      <c r="D10" s="10">
        <v>15.5</v>
      </c>
      <c r="E10" s="10">
        <v>13.2</v>
      </c>
      <c r="F10" s="10">
        <v>20.2</v>
      </c>
      <c r="G10" s="10">
        <v>0.94399999999999995</v>
      </c>
      <c r="H10" s="10">
        <v>1.44</v>
      </c>
      <c r="I10" s="10">
        <v>1.67</v>
      </c>
      <c r="J10" s="10">
        <v>2.1</v>
      </c>
    </row>
    <row r="11" spans="2:10" ht="14.25">
      <c r="B11" s="52"/>
      <c r="C11" s="10">
        <v>11.9</v>
      </c>
      <c r="D11" s="10">
        <v>13.6</v>
      </c>
      <c r="E11" s="10">
        <v>14.7</v>
      </c>
      <c r="F11" s="10">
        <v>18.399999999999999</v>
      </c>
      <c r="G11" s="10">
        <v>1.04</v>
      </c>
      <c r="H11" s="10">
        <v>1.78</v>
      </c>
      <c r="I11" s="10">
        <v>1.89</v>
      </c>
      <c r="J11" s="10">
        <v>2.9</v>
      </c>
    </row>
    <row r="12" spans="2:10" ht="14.25">
      <c r="B12" s="52"/>
      <c r="C12" s="10">
        <v>12.2</v>
      </c>
      <c r="D12" s="10">
        <v>14.2</v>
      </c>
      <c r="E12" s="10">
        <v>16.899999999999999</v>
      </c>
      <c r="F12" s="10">
        <v>19.2</v>
      </c>
      <c r="G12" s="10">
        <v>1.3</v>
      </c>
      <c r="H12" s="10">
        <v>2.0299999999999998</v>
      </c>
      <c r="I12" s="10">
        <v>1.45</v>
      </c>
      <c r="J12" s="10">
        <v>3.29</v>
      </c>
    </row>
    <row r="13" spans="2:10" ht="14.25">
      <c r="B13" s="51"/>
      <c r="C13" s="10">
        <v>12.7</v>
      </c>
      <c r="D13" s="10">
        <v>16.3</v>
      </c>
      <c r="E13" s="10">
        <v>15.6</v>
      </c>
      <c r="F13" s="10">
        <v>17.5</v>
      </c>
      <c r="G13" s="10">
        <v>0.87</v>
      </c>
      <c r="H13" s="10">
        <v>1.45</v>
      </c>
      <c r="I13" s="10">
        <v>1.31</v>
      </c>
      <c r="J13" s="10">
        <v>2.06</v>
      </c>
    </row>
    <row r="14" spans="2:10" ht="15">
      <c r="B14" s="2"/>
      <c r="C14" s="10"/>
      <c r="D14" s="10"/>
      <c r="E14" s="10"/>
      <c r="F14" s="10"/>
      <c r="G14" s="10"/>
      <c r="H14" s="10"/>
      <c r="I14" s="10"/>
      <c r="J14" s="10"/>
    </row>
    <row r="15" spans="2:10" ht="14.25">
      <c r="B15" s="48" t="s">
        <v>210</v>
      </c>
      <c r="C15" s="10">
        <v>10.96</v>
      </c>
      <c r="D15" s="10">
        <v>15.11</v>
      </c>
      <c r="E15" s="10">
        <v>14.41</v>
      </c>
      <c r="F15" s="10">
        <v>19.87</v>
      </c>
      <c r="G15" s="10">
        <v>1.34</v>
      </c>
      <c r="H15" s="10">
        <v>1.92</v>
      </c>
      <c r="I15" s="10">
        <v>2.04</v>
      </c>
      <c r="J15" s="10">
        <v>3.27</v>
      </c>
    </row>
    <row r="16" spans="2:10" ht="14.25">
      <c r="B16" s="52"/>
      <c r="C16" s="10">
        <v>12.56</v>
      </c>
      <c r="D16" s="10">
        <v>14.08</v>
      </c>
      <c r="E16" s="10">
        <v>15.54</v>
      </c>
      <c r="F16" s="10">
        <v>19.579999999999998</v>
      </c>
      <c r="G16" s="10">
        <v>0.98</v>
      </c>
      <c r="H16" s="10">
        <v>2.2200000000000002</v>
      </c>
      <c r="I16" s="10">
        <v>2.2400000000000002</v>
      </c>
      <c r="J16" s="10">
        <v>3.08</v>
      </c>
    </row>
    <row r="17" spans="2:10" ht="14.25">
      <c r="B17" s="52"/>
      <c r="C17" s="10">
        <v>12.64</v>
      </c>
      <c r="D17" s="10">
        <v>14.83</v>
      </c>
      <c r="E17" s="10">
        <v>16.420000000000002</v>
      </c>
      <c r="F17" s="10">
        <v>20.13</v>
      </c>
      <c r="G17" s="10">
        <v>1.61</v>
      </c>
      <c r="H17" s="10">
        <v>2.19</v>
      </c>
      <c r="I17" s="10">
        <v>1.96</v>
      </c>
      <c r="J17" s="10">
        <v>3.72</v>
      </c>
    </row>
    <row r="18" spans="2:10" ht="14.25">
      <c r="B18" s="51"/>
      <c r="C18" s="10">
        <v>13.47</v>
      </c>
      <c r="D18" s="10">
        <v>15.31</v>
      </c>
      <c r="E18" s="10">
        <v>16.190000000000001</v>
      </c>
      <c r="F18" s="10">
        <v>18.739999999999998</v>
      </c>
      <c r="G18" s="10">
        <v>1.21</v>
      </c>
      <c r="H18" s="10">
        <v>1.66</v>
      </c>
      <c r="I18" s="10">
        <v>1.72</v>
      </c>
      <c r="J18" s="10">
        <v>2.58</v>
      </c>
    </row>
  </sheetData>
  <mergeCells count="6">
    <mergeCell ref="B15:B18"/>
    <mergeCell ref="B1:J2"/>
    <mergeCell ref="C3:F3"/>
    <mergeCell ref="G3:J3"/>
    <mergeCell ref="B5:B8"/>
    <mergeCell ref="B10:B13"/>
  </mergeCells>
  <phoneticPr fontId="1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B1:S44"/>
  <sheetViews>
    <sheetView tabSelected="1" workbookViewId="0">
      <selection activeCell="K41" sqref="K41"/>
    </sheetView>
  </sheetViews>
  <sheetFormatPr defaultRowHeight="13.5"/>
  <cols>
    <col min="3" max="3" width="17.75" customWidth="1"/>
    <col min="5" max="5" width="10.5" customWidth="1"/>
    <col min="6" max="6" width="13" customWidth="1"/>
  </cols>
  <sheetData>
    <row r="1" spans="2:16">
      <c r="B1" s="44" t="s">
        <v>358</v>
      </c>
      <c r="C1" s="45"/>
      <c r="D1" s="45"/>
      <c r="E1" s="45"/>
      <c r="F1" s="45"/>
      <c r="G1" s="45"/>
      <c r="H1" s="45"/>
      <c r="I1" s="45"/>
      <c r="J1" s="45"/>
    </row>
    <row r="2" spans="2:16" ht="18" customHeight="1">
      <c r="B2" s="45"/>
      <c r="C2" s="45"/>
      <c r="D2" s="45"/>
      <c r="E2" s="45"/>
      <c r="F2" s="45"/>
      <c r="G2" s="45"/>
      <c r="H2" s="45"/>
      <c r="I2" s="45"/>
      <c r="J2" s="45"/>
    </row>
    <row r="4" spans="2:16" ht="15">
      <c r="C4" s="2" t="s">
        <v>359</v>
      </c>
      <c r="D4" s="2" t="s">
        <v>31</v>
      </c>
      <c r="E4" s="2" t="s">
        <v>20</v>
      </c>
      <c r="F4" s="2" t="s">
        <v>22</v>
      </c>
      <c r="G4" s="2" t="s">
        <v>41</v>
      </c>
    </row>
    <row r="5" spans="2:16" ht="14.25">
      <c r="C5" s="48">
        <v>7</v>
      </c>
      <c r="D5" s="8">
        <v>6.0499999999999998E-3</v>
      </c>
      <c r="E5" s="8">
        <v>9.0624999999999994E-3</v>
      </c>
      <c r="F5" s="8">
        <v>1.2936000000000003E-2</v>
      </c>
      <c r="H5" s="16"/>
      <c r="I5" s="16"/>
      <c r="J5" s="16"/>
      <c r="K5" s="16"/>
      <c r="L5" s="16"/>
      <c r="M5" s="16"/>
      <c r="N5" s="16"/>
      <c r="O5" s="16"/>
      <c r="P5" s="16"/>
    </row>
    <row r="6" spans="2:16" ht="14.25">
      <c r="C6" s="52"/>
      <c r="D6" s="8">
        <v>1.8432E-2</v>
      </c>
      <c r="E6" s="8">
        <v>2.1437499999999995E-2</v>
      </c>
      <c r="F6" s="8">
        <v>1.7919999999999998E-2</v>
      </c>
      <c r="H6" s="16"/>
    </row>
    <row r="7" spans="2:16" ht="14.25">
      <c r="C7" s="52"/>
      <c r="D7" s="8">
        <v>8.7880000000000007E-3</v>
      </c>
      <c r="E7" s="8">
        <v>5.1839999999999994E-3</v>
      </c>
      <c r="F7" s="8">
        <v>1.2152000000000001E-2</v>
      </c>
      <c r="H7" s="16"/>
    </row>
    <row r="8" spans="2:16" ht="14.25">
      <c r="C8" s="52"/>
      <c r="D8" s="8">
        <v>1.1664000000000001E-2</v>
      </c>
      <c r="E8" s="8">
        <v>3.5840000000000004E-3</v>
      </c>
      <c r="F8" s="8">
        <v>4.0499999999999998E-3</v>
      </c>
      <c r="H8" s="16"/>
    </row>
    <row r="9" spans="2:16" ht="14.25">
      <c r="C9" s="51"/>
      <c r="D9" s="8">
        <v>8.993000000000001E-3</v>
      </c>
      <c r="E9" s="8">
        <v>8.4700000000000001E-3</v>
      </c>
      <c r="F9" s="8">
        <v>1.0206000000000003E-2</v>
      </c>
      <c r="H9" s="16"/>
    </row>
    <row r="10" spans="2:16" ht="14.25">
      <c r="C10" s="48">
        <v>9</v>
      </c>
      <c r="D10" s="8">
        <v>2.0180999999999998E-2</v>
      </c>
      <c r="E10" s="8">
        <v>1.7297999999999997E-2</v>
      </c>
      <c r="F10" s="8">
        <v>2.4276000000000002E-2</v>
      </c>
      <c r="H10" s="16"/>
    </row>
    <row r="11" spans="2:16" ht="14.25">
      <c r="C11" s="52"/>
      <c r="D11" s="8">
        <v>2.3958E-2</v>
      </c>
      <c r="E11" s="8">
        <v>3.7043999999999994E-2</v>
      </c>
      <c r="F11" s="8">
        <v>1.2393000000000001E-2</v>
      </c>
      <c r="H11" s="16"/>
    </row>
    <row r="12" spans="2:16" ht="14.25">
      <c r="C12" s="52"/>
      <c r="D12" s="8">
        <v>1.9968000000000003E-2</v>
      </c>
      <c r="E12" s="8">
        <v>9.4380000000000002E-3</v>
      </c>
      <c r="F12" s="8">
        <v>1.2936000000000003E-2</v>
      </c>
      <c r="H12" s="16"/>
    </row>
    <row r="13" spans="2:16" ht="14.25">
      <c r="C13" s="52"/>
      <c r="D13" s="8">
        <v>1.3125E-2</v>
      </c>
      <c r="E13" s="8">
        <v>1.7297999999999997E-2</v>
      </c>
      <c r="F13" s="8">
        <v>2.0230000000000001E-2</v>
      </c>
      <c r="H13" s="16"/>
    </row>
    <row r="14" spans="2:16" ht="14.25">
      <c r="C14" s="51"/>
      <c r="D14" s="8">
        <v>1.8922499999999998E-2</v>
      </c>
      <c r="E14" s="8">
        <v>2.1599999999999998E-2</v>
      </c>
      <c r="F14" s="8">
        <v>1.3328000000000005E-2</v>
      </c>
      <c r="H14" s="42"/>
    </row>
    <row r="15" spans="2:16" ht="14.25">
      <c r="C15" s="48">
        <v>11</v>
      </c>
      <c r="D15" s="8">
        <v>6.3787500000000011E-2</v>
      </c>
      <c r="E15" s="8">
        <v>6.2426000000000002E-2</v>
      </c>
      <c r="F15" s="8">
        <v>5.5469999999999998E-2</v>
      </c>
      <c r="H15" s="42"/>
    </row>
    <row r="16" spans="2:16" ht="14.25">
      <c r="C16" s="52"/>
      <c r="D16" s="8">
        <v>4.9589499999999995E-2</v>
      </c>
      <c r="E16" s="8">
        <v>4.0385499999999998E-2</v>
      </c>
      <c r="F16" s="8">
        <v>3.2855999999999996E-2</v>
      </c>
      <c r="H16" s="16"/>
    </row>
    <row r="17" spans="3:19" ht="14.25">
      <c r="C17" s="52"/>
      <c r="D17" s="8">
        <v>3.76475E-2</v>
      </c>
      <c r="E17" s="8">
        <v>4.5485999999999999E-2</v>
      </c>
      <c r="F17" s="8">
        <v>2.2662499999999999E-2</v>
      </c>
      <c r="H17" s="16"/>
    </row>
    <row r="18" spans="3:19" ht="14.25">
      <c r="C18" s="52"/>
      <c r="D18" s="8">
        <v>5.1911499999999992E-2</v>
      </c>
      <c r="E18" s="8">
        <v>2.3120000000000002E-2</v>
      </c>
      <c r="F18" s="8">
        <v>5.3620999999999995E-2</v>
      </c>
      <c r="H18" s="16"/>
    </row>
    <row r="19" spans="3:19" ht="14.25">
      <c r="C19" s="51"/>
      <c r="D19" s="8">
        <v>5.0335999999999999E-2</v>
      </c>
      <c r="E19" s="8">
        <v>5.8751999999999999E-2</v>
      </c>
      <c r="F19" s="8">
        <v>2.6567999999999994E-2</v>
      </c>
      <c r="H19" s="16"/>
    </row>
    <row r="20" spans="3:19" ht="14.25">
      <c r="C20" s="48">
        <v>14</v>
      </c>
      <c r="D20" s="8">
        <v>7.9487999999999989E-2</v>
      </c>
      <c r="E20" s="8">
        <v>0.10791099999999998</v>
      </c>
      <c r="F20" s="8">
        <v>7.6032000000000002E-2</v>
      </c>
      <c r="H20" s="16"/>
    </row>
    <row r="21" spans="3:19" ht="14.25">
      <c r="C21" s="52"/>
      <c r="D21" s="8">
        <v>6.3787500000000011E-2</v>
      </c>
      <c r="E21" s="8">
        <v>7.9523999999999984E-2</v>
      </c>
      <c r="F21" s="8">
        <v>6.4060999999999979E-2</v>
      </c>
      <c r="L21" s="43"/>
      <c r="M21" s="43"/>
      <c r="N21" s="43"/>
      <c r="O21" s="43"/>
      <c r="P21" s="16"/>
      <c r="Q21" s="16"/>
      <c r="R21" s="16"/>
      <c r="S21" s="16"/>
    </row>
    <row r="22" spans="3:19" ht="14.25">
      <c r="C22" s="52"/>
      <c r="D22" s="8">
        <v>0.10559249999999999</v>
      </c>
      <c r="E22" s="8">
        <v>3.8266000000000008E-2</v>
      </c>
      <c r="F22" s="8">
        <v>8.6212500000000011E-2</v>
      </c>
      <c r="L22" s="43"/>
      <c r="M22" s="43"/>
      <c r="N22" s="43"/>
      <c r="O22" s="43"/>
      <c r="P22" s="16"/>
      <c r="Q22" s="16"/>
      <c r="R22" s="16"/>
      <c r="S22" s="16"/>
    </row>
    <row r="23" spans="3:19" ht="14.25">
      <c r="C23" s="52"/>
      <c r="D23" s="8">
        <v>6.2956499999999985E-2</v>
      </c>
      <c r="E23" s="8">
        <v>9.3312000000000006E-2</v>
      </c>
      <c r="F23" s="8">
        <v>7.6831999999999998E-2</v>
      </c>
      <c r="L23" s="43"/>
      <c r="M23" s="43"/>
      <c r="N23" s="43"/>
      <c r="O23" s="43"/>
      <c r="P23" s="16"/>
      <c r="Q23" s="16"/>
      <c r="R23" s="16"/>
      <c r="S23" s="16"/>
    </row>
    <row r="24" spans="3:19" ht="14.25">
      <c r="C24" s="51"/>
      <c r="D24" s="8">
        <v>6.0016E-2</v>
      </c>
      <c r="E24" s="8">
        <v>9.9237999999999979E-2</v>
      </c>
      <c r="F24" s="8">
        <v>3.4344E-2</v>
      </c>
      <c r="L24" s="43"/>
      <c r="M24" s="43"/>
      <c r="N24" s="43"/>
      <c r="O24" s="43"/>
      <c r="P24" s="16"/>
      <c r="Q24" s="16"/>
      <c r="R24" s="16"/>
      <c r="S24" s="16"/>
    </row>
    <row r="25" spans="3:19" ht="14.25">
      <c r="C25" s="48">
        <v>16</v>
      </c>
      <c r="D25" s="8">
        <v>0.17322500000000002</v>
      </c>
      <c r="E25" s="8">
        <v>6.4000000000000015E-2</v>
      </c>
      <c r="F25" s="8">
        <v>9.1249999999999998E-2</v>
      </c>
      <c r="L25" s="43"/>
      <c r="M25" s="43"/>
      <c r="N25" s="43"/>
      <c r="O25" s="43"/>
      <c r="P25" s="16"/>
      <c r="Q25" s="16"/>
      <c r="R25" s="16"/>
      <c r="S25" s="16"/>
    </row>
    <row r="26" spans="3:19" ht="14.25">
      <c r="C26" s="52"/>
      <c r="D26" s="8">
        <v>0.11533949999999997</v>
      </c>
      <c r="E26" s="8">
        <v>8.9856000000000005E-2</v>
      </c>
      <c r="F26" s="8">
        <v>0.13320899999999997</v>
      </c>
      <c r="L26" s="16"/>
      <c r="M26" s="16"/>
      <c r="N26" s="16"/>
      <c r="O26" s="16"/>
      <c r="P26" s="16"/>
      <c r="Q26" s="16"/>
      <c r="R26" s="16"/>
      <c r="S26" s="16"/>
    </row>
    <row r="27" spans="3:19" ht="14.25">
      <c r="C27" s="52"/>
      <c r="D27" s="8">
        <v>0.10192000000000002</v>
      </c>
      <c r="E27" s="8">
        <v>6.8413000000000002E-2</v>
      </c>
      <c r="F27" s="8">
        <v>7.1423999999999987E-2</v>
      </c>
      <c r="L27" s="16"/>
      <c r="M27" s="16"/>
      <c r="N27" s="16"/>
      <c r="O27" s="16"/>
      <c r="P27" s="16"/>
      <c r="Q27" s="16"/>
      <c r="R27" s="16"/>
      <c r="S27" s="16"/>
    </row>
    <row r="28" spans="3:19" ht="14.25">
      <c r="C28" s="52"/>
      <c r="D28" s="8">
        <v>8.8703999999999991E-2</v>
      </c>
      <c r="E28" s="8">
        <v>5.0625000000000003E-2</v>
      </c>
      <c r="F28" s="8">
        <v>4.1600000000000005E-2</v>
      </c>
      <c r="L28" s="16"/>
      <c r="M28" s="16"/>
      <c r="N28" s="16"/>
      <c r="O28" s="16"/>
      <c r="P28" s="16"/>
      <c r="Q28" s="16"/>
      <c r="R28" s="16"/>
      <c r="S28" s="16"/>
    </row>
    <row r="29" spans="3:19" ht="14.25">
      <c r="C29" s="51"/>
      <c r="D29" s="8">
        <v>8.5176000000000002E-2</v>
      </c>
      <c r="E29" s="8">
        <v>0.13731250000000003</v>
      </c>
      <c r="F29" s="8">
        <v>8.1931500000000004E-2</v>
      </c>
      <c r="L29" s="16"/>
      <c r="M29" s="16"/>
      <c r="N29" s="16"/>
      <c r="O29" s="16"/>
      <c r="P29" s="16"/>
      <c r="Q29" s="16"/>
      <c r="R29" s="16"/>
      <c r="S29" s="16"/>
    </row>
    <row r="30" spans="3:19" ht="14.25">
      <c r="C30" s="48">
        <v>18</v>
      </c>
      <c r="D30" s="8">
        <v>0.14620199999999997</v>
      </c>
      <c r="E30" s="8">
        <v>0.147258</v>
      </c>
      <c r="F30" s="8">
        <v>0.11657350000000001</v>
      </c>
      <c r="L30" s="16"/>
      <c r="M30" s="16"/>
      <c r="N30" s="16"/>
      <c r="O30" s="16"/>
      <c r="P30" s="16"/>
      <c r="Q30" s="16"/>
      <c r="R30" s="16"/>
      <c r="S30" s="16"/>
    </row>
    <row r="31" spans="3:19" ht="14.25">
      <c r="C31" s="52"/>
      <c r="D31" s="8">
        <v>0.13310000000000002</v>
      </c>
      <c r="E31" s="8">
        <v>0.16186349999999999</v>
      </c>
      <c r="F31" s="8">
        <v>0.13320899999999997</v>
      </c>
      <c r="L31" s="16"/>
      <c r="M31" s="16"/>
      <c r="N31" s="16"/>
      <c r="O31" s="16"/>
      <c r="P31" s="16"/>
      <c r="Q31" s="16"/>
      <c r="R31" s="16"/>
      <c r="S31" s="16"/>
    </row>
    <row r="32" spans="3:19" ht="14.25">
      <c r="C32" s="52"/>
      <c r="D32" s="8">
        <v>9.6237000000000003E-2</v>
      </c>
      <c r="E32" s="8">
        <v>0.132023</v>
      </c>
      <c r="F32" s="8">
        <v>0.11773999999999998</v>
      </c>
      <c r="L32" s="16"/>
      <c r="M32" s="16"/>
      <c r="N32" s="16"/>
      <c r="O32" s="16"/>
      <c r="P32" s="16"/>
      <c r="Q32" s="16"/>
      <c r="R32" s="16"/>
      <c r="S32" s="16"/>
    </row>
    <row r="33" spans="3:19" ht="14.25">
      <c r="C33" s="52"/>
      <c r="D33" s="8">
        <v>0.11809800000000002</v>
      </c>
      <c r="E33" s="8">
        <v>6.2426000000000002E-2</v>
      </c>
      <c r="F33" s="8">
        <v>4.4800000000000006E-2</v>
      </c>
      <c r="L33" s="16"/>
      <c r="M33" s="16"/>
      <c r="N33" s="16"/>
      <c r="O33" s="16"/>
      <c r="P33" s="16"/>
      <c r="Q33" s="16"/>
      <c r="R33" s="16"/>
      <c r="S33" s="16"/>
    </row>
    <row r="34" spans="3:19" ht="14.25">
      <c r="C34" s="51"/>
      <c r="D34" s="8">
        <v>0.14799399999999999</v>
      </c>
      <c r="E34" s="8">
        <v>0.19078250000000002</v>
      </c>
      <c r="F34" s="8">
        <v>0.136462</v>
      </c>
      <c r="L34" s="16"/>
      <c r="M34" s="16"/>
      <c r="N34" s="16"/>
      <c r="O34" s="16"/>
      <c r="P34" s="16"/>
      <c r="Q34" s="16"/>
      <c r="R34" s="16"/>
      <c r="S34" s="16"/>
    </row>
    <row r="35" spans="3:19" ht="14.25">
      <c r="C35" s="48">
        <v>21</v>
      </c>
      <c r="D35" s="8">
        <v>0.21732800000000002</v>
      </c>
      <c r="E35" s="8">
        <v>0.19145499999999999</v>
      </c>
      <c r="F35" s="8">
        <v>0.17662049999999999</v>
      </c>
      <c r="L35" s="16"/>
      <c r="M35" s="16"/>
      <c r="N35" s="16"/>
      <c r="O35" s="16"/>
      <c r="P35" s="16"/>
      <c r="Q35" s="16"/>
      <c r="R35" s="16"/>
      <c r="S35" s="16"/>
    </row>
    <row r="36" spans="3:19" ht="14.25">
      <c r="C36" s="52"/>
      <c r="D36" s="8">
        <v>0.21336250000000004</v>
      </c>
      <c r="E36" s="8">
        <v>0.2596115</v>
      </c>
      <c r="F36" s="8">
        <v>0.23566949999999995</v>
      </c>
    </row>
    <row r="37" spans="3:19" ht="14.25">
      <c r="C37" s="52"/>
      <c r="D37" s="8">
        <v>0.17105799999999999</v>
      </c>
      <c r="E37" s="8">
        <v>0.2166255</v>
      </c>
      <c r="F37" s="8">
        <v>0.14787499999999998</v>
      </c>
    </row>
    <row r="38" spans="3:19" ht="14.25">
      <c r="C38" s="52"/>
      <c r="D38" s="8">
        <v>0.22999199999999997</v>
      </c>
      <c r="E38" s="8">
        <v>8.9237500000000011E-2</v>
      </c>
      <c r="F38" s="8">
        <v>5.2920000000000002E-2</v>
      </c>
    </row>
    <row r="39" spans="3:19" ht="14.25">
      <c r="C39" s="51"/>
      <c r="D39" s="8">
        <v>0.15843750000000001</v>
      </c>
      <c r="E39" s="8">
        <v>0.26384050000000003</v>
      </c>
      <c r="F39" s="8">
        <v>0.28913199999999994</v>
      </c>
    </row>
    <row r="40" spans="3:19" ht="14.25">
      <c r="C40" s="48">
        <v>23</v>
      </c>
      <c r="D40" s="8">
        <v>0.36981999999999998</v>
      </c>
      <c r="E40" s="8">
        <v>0.30665600000000004</v>
      </c>
      <c r="F40" s="8">
        <v>0.30118</v>
      </c>
    </row>
    <row r="41" spans="3:19" ht="14.25">
      <c r="C41" s="52"/>
      <c r="D41" s="8">
        <v>0.29052100000000003</v>
      </c>
      <c r="E41" s="8">
        <v>0.28771200000000002</v>
      </c>
      <c r="F41" s="8">
        <v>0.23440649999999999</v>
      </c>
    </row>
    <row r="42" spans="3:19" ht="14.25">
      <c r="C42" s="52"/>
      <c r="D42" s="8">
        <v>0.25894400000000006</v>
      </c>
      <c r="E42" s="8">
        <v>0.29309499999999999</v>
      </c>
      <c r="F42" s="8">
        <v>0.17884999999999998</v>
      </c>
    </row>
    <row r="43" spans="3:19" ht="14.25">
      <c r="C43" s="52"/>
      <c r="D43" s="8">
        <v>0.21804999999999999</v>
      </c>
      <c r="E43" s="8">
        <v>0.10505600000000002</v>
      </c>
      <c r="F43" s="8">
        <v>7.7499999999999999E-2</v>
      </c>
    </row>
    <row r="44" spans="3:19" ht="14.25">
      <c r="C44" s="51"/>
      <c r="D44" s="8">
        <v>0.32873749999999996</v>
      </c>
      <c r="E44" s="8">
        <v>0.38020799999999999</v>
      </c>
      <c r="F44" s="8">
        <v>0.34292399999999995</v>
      </c>
    </row>
  </sheetData>
  <mergeCells count="9">
    <mergeCell ref="C30:C34"/>
    <mergeCell ref="C35:C39"/>
    <mergeCell ref="C40:C44"/>
    <mergeCell ref="B1:J2"/>
    <mergeCell ref="C5:C9"/>
    <mergeCell ref="C10:C14"/>
    <mergeCell ref="C15:C19"/>
    <mergeCell ref="C20:C24"/>
    <mergeCell ref="C25:C2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64</vt:i4>
      </vt:variant>
    </vt:vector>
  </HeadingPairs>
  <TitlesOfParts>
    <vt:vector size="64" baseType="lpstr">
      <vt:lpstr>Fig 1a</vt:lpstr>
      <vt:lpstr>Fig 1e</vt:lpstr>
      <vt:lpstr>Fig 1f</vt:lpstr>
      <vt:lpstr>Fig 1g</vt:lpstr>
      <vt:lpstr>Fig 1h</vt:lpstr>
      <vt:lpstr>Fig 2a</vt:lpstr>
      <vt:lpstr>Fig 2b</vt:lpstr>
      <vt:lpstr>Fig 2c</vt:lpstr>
      <vt:lpstr>Fig 2d</vt:lpstr>
      <vt:lpstr>Fig 2e</vt:lpstr>
      <vt:lpstr>Fig 2f</vt:lpstr>
      <vt:lpstr>Fig 2g</vt:lpstr>
      <vt:lpstr>Fig 3b</vt:lpstr>
      <vt:lpstr>Fig 3d</vt:lpstr>
      <vt:lpstr>Fig 3e</vt:lpstr>
      <vt:lpstr>Fig 4a</vt:lpstr>
      <vt:lpstr>Fig 4b</vt:lpstr>
      <vt:lpstr>Fig 4d</vt:lpstr>
      <vt:lpstr>Fig 4e</vt:lpstr>
      <vt:lpstr>Fig 4f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5i</vt:lpstr>
      <vt:lpstr>Fig 5j</vt:lpstr>
      <vt:lpstr>Fig 6a</vt:lpstr>
      <vt:lpstr>Fig 6b</vt:lpstr>
      <vt:lpstr>Fig 6c</vt:lpstr>
      <vt:lpstr>Fig 6d</vt:lpstr>
      <vt:lpstr>Fig 6e</vt:lpstr>
      <vt:lpstr>Fig 6f</vt:lpstr>
      <vt:lpstr>Fig 6g</vt:lpstr>
      <vt:lpstr>Fig 7a</vt:lpstr>
      <vt:lpstr>Fig 7b</vt:lpstr>
      <vt:lpstr>Fig 7c</vt:lpstr>
      <vt:lpstr>Fig 7d</vt:lpstr>
      <vt:lpstr>Sp Fig1a</vt:lpstr>
      <vt:lpstr>Sp Fig1b</vt:lpstr>
      <vt:lpstr>Sp Fig2d</vt:lpstr>
      <vt:lpstr>Sp Fig2e</vt:lpstr>
      <vt:lpstr>Sp Fig2f</vt:lpstr>
      <vt:lpstr>Sp Fig3a</vt:lpstr>
      <vt:lpstr>Sp Fig3d</vt:lpstr>
      <vt:lpstr>Sp Fig3e</vt:lpstr>
      <vt:lpstr>Sp Fig4a</vt:lpstr>
      <vt:lpstr>Sp Fig4b</vt:lpstr>
      <vt:lpstr>Sp Fig5b</vt:lpstr>
      <vt:lpstr>Sp Fig5c</vt:lpstr>
      <vt:lpstr>Sp Fig5d</vt:lpstr>
      <vt:lpstr>Sp Fig5e</vt:lpstr>
      <vt:lpstr>Sp Fig7a</vt:lpstr>
      <vt:lpstr>Sp Fig7b</vt:lpstr>
      <vt:lpstr>Sp Fig7d</vt:lpstr>
      <vt:lpstr>Sp Fig7e</vt:lpstr>
      <vt:lpstr>Sp Fig8a</vt:lpstr>
      <vt:lpstr>Sp Fig8c</vt:lpstr>
      <vt:lpstr>Sp Fig8d</vt:lpstr>
      <vt:lpstr>Sp Fig9a</vt:lpstr>
      <vt:lpstr>Sp Fig9c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2020-02-26T08:15:45Z</dcterms:modified>
</cp:coreProperties>
</file>