
<file path=[Content_Types].xml><?xml version="1.0" encoding="utf-8"?>
<Types xmlns="http://schemas.openxmlformats.org/package/2006/content-types">
  <Default Extension="jpg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2.jpg" ContentType="image/jpeg"/>
  <Override PartName="/xl/media/image3.jpg" ContentType="image/jpeg"/>
  <Override PartName="/xl/media/image4.jpg" ContentType="image/jpeg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minliveunc-my.sharepoint.com/personal/gfragola_ad_unc_edu/Documents/Top1 submission 010820/030720_Super_final/"/>
    </mc:Choice>
  </mc:AlternateContent>
  <xr:revisionPtr revIDLastSave="0" documentId="8_{65F4B623-3A24-8541-A4E7-0C5CF4A66BB1}" xr6:coauthVersionLast="45" xr6:coauthVersionMax="45" xr10:uidLastSave="{00000000-0000-0000-0000-000000000000}"/>
  <bookViews>
    <workbookView xWindow="0" yWindow="460" windowWidth="25600" windowHeight="15460" firstSheet="15" activeTab="27" xr2:uid="{00000000-000D-0000-FFFF-FFFF00000000}"/>
  </bookViews>
  <sheets>
    <sheet name="Fig 1b" sheetId="3" r:id="rId1"/>
    <sheet name="Fig 1c" sheetId="4" r:id="rId2"/>
    <sheet name="Fig 1d" sheetId="5" r:id="rId3"/>
    <sheet name="Fig 2a" sheetId="6" r:id="rId4"/>
    <sheet name="Fig 3b" sheetId="7" r:id="rId5"/>
    <sheet name="Fig 3d" sheetId="8" r:id="rId6"/>
    <sheet name="Fig 3e" sheetId="9" r:id="rId7"/>
    <sheet name="Fig 5f" sheetId="10" r:id="rId8"/>
    <sheet name="Fig 6a" sheetId="11" r:id="rId9"/>
    <sheet name="Fig 6c" sheetId="12" r:id="rId10"/>
    <sheet name="Fig 7a" sheetId="31" r:id="rId11"/>
    <sheet name="Fig 7b" sheetId="32" r:id="rId12"/>
    <sheet name="Fig 8a" sheetId="14" r:id="rId13"/>
    <sheet name="Fig. 8b" sheetId="15" r:id="rId14"/>
    <sheet name="Fig. 8c" sheetId="16" r:id="rId15"/>
    <sheet name="Fig 8e" sheetId="18" r:id="rId16"/>
    <sheet name="Fig 9a" sheetId="19" r:id="rId17"/>
    <sheet name="Fig 9b" sheetId="17" r:id="rId18"/>
    <sheet name="Table 1" sheetId="21" r:id="rId19"/>
    <sheet name="Fig S2a" sheetId="20" r:id="rId20"/>
    <sheet name="Fig S2b" sheetId="22" r:id="rId21"/>
    <sheet name="Fig. S3a" sheetId="23" r:id="rId22"/>
    <sheet name="Fig. S3b" sheetId="24" r:id="rId23"/>
    <sheet name="Fig. S4 b" sheetId="25" r:id="rId24"/>
    <sheet name="Fig. S5a" sheetId="26" r:id="rId25"/>
    <sheet name="Fig. S5b" sheetId="27" r:id="rId26"/>
    <sheet name="Fig. S6b" sheetId="28" r:id="rId27"/>
    <sheet name="Fig S6 d" sheetId="29" r:id="rId28"/>
    <sheet name="Fig. S7 " sheetId="30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" i="32" l="1"/>
  <c r="H22" i="32"/>
  <c r="H21" i="32"/>
  <c r="H20" i="32"/>
  <c r="H19" i="32"/>
  <c r="H18" i="32"/>
  <c r="H13" i="32"/>
  <c r="H12" i="32"/>
  <c r="H11" i="32"/>
  <c r="H10" i="32"/>
  <c r="H9" i="32"/>
  <c r="H8" i="32"/>
</calcChain>
</file>

<file path=xl/sharedStrings.xml><?xml version="1.0" encoding="utf-8"?>
<sst xmlns="http://schemas.openxmlformats.org/spreadsheetml/2006/main" count="581" uniqueCount="127">
  <si>
    <t>Top1 wt</t>
  </si>
  <si>
    <t>Top1 het</t>
  </si>
  <si>
    <t>Top1 cKO</t>
  </si>
  <si>
    <t>P0</t>
  </si>
  <si>
    <t>P7</t>
  </si>
  <si>
    <t>P15</t>
  </si>
  <si>
    <t>Fig 1b</t>
  </si>
  <si>
    <t>Days elapsed</t>
  </si>
  <si>
    <t>Top1 KO</t>
  </si>
  <si>
    <t>Top1 HET</t>
  </si>
  <si>
    <t>Top1 WT</t>
  </si>
  <si>
    <t>1=dead</t>
  </si>
  <si>
    <t>0=alive</t>
  </si>
  <si>
    <t>Fig 1d</t>
  </si>
  <si>
    <t>P7 righting assay</t>
  </si>
  <si>
    <t>P12 geotaxis assay</t>
  </si>
  <si>
    <t>P12</t>
  </si>
  <si>
    <t>Fig 2a</t>
  </si>
  <si>
    <t>Fig 3b</t>
  </si>
  <si>
    <t>P2</t>
  </si>
  <si>
    <t>all layers</t>
  </si>
  <si>
    <t>L2-4</t>
  </si>
  <si>
    <t>L5</t>
  </si>
  <si>
    <t>L6</t>
  </si>
  <si>
    <t>Fig 3d</t>
  </si>
  <si>
    <t>Fig 3e</t>
  </si>
  <si>
    <t>WT</t>
  </si>
  <si>
    <t>cKO</t>
  </si>
  <si>
    <t>Fig 5f</t>
  </si>
  <si>
    <t>Fig 6a</t>
  </si>
  <si>
    <t>Fig 6c</t>
  </si>
  <si>
    <t>L 2-3</t>
  </si>
  <si>
    <t>L 5</t>
  </si>
  <si>
    <t>L 6</t>
  </si>
  <si>
    <t>WT1</t>
  </si>
  <si>
    <t>WT2</t>
  </si>
  <si>
    <t>WT3</t>
  </si>
  <si>
    <t>cKO1</t>
  </si>
  <si>
    <t>cKO3</t>
  </si>
  <si>
    <t>cKO2</t>
  </si>
  <si>
    <t>gel 1</t>
  </si>
  <si>
    <t>gel 2</t>
  </si>
  <si>
    <t>gel 3</t>
  </si>
  <si>
    <t>averages</t>
  </si>
  <si>
    <t>PAR</t>
  </si>
  <si>
    <t>PARP1</t>
  </si>
  <si>
    <t>protein levels relative to GAPDH and normalzed to WT2</t>
  </si>
  <si>
    <t>Fig 7a</t>
  </si>
  <si>
    <t>Fig 7b</t>
  </si>
  <si>
    <t>Top1 WT; saline</t>
  </si>
  <si>
    <t>Top1 WT; NR</t>
  </si>
  <si>
    <t>Top1 cKO; saline</t>
  </si>
  <si>
    <t>Top1 cKO; NR</t>
  </si>
  <si>
    <t>P7 RIGHTING</t>
  </si>
  <si>
    <t>P12 GEOTAXIS</t>
  </si>
  <si>
    <t>Top1 cKO; NMN</t>
  </si>
  <si>
    <t>saline</t>
  </si>
  <si>
    <t>NR 200 mg/kg</t>
  </si>
  <si>
    <t>cl-CASP3</t>
  </si>
  <si>
    <t>TUNEL</t>
  </si>
  <si>
    <t>Cortex</t>
  </si>
  <si>
    <t>Hippocampus</t>
  </si>
  <si>
    <t>mouse 1</t>
  </si>
  <si>
    <t>mouse 2</t>
  </si>
  <si>
    <t>mouse 3</t>
  </si>
  <si>
    <t>mouse 4</t>
  </si>
  <si>
    <t>GFAP</t>
  </si>
  <si>
    <t>IBA1</t>
  </si>
  <si>
    <t xml:space="preserve">genotype/treatment </t>
  </si>
  <si>
    <t>mouse #</t>
  </si>
  <si>
    <t>section</t>
  </si>
  <si>
    <t>all</t>
  </si>
  <si>
    <t>L2-3</t>
  </si>
  <si>
    <t>cKO;saline</t>
  </si>
  <si>
    <t>section 1</t>
  </si>
  <si>
    <t>section 2</t>
  </si>
  <si>
    <t>mouse 5</t>
  </si>
  <si>
    <t>mouse 6</t>
  </si>
  <si>
    <t>cKO;NR</t>
  </si>
  <si>
    <t>mouse 7</t>
  </si>
  <si>
    <t>mouse8</t>
  </si>
  <si>
    <t>mouse 9</t>
  </si>
  <si>
    <t>mouse 10</t>
  </si>
  <si>
    <t>mouse 11</t>
  </si>
  <si>
    <t>#CTIP2 positive cells/section (f.c. re. to WT)</t>
  </si>
  <si>
    <t>Thickness (f.c. re. to WT)</t>
  </si>
  <si>
    <t>Area (f.c. re. to WT)</t>
  </si>
  <si>
    <t>P7 righting</t>
  </si>
  <si>
    <t>P12 geotaxis</t>
  </si>
  <si>
    <t>p53 WT</t>
  </si>
  <si>
    <t>p53 HET</t>
  </si>
  <si>
    <t>p53 cKO</t>
  </si>
  <si>
    <t>TOP1 cKO</t>
  </si>
  <si>
    <t>Fig 8a</t>
  </si>
  <si>
    <t>p53 WT::Top1 cKO</t>
  </si>
  <si>
    <t>p53 HET::Top1 cKO</t>
  </si>
  <si>
    <t>p53 KO::Top1 cKO</t>
  </si>
  <si>
    <t>mouse 12</t>
  </si>
  <si>
    <t>mouse 8</t>
  </si>
  <si>
    <t>All layers</t>
  </si>
  <si>
    <t>Fig S2 a</t>
  </si>
  <si>
    <t>WT saline</t>
  </si>
  <si>
    <t>cKO saline</t>
  </si>
  <si>
    <t>WT NR</t>
  </si>
  <si>
    <t>cKO NR</t>
  </si>
  <si>
    <t>Table 1</t>
  </si>
  <si>
    <t>L 2-4</t>
  </si>
  <si>
    <t>Fig S2 b</t>
  </si>
  <si>
    <t>up</t>
  </si>
  <si>
    <t>Fig. S3a</t>
  </si>
  <si>
    <t>Fig. S3b</t>
  </si>
  <si>
    <t>Time</t>
  </si>
  <si>
    <t>Fig. S4 b</t>
  </si>
  <si>
    <t>Fig. S5a</t>
  </si>
  <si>
    <t>Fig. S5b</t>
  </si>
  <si>
    <t>Fig. S6a</t>
  </si>
  <si>
    <t>Fig S6 C</t>
  </si>
  <si>
    <t>NMN</t>
  </si>
  <si>
    <t>NR</t>
  </si>
  <si>
    <t xml:space="preserve">Fig. S7 </t>
  </si>
  <si>
    <t>p53 WT, HET, cKO</t>
  </si>
  <si>
    <t>protein levels relative to GAPDH and normalzed to WT3</t>
  </si>
  <si>
    <t>Fig. 8b</t>
  </si>
  <si>
    <t>Fig. 8c</t>
  </si>
  <si>
    <t>Fig 8e</t>
  </si>
  <si>
    <t>Fig 9a</t>
  </si>
  <si>
    <t>Fig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</si>
</sst>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2" fontId="2" fillId="0" borderId="0" xfId="0" applyNumberFormat="1" applyFont="1"/>
    <xf numFmtId="164" fontId="2" fillId="0" borderId="0" xfId="0" applyNumberFormat="1" applyFont="1"/>
    <xf numFmtId="0" fontId="7" fillId="0" borderId="0" xfId="0" applyFont="1"/>
    <xf numFmtId="0" fontId="2" fillId="0" borderId="0" xfId="0" applyFont="1" applyAlignment="1">
      <alignment horizontal="center"/>
    </xf>
    <xf numFmtId="2" fontId="8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181428</xdr:colOff>
      <xdr:row>52</xdr:row>
      <xdr:rowOff>163285</xdr:rowOff>
    </xdr:from>
    <xdr:to>
      <xdr:col>15</xdr:col>
      <xdr:colOff>336436</xdr:colOff>
      <xdr:row>66</xdr:row>
      <xdr:rowOff>72571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C0EFCA-5871-904C-8BFE-DADA8F6E2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6428" y="9561285"/>
          <a:ext cx="4282508" cy="2398486"/>
        </a:xfrm>
        <a:prstGeom prst="rect">
          <a:avLst/>
        </a:prstGeom>
      </xdr:spPr>
    </xdr:pic>
    <xdr:clientData/>
  </xdr:twoCellAnchor>
  <xdr:twoCellAnchor editAs="oneCell">
    <xdr:from>
      <xdr:col>2</xdr:col>
      <xdr:colOff>68279</xdr:colOff>
      <xdr:row>29</xdr:row>
      <xdr:rowOff>163871</xdr:rowOff>
    </xdr:from>
    <xdr:to>
      <xdr:col>6</xdr:col>
      <xdr:colOff>72320</xdr:colOff>
      <xdr:row>47</xdr:row>
      <xdr:rowOff>95590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61C9D0-3739-E04C-BB0A-AE388E308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9279" y="5472471"/>
          <a:ext cx="3306041" cy="3132119"/>
        </a:xfrm>
        <a:prstGeom prst="rect">
          <a:avLst/>
        </a:prstGeom>
      </xdr:spPr>
    </xdr:pic>
    <xdr:clientData/>
  </xdr:twoCellAnchor>
  <xdr:twoCellAnchor editAs="oneCell">
    <xdr:from>
      <xdr:col>2</xdr:col>
      <xdr:colOff>107576</xdr:colOff>
      <xdr:row>48</xdr:row>
      <xdr:rowOff>122903</xdr:rowOff>
    </xdr:from>
    <xdr:to>
      <xdr:col>5</xdr:col>
      <xdr:colOff>816128</xdr:colOff>
      <xdr:row>65</xdr:row>
      <xdr:rowOff>125087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A94D62-02EA-3E42-9C9E-0C72C1C83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8576" y="8809703"/>
          <a:ext cx="3185052" cy="3024784"/>
        </a:xfrm>
        <a:prstGeom prst="rect">
          <a:avLst/>
        </a:prstGeom>
      </xdr:spPr>
    </xdr:pic>
    <xdr:clientData/>
  </xdr:twoCellAnchor>
  <xdr:twoCellAnchor editAs="oneCell">
    <xdr:from>
      <xdr:col>9</xdr:col>
      <xdr:colOff>788793</xdr:colOff>
      <xdr:row>29</xdr:row>
      <xdr:rowOff>3087</xdr:rowOff>
    </xdr:from>
    <xdr:to>
      <xdr:col>15</xdr:col>
      <xdr:colOff>225775</xdr:colOff>
      <xdr:row>49</xdr:row>
      <xdr:rowOff>151785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329BF7-3A11-934C-A91C-C4FCDA165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18293" y="5311687"/>
          <a:ext cx="4389982" cy="3704698"/>
        </a:xfrm>
        <a:prstGeom prst="rect">
          <a:avLst/>
        </a:prstGeom>
      </xdr:spPr>
    </xdr:pic>
    <xdr:clientData/>
  </xdr:twoCellAnchor>
  <xdr:oneCellAnchor>
    <xdr:from>
      <xdr:col>2</xdr:col>
      <xdr:colOff>787400</xdr:colOff>
      <xdr:row>32</xdr:row>
      <xdr:rowOff>25400</xdr:rowOff>
    </xdr:from>
    <xdr:ext cx="482440" cy="25442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BA58A9-BD52-1049-B38F-C569DF36FD08}"/>
            </a:ext>
          </a:extLst>
        </xdr:cNvPr>
        <xdr:cNvSpPr txBox="1"/>
      </xdr:nvSpPr>
      <xdr:spPr>
        <a:xfrm>
          <a:off x="2438400" y="5867400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WT1</a:t>
          </a:r>
        </a:p>
      </xdr:txBody>
    </xdr:sp>
    <xdr:clientData/>
  </xdr:oneCellAnchor>
  <xdr:oneCellAnchor>
    <xdr:from>
      <xdr:col>3</xdr:col>
      <xdr:colOff>393700</xdr:colOff>
      <xdr:row>32</xdr:row>
      <xdr:rowOff>25400</xdr:rowOff>
    </xdr:from>
    <xdr:ext cx="482440" cy="25442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9760AFD-DA2B-DF48-A0E4-26C3302F939D}"/>
            </a:ext>
          </a:extLst>
        </xdr:cNvPr>
        <xdr:cNvSpPr txBox="1"/>
      </xdr:nvSpPr>
      <xdr:spPr>
        <a:xfrm>
          <a:off x="2870200" y="5867400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WT2</a:t>
          </a:r>
        </a:p>
      </xdr:txBody>
    </xdr:sp>
    <xdr:clientData/>
  </xdr:oneCellAnchor>
  <xdr:oneCellAnchor>
    <xdr:from>
      <xdr:col>3</xdr:col>
      <xdr:colOff>736600</xdr:colOff>
      <xdr:row>32</xdr:row>
      <xdr:rowOff>25400</xdr:rowOff>
    </xdr:from>
    <xdr:ext cx="482440" cy="25442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54AF2E1-A562-8048-883F-62C75FEF448E}"/>
            </a:ext>
          </a:extLst>
        </xdr:cNvPr>
        <xdr:cNvSpPr txBox="1"/>
      </xdr:nvSpPr>
      <xdr:spPr>
        <a:xfrm>
          <a:off x="3213100" y="5867400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WT3</a:t>
          </a:r>
        </a:p>
      </xdr:txBody>
    </xdr:sp>
    <xdr:clientData/>
  </xdr:oneCellAnchor>
  <xdr:oneCellAnchor>
    <xdr:from>
      <xdr:col>4</xdr:col>
      <xdr:colOff>304800</xdr:colOff>
      <xdr:row>32</xdr:row>
      <xdr:rowOff>25400</xdr:rowOff>
    </xdr:from>
    <xdr:ext cx="537455" cy="254429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6BC4DAC-D4DF-0242-9567-5348CE704084}"/>
            </a:ext>
          </a:extLst>
        </xdr:cNvPr>
        <xdr:cNvSpPr txBox="1"/>
      </xdr:nvSpPr>
      <xdr:spPr>
        <a:xfrm>
          <a:off x="3606800" y="5867400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cKO1</a:t>
          </a:r>
        </a:p>
      </xdr:txBody>
    </xdr:sp>
    <xdr:clientData/>
  </xdr:oneCellAnchor>
  <xdr:oneCellAnchor>
    <xdr:from>
      <xdr:col>4</xdr:col>
      <xdr:colOff>685800</xdr:colOff>
      <xdr:row>32</xdr:row>
      <xdr:rowOff>25400</xdr:rowOff>
    </xdr:from>
    <xdr:ext cx="537455" cy="25442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1339B26-AE6B-204C-A33B-1413E35FACEF}"/>
            </a:ext>
          </a:extLst>
        </xdr:cNvPr>
        <xdr:cNvSpPr txBox="1"/>
      </xdr:nvSpPr>
      <xdr:spPr>
        <a:xfrm>
          <a:off x="3987800" y="5867400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cKO2</a:t>
          </a:r>
        </a:p>
      </xdr:txBody>
    </xdr:sp>
    <xdr:clientData/>
  </xdr:oneCellAnchor>
  <xdr:oneCellAnchor>
    <xdr:from>
      <xdr:col>5</xdr:col>
      <xdr:colOff>279400</xdr:colOff>
      <xdr:row>32</xdr:row>
      <xdr:rowOff>25400</xdr:rowOff>
    </xdr:from>
    <xdr:ext cx="537455" cy="25442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75DE5AE-F6F8-BE49-BACB-19DFC66801A8}"/>
            </a:ext>
          </a:extLst>
        </xdr:cNvPr>
        <xdr:cNvSpPr txBox="1"/>
      </xdr:nvSpPr>
      <xdr:spPr>
        <a:xfrm>
          <a:off x="4406900" y="5867400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cKO3</a:t>
          </a:r>
        </a:p>
      </xdr:txBody>
    </xdr:sp>
    <xdr:clientData/>
  </xdr:oneCellAnchor>
  <xdr:oneCellAnchor>
    <xdr:from>
      <xdr:col>2</xdr:col>
      <xdr:colOff>650568</xdr:colOff>
      <xdr:row>49</xdr:row>
      <xdr:rowOff>17752</xdr:rowOff>
    </xdr:from>
    <xdr:ext cx="482440" cy="25442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0CD029D-E274-2F4F-8E2F-16B6BF6577FC}"/>
            </a:ext>
          </a:extLst>
        </xdr:cNvPr>
        <xdr:cNvSpPr txBox="1"/>
      </xdr:nvSpPr>
      <xdr:spPr>
        <a:xfrm>
          <a:off x="2301568" y="8882352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WT1</a:t>
          </a:r>
        </a:p>
      </xdr:txBody>
    </xdr:sp>
    <xdr:clientData/>
  </xdr:oneCellAnchor>
  <xdr:oneCellAnchor>
    <xdr:from>
      <xdr:col>3</xdr:col>
      <xdr:colOff>256868</xdr:colOff>
      <xdr:row>49</xdr:row>
      <xdr:rowOff>17752</xdr:rowOff>
    </xdr:from>
    <xdr:ext cx="482440" cy="25442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06FB1E9-2965-434B-9993-9B04E66BCC38}"/>
            </a:ext>
          </a:extLst>
        </xdr:cNvPr>
        <xdr:cNvSpPr txBox="1"/>
      </xdr:nvSpPr>
      <xdr:spPr>
        <a:xfrm>
          <a:off x="2733368" y="8882352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WT2</a:t>
          </a:r>
        </a:p>
      </xdr:txBody>
    </xdr:sp>
    <xdr:clientData/>
  </xdr:oneCellAnchor>
  <xdr:oneCellAnchor>
    <xdr:from>
      <xdr:col>3</xdr:col>
      <xdr:colOff>599768</xdr:colOff>
      <xdr:row>49</xdr:row>
      <xdr:rowOff>17752</xdr:rowOff>
    </xdr:from>
    <xdr:ext cx="482440" cy="254429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4DC222C-C556-1346-BF18-9C893DC2A0B1}"/>
            </a:ext>
          </a:extLst>
        </xdr:cNvPr>
        <xdr:cNvSpPr txBox="1"/>
      </xdr:nvSpPr>
      <xdr:spPr>
        <a:xfrm>
          <a:off x="3076268" y="8882352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WT3</a:t>
          </a:r>
        </a:p>
      </xdr:txBody>
    </xdr:sp>
    <xdr:clientData/>
  </xdr:oneCellAnchor>
  <xdr:oneCellAnchor>
    <xdr:from>
      <xdr:col>4</xdr:col>
      <xdr:colOff>167968</xdr:colOff>
      <xdr:row>49</xdr:row>
      <xdr:rowOff>17752</xdr:rowOff>
    </xdr:from>
    <xdr:ext cx="537455" cy="254429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62EC120-6F0E-7A41-A6ED-405AD85E43C7}"/>
            </a:ext>
          </a:extLst>
        </xdr:cNvPr>
        <xdr:cNvSpPr txBox="1"/>
      </xdr:nvSpPr>
      <xdr:spPr>
        <a:xfrm>
          <a:off x="3469968" y="8882352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cKO1</a:t>
          </a:r>
        </a:p>
      </xdr:txBody>
    </xdr:sp>
    <xdr:clientData/>
  </xdr:oneCellAnchor>
  <xdr:oneCellAnchor>
    <xdr:from>
      <xdr:col>4</xdr:col>
      <xdr:colOff>548968</xdr:colOff>
      <xdr:row>49</xdr:row>
      <xdr:rowOff>17752</xdr:rowOff>
    </xdr:from>
    <xdr:ext cx="537455" cy="254429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E632029-FE6E-5148-8AA8-048E6CAC374C}"/>
            </a:ext>
          </a:extLst>
        </xdr:cNvPr>
        <xdr:cNvSpPr txBox="1"/>
      </xdr:nvSpPr>
      <xdr:spPr>
        <a:xfrm>
          <a:off x="3850968" y="8882352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cKO2</a:t>
          </a:r>
        </a:p>
      </xdr:txBody>
    </xdr:sp>
    <xdr:clientData/>
  </xdr:oneCellAnchor>
  <xdr:oneCellAnchor>
    <xdr:from>
      <xdr:col>5</xdr:col>
      <xdr:colOff>142568</xdr:colOff>
      <xdr:row>49</xdr:row>
      <xdr:rowOff>17752</xdr:rowOff>
    </xdr:from>
    <xdr:ext cx="537455" cy="25442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18860B9-346D-E24E-BFA7-CEAA0F6C308C}"/>
            </a:ext>
          </a:extLst>
        </xdr:cNvPr>
        <xdr:cNvSpPr txBox="1"/>
      </xdr:nvSpPr>
      <xdr:spPr>
        <a:xfrm>
          <a:off x="4270068" y="8882352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cKO3</a:t>
          </a:r>
        </a:p>
      </xdr:txBody>
    </xdr:sp>
    <xdr:clientData/>
  </xdr:oneCellAnchor>
  <xdr:oneCellAnchor>
    <xdr:from>
      <xdr:col>1</xdr:col>
      <xdr:colOff>715335</xdr:colOff>
      <xdr:row>50</xdr:row>
      <xdr:rowOff>161003</xdr:rowOff>
    </xdr:from>
    <xdr:ext cx="441468" cy="26917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1E6FF10-D9A1-3147-86A7-280829BAC247}"/>
            </a:ext>
          </a:extLst>
        </xdr:cNvPr>
        <xdr:cNvSpPr txBox="1"/>
      </xdr:nvSpPr>
      <xdr:spPr>
        <a:xfrm>
          <a:off x="1540835" y="9203403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1</xdr:col>
      <xdr:colOff>715335</xdr:colOff>
      <xdr:row>53</xdr:row>
      <xdr:rowOff>141579</xdr:rowOff>
    </xdr:from>
    <xdr:ext cx="697048" cy="26917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0BDF29A-82E2-3949-8674-1A86AC474019}"/>
            </a:ext>
          </a:extLst>
        </xdr:cNvPr>
        <xdr:cNvSpPr txBox="1"/>
      </xdr:nvSpPr>
      <xdr:spPr>
        <a:xfrm>
          <a:off x="1540835" y="9717379"/>
          <a:ext cx="69704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1</xdr:col>
      <xdr:colOff>715335</xdr:colOff>
      <xdr:row>56</xdr:row>
      <xdr:rowOff>46976</xdr:rowOff>
    </xdr:from>
    <xdr:ext cx="441468" cy="26917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1B2E620-DC23-0B41-89B2-A4E943359698}"/>
            </a:ext>
          </a:extLst>
        </xdr:cNvPr>
        <xdr:cNvSpPr txBox="1"/>
      </xdr:nvSpPr>
      <xdr:spPr>
        <a:xfrm>
          <a:off x="1540835" y="10156176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1</xdr:col>
      <xdr:colOff>793818</xdr:colOff>
      <xdr:row>57</xdr:row>
      <xdr:rowOff>97776</xdr:rowOff>
    </xdr:from>
    <xdr:ext cx="355867" cy="26917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DAD0B48-517D-A244-BAAC-AE0E282B5345}"/>
            </a:ext>
          </a:extLst>
        </xdr:cNvPr>
        <xdr:cNvSpPr txBox="1"/>
      </xdr:nvSpPr>
      <xdr:spPr>
        <a:xfrm>
          <a:off x="1619318" y="1038477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1</xdr:col>
      <xdr:colOff>793818</xdr:colOff>
      <xdr:row>61</xdr:row>
      <xdr:rowOff>21576</xdr:rowOff>
    </xdr:from>
    <xdr:ext cx="355867" cy="26917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61B0140-F770-564F-BE80-69AD6F2F8DDF}"/>
            </a:ext>
          </a:extLst>
        </xdr:cNvPr>
        <xdr:cNvSpPr txBox="1"/>
      </xdr:nvSpPr>
      <xdr:spPr>
        <a:xfrm>
          <a:off x="1619318" y="11019776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1</xdr:col>
      <xdr:colOff>793818</xdr:colOff>
      <xdr:row>63</xdr:row>
      <xdr:rowOff>110476</xdr:rowOff>
    </xdr:from>
    <xdr:ext cx="341632" cy="26712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75FC7FC-A074-6547-9560-A4961BB4E119}"/>
            </a:ext>
          </a:extLst>
        </xdr:cNvPr>
        <xdr:cNvSpPr txBox="1"/>
      </xdr:nvSpPr>
      <xdr:spPr>
        <a:xfrm>
          <a:off x="1619318" y="11464276"/>
          <a:ext cx="341632" cy="2671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1</xdr:col>
      <xdr:colOff>705875</xdr:colOff>
      <xdr:row>32</xdr:row>
      <xdr:rowOff>53667</xdr:rowOff>
    </xdr:from>
    <xdr:ext cx="441468" cy="269176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5882884-24D3-C04F-B2EA-F7C168F514AB}"/>
            </a:ext>
          </a:extLst>
        </xdr:cNvPr>
        <xdr:cNvSpPr txBox="1"/>
      </xdr:nvSpPr>
      <xdr:spPr>
        <a:xfrm>
          <a:off x="1531375" y="5895667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1</xdr:col>
      <xdr:colOff>705875</xdr:colOff>
      <xdr:row>35</xdr:row>
      <xdr:rowOff>40968</xdr:rowOff>
    </xdr:from>
    <xdr:ext cx="626783" cy="26917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7CEFB6A-F9A2-A148-A79F-57C01686D5E5}"/>
            </a:ext>
          </a:extLst>
        </xdr:cNvPr>
        <xdr:cNvSpPr txBox="1"/>
      </xdr:nvSpPr>
      <xdr:spPr>
        <a:xfrm>
          <a:off x="1531375" y="6416368"/>
          <a:ext cx="626783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150</a:t>
          </a:r>
        </a:p>
      </xdr:txBody>
    </xdr:sp>
    <xdr:clientData/>
  </xdr:oneCellAnchor>
  <xdr:oneCellAnchor>
    <xdr:from>
      <xdr:col>1</xdr:col>
      <xdr:colOff>705875</xdr:colOff>
      <xdr:row>37</xdr:row>
      <xdr:rowOff>117168</xdr:rowOff>
    </xdr:from>
    <xdr:ext cx="441468" cy="26917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5A407EE-B69E-CD43-8119-B43D75244A51}"/>
            </a:ext>
          </a:extLst>
        </xdr:cNvPr>
        <xdr:cNvSpPr txBox="1"/>
      </xdr:nvSpPr>
      <xdr:spPr>
        <a:xfrm>
          <a:off x="1531375" y="6848168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1</xdr:col>
      <xdr:colOff>784358</xdr:colOff>
      <xdr:row>38</xdr:row>
      <xdr:rowOff>167968</xdr:rowOff>
    </xdr:from>
    <xdr:ext cx="355867" cy="269176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136AA4A-9066-704E-85B2-E50085D5E00D}"/>
            </a:ext>
          </a:extLst>
        </xdr:cNvPr>
        <xdr:cNvSpPr txBox="1"/>
      </xdr:nvSpPr>
      <xdr:spPr>
        <a:xfrm>
          <a:off x="1609858" y="70767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75</a:t>
          </a:r>
        </a:p>
      </xdr:txBody>
    </xdr:sp>
    <xdr:clientData/>
  </xdr:oneCellAnchor>
  <xdr:oneCellAnchor>
    <xdr:from>
      <xdr:col>1</xdr:col>
      <xdr:colOff>784358</xdr:colOff>
      <xdr:row>42</xdr:row>
      <xdr:rowOff>91768</xdr:rowOff>
    </xdr:from>
    <xdr:ext cx="355867" cy="269176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38BA688B-94C4-0B47-BFC1-406E4C516CAC}"/>
            </a:ext>
          </a:extLst>
        </xdr:cNvPr>
        <xdr:cNvSpPr txBox="1"/>
      </xdr:nvSpPr>
      <xdr:spPr>
        <a:xfrm>
          <a:off x="1609858" y="771176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50</a:t>
          </a:r>
        </a:p>
      </xdr:txBody>
    </xdr:sp>
    <xdr:clientData/>
  </xdr:oneCellAnchor>
  <xdr:oneCellAnchor>
    <xdr:from>
      <xdr:col>1</xdr:col>
      <xdr:colOff>784358</xdr:colOff>
      <xdr:row>45</xdr:row>
      <xdr:rowOff>3141</xdr:rowOff>
    </xdr:from>
    <xdr:ext cx="341632" cy="26712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71AEC6E-DA0D-DC40-A346-8599E4AC6AD6}"/>
            </a:ext>
          </a:extLst>
        </xdr:cNvPr>
        <xdr:cNvSpPr txBox="1"/>
      </xdr:nvSpPr>
      <xdr:spPr>
        <a:xfrm>
          <a:off x="1609858" y="8156541"/>
          <a:ext cx="341632" cy="2671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oneCellAnchor>
  <xdr:oneCellAnchor>
    <xdr:from>
      <xdr:col>6</xdr:col>
      <xdr:colOff>709151</xdr:colOff>
      <xdr:row>37</xdr:row>
      <xdr:rowOff>9832</xdr:rowOff>
    </xdr:from>
    <xdr:ext cx="1511300" cy="1035668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77DBA9A-97B8-B44F-9B5C-6113430E636B}"/>
            </a:ext>
          </a:extLst>
        </xdr:cNvPr>
        <xdr:cNvSpPr txBox="1"/>
      </xdr:nvSpPr>
      <xdr:spPr>
        <a:xfrm>
          <a:off x="5662151" y="6740832"/>
          <a:ext cx="1511300" cy="1035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PARP1</a:t>
          </a:r>
        </a:p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Rb,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1:1000, ell Signaling, 9532 </a:t>
          </a:r>
        </a:p>
      </xdr:txBody>
    </xdr:sp>
    <xdr:clientData/>
  </xdr:oneCellAnchor>
  <xdr:oneCellAnchor>
    <xdr:from>
      <xdr:col>6</xdr:col>
      <xdr:colOff>763775</xdr:colOff>
      <xdr:row>44</xdr:row>
      <xdr:rowOff>99689</xdr:rowOff>
    </xdr:from>
    <xdr:ext cx="2019300" cy="799834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224582A-46B0-C84B-AD40-E7F04893553B}"/>
            </a:ext>
          </a:extLst>
        </xdr:cNvPr>
        <xdr:cNvSpPr txBox="1"/>
      </xdr:nvSpPr>
      <xdr:spPr>
        <a:xfrm>
          <a:off x="5716775" y="8075289"/>
          <a:ext cx="2019300" cy="799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GAPDH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Ms,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1:1000, Thermo Fisher, MA5-15738 </a:t>
          </a:r>
        </a:p>
      </xdr:txBody>
    </xdr:sp>
    <xdr:clientData/>
  </xdr:oneCellAnchor>
  <xdr:oneCellAnchor>
    <xdr:from>
      <xdr:col>6</xdr:col>
      <xdr:colOff>476728</xdr:colOff>
      <xdr:row>64</xdr:row>
      <xdr:rowOff>112889</xdr:rowOff>
    </xdr:from>
    <xdr:ext cx="1989667" cy="1035668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DA48349-312E-6D48-8F5D-282DE6D00B37}"/>
            </a:ext>
          </a:extLst>
        </xdr:cNvPr>
        <xdr:cNvSpPr txBox="1"/>
      </xdr:nvSpPr>
      <xdr:spPr>
        <a:xfrm>
          <a:off x="5429728" y="11644489"/>
          <a:ext cx="1989667" cy="1035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GAPDH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Ms,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1:1000, Thermo Fisher, MA5-15738 </a:t>
          </a:r>
        </a:p>
      </xdr:txBody>
    </xdr:sp>
    <xdr:clientData/>
  </xdr:oneCellAnchor>
  <xdr:oneCellAnchor>
    <xdr:from>
      <xdr:col>3</xdr:col>
      <xdr:colOff>145296</xdr:colOff>
      <xdr:row>27</xdr:row>
      <xdr:rowOff>23488</xdr:rowOff>
    </xdr:from>
    <xdr:ext cx="2336801" cy="32816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5B81180-A1BA-B941-B759-0A447E8706B7}"/>
            </a:ext>
          </a:extLst>
        </xdr:cNvPr>
        <xdr:cNvSpPr txBox="1"/>
      </xdr:nvSpPr>
      <xdr:spPr>
        <a:xfrm>
          <a:off x="2621796" y="4976488"/>
          <a:ext cx="2336801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PARP1/GAPDH</a:t>
          </a:r>
        </a:p>
      </xdr:txBody>
    </xdr:sp>
    <xdr:clientData/>
  </xdr:oneCellAnchor>
  <xdr:oneCellAnchor>
    <xdr:from>
      <xdr:col>12</xdr:col>
      <xdr:colOff>761998</xdr:colOff>
      <xdr:row>27</xdr:row>
      <xdr:rowOff>16934</xdr:rowOff>
    </xdr:from>
    <xdr:ext cx="2336801" cy="32816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59B2F08-C199-F348-82B5-7BE1C523ED5D}"/>
            </a:ext>
          </a:extLst>
        </xdr:cNvPr>
        <xdr:cNvSpPr txBox="1"/>
      </xdr:nvSpPr>
      <xdr:spPr>
        <a:xfrm>
          <a:off x="10667998" y="4969934"/>
          <a:ext cx="2336801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PAR/GAPDH</a:t>
          </a:r>
        </a:p>
      </xdr:txBody>
    </xdr:sp>
    <xdr:clientData/>
  </xdr:oneCellAnchor>
  <xdr:oneCellAnchor>
    <xdr:from>
      <xdr:col>15</xdr:col>
      <xdr:colOff>761528</xdr:colOff>
      <xdr:row>34</xdr:row>
      <xdr:rowOff>50800</xdr:rowOff>
    </xdr:from>
    <xdr:ext cx="2222501" cy="1035668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55956745-A7AC-AB41-A8C4-2D082CCA47DF}"/>
            </a:ext>
          </a:extLst>
        </xdr:cNvPr>
        <xdr:cNvSpPr txBox="1"/>
      </xdr:nvSpPr>
      <xdr:spPr>
        <a:xfrm>
          <a:off x="13144028" y="6248400"/>
          <a:ext cx="2222501" cy="1035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PAR/pADPr</a:t>
          </a:r>
        </a:p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Rb, 1:1000, R&amp;D Systems, 4336-APC-050</a:t>
          </a:r>
        </a:p>
      </xdr:txBody>
    </xdr:sp>
    <xdr:clientData/>
  </xdr:oneCellAnchor>
  <xdr:oneCellAnchor>
    <xdr:from>
      <xdr:col>16</xdr:col>
      <xdr:colOff>63441</xdr:colOff>
      <xdr:row>56</xdr:row>
      <xdr:rowOff>103159</xdr:rowOff>
    </xdr:from>
    <xdr:ext cx="1989667" cy="1035668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BB35DA7-1A3A-0E48-83F1-36AD19B02724}"/>
            </a:ext>
          </a:extLst>
        </xdr:cNvPr>
        <xdr:cNvSpPr txBox="1"/>
      </xdr:nvSpPr>
      <xdr:spPr>
        <a:xfrm>
          <a:off x="13271441" y="10212359"/>
          <a:ext cx="1989667" cy="10356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GAPDH </a:t>
          </a:r>
        </a:p>
        <a:p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Ms,</a:t>
          </a:r>
          <a:r>
            <a:rPr lang="en-US" sz="16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600">
              <a:latin typeface="Arial" panose="020B0604020202020204" pitchFamily="34" charset="0"/>
              <a:cs typeface="Arial" panose="020B0604020202020204" pitchFamily="34" charset="0"/>
            </a:rPr>
            <a:t>1:1000, Thermo Fisher, MA5-15738 </a:t>
          </a:r>
        </a:p>
      </xdr:txBody>
    </xdr:sp>
    <xdr:clientData/>
  </xdr:oneCellAnchor>
  <xdr:twoCellAnchor>
    <xdr:from>
      <xdr:col>15</xdr:col>
      <xdr:colOff>462388</xdr:colOff>
      <xdr:row>57</xdr:row>
      <xdr:rowOff>41359</xdr:rowOff>
    </xdr:from>
    <xdr:to>
      <xdr:col>16</xdr:col>
      <xdr:colOff>40772</xdr:colOff>
      <xdr:row>57</xdr:row>
      <xdr:rowOff>41359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EBA6CD1C-0CFA-AC48-AA5A-5ADF8368C4F8}"/>
            </a:ext>
          </a:extLst>
        </xdr:cNvPr>
        <xdr:cNvCxnSpPr/>
      </xdr:nvCxnSpPr>
      <xdr:spPr>
        <a:xfrm flipH="1">
          <a:off x="12844888" y="10328359"/>
          <a:ext cx="403884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647700</xdr:colOff>
      <xdr:row>31</xdr:row>
      <xdr:rowOff>127001</xdr:rowOff>
    </xdr:from>
    <xdr:ext cx="482440" cy="25442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B53D9AE-09BB-CE44-9163-2B622F429A4F}"/>
            </a:ext>
          </a:extLst>
        </xdr:cNvPr>
        <xdr:cNvSpPr txBox="1"/>
      </xdr:nvSpPr>
      <xdr:spPr>
        <a:xfrm>
          <a:off x="9728200" y="5791201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WT1</a:t>
          </a:r>
        </a:p>
      </xdr:txBody>
    </xdr:sp>
    <xdr:clientData/>
  </xdr:oneCellAnchor>
  <xdr:oneCellAnchor>
    <xdr:from>
      <xdr:col>12</xdr:col>
      <xdr:colOff>237066</xdr:colOff>
      <xdr:row>31</xdr:row>
      <xdr:rowOff>127001</xdr:rowOff>
    </xdr:from>
    <xdr:ext cx="482440" cy="25442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41E7587-CEE0-444B-B202-6B24C912F311}"/>
            </a:ext>
          </a:extLst>
        </xdr:cNvPr>
        <xdr:cNvSpPr txBox="1"/>
      </xdr:nvSpPr>
      <xdr:spPr>
        <a:xfrm>
          <a:off x="10143066" y="5791201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WT2</a:t>
          </a:r>
        </a:p>
      </xdr:txBody>
    </xdr:sp>
    <xdr:clientData/>
  </xdr:oneCellAnchor>
  <xdr:oneCellAnchor>
    <xdr:from>
      <xdr:col>12</xdr:col>
      <xdr:colOff>744432</xdr:colOff>
      <xdr:row>31</xdr:row>
      <xdr:rowOff>127001</xdr:rowOff>
    </xdr:from>
    <xdr:ext cx="482440" cy="25442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7896CEB-AA35-B24E-A1BE-2B9E2E2CACAB}"/>
            </a:ext>
          </a:extLst>
        </xdr:cNvPr>
        <xdr:cNvSpPr txBox="1"/>
      </xdr:nvSpPr>
      <xdr:spPr>
        <a:xfrm>
          <a:off x="10650432" y="5791201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WT3</a:t>
          </a:r>
        </a:p>
      </xdr:txBody>
    </xdr:sp>
    <xdr:clientData/>
  </xdr:oneCellAnchor>
  <xdr:oneCellAnchor>
    <xdr:from>
      <xdr:col>13</xdr:col>
      <xdr:colOff>317499</xdr:colOff>
      <xdr:row>31</xdr:row>
      <xdr:rowOff>127001</xdr:rowOff>
    </xdr:from>
    <xdr:ext cx="537455" cy="254429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41F31DF-B39A-7A45-9602-E7AF541F47F2}"/>
            </a:ext>
          </a:extLst>
        </xdr:cNvPr>
        <xdr:cNvSpPr txBox="1"/>
      </xdr:nvSpPr>
      <xdr:spPr>
        <a:xfrm>
          <a:off x="11048999" y="5791201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cKO1</a:t>
          </a:r>
        </a:p>
      </xdr:txBody>
    </xdr:sp>
    <xdr:clientData/>
  </xdr:oneCellAnchor>
  <xdr:oneCellAnchor>
    <xdr:from>
      <xdr:col>14</xdr:col>
      <xdr:colOff>4233</xdr:colOff>
      <xdr:row>31</xdr:row>
      <xdr:rowOff>127001</xdr:rowOff>
    </xdr:from>
    <xdr:ext cx="537455" cy="254429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CAEFD79-3B45-E344-B9D3-92416919C935}"/>
            </a:ext>
          </a:extLst>
        </xdr:cNvPr>
        <xdr:cNvSpPr txBox="1"/>
      </xdr:nvSpPr>
      <xdr:spPr>
        <a:xfrm>
          <a:off x="11561233" y="5791201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cKO2</a:t>
          </a:r>
        </a:p>
      </xdr:txBody>
    </xdr:sp>
    <xdr:clientData/>
  </xdr:oneCellAnchor>
  <xdr:oneCellAnchor>
    <xdr:from>
      <xdr:col>14</xdr:col>
      <xdr:colOff>512234</xdr:colOff>
      <xdr:row>31</xdr:row>
      <xdr:rowOff>127001</xdr:rowOff>
    </xdr:from>
    <xdr:ext cx="537455" cy="254429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B7F1602-432B-5B43-BCF1-910C179259B5}"/>
            </a:ext>
          </a:extLst>
        </xdr:cNvPr>
        <xdr:cNvSpPr txBox="1"/>
      </xdr:nvSpPr>
      <xdr:spPr>
        <a:xfrm>
          <a:off x="12069234" y="5791201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cKO3</a:t>
          </a:r>
        </a:p>
      </xdr:txBody>
    </xdr:sp>
    <xdr:clientData/>
  </xdr:oneCellAnchor>
  <xdr:oneCellAnchor>
    <xdr:from>
      <xdr:col>11</xdr:col>
      <xdr:colOff>389776</xdr:colOff>
      <xdr:row>51</xdr:row>
      <xdr:rowOff>62851</xdr:rowOff>
    </xdr:from>
    <xdr:ext cx="482440" cy="254429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B9013C0-CDB6-0E4D-A992-512F203DDE56}"/>
            </a:ext>
          </a:extLst>
        </xdr:cNvPr>
        <xdr:cNvSpPr txBox="1"/>
      </xdr:nvSpPr>
      <xdr:spPr>
        <a:xfrm>
          <a:off x="9470276" y="9283051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WT1</a:t>
          </a:r>
        </a:p>
      </xdr:txBody>
    </xdr:sp>
    <xdr:clientData/>
  </xdr:oneCellAnchor>
  <xdr:oneCellAnchor>
    <xdr:from>
      <xdr:col>12</xdr:col>
      <xdr:colOff>110112</xdr:colOff>
      <xdr:row>51</xdr:row>
      <xdr:rowOff>62851</xdr:rowOff>
    </xdr:from>
    <xdr:ext cx="482440" cy="254429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3BF3B21C-6730-AB4C-B6C5-8841590D5142}"/>
            </a:ext>
          </a:extLst>
        </xdr:cNvPr>
        <xdr:cNvSpPr txBox="1"/>
      </xdr:nvSpPr>
      <xdr:spPr>
        <a:xfrm>
          <a:off x="10016112" y="9283051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WT2</a:t>
          </a:r>
        </a:p>
      </xdr:txBody>
    </xdr:sp>
    <xdr:clientData/>
  </xdr:oneCellAnchor>
  <xdr:oneCellAnchor>
    <xdr:from>
      <xdr:col>12</xdr:col>
      <xdr:colOff>614421</xdr:colOff>
      <xdr:row>51</xdr:row>
      <xdr:rowOff>62851</xdr:rowOff>
    </xdr:from>
    <xdr:ext cx="482440" cy="25442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EE1B2AC-DAB5-3341-985E-B7EC34F48F38}"/>
            </a:ext>
          </a:extLst>
        </xdr:cNvPr>
        <xdr:cNvSpPr txBox="1"/>
      </xdr:nvSpPr>
      <xdr:spPr>
        <a:xfrm>
          <a:off x="10520421" y="9283051"/>
          <a:ext cx="482440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WT3</a:t>
          </a:r>
        </a:p>
      </xdr:txBody>
    </xdr:sp>
    <xdr:clientData/>
  </xdr:oneCellAnchor>
  <xdr:oneCellAnchor>
    <xdr:from>
      <xdr:col>13</xdr:col>
      <xdr:colOff>269720</xdr:colOff>
      <xdr:row>51</xdr:row>
      <xdr:rowOff>62851</xdr:rowOff>
    </xdr:from>
    <xdr:ext cx="537455" cy="254429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82D36884-E291-7D49-8E7E-BF3740CF1F56}"/>
            </a:ext>
          </a:extLst>
        </xdr:cNvPr>
        <xdr:cNvSpPr txBox="1"/>
      </xdr:nvSpPr>
      <xdr:spPr>
        <a:xfrm>
          <a:off x="11001220" y="9283051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cKO1</a:t>
          </a:r>
        </a:p>
      </xdr:txBody>
    </xdr:sp>
    <xdr:clientData/>
  </xdr:oneCellAnchor>
  <xdr:oneCellAnchor>
    <xdr:from>
      <xdr:col>13</xdr:col>
      <xdr:colOff>797030</xdr:colOff>
      <xdr:row>51</xdr:row>
      <xdr:rowOff>62851</xdr:rowOff>
    </xdr:from>
    <xdr:ext cx="537455" cy="254429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65CB982-8210-784F-89F4-5A05821B6AA6}"/>
            </a:ext>
          </a:extLst>
        </xdr:cNvPr>
        <xdr:cNvSpPr txBox="1"/>
      </xdr:nvSpPr>
      <xdr:spPr>
        <a:xfrm>
          <a:off x="11528530" y="9283051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cKO2</a:t>
          </a:r>
        </a:p>
      </xdr:txBody>
    </xdr:sp>
    <xdr:clientData/>
  </xdr:oneCellAnchor>
  <xdr:oneCellAnchor>
    <xdr:from>
      <xdr:col>14</xdr:col>
      <xdr:colOff>482729</xdr:colOff>
      <xdr:row>51</xdr:row>
      <xdr:rowOff>62851</xdr:rowOff>
    </xdr:from>
    <xdr:ext cx="537455" cy="254429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4EF14F4-3486-7E4C-8BDE-779446E42DCB}"/>
            </a:ext>
          </a:extLst>
        </xdr:cNvPr>
        <xdr:cNvSpPr txBox="1"/>
      </xdr:nvSpPr>
      <xdr:spPr>
        <a:xfrm>
          <a:off x="12039729" y="9283051"/>
          <a:ext cx="537455" cy="2544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cKO3</a:t>
          </a:r>
        </a:p>
      </xdr:txBody>
    </xdr:sp>
    <xdr:clientData/>
  </xdr:oneCellAnchor>
  <xdr:oneCellAnchor>
    <xdr:from>
      <xdr:col>10</xdr:col>
      <xdr:colOff>311962</xdr:colOff>
      <xdr:row>53</xdr:row>
      <xdr:rowOff>16428</xdr:rowOff>
    </xdr:from>
    <xdr:ext cx="355867" cy="269176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4C568232-4F16-4D41-8449-C8A82137FDE4}"/>
            </a:ext>
          </a:extLst>
        </xdr:cNvPr>
        <xdr:cNvSpPr txBox="1"/>
      </xdr:nvSpPr>
      <xdr:spPr>
        <a:xfrm>
          <a:off x="8566962" y="9592228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oneCellAnchor>
  <xdr:oneCellAnchor>
    <xdr:from>
      <xdr:col>10</xdr:col>
      <xdr:colOff>311962</xdr:colOff>
      <xdr:row>54</xdr:row>
      <xdr:rowOff>49527</xdr:rowOff>
    </xdr:from>
    <xdr:ext cx="355867" cy="269176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14B9FBD-BC34-934A-B6BD-B8D6BDF71D66}"/>
            </a:ext>
          </a:extLst>
        </xdr:cNvPr>
        <xdr:cNvSpPr txBox="1"/>
      </xdr:nvSpPr>
      <xdr:spPr>
        <a:xfrm>
          <a:off x="8566962" y="9803127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55</a:t>
          </a:r>
        </a:p>
      </xdr:txBody>
    </xdr:sp>
    <xdr:clientData/>
  </xdr:oneCellAnchor>
  <xdr:oneCellAnchor>
    <xdr:from>
      <xdr:col>10</xdr:col>
      <xdr:colOff>332075</xdr:colOff>
      <xdr:row>56</xdr:row>
      <xdr:rowOff>10517</xdr:rowOff>
    </xdr:from>
    <xdr:ext cx="335754" cy="258853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05D296A-86E9-5242-9987-BF24B747D375}"/>
            </a:ext>
          </a:extLst>
        </xdr:cNvPr>
        <xdr:cNvSpPr txBox="1"/>
      </xdr:nvSpPr>
      <xdr:spPr>
        <a:xfrm>
          <a:off x="8587075" y="10119717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35</a:t>
          </a:r>
        </a:p>
      </xdr:txBody>
    </xdr:sp>
    <xdr:clientData/>
  </xdr:oneCellAnchor>
  <xdr:oneCellAnchor>
    <xdr:from>
      <xdr:col>10</xdr:col>
      <xdr:colOff>332075</xdr:colOff>
      <xdr:row>57</xdr:row>
      <xdr:rowOff>109760</xdr:rowOff>
    </xdr:from>
    <xdr:ext cx="335754" cy="258853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5EA5938-50D5-F847-B82E-954B9C840FC0}"/>
            </a:ext>
          </a:extLst>
        </xdr:cNvPr>
        <xdr:cNvSpPr txBox="1"/>
      </xdr:nvSpPr>
      <xdr:spPr>
        <a:xfrm>
          <a:off x="8587075" y="10396760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10</xdr:col>
      <xdr:colOff>332075</xdr:colOff>
      <xdr:row>59</xdr:row>
      <xdr:rowOff>181268</xdr:rowOff>
    </xdr:from>
    <xdr:ext cx="335754" cy="258853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FB74DC0-7380-7540-8724-4019FE2C044A}"/>
            </a:ext>
          </a:extLst>
        </xdr:cNvPr>
        <xdr:cNvSpPr txBox="1"/>
      </xdr:nvSpPr>
      <xdr:spPr>
        <a:xfrm>
          <a:off x="8587075" y="10823868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10</xdr:col>
      <xdr:colOff>332075</xdr:colOff>
      <xdr:row>62</xdr:row>
      <xdr:rowOff>107172</xdr:rowOff>
    </xdr:from>
    <xdr:ext cx="335754" cy="258853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D6CBFBA0-D7D5-8F41-80F4-8208AA256176}"/>
            </a:ext>
          </a:extLst>
        </xdr:cNvPr>
        <xdr:cNvSpPr txBox="1"/>
      </xdr:nvSpPr>
      <xdr:spPr>
        <a:xfrm>
          <a:off x="8587075" y="11283172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oneCellAnchor>
    <xdr:from>
      <xdr:col>10</xdr:col>
      <xdr:colOff>231785</xdr:colOff>
      <xdr:row>33</xdr:row>
      <xdr:rowOff>18771</xdr:rowOff>
    </xdr:from>
    <xdr:ext cx="441468" cy="269176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8F3684F-29EB-6F40-8070-41F73520E22F}"/>
            </a:ext>
          </a:extLst>
        </xdr:cNvPr>
        <xdr:cNvSpPr txBox="1"/>
      </xdr:nvSpPr>
      <xdr:spPr>
        <a:xfrm>
          <a:off x="8486785" y="6038571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250</a:t>
          </a:r>
        </a:p>
      </xdr:txBody>
    </xdr:sp>
    <xdr:clientData/>
  </xdr:oneCellAnchor>
  <xdr:oneCellAnchor>
    <xdr:from>
      <xdr:col>10</xdr:col>
      <xdr:colOff>236958</xdr:colOff>
      <xdr:row>35</xdr:row>
      <xdr:rowOff>3346</xdr:rowOff>
    </xdr:from>
    <xdr:ext cx="447491" cy="269176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3BD82B0-A8C6-AB46-A264-54F7D16ADE62}"/>
            </a:ext>
          </a:extLst>
        </xdr:cNvPr>
        <xdr:cNvSpPr txBox="1"/>
      </xdr:nvSpPr>
      <xdr:spPr>
        <a:xfrm>
          <a:off x="8491958" y="6378746"/>
          <a:ext cx="447491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130</a:t>
          </a:r>
        </a:p>
      </xdr:txBody>
    </xdr:sp>
    <xdr:clientData/>
  </xdr:oneCellAnchor>
  <xdr:oneCellAnchor>
    <xdr:from>
      <xdr:col>10</xdr:col>
      <xdr:colOff>231785</xdr:colOff>
      <xdr:row>36</xdr:row>
      <xdr:rowOff>133704</xdr:rowOff>
    </xdr:from>
    <xdr:ext cx="441468" cy="269176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80FDCCB-085C-3948-8B12-578D9B6E65FE}"/>
            </a:ext>
          </a:extLst>
        </xdr:cNvPr>
        <xdr:cNvSpPr txBox="1"/>
      </xdr:nvSpPr>
      <xdr:spPr>
        <a:xfrm>
          <a:off x="8486785" y="6686904"/>
          <a:ext cx="441468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oneCellAnchor>
  <xdr:oneCellAnchor>
    <xdr:from>
      <xdr:col>10</xdr:col>
      <xdr:colOff>317386</xdr:colOff>
      <xdr:row>38</xdr:row>
      <xdr:rowOff>68143</xdr:rowOff>
    </xdr:from>
    <xdr:ext cx="355867" cy="269176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AFB1940-1C49-9F45-A6B3-AE61019E38B6}"/>
            </a:ext>
          </a:extLst>
        </xdr:cNvPr>
        <xdr:cNvSpPr txBox="1"/>
      </xdr:nvSpPr>
      <xdr:spPr>
        <a:xfrm>
          <a:off x="8572386" y="6976943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oneCellAnchor>
  <xdr:oneCellAnchor>
    <xdr:from>
      <xdr:col>10</xdr:col>
      <xdr:colOff>317386</xdr:colOff>
      <xdr:row>39</xdr:row>
      <xdr:rowOff>101242</xdr:rowOff>
    </xdr:from>
    <xdr:ext cx="355867" cy="269176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3A5B96D-D64E-1F41-AD49-A75BF45354F9}"/>
            </a:ext>
          </a:extLst>
        </xdr:cNvPr>
        <xdr:cNvSpPr txBox="1"/>
      </xdr:nvSpPr>
      <xdr:spPr>
        <a:xfrm>
          <a:off x="8572386" y="7187842"/>
          <a:ext cx="355867" cy="2691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55</a:t>
          </a:r>
        </a:p>
      </xdr:txBody>
    </xdr:sp>
    <xdr:clientData/>
  </xdr:oneCellAnchor>
  <xdr:oneCellAnchor>
    <xdr:from>
      <xdr:col>10</xdr:col>
      <xdr:colOff>337499</xdr:colOff>
      <xdr:row>41</xdr:row>
      <xdr:rowOff>62232</xdr:rowOff>
    </xdr:from>
    <xdr:ext cx="335754" cy="258853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EF18160-1D76-0D4F-82EE-92E291FAA660}"/>
            </a:ext>
          </a:extLst>
        </xdr:cNvPr>
        <xdr:cNvSpPr txBox="1"/>
      </xdr:nvSpPr>
      <xdr:spPr>
        <a:xfrm>
          <a:off x="8592499" y="7504432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35</a:t>
          </a:r>
        </a:p>
      </xdr:txBody>
    </xdr:sp>
    <xdr:clientData/>
  </xdr:oneCellAnchor>
  <xdr:oneCellAnchor>
    <xdr:from>
      <xdr:col>10</xdr:col>
      <xdr:colOff>337499</xdr:colOff>
      <xdr:row>42</xdr:row>
      <xdr:rowOff>166313</xdr:rowOff>
    </xdr:from>
    <xdr:ext cx="335754" cy="258853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D14E15B8-A50C-E34B-B9FB-317A981ED423}"/>
            </a:ext>
          </a:extLst>
        </xdr:cNvPr>
        <xdr:cNvSpPr txBox="1"/>
      </xdr:nvSpPr>
      <xdr:spPr>
        <a:xfrm>
          <a:off x="8592499" y="7786313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25</a:t>
          </a:r>
        </a:p>
      </xdr:txBody>
    </xdr:sp>
    <xdr:clientData/>
  </xdr:oneCellAnchor>
  <xdr:oneCellAnchor>
    <xdr:from>
      <xdr:col>10</xdr:col>
      <xdr:colOff>337499</xdr:colOff>
      <xdr:row>44</xdr:row>
      <xdr:rowOff>170089</xdr:rowOff>
    </xdr:from>
    <xdr:ext cx="335754" cy="258853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55195F4-D32B-AA45-9BBE-64B2C09934D4}"/>
            </a:ext>
          </a:extLst>
        </xdr:cNvPr>
        <xdr:cNvSpPr txBox="1"/>
      </xdr:nvSpPr>
      <xdr:spPr>
        <a:xfrm>
          <a:off x="8592499" y="8145689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  <xdr:oneCellAnchor>
    <xdr:from>
      <xdr:col>10</xdr:col>
      <xdr:colOff>337499</xdr:colOff>
      <xdr:row>47</xdr:row>
      <xdr:rowOff>112926</xdr:rowOff>
    </xdr:from>
    <xdr:ext cx="335754" cy="258853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401B580-785D-D843-BFA4-7B24208A0F71}"/>
            </a:ext>
          </a:extLst>
        </xdr:cNvPr>
        <xdr:cNvSpPr txBox="1"/>
      </xdr:nvSpPr>
      <xdr:spPr>
        <a:xfrm>
          <a:off x="8592499" y="8621926"/>
          <a:ext cx="335754" cy="258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  <xdr:twoCellAnchor>
    <xdr:from>
      <xdr:col>15</xdr:col>
      <xdr:colOff>282221</xdr:colOff>
      <xdr:row>34</xdr:row>
      <xdr:rowOff>129821</xdr:rowOff>
    </xdr:from>
    <xdr:to>
      <xdr:col>15</xdr:col>
      <xdr:colOff>705555</xdr:colOff>
      <xdr:row>34</xdr:row>
      <xdr:rowOff>129821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4E4BCC2B-BDA7-2B49-BB01-85180E947EB3}"/>
            </a:ext>
          </a:extLst>
        </xdr:cNvPr>
        <xdr:cNvCxnSpPr/>
      </xdr:nvCxnSpPr>
      <xdr:spPr>
        <a:xfrm flipH="1">
          <a:off x="12664721" y="6327421"/>
          <a:ext cx="423334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282221</xdr:colOff>
      <xdr:row>35</xdr:row>
      <xdr:rowOff>112889</xdr:rowOff>
    </xdr:from>
    <xdr:to>
      <xdr:col>15</xdr:col>
      <xdr:colOff>705555</xdr:colOff>
      <xdr:row>35</xdr:row>
      <xdr:rowOff>112889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B12EA7BD-7BFD-844C-B32C-7FFB8794A00C}"/>
            </a:ext>
          </a:extLst>
        </xdr:cNvPr>
        <xdr:cNvCxnSpPr/>
      </xdr:nvCxnSpPr>
      <xdr:spPr>
        <a:xfrm flipH="1">
          <a:off x="12664721" y="6488289"/>
          <a:ext cx="423334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282221</xdr:colOff>
      <xdr:row>36</xdr:row>
      <xdr:rowOff>103481</xdr:rowOff>
    </xdr:from>
    <xdr:to>
      <xdr:col>15</xdr:col>
      <xdr:colOff>705555</xdr:colOff>
      <xdr:row>36</xdr:row>
      <xdr:rowOff>103481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1706940D-1406-954A-9F1D-C68EF8E47A88}"/>
            </a:ext>
          </a:extLst>
        </xdr:cNvPr>
        <xdr:cNvCxnSpPr/>
      </xdr:nvCxnSpPr>
      <xdr:spPr>
        <a:xfrm flipH="1">
          <a:off x="12664721" y="6656681"/>
          <a:ext cx="423334" cy="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742652</xdr:colOff>
      <xdr:row>65</xdr:row>
      <xdr:rowOff>32954</xdr:rowOff>
    </xdr:from>
    <xdr:to>
      <xdr:col>6</xdr:col>
      <xdr:colOff>396022</xdr:colOff>
      <xdr:row>65</xdr:row>
      <xdr:rowOff>40967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E2AC9E20-15A0-DB4E-B8D1-AF867AFAC56A}"/>
            </a:ext>
          </a:extLst>
        </xdr:cNvPr>
        <xdr:cNvCxnSpPr/>
      </xdr:nvCxnSpPr>
      <xdr:spPr>
        <a:xfrm flipH="1" flipV="1">
          <a:off x="4870152" y="11742354"/>
          <a:ext cx="478870" cy="801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46</xdr:row>
      <xdr:rowOff>136559</xdr:rowOff>
    </xdr:from>
    <xdr:to>
      <xdr:col>6</xdr:col>
      <xdr:colOff>763775</xdr:colOff>
      <xdr:row>46</xdr:row>
      <xdr:rowOff>144552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41F8D4E1-0CE4-404B-ADDF-C23918BB75D2}"/>
            </a:ext>
          </a:extLst>
        </xdr:cNvPr>
        <xdr:cNvCxnSpPr>
          <a:stCxn id="31" idx="1"/>
        </xdr:cNvCxnSpPr>
      </xdr:nvCxnSpPr>
      <xdr:spPr>
        <a:xfrm flipH="1" flipV="1">
          <a:off x="4953000" y="8467759"/>
          <a:ext cx="763775" cy="799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114164</xdr:colOff>
      <xdr:row>37</xdr:row>
      <xdr:rowOff>153495</xdr:rowOff>
    </xdr:from>
    <xdr:to>
      <xdr:col>6</xdr:col>
      <xdr:colOff>713385</xdr:colOff>
      <xdr:row>37</xdr:row>
      <xdr:rowOff>170425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F6F65BED-424E-C645-865D-144CA753704B}"/>
            </a:ext>
          </a:extLst>
        </xdr:cNvPr>
        <xdr:cNvCxnSpPr/>
      </xdr:nvCxnSpPr>
      <xdr:spPr>
        <a:xfrm flipH="1" flipV="1">
          <a:off x="5067164" y="6884495"/>
          <a:ext cx="599221" cy="1693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1D8F-4001-7D40-9E7D-9901F1418721}">
  <dimension ref="A1:K44"/>
  <sheetViews>
    <sheetView workbookViewId="0">
      <selection activeCell="K4" sqref="K4:K15"/>
    </sheetView>
  </sheetViews>
  <sheetFormatPr baseColWidth="10" defaultRowHeight="14" x14ac:dyDescent="0.15"/>
  <cols>
    <col min="1" max="16384" width="10.83203125" style="2"/>
  </cols>
  <sheetData>
    <row r="1" spans="1:11" x14ac:dyDescent="0.15">
      <c r="A1" s="1" t="s">
        <v>6</v>
      </c>
    </row>
    <row r="2" spans="1:11" x14ac:dyDescent="0.15">
      <c r="A2" s="2" t="s">
        <v>0</v>
      </c>
      <c r="E2" s="2" t="s">
        <v>1</v>
      </c>
      <c r="I2" s="2" t="s">
        <v>2</v>
      </c>
    </row>
    <row r="3" spans="1:11" x14ac:dyDescent="0.15">
      <c r="A3" s="2" t="s">
        <v>3</v>
      </c>
      <c r="B3" s="2" t="s">
        <v>4</v>
      </c>
      <c r="C3" s="2" t="s">
        <v>5</v>
      </c>
      <c r="E3" s="2" t="s">
        <v>3</v>
      </c>
      <c r="F3" s="2" t="s">
        <v>4</v>
      </c>
      <c r="G3" s="2" t="s">
        <v>5</v>
      </c>
      <c r="I3" s="2" t="s">
        <v>3</v>
      </c>
      <c r="J3" s="2" t="s">
        <v>4</v>
      </c>
      <c r="K3" s="2" t="s">
        <v>5</v>
      </c>
    </row>
    <row r="4" spans="1:11" x14ac:dyDescent="0.15">
      <c r="A4" s="2">
        <v>1.6719999999999999</v>
      </c>
      <c r="B4" s="2">
        <v>3.25</v>
      </c>
      <c r="C4" s="2">
        <v>7</v>
      </c>
      <c r="E4" s="2">
        <v>1.2390000000000001</v>
      </c>
      <c r="F4" s="2">
        <v>4.6500000000000004</v>
      </c>
      <c r="G4" s="2">
        <v>6.8</v>
      </c>
      <c r="I4" s="2">
        <v>1.4359999999999999</v>
      </c>
      <c r="J4" s="2">
        <v>2.1</v>
      </c>
      <c r="K4" s="2">
        <v>4</v>
      </c>
    </row>
    <row r="5" spans="1:11" x14ac:dyDescent="0.15">
      <c r="A5" s="2">
        <v>1.3102</v>
      </c>
      <c r="B5" s="2">
        <v>3.35</v>
      </c>
      <c r="C5" s="2">
        <v>7.2</v>
      </c>
      <c r="E5" s="2">
        <v>1.4390000000000001</v>
      </c>
      <c r="F5" s="2">
        <v>4.7</v>
      </c>
      <c r="G5" s="2">
        <v>6.5</v>
      </c>
      <c r="I5" s="2">
        <v>1.1701999999999999</v>
      </c>
      <c r="J5" s="2">
        <v>2.65</v>
      </c>
      <c r="K5" s="2">
        <v>4.4000000000000004</v>
      </c>
    </row>
    <row r="6" spans="1:11" x14ac:dyDescent="0.15">
      <c r="A6" s="2">
        <v>1.4710000000000001</v>
      </c>
      <c r="B6" s="2">
        <v>5.85</v>
      </c>
      <c r="C6" s="2">
        <v>4.5999999999999996</v>
      </c>
      <c r="E6" s="2">
        <v>1.3353999999999999</v>
      </c>
      <c r="F6" s="2">
        <v>4.9000000000000004</v>
      </c>
      <c r="G6" s="2">
        <v>8.8000000000000007</v>
      </c>
      <c r="I6" s="2">
        <v>1.2390000000000001</v>
      </c>
      <c r="J6" s="2">
        <v>3.65</v>
      </c>
      <c r="K6" s="2">
        <v>5</v>
      </c>
    </row>
    <row r="7" spans="1:11" x14ac:dyDescent="0.15">
      <c r="A7" s="2">
        <v>1.2234</v>
      </c>
      <c r="B7" s="2">
        <v>5.0999999999999996</v>
      </c>
      <c r="C7" s="2">
        <v>10.1</v>
      </c>
      <c r="E7" s="2">
        <v>1.45</v>
      </c>
      <c r="F7" s="2">
        <v>5.15</v>
      </c>
      <c r="G7" s="2">
        <v>9.1999999999999993</v>
      </c>
      <c r="I7" s="2">
        <v>1.3140000000000001</v>
      </c>
      <c r="J7" s="2">
        <v>3.35</v>
      </c>
      <c r="K7" s="2">
        <v>4.05</v>
      </c>
    </row>
    <row r="8" spans="1:11" x14ac:dyDescent="0.15">
      <c r="A8" s="2">
        <v>1.619</v>
      </c>
      <c r="B8" s="2">
        <v>4.8499999999999996</v>
      </c>
      <c r="C8" s="2">
        <v>8.6</v>
      </c>
      <c r="E8" s="2">
        <v>1.1950000000000001</v>
      </c>
      <c r="F8" s="2">
        <v>5.6</v>
      </c>
      <c r="G8" s="2">
        <v>9.1999999999999993</v>
      </c>
      <c r="I8" s="2">
        <v>1.4059999999999999</v>
      </c>
      <c r="J8" s="2">
        <v>2.8</v>
      </c>
      <c r="K8" s="2">
        <v>4.2</v>
      </c>
    </row>
    <row r="9" spans="1:11" x14ac:dyDescent="0.15">
      <c r="A9" s="2">
        <v>1.2354000000000001</v>
      </c>
      <c r="B9" s="2">
        <v>4.8499999999999996</v>
      </c>
      <c r="C9" s="2">
        <v>5.15</v>
      </c>
      <c r="E9" s="2">
        <v>1.34</v>
      </c>
      <c r="F9" s="2">
        <v>5.3</v>
      </c>
      <c r="G9" s="2">
        <v>8.1</v>
      </c>
      <c r="I9" s="2">
        <v>1.3320000000000001</v>
      </c>
      <c r="J9" s="2">
        <v>3.18</v>
      </c>
      <c r="K9" s="2">
        <v>3.45</v>
      </c>
    </row>
    <row r="10" spans="1:11" x14ac:dyDescent="0.15">
      <c r="A10" s="2">
        <v>1.748</v>
      </c>
      <c r="B10" s="2">
        <v>5.5</v>
      </c>
      <c r="C10" s="2">
        <v>4.5</v>
      </c>
      <c r="F10" s="2">
        <v>4</v>
      </c>
      <c r="G10" s="2">
        <v>7.4</v>
      </c>
      <c r="J10" s="2">
        <v>2.65</v>
      </c>
      <c r="K10" s="2">
        <v>3.75</v>
      </c>
    </row>
    <row r="11" spans="1:11" x14ac:dyDescent="0.15">
      <c r="A11" s="2">
        <v>1.3759999999999999</v>
      </c>
      <c r="B11" s="2">
        <v>4.0999999999999996</v>
      </c>
      <c r="C11" s="2">
        <v>7.5</v>
      </c>
      <c r="F11" s="2">
        <v>3.79</v>
      </c>
      <c r="G11" s="2">
        <v>8.35</v>
      </c>
      <c r="J11" s="2">
        <v>2.8</v>
      </c>
      <c r="K11" s="2">
        <v>3.75</v>
      </c>
    </row>
    <row r="12" spans="1:11" x14ac:dyDescent="0.15">
      <c r="A12" s="2">
        <v>1.31</v>
      </c>
      <c r="B12" s="2">
        <v>4.3499999999999996</v>
      </c>
      <c r="C12" s="2">
        <v>7.7</v>
      </c>
      <c r="F12" s="2">
        <v>3.44</v>
      </c>
      <c r="G12" s="2">
        <v>8.4499999999999993</v>
      </c>
      <c r="J12" s="2">
        <v>3.9</v>
      </c>
      <c r="K12" s="2">
        <v>3.75</v>
      </c>
    </row>
    <row r="13" spans="1:11" x14ac:dyDescent="0.15">
      <c r="A13" s="2">
        <v>1.4379999999999999</v>
      </c>
      <c r="B13" s="2">
        <v>3.75</v>
      </c>
      <c r="C13" s="2">
        <v>6.75</v>
      </c>
      <c r="F13" s="2">
        <v>4.51</v>
      </c>
      <c r="G13" s="2">
        <v>6.4</v>
      </c>
      <c r="J13" s="2">
        <v>3.95</v>
      </c>
      <c r="K13" s="2">
        <v>3.55</v>
      </c>
    </row>
    <row r="14" spans="1:11" x14ac:dyDescent="0.15">
      <c r="B14" s="2">
        <v>4.0999999999999996</v>
      </c>
      <c r="C14" s="2">
        <v>7.85</v>
      </c>
      <c r="F14" s="2">
        <v>4.43</v>
      </c>
      <c r="G14" s="2">
        <v>4.8499999999999996</v>
      </c>
      <c r="J14" s="2">
        <v>4.05</v>
      </c>
      <c r="K14" s="2">
        <v>2.8</v>
      </c>
    </row>
    <row r="15" spans="1:11" x14ac:dyDescent="0.15">
      <c r="B15" s="2">
        <v>4.6500000000000004</v>
      </c>
      <c r="C15" s="2">
        <v>8.3000000000000007</v>
      </c>
      <c r="F15" s="2">
        <v>3.5</v>
      </c>
      <c r="G15" s="2">
        <v>7.45</v>
      </c>
      <c r="J15" s="2">
        <v>3.4</v>
      </c>
      <c r="K15" s="2">
        <v>4</v>
      </c>
    </row>
    <row r="16" spans="1:11" x14ac:dyDescent="0.15">
      <c r="B16" s="2">
        <v>4.75</v>
      </c>
      <c r="C16" s="2">
        <v>8.25</v>
      </c>
      <c r="F16" s="2">
        <v>3.65</v>
      </c>
      <c r="G16" s="2">
        <v>7.6</v>
      </c>
      <c r="J16" s="2">
        <v>3.55</v>
      </c>
    </row>
    <row r="17" spans="2:10" x14ac:dyDescent="0.15">
      <c r="B17" s="2">
        <v>4.45</v>
      </c>
      <c r="C17" s="2">
        <v>8</v>
      </c>
      <c r="F17" s="2">
        <v>3.55</v>
      </c>
      <c r="G17" s="2">
        <v>7.45</v>
      </c>
      <c r="J17" s="2">
        <v>3.55</v>
      </c>
    </row>
    <row r="18" spans="2:10" x14ac:dyDescent="0.15">
      <c r="B18" s="2">
        <v>4.6500000000000004</v>
      </c>
      <c r="C18" s="2">
        <v>7.8</v>
      </c>
      <c r="F18" s="2">
        <v>4.6500000000000004</v>
      </c>
      <c r="G18" s="2">
        <v>7.3</v>
      </c>
      <c r="J18" s="2">
        <v>2.9</v>
      </c>
    </row>
    <row r="19" spans="2:10" x14ac:dyDescent="0.15">
      <c r="B19" s="2">
        <v>4.6500000000000004</v>
      </c>
      <c r="C19" s="2">
        <v>6.7</v>
      </c>
      <c r="F19" s="2">
        <v>4.8499999999999996</v>
      </c>
      <c r="G19" s="2">
        <v>5.55</v>
      </c>
      <c r="J19" s="2">
        <v>2.9</v>
      </c>
    </row>
    <row r="20" spans="2:10" x14ac:dyDescent="0.15">
      <c r="B20" s="2">
        <v>4.75</v>
      </c>
      <c r="C20" s="2">
        <v>8</v>
      </c>
      <c r="F20" s="2">
        <v>4.8</v>
      </c>
      <c r="G20" s="2">
        <v>5.95</v>
      </c>
      <c r="J20" s="2">
        <v>1.8</v>
      </c>
    </row>
    <row r="21" spans="2:10" x14ac:dyDescent="0.15">
      <c r="B21" s="2">
        <v>4.7</v>
      </c>
      <c r="C21" s="2">
        <v>8.4</v>
      </c>
      <c r="F21" s="2">
        <v>4.8499999999999996</v>
      </c>
      <c r="G21" s="2">
        <v>6.75</v>
      </c>
    </row>
    <row r="22" spans="2:10" x14ac:dyDescent="0.15">
      <c r="B22" s="2">
        <v>4.3099999999999996</v>
      </c>
      <c r="C22" s="2">
        <v>6.1</v>
      </c>
      <c r="F22" s="2">
        <v>5.55</v>
      </c>
      <c r="G22" s="2">
        <v>5.55</v>
      </c>
    </row>
    <row r="23" spans="2:10" x14ac:dyDescent="0.15">
      <c r="B23" s="2">
        <v>3.25</v>
      </c>
      <c r="C23" s="2">
        <v>6.5</v>
      </c>
      <c r="F23" s="2">
        <v>4.75</v>
      </c>
      <c r="G23" s="2">
        <v>6.95</v>
      </c>
    </row>
    <row r="24" spans="2:10" x14ac:dyDescent="0.15">
      <c r="B24" s="2">
        <v>3.55</v>
      </c>
      <c r="C24" s="2">
        <v>6.25</v>
      </c>
      <c r="F24" s="2">
        <v>4.8499999999999996</v>
      </c>
    </row>
    <row r="25" spans="2:10" x14ac:dyDescent="0.15">
      <c r="B25" s="2">
        <v>5.0999999999999996</v>
      </c>
      <c r="C25" s="2">
        <v>6.2</v>
      </c>
      <c r="F25" s="2">
        <v>5.15</v>
      </c>
    </row>
    <row r="26" spans="2:10" x14ac:dyDescent="0.15">
      <c r="B26" s="2">
        <v>5.05</v>
      </c>
      <c r="C26" s="2">
        <v>6.5</v>
      </c>
      <c r="F26" s="2">
        <v>3</v>
      </c>
    </row>
    <row r="27" spans="2:10" x14ac:dyDescent="0.15">
      <c r="B27" s="2">
        <v>5.75</v>
      </c>
      <c r="C27" s="2">
        <v>6.58</v>
      </c>
      <c r="F27" s="2">
        <v>3.95</v>
      </c>
    </row>
    <row r="28" spans="2:10" x14ac:dyDescent="0.15">
      <c r="B28" s="2">
        <v>5.15</v>
      </c>
      <c r="C28" s="2">
        <v>6.28</v>
      </c>
      <c r="F28" s="2">
        <v>4.25</v>
      </c>
    </row>
    <row r="29" spans="2:10" x14ac:dyDescent="0.15">
      <c r="B29" s="2">
        <v>5.6</v>
      </c>
      <c r="C29" s="2">
        <v>7.1</v>
      </c>
      <c r="F29" s="2">
        <v>3.95</v>
      </c>
    </row>
    <row r="30" spans="2:10" x14ac:dyDescent="0.15">
      <c r="B30" s="2">
        <v>5.5</v>
      </c>
      <c r="C30" s="2">
        <v>5.97</v>
      </c>
      <c r="F30" s="2">
        <v>4.3499999999999996</v>
      </c>
    </row>
    <row r="31" spans="2:10" x14ac:dyDescent="0.15">
      <c r="B31" s="2">
        <v>4.3</v>
      </c>
      <c r="C31" s="2">
        <v>6.8</v>
      </c>
    </row>
    <row r="32" spans="2:10" x14ac:dyDescent="0.15">
      <c r="B32" s="2">
        <v>4.45</v>
      </c>
      <c r="C32" s="2">
        <v>3.93</v>
      </c>
    </row>
    <row r="33" spans="2:3" x14ac:dyDescent="0.15">
      <c r="B33" s="2">
        <v>4.95</v>
      </c>
      <c r="C33" s="2">
        <v>4.5199999999999996</v>
      </c>
    </row>
    <row r="34" spans="2:3" x14ac:dyDescent="0.15">
      <c r="B34" s="2">
        <v>4.4000000000000004</v>
      </c>
      <c r="C34" s="2">
        <v>3.07</v>
      </c>
    </row>
    <row r="35" spans="2:3" x14ac:dyDescent="0.15">
      <c r="B35" s="2">
        <v>3.4</v>
      </c>
      <c r="C35" s="2">
        <v>6.49</v>
      </c>
    </row>
    <row r="36" spans="2:3" x14ac:dyDescent="0.15">
      <c r="B36" s="2">
        <v>3.9</v>
      </c>
      <c r="C36" s="2">
        <v>8.41</v>
      </c>
    </row>
    <row r="37" spans="2:3" x14ac:dyDescent="0.15">
      <c r="B37" s="2">
        <v>4.3</v>
      </c>
      <c r="C37" s="2">
        <v>4.53</v>
      </c>
    </row>
    <row r="38" spans="2:3" x14ac:dyDescent="0.15">
      <c r="B38" s="2">
        <v>5.05</v>
      </c>
      <c r="C38" s="2">
        <v>4.38</v>
      </c>
    </row>
    <row r="39" spans="2:3" x14ac:dyDescent="0.15">
      <c r="B39" s="2">
        <v>4.55</v>
      </c>
      <c r="C39" s="2">
        <v>5.97</v>
      </c>
    </row>
    <row r="40" spans="2:3" x14ac:dyDescent="0.15">
      <c r="B40" s="2">
        <v>3.7</v>
      </c>
      <c r="C40" s="2">
        <v>6.8</v>
      </c>
    </row>
    <row r="41" spans="2:3" x14ac:dyDescent="0.15">
      <c r="B41" s="2">
        <v>4.6500000000000004</v>
      </c>
    </row>
    <row r="42" spans="2:3" x14ac:dyDescent="0.15">
      <c r="B42" s="2">
        <v>4.8</v>
      </c>
    </row>
    <row r="43" spans="2:3" x14ac:dyDescent="0.15">
      <c r="B43" s="2">
        <v>4.45</v>
      </c>
    </row>
    <row r="44" spans="2:3" x14ac:dyDescent="0.15">
      <c r="B44" s="2">
        <v>4.95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224B-0838-DD42-AE29-C32577BE9123}">
  <dimension ref="A1:G6"/>
  <sheetViews>
    <sheetView workbookViewId="0">
      <selection activeCell="N30" sqref="N30"/>
    </sheetView>
  </sheetViews>
  <sheetFormatPr baseColWidth="10" defaultRowHeight="15" x14ac:dyDescent="0.2"/>
  <sheetData>
    <row r="1" spans="1:7" x14ac:dyDescent="0.2">
      <c r="A1" s="1" t="s">
        <v>30</v>
      </c>
    </row>
    <row r="3" spans="1:7" x14ac:dyDescent="0.2">
      <c r="A3" s="2"/>
      <c r="B3" s="19" t="s">
        <v>0</v>
      </c>
      <c r="C3" s="19"/>
      <c r="D3" s="19"/>
      <c r="E3" s="19" t="s">
        <v>2</v>
      </c>
      <c r="F3" s="19"/>
      <c r="G3" s="19"/>
    </row>
    <row r="4" spans="1:7" x14ac:dyDescent="0.2">
      <c r="A4" s="2" t="s">
        <v>31</v>
      </c>
      <c r="B4" s="8">
        <v>6.5413425119999999</v>
      </c>
      <c r="C4" s="8">
        <v>0.43795410800000001</v>
      </c>
      <c r="D4" s="8">
        <v>0.15948963299999999</v>
      </c>
      <c r="E4" s="8">
        <v>30</v>
      </c>
      <c r="F4" s="8">
        <v>11.88</v>
      </c>
      <c r="G4" s="8">
        <v>19.993333329999999</v>
      </c>
    </row>
    <row r="5" spans="1:7" x14ac:dyDescent="0.2">
      <c r="A5" s="2" t="s">
        <v>32</v>
      </c>
      <c r="B5" s="8">
        <v>11.21598086</v>
      </c>
      <c r="C5" s="8">
        <v>1.095545977</v>
      </c>
      <c r="D5" s="8">
        <v>0.92889744699999999</v>
      </c>
      <c r="E5" s="8">
        <v>33.053333330000001</v>
      </c>
      <c r="F5" s="8">
        <v>27.024999999999999</v>
      </c>
      <c r="G5" s="8">
        <v>35.89</v>
      </c>
    </row>
    <row r="6" spans="1:7" x14ac:dyDescent="0.2">
      <c r="A6" s="2" t="s">
        <v>33</v>
      </c>
      <c r="B6" s="8">
        <v>7.4483473910000004</v>
      </c>
      <c r="C6" s="8">
        <v>0.68051333999999997</v>
      </c>
      <c r="D6" s="8">
        <v>0.52910052900000004</v>
      </c>
      <c r="E6" s="8">
        <v>47.98</v>
      </c>
      <c r="F6" s="8">
        <v>29.98</v>
      </c>
      <c r="G6" s="8">
        <v>43.456666669999997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E8F4-DFAB-A642-B83F-64CFBF2D57A6}">
  <dimension ref="A1:H23"/>
  <sheetViews>
    <sheetView zoomScale="82" workbookViewId="0">
      <selection activeCell="F23" sqref="F23"/>
    </sheetView>
  </sheetViews>
  <sheetFormatPr baseColWidth="10" defaultRowHeight="14" x14ac:dyDescent="0.15"/>
  <cols>
    <col min="1" max="16384" width="10.83203125" style="2"/>
  </cols>
  <sheetData>
    <row r="1" spans="1:8" x14ac:dyDescent="0.15">
      <c r="A1" s="1" t="s">
        <v>47</v>
      </c>
    </row>
    <row r="4" spans="1:8" ht="18" x14ac:dyDescent="0.2">
      <c r="B4" s="10"/>
    </row>
    <row r="6" spans="1:8" ht="18" x14ac:dyDescent="0.2">
      <c r="C6" s="10"/>
    </row>
    <row r="8" spans="1:8" x14ac:dyDescent="0.15">
      <c r="C8" s="9"/>
      <c r="D8" s="9"/>
      <c r="E8" s="9"/>
      <c r="F8" s="9"/>
      <c r="H8" s="9"/>
    </row>
    <row r="9" spans="1:8" x14ac:dyDescent="0.15">
      <c r="C9" s="9"/>
      <c r="D9" s="9"/>
      <c r="E9" s="9"/>
      <c r="F9" s="9"/>
      <c r="H9" s="9"/>
    </row>
    <row r="10" spans="1:8" x14ac:dyDescent="0.15">
      <c r="C10" s="9"/>
      <c r="D10" s="9"/>
      <c r="E10" s="9"/>
      <c r="F10" s="9"/>
      <c r="H10" s="9"/>
    </row>
    <row r="11" spans="1:8" x14ac:dyDescent="0.15">
      <c r="C11" s="9"/>
      <c r="D11" s="9"/>
      <c r="E11" s="9"/>
      <c r="F11" s="9"/>
      <c r="H11" s="9"/>
    </row>
    <row r="12" spans="1:8" x14ac:dyDescent="0.15">
      <c r="C12" s="9"/>
      <c r="D12" s="9"/>
      <c r="E12" s="9"/>
      <c r="F12" s="9"/>
      <c r="H12" s="9"/>
    </row>
    <row r="13" spans="1:8" x14ac:dyDescent="0.15">
      <c r="C13" s="9"/>
      <c r="D13" s="9"/>
      <c r="E13" s="9"/>
      <c r="F13" s="9"/>
      <c r="H13" s="9"/>
    </row>
    <row r="16" spans="1:8" ht="18" x14ac:dyDescent="0.2">
      <c r="C16" s="10"/>
    </row>
    <row r="18" spans="3:8" x14ac:dyDescent="0.15">
      <c r="C18" s="9"/>
      <c r="D18" s="9"/>
      <c r="E18" s="9"/>
      <c r="F18" s="9"/>
      <c r="H18" s="9"/>
    </row>
    <row r="19" spans="3:8" x14ac:dyDescent="0.15">
      <c r="C19" s="9"/>
      <c r="D19" s="9"/>
      <c r="E19" s="9"/>
      <c r="F19" s="9"/>
      <c r="H19" s="9"/>
    </row>
    <row r="20" spans="3:8" x14ac:dyDescent="0.15">
      <c r="C20" s="9"/>
      <c r="D20" s="9"/>
      <c r="E20" s="9"/>
      <c r="F20" s="9"/>
      <c r="H20" s="9"/>
    </row>
    <row r="21" spans="3:8" x14ac:dyDescent="0.15">
      <c r="C21" s="9"/>
      <c r="D21" s="9"/>
      <c r="E21" s="9"/>
      <c r="F21" s="9"/>
      <c r="H21" s="9"/>
    </row>
    <row r="22" spans="3:8" x14ac:dyDescent="0.15">
      <c r="C22" s="9"/>
      <c r="D22" s="9"/>
      <c r="E22" s="9"/>
      <c r="F22" s="9"/>
      <c r="H22" s="9"/>
    </row>
    <row r="23" spans="3:8" x14ac:dyDescent="0.15">
      <c r="C23" s="9"/>
      <c r="D23" s="9"/>
      <c r="E23" s="9"/>
      <c r="F23" s="9"/>
      <c r="H23" s="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ADA9-896B-2243-8466-C8E9FE6033D8}">
  <dimension ref="A1:H23"/>
  <sheetViews>
    <sheetView workbookViewId="0"/>
  </sheetViews>
  <sheetFormatPr baseColWidth="10" defaultRowHeight="15" x14ac:dyDescent="0.2"/>
  <sheetData>
    <row r="1" spans="1:8" x14ac:dyDescent="0.2">
      <c r="A1" s="1" t="s">
        <v>48</v>
      </c>
      <c r="B1" s="2"/>
      <c r="C1" s="2"/>
      <c r="D1" s="2"/>
      <c r="E1" s="2"/>
      <c r="F1" s="2"/>
      <c r="G1" s="2"/>
      <c r="H1" s="2"/>
    </row>
    <row r="2" spans="1:8" x14ac:dyDescent="0.2">
      <c r="A2" s="2"/>
      <c r="B2" s="2"/>
      <c r="C2" s="2"/>
      <c r="D2" s="2"/>
      <c r="E2" s="2"/>
      <c r="F2" s="2"/>
      <c r="G2" s="2"/>
      <c r="H2" s="2"/>
    </row>
    <row r="3" spans="1:8" x14ac:dyDescent="0.2">
      <c r="A3" s="2"/>
      <c r="B3" s="2"/>
      <c r="C3" s="2"/>
      <c r="D3" s="2"/>
      <c r="E3" s="2"/>
      <c r="F3" s="2"/>
      <c r="G3" s="2"/>
      <c r="H3" s="2"/>
    </row>
    <row r="4" spans="1:8" ht="18" x14ac:dyDescent="0.2">
      <c r="A4" s="2"/>
      <c r="B4" s="10"/>
      <c r="C4" s="2"/>
      <c r="D4" s="2"/>
      <c r="E4" s="2"/>
      <c r="F4" s="2"/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ht="18" x14ac:dyDescent="0.2">
      <c r="A6" s="2"/>
      <c r="B6" s="2" t="s">
        <v>44</v>
      </c>
      <c r="C6" s="10" t="s">
        <v>46</v>
      </c>
      <c r="D6" s="2"/>
      <c r="E6" s="2"/>
      <c r="F6" s="2"/>
      <c r="G6" s="2"/>
      <c r="H6" s="2"/>
    </row>
    <row r="7" spans="1:8" x14ac:dyDescent="0.2">
      <c r="A7" s="2"/>
      <c r="B7" s="2"/>
      <c r="C7" s="2" t="s">
        <v>40</v>
      </c>
      <c r="D7" s="2" t="s">
        <v>41</v>
      </c>
      <c r="E7" s="2" t="s">
        <v>42</v>
      </c>
      <c r="F7" s="2"/>
      <c r="G7" s="2"/>
      <c r="H7" s="2" t="s">
        <v>43</v>
      </c>
    </row>
    <row r="8" spans="1:8" x14ac:dyDescent="0.2">
      <c r="A8" s="2"/>
      <c r="B8" s="2" t="s">
        <v>34</v>
      </c>
      <c r="C8" s="9">
        <v>1.0870777089425212</v>
      </c>
      <c r="D8" s="9">
        <v>1.113098780871097</v>
      </c>
      <c r="E8" s="9">
        <v>1.2648670008818641</v>
      </c>
      <c r="F8" s="9"/>
      <c r="G8" s="2" t="s">
        <v>34</v>
      </c>
      <c r="H8" s="9">
        <f>AVERAGE(C8:E8)</f>
        <v>1.1550144968984941</v>
      </c>
    </row>
    <row r="9" spans="1:8" x14ac:dyDescent="0.2">
      <c r="A9" s="2"/>
      <c r="B9" s="2" t="s">
        <v>35</v>
      </c>
      <c r="C9" s="9">
        <v>1</v>
      </c>
      <c r="D9" s="9">
        <v>1</v>
      </c>
      <c r="E9" s="9">
        <v>1</v>
      </c>
      <c r="F9" s="9"/>
      <c r="G9" s="2" t="s">
        <v>35</v>
      </c>
      <c r="H9" s="9">
        <f t="shared" ref="H9:H10" si="0">AVERAGE(C9:E9)</f>
        <v>1</v>
      </c>
    </row>
    <row r="10" spans="1:8" x14ac:dyDescent="0.2">
      <c r="A10" s="2"/>
      <c r="B10" s="2" t="s">
        <v>36</v>
      </c>
      <c r="C10" s="9">
        <v>1.4804409495575415</v>
      </c>
      <c r="D10" s="9">
        <v>1.0456675646641667</v>
      </c>
      <c r="E10" s="9">
        <v>1.0986029719891843</v>
      </c>
      <c r="F10" s="9"/>
      <c r="G10" s="2" t="s">
        <v>36</v>
      </c>
      <c r="H10" s="9">
        <f t="shared" si="0"/>
        <v>1.2082371620702974</v>
      </c>
    </row>
    <row r="11" spans="1:8" x14ac:dyDescent="0.2">
      <c r="A11" s="2"/>
      <c r="B11" s="2" t="s">
        <v>37</v>
      </c>
      <c r="C11" s="9">
        <v>1.5795609301524496</v>
      </c>
      <c r="D11" s="9">
        <v>2.0521496997827424</v>
      </c>
      <c r="E11" s="9">
        <v>1.8568534012096938</v>
      </c>
      <c r="F11" s="9"/>
      <c r="G11" s="2" t="s">
        <v>37</v>
      </c>
      <c r="H11" s="9">
        <f>AVERAGE(C11:E11)</f>
        <v>1.829521343714962</v>
      </c>
    </row>
    <row r="12" spans="1:8" x14ac:dyDescent="0.2">
      <c r="A12" s="2"/>
      <c r="B12" s="2" t="s">
        <v>39</v>
      </c>
      <c r="C12" s="9">
        <v>1.1688451880288502</v>
      </c>
      <c r="D12" s="9">
        <v>1.8012244163966902</v>
      </c>
      <c r="E12" s="9">
        <v>1.4792093360207639</v>
      </c>
      <c r="F12" s="9"/>
      <c r="G12" s="2" t="s">
        <v>39</v>
      </c>
      <c r="H12" s="9">
        <f t="shared" ref="H12:H13" si="1">AVERAGE(C12:E12)</f>
        <v>1.4830929801487682</v>
      </c>
    </row>
    <row r="13" spans="1:8" x14ac:dyDescent="0.2">
      <c r="A13" s="2"/>
      <c r="B13" s="2" t="s">
        <v>38</v>
      </c>
      <c r="C13" s="9">
        <v>1.6114836733010836</v>
      </c>
      <c r="D13" s="9">
        <v>2.4513245611579704</v>
      </c>
      <c r="E13" s="9">
        <v>1.6990291728162823</v>
      </c>
      <c r="F13" s="9"/>
      <c r="G13" s="2" t="s">
        <v>38</v>
      </c>
      <c r="H13" s="9">
        <f t="shared" si="1"/>
        <v>1.9206124690917787</v>
      </c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ht="18" x14ac:dyDescent="0.2">
      <c r="A16" s="2"/>
      <c r="B16" s="2" t="s">
        <v>45</v>
      </c>
      <c r="C16" s="10" t="s">
        <v>121</v>
      </c>
      <c r="D16" s="2"/>
      <c r="E16" s="2"/>
      <c r="F16" s="2"/>
      <c r="G16" s="2"/>
      <c r="H16" s="2"/>
    </row>
    <row r="17" spans="1:8" x14ac:dyDescent="0.2">
      <c r="A17" s="2"/>
      <c r="B17" s="2"/>
      <c r="C17" s="2" t="s">
        <v>40</v>
      </c>
      <c r="D17" s="2" t="s">
        <v>41</v>
      </c>
      <c r="E17" s="2" t="s">
        <v>42</v>
      </c>
      <c r="F17" s="2"/>
      <c r="G17" s="2"/>
      <c r="H17" s="2" t="s">
        <v>43</v>
      </c>
    </row>
    <row r="18" spans="1:8" x14ac:dyDescent="0.2">
      <c r="A18" s="2"/>
      <c r="B18" s="2" t="s">
        <v>34</v>
      </c>
      <c r="C18" s="9">
        <v>1.1513413245111055</v>
      </c>
      <c r="D18" s="9">
        <v>0.98031110611111372</v>
      </c>
      <c r="E18" s="9">
        <v>2.1545181015182746</v>
      </c>
      <c r="F18" s="9"/>
      <c r="G18" s="2" t="s">
        <v>34</v>
      </c>
      <c r="H18" s="9">
        <f>AVERAGE(C18:E18)</f>
        <v>1.4287235107134979</v>
      </c>
    </row>
    <row r="19" spans="1:8" x14ac:dyDescent="0.2">
      <c r="A19" s="2"/>
      <c r="B19" s="2" t="s">
        <v>35</v>
      </c>
      <c r="C19" s="9">
        <v>0.91024694589106303</v>
      </c>
      <c r="D19" s="9">
        <v>0.75875983749696163</v>
      </c>
      <c r="E19" s="9">
        <v>1.2841074235732823</v>
      </c>
      <c r="F19" s="9"/>
      <c r="G19" s="2" t="s">
        <v>35</v>
      </c>
      <c r="H19" s="9">
        <f t="shared" ref="H19:H20" si="2">AVERAGE(C19:E19)</f>
        <v>0.98437140232043563</v>
      </c>
    </row>
    <row r="20" spans="1:8" x14ac:dyDescent="0.2">
      <c r="A20" s="2"/>
      <c r="B20" s="2" t="s">
        <v>36</v>
      </c>
      <c r="C20" s="9">
        <v>1</v>
      </c>
      <c r="D20" s="9">
        <v>1</v>
      </c>
      <c r="E20" s="9">
        <v>1</v>
      </c>
      <c r="F20" s="9"/>
      <c r="G20" s="2" t="s">
        <v>36</v>
      </c>
      <c r="H20" s="9">
        <f t="shared" si="2"/>
        <v>1</v>
      </c>
    </row>
    <row r="21" spans="1:8" x14ac:dyDescent="0.2">
      <c r="A21" s="2"/>
      <c r="B21" s="2" t="s">
        <v>37</v>
      </c>
      <c r="C21" s="9">
        <v>1.3864258969968817</v>
      </c>
      <c r="D21" s="9">
        <v>2.1170094433050242</v>
      </c>
      <c r="E21" s="9">
        <v>1.8367089749982799</v>
      </c>
      <c r="F21" s="9"/>
      <c r="G21" s="2" t="s">
        <v>37</v>
      </c>
      <c r="H21" s="9">
        <f>AVERAGE(C21:E21)</f>
        <v>1.7800481051000618</v>
      </c>
    </row>
    <row r="22" spans="1:8" x14ac:dyDescent="0.2">
      <c r="A22" s="2"/>
      <c r="B22" s="2" t="s">
        <v>39</v>
      </c>
      <c r="C22" s="9">
        <v>1.521768114265319</v>
      </c>
      <c r="D22" s="9">
        <v>2.3902429807649619</v>
      </c>
      <c r="E22" s="9">
        <v>2.0396158637479744</v>
      </c>
      <c r="F22" s="9"/>
      <c r="G22" s="2" t="s">
        <v>39</v>
      </c>
      <c r="H22" s="9">
        <f t="shared" ref="H22:H23" si="3">AVERAGE(C22:E22)</f>
        <v>1.9838756529260853</v>
      </c>
    </row>
    <row r="23" spans="1:8" x14ac:dyDescent="0.2">
      <c r="A23" s="2"/>
      <c r="B23" s="2" t="s">
        <v>38</v>
      </c>
      <c r="C23" s="9">
        <v>1.5038538258997443</v>
      </c>
      <c r="D23" s="9">
        <v>2.3920151705093429</v>
      </c>
      <c r="E23" s="9">
        <v>2.0595160949652849</v>
      </c>
      <c r="F23" s="9"/>
      <c r="G23" s="2" t="s">
        <v>38</v>
      </c>
      <c r="H23" s="9">
        <f t="shared" si="3"/>
        <v>1.9851283637914572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8428-1C90-D84E-852B-273DF3C465CB}">
  <dimension ref="A1:E46"/>
  <sheetViews>
    <sheetView workbookViewId="0"/>
  </sheetViews>
  <sheetFormatPr baseColWidth="10" defaultRowHeight="14" x14ac:dyDescent="0.15"/>
  <cols>
    <col min="1" max="1" width="10.83203125" style="2"/>
    <col min="2" max="2" width="14.33203125" style="2" bestFit="1" customWidth="1"/>
    <col min="3" max="3" width="12.33203125" style="2" bestFit="1" customWidth="1"/>
    <col min="4" max="4" width="15.1640625" style="2" bestFit="1" customWidth="1"/>
    <col min="5" max="5" width="13.1640625" style="2" bestFit="1" customWidth="1"/>
    <col min="6" max="16384" width="10.83203125" style="2"/>
  </cols>
  <sheetData>
    <row r="1" spans="1:5" x14ac:dyDescent="0.15">
      <c r="A1" s="1" t="s">
        <v>93</v>
      </c>
    </row>
    <row r="3" spans="1:5" x14ac:dyDescent="0.15">
      <c r="B3" s="2" t="s">
        <v>53</v>
      </c>
    </row>
    <row r="4" spans="1:5" x14ac:dyDescent="0.15">
      <c r="B4" s="2" t="s">
        <v>49</v>
      </c>
      <c r="C4" s="2" t="s">
        <v>50</v>
      </c>
      <c r="D4" s="2" t="s">
        <v>51</v>
      </c>
      <c r="E4" s="2" t="s">
        <v>52</v>
      </c>
    </row>
    <row r="5" spans="1:5" x14ac:dyDescent="0.15">
      <c r="B5" s="2">
        <v>1</v>
      </c>
      <c r="C5" s="2">
        <v>2.4</v>
      </c>
      <c r="D5" s="2">
        <v>27</v>
      </c>
      <c r="E5" s="2">
        <v>51.3</v>
      </c>
    </row>
    <row r="6" spans="1:5" x14ac:dyDescent="0.15">
      <c r="B6" s="2">
        <v>3</v>
      </c>
      <c r="C6" s="2">
        <v>2.2999999999999998</v>
      </c>
      <c r="D6" s="2">
        <v>45</v>
      </c>
      <c r="E6" s="2">
        <v>40</v>
      </c>
    </row>
    <row r="7" spans="1:5" x14ac:dyDescent="0.15">
      <c r="B7" s="2">
        <v>5.8</v>
      </c>
      <c r="C7" s="2">
        <v>6.9</v>
      </c>
      <c r="D7" s="2">
        <v>3.5</v>
      </c>
      <c r="E7" s="2">
        <v>48.3</v>
      </c>
    </row>
    <row r="8" spans="1:5" x14ac:dyDescent="0.15">
      <c r="B8" s="2">
        <v>4</v>
      </c>
      <c r="C8" s="2">
        <v>3.4</v>
      </c>
      <c r="D8" s="2">
        <v>60</v>
      </c>
      <c r="E8" s="2">
        <v>60</v>
      </c>
    </row>
    <row r="9" spans="1:5" x14ac:dyDescent="0.15">
      <c r="B9" s="2">
        <v>3.5</v>
      </c>
      <c r="C9" s="2">
        <v>3.7</v>
      </c>
      <c r="D9" s="2">
        <v>12.2</v>
      </c>
      <c r="E9" s="2">
        <v>27.2</v>
      </c>
    </row>
    <row r="10" spans="1:5" x14ac:dyDescent="0.15">
      <c r="B10" s="2">
        <v>2.5</v>
      </c>
      <c r="C10" s="2">
        <v>2.2000000000000002</v>
      </c>
      <c r="D10" s="2">
        <v>32.4</v>
      </c>
      <c r="E10" s="2">
        <v>33.799999999999997</v>
      </c>
    </row>
    <row r="11" spans="1:5" x14ac:dyDescent="0.15">
      <c r="B11" s="2">
        <v>1.5</v>
      </c>
      <c r="C11" s="2">
        <v>2.2999999999999998</v>
      </c>
      <c r="D11" s="2">
        <v>4.5999999999999996</v>
      </c>
      <c r="E11" s="2">
        <v>51.6</v>
      </c>
    </row>
    <row r="12" spans="1:5" x14ac:dyDescent="0.15">
      <c r="B12" s="2">
        <v>1.5</v>
      </c>
      <c r="C12" s="2">
        <v>2</v>
      </c>
      <c r="D12" s="2">
        <v>4.2</v>
      </c>
      <c r="E12" s="2">
        <v>30.5</v>
      </c>
    </row>
    <row r="13" spans="1:5" x14ac:dyDescent="0.15">
      <c r="B13" s="2">
        <v>16.5</v>
      </c>
      <c r="C13" s="2">
        <v>7.5</v>
      </c>
      <c r="E13" s="2">
        <v>25.9</v>
      </c>
    </row>
    <row r="14" spans="1:5" x14ac:dyDescent="0.15">
      <c r="B14" s="2">
        <v>14.5</v>
      </c>
      <c r="C14" s="2">
        <v>1.8</v>
      </c>
      <c r="E14" s="2">
        <v>8.3000000000000007</v>
      </c>
    </row>
    <row r="15" spans="1:5" x14ac:dyDescent="0.15">
      <c r="B15" s="2">
        <v>2.5</v>
      </c>
      <c r="C15" s="2">
        <v>5.9</v>
      </c>
      <c r="E15" s="2">
        <v>25.3</v>
      </c>
    </row>
    <row r="16" spans="1:5" x14ac:dyDescent="0.15">
      <c r="B16" s="2">
        <v>2.5</v>
      </c>
      <c r="C16" s="2">
        <v>1.8</v>
      </c>
      <c r="E16" s="2">
        <v>15.1</v>
      </c>
    </row>
    <row r="31" spans="2:5" x14ac:dyDescent="0.15">
      <c r="B31" s="2" t="s">
        <v>54</v>
      </c>
    </row>
    <row r="32" spans="2:5" x14ac:dyDescent="0.15">
      <c r="B32" s="2" t="s">
        <v>49</v>
      </c>
      <c r="C32" s="2" t="s">
        <v>50</v>
      </c>
      <c r="D32" s="2" t="s">
        <v>51</v>
      </c>
      <c r="E32" s="2" t="s">
        <v>52</v>
      </c>
    </row>
    <row r="33" spans="2:5" x14ac:dyDescent="0.15">
      <c r="B33" s="2">
        <v>3</v>
      </c>
      <c r="C33" s="2">
        <v>7.5</v>
      </c>
      <c r="D33" s="2">
        <v>7</v>
      </c>
      <c r="E33" s="2">
        <v>54.1</v>
      </c>
    </row>
    <row r="34" spans="2:5" x14ac:dyDescent="0.15">
      <c r="B34" s="2">
        <v>1.5</v>
      </c>
      <c r="C34" s="2">
        <v>11.3</v>
      </c>
      <c r="D34" s="2">
        <v>24</v>
      </c>
      <c r="E34" s="2">
        <v>23.8</v>
      </c>
    </row>
    <row r="35" spans="2:5" x14ac:dyDescent="0.15">
      <c r="B35" s="2">
        <v>3.5</v>
      </c>
      <c r="C35" s="2">
        <v>12.2</v>
      </c>
      <c r="D35" s="2">
        <v>35.4</v>
      </c>
      <c r="E35" s="2">
        <v>43.6</v>
      </c>
    </row>
    <row r="36" spans="2:5" x14ac:dyDescent="0.15">
      <c r="B36" s="2">
        <v>6.8</v>
      </c>
      <c r="C36" s="2">
        <v>4</v>
      </c>
      <c r="D36" s="2">
        <v>60</v>
      </c>
      <c r="E36" s="2">
        <v>55.3</v>
      </c>
    </row>
    <row r="37" spans="2:5" x14ac:dyDescent="0.15">
      <c r="B37" s="2">
        <v>6.2</v>
      </c>
      <c r="C37" s="2">
        <v>4.8</v>
      </c>
      <c r="D37" s="2">
        <v>40</v>
      </c>
      <c r="E37" s="2">
        <v>55.7</v>
      </c>
    </row>
    <row r="38" spans="2:5" x14ac:dyDescent="0.15">
      <c r="B38" s="2">
        <v>6.9</v>
      </c>
      <c r="C38" s="2">
        <v>7</v>
      </c>
      <c r="E38" s="2">
        <v>60</v>
      </c>
    </row>
    <row r="39" spans="2:5" x14ac:dyDescent="0.15">
      <c r="B39" s="2">
        <v>1.5</v>
      </c>
      <c r="C39" s="2">
        <v>6.1</v>
      </c>
      <c r="E39" s="2">
        <v>49</v>
      </c>
    </row>
    <row r="40" spans="2:5" x14ac:dyDescent="0.15">
      <c r="B40" s="2">
        <v>2</v>
      </c>
      <c r="C40" s="2">
        <v>7.4</v>
      </c>
      <c r="E40" s="2">
        <v>60</v>
      </c>
    </row>
    <row r="41" spans="2:5" x14ac:dyDescent="0.15">
      <c r="B41" s="2">
        <v>6.5</v>
      </c>
      <c r="C41" s="2">
        <v>5.6</v>
      </c>
      <c r="E41" s="2">
        <v>43.4</v>
      </c>
    </row>
    <row r="42" spans="2:5" x14ac:dyDescent="0.15">
      <c r="B42" s="2">
        <v>3</v>
      </c>
      <c r="C42" s="2">
        <v>6.2</v>
      </c>
      <c r="E42" s="2">
        <v>60</v>
      </c>
    </row>
    <row r="43" spans="2:5" x14ac:dyDescent="0.15">
      <c r="B43" s="2">
        <v>6.5</v>
      </c>
      <c r="C43" s="2">
        <v>5.3</v>
      </c>
      <c r="E43" s="2">
        <v>59.3</v>
      </c>
    </row>
    <row r="44" spans="2:5" x14ac:dyDescent="0.15">
      <c r="B44" s="2">
        <v>2.5</v>
      </c>
      <c r="C44" s="2">
        <v>3.1</v>
      </c>
      <c r="E44" s="2">
        <v>60</v>
      </c>
    </row>
    <row r="45" spans="2:5" x14ac:dyDescent="0.15">
      <c r="B45" s="2">
        <v>4.0999999999999996</v>
      </c>
      <c r="C45" s="2">
        <v>3.8</v>
      </c>
      <c r="E45" s="2">
        <v>60</v>
      </c>
    </row>
    <row r="46" spans="2:5" x14ac:dyDescent="0.15">
      <c r="B46" s="2">
        <v>6.4</v>
      </c>
      <c r="C46" s="2">
        <v>5.7</v>
      </c>
      <c r="E46" s="2">
        <v>26.4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AF9C-E050-C446-9EA8-EA07E05FB405}">
  <dimension ref="A1:G25"/>
  <sheetViews>
    <sheetView workbookViewId="0"/>
  </sheetViews>
  <sheetFormatPr baseColWidth="10" defaultRowHeight="14" x14ac:dyDescent="0.15"/>
  <cols>
    <col min="1" max="1" width="10.83203125" style="2"/>
    <col min="2" max="2" width="12.33203125" style="2" bestFit="1" customWidth="1"/>
    <col min="3" max="3" width="15.1640625" style="2" bestFit="1" customWidth="1"/>
    <col min="4" max="4" width="14.6640625" style="2" bestFit="1" customWidth="1"/>
    <col min="5" max="16384" width="10.83203125" style="2"/>
  </cols>
  <sheetData>
    <row r="1" spans="1:7" x14ac:dyDescent="0.15">
      <c r="A1" s="1" t="s">
        <v>122</v>
      </c>
    </row>
    <row r="4" spans="1:7" x14ac:dyDescent="0.15">
      <c r="B4" s="2" t="s">
        <v>7</v>
      </c>
      <c r="C4" s="2" t="s">
        <v>51</v>
      </c>
      <c r="D4" s="2" t="s">
        <v>55</v>
      </c>
    </row>
    <row r="5" spans="1:7" x14ac:dyDescent="0.15">
      <c r="B5" s="2">
        <v>19</v>
      </c>
      <c r="D5" s="2">
        <v>1</v>
      </c>
      <c r="G5" s="2" t="s">
        <v>11</v>
      </c>
    </row>
    <row r="6" spans="1:7" x14ac:dyDescent="0.15">
      <c r="B6" s="2">
        <v>24</v>
      </c>
      <c r="D6" s="2">
        <v>1</v>
      </c>
      <c r="G6" s="2" t="s">
        <v>12</v>
      </c>
    </row>
    <row r="7" spans="1:7" x14ac:dyDescent="0.15">
      <c r="B7" s="2">
        <v>20</v>
      </c>
      <c r="D7" s="2">
        <v>1</v>
      </c>
    </row>
    <row r="8" spans="1:7" x14ac:dyDescent="0.15">
      <c r="B8" s="2">
        <v>21</v>
      </c>
      <c r="D8" s="2">
        <v>1</v>
      </c>
    </row>
    <row r="9" spans="1:7" x14ac:dyDescent="0.15">
      <c r="B9" s="2">
        <v>21</v>
      </c>
      <c r="D9" s="2">
        <v>1</v>
      </c>
    </row>
    <row r="10" spans="1:7" x14ac:dyDescent="0.15">
      <c r="B10" s="2">
        <v>20</v>
      </c>
      <c r="D10" s="2">
        <v>1</v>
      </c>
    </row>
    <row r="11" spans="1:7" x14ac:dyDescent="0.15">
      <c r="B11" s="2">
        <v>21</v>
      </c>
      <c r="D11" s="2">
        <v>1</v>
      </c>
    </row>
    <row r="12" spans="1:7" x14ac:dyDescent="0.15">
      <c r="B12" s="2">
        <v>22</v>
      </c>
      <c r="D12" s="2">
        <v>1</v>
      </c>
    </row>
    <row r="13" spans="1:7" x14ac:dyDescent="0.15">
      <c r="B13" s="2">
        <v>22</v>
      </c>
      <c r="D13" s="2">
        <v>1</v>
      </c>
    </row>
    <row r="14" spans="1:7" x14ac:dyDescent="0.15">
      <c r="B14" s="2">
        <v>20</v>
      </c>
      <c r="D14" s="2">
        <v>1</v>
      </c>
    </row>
    <row r="15" spans="1:7" x14ac:dyDescent="0.15">
      <c r="B15" s="2">
        <v>21</v>
      </c>
      <c r="C15" s="2">
        <v>1</v>
      </c>
    </row>
    <row r="16" spans="1:7" x14ac:dyDescent="0.15">
      <c r="B16" s="2">
        <v>20</v>
      </c>
      <c r="C16" s="2">
        <v>1</v>
      </c>
    </row>
    <row r="17" spans="2:3" x14ac:dyDescent="0.15">
      <c r="B17" s="2">
        <v>19</v>
      </c>
      <c r="C17" s="2">
        <v>1</v>
      </c>
    </row>
    <row r="18" spans="2:3" x14ac:dyDescent="0.15">
      <c r="B18" s="2">
        <v>18</v>
      </c>
      <c r="C18" s="2">
        <v>1</v>
      </c>
    </row>
    <row r="19" spans="2:3" x14ac:dyDescent="0.15">
      <c r="B19" s="2">
        <v>21</v>
      </c>
      <c r="C19" s="2">
        <v>1</v>
      </c>
    </row>
    <row r="20" spans="2:3" x14ac:dyDescent="0.15">
      <c r="B20" s="2">
        <v>20</v>
      </c>
      <c r="C20" s="2">
        <v>1</v>
      </c>
    </row>
    <row r="21" spans="2:3" x14ac:dyDescent="0.15">
      <c r="B21" s="2">
        <v>15</v>
      </c>
      <c r="C21" s="2">
        <v>1</v>
      </c>
    </row>
    <row r="22" spans="2:3" x14ac:dyDescent="0.15">
      <c r="B22" s="2">
        <v>18</v>
      </c>
      <c r="C22" s="2">
        <v>1</v>
      </c>
    </row>
    <row r="23" spans="2:3" x14ac:dyDescent="0.15">
      <c r="B23" s="2">
        <v>18</v>
      </c>
      <c r="C23" s="2">
        <v>1</v>
      </c>
    </row>
    <row r="24" spans="2:3" x14ac:dyDescent="0.15">
      <c r="B24" s="2">
        <v>16</v>
      </c>
      <c r="C24" s="2">
        <v>1</v>
      </c>
    </row>
    <row r="25" spans="2:3" x14ac:dyDescent="0.15">
      <c r="B25" s="2">
        <v>12</v>
      </c>
      <c r="C25" s="2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0D63-4EE2-6344-82CE-5F9506A16B5D}">
  <dimension ref="A1:H27"/>
  <sheetViews>
    <sheetView workbookViewId="0"/>
  </sheetViews>
  <sheetFormatPr baseColWidth="10" defaultRowHeight="14" x14ac:dyDescent="0.15"/>
  <cols>
    <col min="1" max="3" width="10.83203125" style="2"/>
    <col min="4" max="4" width="12.83203125" style="2" bestFit="1" customWidth="1"/>
    <col min="5" max="16384" width="10.83203125" style="2"/>
  </cols>
  <sheetData>
    <row r="1" spans="1:8" x14ac:dyDescent="0.15">
      <c r="A1" s="1" t="s">
        <v>123</v>
      </c>
    </row>
    <row r="3" spans="1:8" x14ac:dyDescent="0.15">
      <c r="C3" s="2" t="s">
        <v>60</v>
      </c>
      <c r="G3" s="2" t="s">
        <v>61</v>
      </c>
    </row>
    <row r="4" spans="1:8" x14ac:dyDescent="0.15">
      <c r="A4" s="2" t="s">
        <v>58</v>
      </c>
      <c r="C4" s="2" t="s">
        <v>56</v>
      </c>
      <c r="D4" s="2" t="s">
        <v>57</v>
      </c>
      <c r="G4" s="2" t="s">
        <v>56</v>
      </c>
      <c r="H4" s="2" t="s">
        <v>57</v>
      </c>
    </row>
    <row r="5" spans="1:8" x14ac:dyDescent="0.15">
      <c r="B5" s="2" t="s">
        <v>62</v>
      </c>
      <c r="C5" s="8">
        <v>101.0800582</v>
      </c>
      <c r="D5" s="8">
        <v>8.5588440460000008</v>
      </c>
      <c r="F5" s="2" t="s">
        <v>62</v>
      </c>
      <c r="G5" s="8">
        <v>256.02433760000002</v>
      </c>
      <c r="H5" s="8">
        <v>11.266551529999999</v>
      </c>
    </row>
    <row r="6" spans="1:8" x14ac:dyDescent="0.15">
      <c r="B6" s="2" t="s">
        <v>63</v>
      </c>
      <c r="C6" s="8">
        <v>75.535832729999996</v>
      </c>
      <c r="D6" s="8">
        <v>16.499257570000001</v>
      </c>
      <c r="F6" s="2" t="s">
        <v>63</v>
      </c>
      <c r="G6" s="8">
        <v>160.04829079999999</v>
      </c>
      <c r="H6" s="8">
        <v>9.1669817390000006</v>
      </c>
    </row>
    <row r="7" spans="1:8" x14ac:dyDescent="0.15">
      <c r="B7" s="2" t="s">
        <v>64</v>
      </c>
      <c r="C7" s="8">
        <v>34.861423019999997</v>
      </c>
      <c r="D7" s="8">
        <v>9.0952788420000008</v>
      </c>
      <c r="F7" s="2" t="s">
        <v>64</v>
      </c>
      <c r="G7" s="8">
        <v>143.88042859999999</v>
      </c>
      <c r="H7" s="8">
        <v>7.5012600709999999</v>
      </c>
    </row>
    <row r="8" spans="1:8" x14ac:dyDescent="0.15">
      <c r="B8" s="2" t="s">
        <v>65</v>
      </c>
      <c r="C8" s="8">
        <v>162.43795399999999</v>
      </c>
      <c r="D8" s="8">
        <v>14.975494579999999</v>
      </c>
      <c r="F8" s="2" t="s">
        <v>65</v>
      </c>
      <c r="G8" s="8">
        <v>458.3676696</v>
      </c>
      <c r="H8" s="8">
        <v>24.616349469999999</v>
      </c>
    </row>
    <row r="9" spans="1:8" x14ac:dyDescent="0.15">
      <c r="G9" s="8"/>
      <c r="H9" s="8"/>
    </row>
    <row r="10" spans="1:8" x14ac:dyDescent="0.15">
      <c r="C10" s="2" t="s">
        <v>56</v>
      </c>
      <c r="D10" s="2" t="s">
        <v>57</v>
      </c>
      <c r="G10" s="2" t="s">
        <v>56</v>
      </c>
      <c r="H10" s="2" t="s">
        <v>57</v>
      </c>
    </row>
    <row r="11" spans="1:8" x14ac:dyDescent="0.15">
      <c r="A11" s="2" t="s">
        <v>59</v>
      </c>
      <c r="B11" s="2" t="s">
        <v>62</v>
      </c>
      <c r="C11" s="8">
        <v>1459.4912119999999</v>
      </c>
      <c r="D11" s="8">
        <v>740.77245249999999</v>
      </c>
      <c r="F11" s="2" t="s">
        <v>62</v>
      </c>
      <c r="G11" s="8">
        <v>307.28757919999998</v>
      </c>
      <c r="H11" s="8">
        <v>38.743302040000003</v>
      </c>
    </row>
    <row r="12" spans="1:8" x14ac:dyDescent="0.15">
      <c r="B12" s="2" t="s">
        <v>63</v>
      </c>
      <c r="C12" s="8">
        <v>1305.812269</v>
      </c>
      <c r="D12" s="8">
        <v>988.3335452</v>
      </c>
      <c r="F12" s="2" t="s">
        <v>63</v>
      </c>
      <c r="G12" s="8">
        <v>398.04585650000001</v>
      </c>
      <c r="H12" s="8">
        <v>86.017928999999995</v>
      </c>
    </row>
    <row r="13" spans="1:8" x14ac:dyDescent="0.15">
      <c r="B13" s="2" t="s">
        <v>64</v>
      </c>
      <c r="C13" s="8">
        <v>1931.452092</v>
      </c>
      <c r="D13" s="8">
        <v>1205.046488</v>
      </c>
      <c r="F13" s="2" t="s">
        <v>64</v>
      </c>
      <c r="G13" s="8">
        <v>775.56936559999997</v>
      </c>
      <c r="H13" s="8">
        <v>169.89532130000001</v>
      </c>
    </row>
    <row r="14" spans="1:8" x14ac:dyDescent="0.15">
      <c r="B14" s="2" t="s">
        <v>65</v>
      </c>
      <c r="C14" s="8">
        <v>1928.089997</v>
      </c>
      <c r="D14" s="8"/>
      <c r="F14" s="2" t="s">
        <v>65</v>
      </c>
      <c r="G14" s="8">
        <v>559.03227679999998</v>
      </c>
      <c r="H14" s="8"/>
    </row>
    <row r="16" spans="1:8" x14ac:dyDescent="0.15">
      <c r="C16" s="2" t="s">
        <v>56</v>
      </c>
      <c r="D16" s="2" t="s">
        <v>57</v>
      </c>
      <c r="G16" s="2" t="s">
        <v>56</v>
      </c>
      <c r="H16" s="2" t="s">
        <v>57</v>
      </c>
    </row>
    <row r="17" spans="1:8" x14ac:dyDescent="0.15">
      <c r="A17" s="2" t="s">
        <v>66</v>
      </c>
      <c r="B17" s="2" t="s">
        <v>62</v>
      </c>
      <c r="C17" s="2">
        <v>251.4764217</v>
      </c>
      <c r="D17" s="2">
        <v>30.174250260000001</v>
      </c>
      <c r="F17" s="2" t="s">
        <v>62</v>
      </c>
      <c r="G17" s="8">
        <v>386.0263539</v>
      </c>
      <c r="H17" s="8">
        <v>200.52991890000001</v>
      </c>
    </row>
    <row r="18" spans="1:8" x14ac:dyDescent="0.15">
      <c r="B18" s="2" t="s">
        <v>63</v>
      </c>
      <c r="C18" s="2">
        <v>236.6517163</v>
      </c>
      <c r="D18" s="2">
        <v>0</v>
      </c>
      <c r="F18" s="2" t="s">
        <v>63</v>
      </c>
      <c r="G18" s="8">
        <v>388.32866339999998</v>
      </c>
      <c r="H18" s="8">
        <v>85.448860190000005</v>
      </c>
    </row>
    <row r="19" spans="1:8" x14ac:dyDescent="0.15">
      <c r="B19" s="2" t="s">
        <v>64</v>
      </c>
      <c r="C19" s="2">
        <v>238.18099810000001</v>
      </c>
      <c r="D19" s="2">
        <v>19.909610369999999</v>
      </c>
      <c r="F19" s="2" t="s">
        <v>64</v>
      </c>
      <c r="G19" s="8">
        <v>629.35224219999998</v>
      </c>
      <c r="H19" s="8">
        <v>171.92495629999999</v>
      </c>
    </row>
    <row r="20" spans="1:8" x14ac:dyDescent="0.15">
      <c r="B20" s="2" t="s">
        <v>65</v>
      </c>
      <c r="C20" s="2">
        <v>102.0725396</v>
      </c>
      <c r="F20" s="2" t="s">
        <v>65</v>
      </c>
      <c r="G20" s="8">
        <v>285.37344159999998</v>
      </c>
      <c r="H20" s="8"/>
    </row>
    <row r="22" spans="1:8" x14ac:dyDescent="0.15">
      <c r="C22" s="2" t="s">
        <v>56</v>
      </c>
      <c r="D22" s="2" t="s">
        <v>57</v>
      </c>
      <c r="G22" s="2" t="s">
        <v>56</v>
      </c>
      <c r="H22" s="2" t="s">
        <v>57</v>
      </c>
    </row>
    <row r="23" spans="1:8" x14ac:dyDescent="0.15">
      <c r="A23" s="2" t="s">
        <v>67</v>
      </c>
      <c r="B23" s="2" t="s">
        <v>62</v>
      </c>
      <c r="C23" s="2">
        <v>239.47898720000001</v>
      </c>
      <c r="D23" s="2">
        <v>121.75492490000001</v>
      </c>
      <c r="F23" s="2" t="s">
        <v>62</v>
      </c>
      <c r="G23" s="8">
        <v>444.44821409999997</v>
      </c>
      <c r="H23" s="8">
        <v>268.44423</v>
      </c>
    </row>
    <row r="24" spans="1:8" x14ac:dyDescent="0.15">
      <c r="B24" s="2" t="s">
        <v>63</v>
      </c>
      <c r="C24" s="2">
        <v>260.2234277</v>
      </c>
      <c r="D24" s="2">
        <v>88.187017159999996</v>
      </c>
      <c r="F24" s="2" t="s">
        <v>63</v>
      </c>
      <c r="G24" s="8">
        <v>351.74111850000003</v>
      </c>
      <c r="H24" s="8">
        <v>214.95728890000001</v>
      </c>
    </row>
    <row r="25" spans="1:8" x14ac:dyDescent="0.15">
      <c r="B25" s="2" t="s">
        <v>64</v>
      </c>
      <c r="C25" s="2">
        <v>231.58060810000001</v>
      </c>
      <c r="D25" s="2">
        <v>143.6294312</v>
      </c>
      <c r="F25" s="2" t="s">
        <v>64</v>
      </c>
      <c r="G25" s="8">
        <v>374.59356600000001</v>
      </c>
      <c r="H25" s="8">
        <v>269.22998369999999</v>
      </c>
    </row>
    <row r="26" spans="1:8" x14ac:dyDescent="0.15">
      <c r="B26" s="2" t="s">
        <v>65</v>
      </c>
      <c r="C26" s="2">
        <v>169.45375849999999</v>
      </c>
      <c r="F26" s="2" t="s">
        <v>65</v>
      </c>
      <c r="G26" s="8">
        <v>378.9385044</v>
      </c>
      <c r="H26" s="8"/>
    </row>
    <row r="27" spans="1:8" x14ac:dyDescent="0.15">
      <c r="G27" s="8"/>
      <c r="H27" s="8"/>
    </row>
  </sheetData>
  <phoneticPr fontId="6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FD2D-F962-6E47-A8D8-53514AF7E40A}">
  <dimension ref="A1:H50"/>
  <sheetViews>
    <sheetView workbookViewId="0"/>
  </sheetViews>
  <sheetFormatPr baseColWidth="10" defaultRowHeight="14" x14ac:dyDescent="0.15"/>
  <cols>
    <col min="1" max="1" width="17.5" style="2" bestFit="1" customWidth="1"/>
    <col min="2" max="7" width="10.83203125" style="2"/>
    <col min="8" max="8" width="12.33203125" style="2" bestFit="1" customWidth="1"/>
    <col min="9" max="16384" width="10.83203125" style="2"/>
  </cols>
  <sheetData>
    <row r="1" spans="1:8" x14ac:dyDescent="0.15">
      <c r="A1" s="1" t="s">
        <v>124</v>
      </c>
    </row>
    <row r="3" spans="1:8" x14ac:dyDescent="0.15">
      <c r="D3" s="19" t="s">
        <v>85</v>
      </c>
      <c r="E3" s="19"/>
      <c r="F3" s="19"/>
      <c r="G3" s="19"/>
      <c r="H3" s="2" t="s">
        <v>86</v>
      </c>
    </row>
    <row r="4" spans="1:8" x14ac:dyDescent="0.15">
      <c r="A4" s="2" t="s">
        <v>68</v>
      </c>
      <c r="B4" s="2" t="s">
        <v>69</v>
      </c>
      <c r="C4" s="2" t="s">
        <v>70</v>
      </c>
      <c r="D4" s="2" t="s">
        <v>71</v>
      </c>
      <c r="E4" s="2" t="s">
        <v>72</v>
      </c>
      <c r="F4" s="2" t="s">
        <v>22</v>
      </c>
      <c r="G4" s="2" t="s">
        <v>23</v>
      </c>
      <c r="H4" s="2" t="s">
        <v>61</v>
      </c>
    </row>
    <row r="5" spans="1:8" x14ac:dyDescent="0.15">
      <c r="A5" s="2" t="s">
        <v>73</v>
      </c>
      <c r="B5" s="2" t="s">
        <v>62</v>
      </c>
      <c r="C5" s="2" t="s">
        <v>74</v>
      </c>
      <c r="D5" s="2">
        <v>0.5</v>
      </c>
      <c r="E5" s="2">
        <v>0.79</v>
      </c>
      <c r="F5" s="2">
        <v>0.21</v>
      </c>
      <c r="G5" s="2">
        <v>0.35</v>
      </c>
      <c r="H5" s="8">
        <v>0.28538741000000001</v>
      </c>
    </row>
    <row r="6" spans="1:8" x14ac:dyDescent="0.15">
      <c r="A6" s="2" t="s">
        <v>73</v>
      </c>
      <c r="C6" s="2" t="s">
        <v>75</v>
      </c>
      <c r="D6" s="2">
        <v>0.5</v>
      </c>
      <c r="E6" s="2">
        <v>0.78</v>
      </c>
      <c r="F6" s="2">
        <v>0.24</v>
      </c>
      <c r="G6" s="2">
        <v>0.33</v>
      </c>
      <c r="H6" s="8">
        <v>0.31565676999999998</v>
      </c>
    </row>
    <row r="7" spans="1:8" x14ac:dyDescent="0.15">
      <c r="A7" s="2" t="s">
        <v>73</v>
      </c>
      <c r="B7" s="2" t="s">
        <v>63</v>
      </c>
      <c r="C7" s="2" t="s">
        <v>74</v>
      </c>
      <c r="D7" s="2">
        <v>0.42</v>
      </c>
      <c r="E7" s="2">
        <v>0.71</v>
      </c>
      <c r="F7" s="2">
        <v>0.16</v>
      </c>
      <c r="G7" s="2">
        <v>0.26</v>
      </c>
      <c r="H7" s="8">
        <v>0.35052510199999998</v>
      </c>
    </row>
    <row r="8" spans="1:8" x14ac:dyDescent="0.15">
      <c r="A8" s="2" t="s">
        <v>73</v>
      </c>
      <c r="C8" s="2" t="s">
        <v>75</v>
      </c>
      <c r="D8" s="2">
        <v>0.39</v>
      </c>
      <c r="E8" s="2">
        <v>0.56000000000000005</v>
      </c>
      <c r="F8" s="2">
        <v>0.18</v>
      </c>
      <c r="G8" s="2">
        <v>0.33</v>
      </c>
      <c r="H8" s="8">
        <v>0.35039531400000001</v>
      </c>
    </row>
    <row r="9" spans="1:8" x14ac:dyDescent="0.15">
      <c r="A9" s="2" t="s">
        <v>73</v>
      </c>
      <c r="B9" s="2" t="s">
        <v>64</v>
      </c>
      <c r="C9" s="2" t="s">
        <v>74</v>
      </c>
      <c r="D9" s="2">
        <v>0.5</v>
      </c>
      <c r="E9" s="2">
        <v>0.82</v>
      </c>
      <c r="F9" s="2">
        <v>0.24</v>
      </c>
      <c r="G9" s="2">
        <v>0.33</v>
      </c>
      <c r="H9" s="8">
        <v>0.37906745600000002</v>
      </c>
    </row>
    <row r="10" spans="1:8" x14ac:dyDescent="0.15">
      <c r="A10" s="2" t="s">
        <v>73</v>
      </c>
      <c r="C10" s="2" t="s">
        <v>75</v>
      </c>
      <c r="D10" s="2">
        <v>0.52</v>
      </c>
      <c r="E10" s="2">
        <v>0.82</v>
      </c>
      <c r="F10" s="2">
        <v>0.2</v>
      </c>
      <c r="G10" s="2">
        <v>0.4</v>
      </c>
      <c r="H10" s="8">
        <v>0.38777600499999998</v>
      </c>
    </row>
    <row r="11" spans="1:8" x14ac:dyDescent="0.15">
      <c r="A11" s="2" t="s">
        <v>73</v>
      </c>
      <c r="B11" s="2" t="s">
        <v>65</v>
      </c>
      <c r="C11" s="2" t="s">
        <v>74</v>
      </c>
      <c r="D11" s="2">
        <v>0.36</v>
      </c>
      <c r="E11" s="2">
        <v>0.57999999999999996</v>
      </c>
      <c r="F11" s="2">
        <v>0.18</v>
      </c>
      <c r="G11" s="2">
        <v>0.23</v>
      </c>
      <c r="H11" s="8">
        <v>0.14782827100000001</v>
      </c>
    </row>
    <row r="12" spans="1:8" x14ac:dyDescent="0.15">
      <c r="A12" s="2" t="s">
        <v>73</v>
      </c>
      <c r="C12" s="2" t="s">
        <v>75</v>
      </c>
      <c r="D12" s="2">
        <v>0.3</v>
      </c>
      <c r="E12" s="2">
        <v>0.49</v>
      </c>
      <c r="F12" s="2">
        <v>0.1</v>
      </c>
      <c r="G12" s="2">
        <v>0.18</v>
      </c>
      <c r="H12" s="8">
        <v>0.171358908</v>
      </c>
    </row>
    <row r="13" spans="1:8" x14ac:dyDescent="0.15">
      <c r="A13" s="2" t="s">
        <v>73</v>
      </c>
      <c r="B13" s="2" t="s">
        <v>76</v>
      </c>
      <c r="C13" s="2" t="s">
        <v>74</v>
      </c>
      <c r="D13" s="2">
        <v>0.41</v>
      </c>
      <c r="E13" s="2">
        <v>0.65</v>
      </c>
      <c r="F13" s="2">
        <v>0.17</v>
      </c>
      <c r="G13" s="2">
        <v>0.26</v>
      </c>
      <c r="H13" s="8">
        <v>0.23792164199999999</v>
      </c>
    </row>
    <row r="14" spans="1:8" x14ac:dyDescent="0.15">
      <c r="A14" s="2" t="s">
        <v>73</v>
      </c>
      <c r="C14" s="2" t="s">
        <v>75</v>
      </c>
      <c r="D14" s="2">
        <v>0.46</v>
      </c>
      <c r="E14" s="2">
        <v>0.69</v>
      </c>
      <c r="F14" s="2">
        <v>0.22</v>
      </c>
      <c r="G14" s="2">
        <v>0.33</v>
      </c>
      <c r="H14" s="8">
        <v>0.21740638600000001</v>
      </c>
    </row>
    <row r="15" spans="1:8" x14ac:dyDescent="0.15">
      <c r="A15" s="2" t="s">
        <v>73</v>
      </c>
      <c r="B15" s="2" t="s">
        <v>77</v>
      </c>
      <c r="C15" s="2" t="s">
        <v>74</v>
      </c>
      <c r="D15" s="2">
        <v>0.36</v>
      </c>
      <c r="E15" s="2">
        <v>0.66</v>
      </c>
      <c r="F15" s="2">
        <v>0.15</v>
      </c>
      <c r="G15" s="2">
        <v>0.12</v>
      </c>
      <c r="H15" s="8">
        <v>0.28394073600000003</v>
      </c>
    </row>
    <row r="16" spans="1:8" x14ac:dyDescent="0.15">
      <c r="A16" s="2" t="s">
        <v>73</v>
      </c>
      <c r="C16" s="2" t="s">
        <v>75</v>
      </c>
      <c r="D16" s="2">
        <v>0.37</v>
      </c>
      <c r="E16" s="2">
        <v>0.62</v>
      </c>
      <c r="F16" s="2">
        <v>0.16</v>
      </c>
      <c r="G16" s="2">
        <v>0.21</v>
      </c>
      <c r="H16" s="8">
        <v>0.27977601800000002</v>
      </c>
    </row>
    <row r="17" spans="1:8" x14ac:dyDescent="0.15">
      <c r="A17" s="2" t="s">
        <v>78</v>
      </c>
      <c r="B17" s="2" t="s">
        <v>79</v>
      </c>
      <c r="C17" s="2" t="s">
        <v>74</v>
      </c>
      <c r="D17" s="2">
        <v>0.55000000000000004</v>
      </c>
      <c r="E17" s="2">
        <v>0.8</v>
      </c>
      <c r="F17" s="2">
        <v>0.28999999999999998</v>
      </c>
      <c r="G17" s="2">
        <v>0.39</v>
      </c>
      <c r="H17" s="8">
        <v>0.33106890700000002</v>
      </c>
    </row>
    <row r="18" spans="1:8" x14ac:dyDescent="0.15">
      <c r="A18" s="2" t="s">
        <v>78</v>
      </c>
      <c r="C18" s="2" t="s">
        <v>75</v>
      </c>
      <c r="D18" s="2">
        <v>0.45</v>
      </c>
      <c r="E18" s="2">
        <v>0.72</v>
      </c>
      <c r="F18" s="2">
        <v>0.21</v>
      </c>
      <c r="G18" s="2">
        <v>0.3</v>
      </c>
      <c r="H18" s="8">
        <v>0.366398373</v>
      </c>
    </row>
    <row r="19" spans="1:8" x14ac:dyDescent="0.15">
      <c r="A19" s="2" t="s">
        <v>78</v>
      </c>
      <c r="B19" s="2" t="s">
        <v>80</v>
      </c>
      <c r="C19" s="2" t="s">
        <v>74</v>
      </c>
      <c r="D19" s="2">
        <v>0.54</v>
      </c>
      <c r="E19" s="2">
        <v>0.8</v>
      </c>
      <c r="F19" s="2">
        <v>0.22</v>
      </c>
      <c r="G19" s="2">
        <v>0.42</v>
      </c>
      <c r="H19" s="8">
        <v>0.25851804499999997</v>
      </c>
    </row>
    <row r="20" spans="1:8" x14ac:dyDescent="0.15">
      <c r="A20" s="2" t="s">
        <v>78</v>
      </c>
      <c r="C20" s="2" t="s">
        <v>75</v>
      </c>
      <c r="D20" s="2">
        <v>0.43</v>
      </c>
      <c r="E20" s="2">
        <v>0.61</v>
      </c>
      <c r="F20" s="2">
        <v>0.16</v>
      </c>
      <c r="G20" s="2">
        <v>0.35</v>
      </c>
      <c r="H20" s="8">
        <v>0.26374282500000001</v>
      </c>
    </row>
    <row r="21" spans="1:8" x14ac:dyDescent="0.15">
      <c r="A21" s="2" t="s">
        <v>78</v>
      </c>
      <c r="B21" s="2" t="s">
        <v>81</v>
      </c>
      <c r="C21" s="2" t="s">
        <v>74</v>
      </c>
      <c r="D21" s="2">
        <v>0.49</v>
      </c>
      <c r="E21" s="2">
        <v>0.77</v>
      </c>
      <c r="F21" s="2">
        <v>0.22</v>
      </c>
      <c r="G21" s="2">
        <v>0.28000000000000003</v>
      </c>
      <c r="H21" s="8">
        <v>0.37743035200000002</v>
      </c>
    </row>
    <row r="22" spans="1:8" x14ac:dyDescent="0.15">
      <c r="A22" s="2" t="s">
        <v>78</v>
      </c>
      <c r="C22" s="2" t="s">
        <v>75</v>
      </c>
      <c r="D22" s="2">
        <v>0.42</v>
      </c>
      <c r="E22" s="2">
        <v>0.66</v>
      </c>
      <c r="F22" s="2">
        <v>0.15</v>
      </c>
      <c r="G22" s="2">
        <v>0.31</v>
      </c>
      <c r="H22" s="8">
        <v>0.33335357500000001</v>
      </c>
    </row>
    <row r="23" spans="1:8" x14ac:dyDescent="0.15">
      <c r="A23" s="2" t="s">
        <v>78</v>
      </c>
      <c r="B23" s="2" t="s">
        <v>82</v>
      </c>
      <c r="C23" s="2" t="s">
        <v>74</v>
      </c>
      <c r="D23" s="2">
        <v>0.6</v>
      </c>
      <c r="E23" s="2">
        <v>0.95</v>
      </c>
      <c r="F23" s="2">
        <v>0.3</v>
      </c>
      <c r="G23" s="2">
        <v>0.45</v>
      </c>
      <c r="H23" s="8">
        <v>0.40057062500000001</v>
      </c>
    </row>
    <row r="24" spans="1:8" x14ac:dyDescent="0.15">
      <c r="A24" s="2" t="s">
        <v>78</v>
      </c>
      <c r="C24" s="2" t="s">
        <v>75</v>
      </c>
      <c r="D24" s="2">
        <v>0.55000000000000004</v>
      </c>
      <c r="E24" s="2">
        <v>0.81</v>
      </c>
      <c r="F24" s="2">
        <v>0.27</v>
      </c>
      <c r="G24" s="2">
        <v>0.43</v>
      </c>
      <c r="H24" s="8">
        <v>0.30721704999999999</v>
      </c>
    </row>
    <row r="25" spans="1:8" x14ac:dyDescent="0.15">
      <c r="A25" s="2" t="s">
        <v>78</v>
      </c>
      <c r="B25" s="2" t="s">
        <v>83</v>
      </c>
      <c r="C25" s="2" t="s">
        <v>74</v>
      </c>
      <c r="D25" s="2">
        <v>0.47</v>
      </c>
      <c r="E25" s="2">
        <v>0.71</v>
      </c>
      <c r="F25" s="2">
        <v>0.33</v>
      </c>
      <c r="G25" s="2">
        <v>0.32</v>
      </c>
      <c r="H25" s="8">
        <v>0.53903378000000002</v>
      </c>
    </row>
    <row r="26" spans="1:8" x14ac:dyDescent="0.15">
      <c r="C26" s="2" t="s">
        <v>75</v>
      </c>
      <c r="D26" s="2">
        <v>0.5</v>
      </c>
      <c r="E26" s="2">
        <v>0.74</v>
      </c>
      <c r="F26" s="2">
        <v>0.3</v>
      </c>
      <c r="G26" s="2">
        <v>0.36</v>
      </c>
      <c r="H26" s="8">
        <v>0.44923674499999999</v>
      </c>
    </row>
    <row r="27" spans="1:8" x14ac:dyDescent="0.15">
      <c r="H27" s="8"/>
    </row>
    <row r="29" spans="1:8" x14ac:dyDescent="0.15">
      <c r="D29" s="19" t="s">
        <v>84</v>
      </c>
      <c r="E29" s="19"/>
      <c r="F29" s="19"/>
    </row>
    <row r="30" spans="1:8" x14ac:dyDescent="0.15">
      <c r="A30" s="2" t="s">
        <v>68</v>
      </c>
      <c r="B30" s="2" t="s">
        <v>69</v>
      </c>
      <c r="C30" s="2" t="s">
        <v>70</v>
      </c>
      <c r="D30" s="2" t="s">
        <v>22</v>
      </c>
      <c r="E30" s="2" t="s">
        <v>23</v>
      </c>
      <c r="F30" s="2" t="s">
        <v>61</v>
      </c>
    </row>
    <row r="31" spans="1:8" x14ac:dyDescent="0.15">
      <c r="A31" s="2" t="s">
        <v>73</v>
      </c>
      <c r="B31" s="2" t="s">
        <v>62</v>
      </c>
      <c r="C31" s="2" t="s">
        <v>74</v>
      </c>
      <c r="D31" s="2">
        <v>0.08</v>
      </c>
      <c r="E31" s="2">
        <v>0.03</v>
      </c>
      <c r="F31" s="2">
        <v>7.0000000000000007E-2</v>
      </c>
    </row>
    <row r="32" spans="1:8" x14ac:dyDescent="0.15">
      <c r="A32" s="2" t="s">
        <v>73</v>
      </c>
      <c r="C32" s="2" t="s">
        <v>75</v>
      </c>
      <c r="D32" s="2">
        <v>0.28999999999999998</v>
      </c>
      <c r="E32" s="2">
        <v>0.1</v>
      </c>
      <c r="F32" s="2">
        <v>7.0000000000000007E-2</v>
      </c>
    </row>
    <row r="33" spans="1:6" x14ac:dyDescent="0.15">
      <c r="A33" s="2" t="s">
        <v>73</v>
      </c>
      <c r="B33" s="2" t="s">
        <v>63</v>
      </c>
      <c r="C33" s="2" t="s">
        <v>74</v>
      </c>
      <c r="D33" s="2">
        <v>0.2</v>
      </c>
      <c r="E33" s="2">
        <v>0.1</v>
      </c>
      <c r="F33" s="2">
        <v>0.08</v>
      </c>
    </row>
    <row r="34" spans="1:6" x14ac:dyDescent="0.15">
      <c r="A34" s="2" t="s">
        <v>73</v>
      </c>
      <c r="C34" s="2" t="s">
        <v>75</v>
      </c>
      <c r="D34" s="2">
        <v>0.14000000000000001</v>
      </c>
      <c r="E34" s="2">
        <v>0.11</v>
      </c>
      <c r="F34" s="2">
        <v>0.1</v>
      </c>
    </row>
    <row r="35" spans="1:6" x14ac:dyDescent="0.15">
      <c r="A35" s="2" t="s">
        <v>73</v>
      </c>
      <c r="B35" s="2" t="s">
        <v>64</v>
      </c>
      <c r="C35" s="2" t="s">
        <v>74</v>
      </c>
      <c r="D35" s="2">
        <v>0.2</v>
      </c>
      <c r="E35" s="2">
        <v>0.1</v>
      </c>
      <c r="F35" s="2">
        <v>0.13</v>
      </c>
    </row>
    <row r="36" spans="1:6" x14ac:dyDescent="0.15">
      <c r="A36" s="2" t="s">
        <v>73</v>
      </c>
      <c r="C36" s="2" t="s">
        <v>75</v>
      </c>
      <c r="D36" s="2">
        <v>0.32</v>
      </c>
      <c r="E36" s="2">
        <v>0.09</v>
      </c>
      <c r="F36" s="2">
        <v>0.12</v>
      </c>
    </row>
    <row r="37" spans="1:6" x14ac:dyDescent="0.15">
      <c r="A37" s="2" t="s">
        <v>73</v>
      </c>
      <c r="B37" s="2" t="s">
        <v>65</v>
      </c>
      <c r="C37" s="2" t="s">
        <v>74</v>
      </c>
      <c r="D37" s="2">
        <v>0.2</v>
      </c>
      <c r="E37" s="2">
        <v>0.14000000000000001</v>
      </c>
    </row>
    <row r="38" spans="1:6" x14ac:dyDescent="0.15">
      <c r="A38" s="2" t="s">
        <v>73</v>
      </c>
      <c r="C38" s="2" t="s">
        <v>75</v>
      </c>
      <c r="D38" s="2">
        <v>0.04</v>
      </c>
      <c r="E38" s="2">
        <v>0.06</v>
      </c>
    </row>
    <row r="39" spans="1:6" x14ac:dyDescent="0.15">
      <c r="A39" s="2" t="s">
        <v>73</v>
      </c>
      <c r="B39" s="2" t="s">
        <v>76</v>
      </c>
      <c r="C39" s="2" t="s">
        <v>74</v>
      </c>
      <c r="D39" s="2">
        <v>0.11</v>
      </c>
      <c r="E39" s="2">
        <v>7.0000000000000007E-2</v>
      </c>
    </row>
    <row r="40" spans="1:6" x14ac:dyDescent="0.15">
      <c r="A40" s="2" t="s">
        <v>73</v>
      </c>
      <c r="C40" s="2" t="s">
        <v>75</v>
      </c>
      <c r="D40" s="2">
        <v>0.06</v>
      </c>
      <c r="E40" s="2">
        <v>0.04</v>
      </c>
    </row>
    <row r="41" spans="1:6" x14ac:dyDescent="0.15">
      <c r="A41" s="2" t="s">
        <v>73</v>
      </c>
      <c r="B41" s="2" t="s">
        <v>77</v>
      </c>
      <c r="C41" s="2" t="s">
        <v>74</v>
      </c>
      <c r="D41" s="2">
        <v>0.04</v>
      </c>
      <c r="E41" s="2">
        <v>0.03</v>
      </c>
    </row>
    <row r="42" spans="1:6" x14ac:dyDescent="0.15">
      <c r="A42" s="2" t="s">
        <v>73</v>
      </c>
      <c r="C42" s="2" t="s">
        <v>75</v>
      </c>
      <c r="D42" s="2">
        <v>0.05</v>
      </c>
      <c r="E42" s="2">
        <v>0.05</v>
      </c>
    </row>
    <row r="43" spans="1:6" ht="16" x14ac:dyDescent="0.2">
      <c r="A43" s="2" t="s">
        <v>78</v>
      </c>
      <c r="B43" s="2" t="s">
        <v>79</v>
      </c>
      <c r="C43" s="2" t="s">
        <v>74</v>
      </c>
      <c r="D43" s="3">
        <v>0.34</v>
      </c>
      <c r="E43" s="2">
        <v>0.2</v>
      </c>
      <c r="F43" s="2">
        <v>0.26</v>
      </c>
    </row>
    <row r="44" spans="1:6" ht="16" x14ac:dyDescent="0.2">
      <c r="A44" s="2" t="s">
        <v>78</v>
      </c>
      <c r="C44" s="2" t="s">
        <v>75</v>
      </c>
      <c r="D44" s="3">
        <v>0.21</v>
      </c>
      <c r="E44" s="2">
        <v>0.18</v>
      </c>
      <c r="F44" s="2">
        <v>0.33</v>
      </c>
    </row>
    <row r="45" spans="1:6" ht="16" x14ac:dyDescent="0.2">
      <c r="A45" s="2" t="s">
        <v>78</v>
      </c>
      <c r="B45" s="2" t="s">
        <v>80</v>
      </c>
      <c r="C45" s="2" t="s">
        <v>74</v>
      </c>
      <c r="D45" s="3">
        <v>0.25</v>
      </c>
      <c r="E45" s="2">
        <v>0.17</v>
      </c>
      <c r="F45" s="2">
        <v>0.21</v>
      </c>
    </row>
    <row r="46" spans="1:6" ht="16" x14ac:dyDescent="0.2">
      <c r="A46" s="2" t="s">
        <v>78</v>
      </c>
      <c r="C46" s="2" t="s">
        <v>75</v>
      </c>
      <c r="D46" s="3">
        <v>0.37</v>
      </c>
      <c r="E46" s="2">
        <v>0.24</v>
      </c>
      <c r="F46" s="2">
        <v>0.23</v>
      </c>
    </row>
    <row r="47" spans="1:6" ht="16" x14ac:dyDescent="0.2">
      <c r="A47" s="2" t="s">
        <v>78</v>
      </c>
      <c r="B47" s="2" t="s">
        <v>81</v>
      </c>
      <c r="C47" s="2" t="s">
        <v>74</v>
      </c>
      <c r="D47" s="3">
        <v>0.28999999999999998</v>
      </c>
      <c r="E47" s="2">
        <v>0.5</v>
      </c>
      <c r="F47" s="2">
        <v>0.26</v>
      </c>
    </row>
    <row r="48" spans="1:6" ht="16" x14ac:dyDescent="0.2">
      <c r="A48" s="2" t="s">
        <v>78</v>
      </c>
      <c r="C48" s="2" t="s">
        <v>75</v>
      </c>
      <c r="D48" s="3">
        <v>0.52</v>
      </c>
      <c r="E48" s="2">
        <v>0.45</v>
      </c>
      <c r="F48" s="2">
        <v>0.19</v>
      </c>
    </row>
    <row r="49" spans="1:6" ht="16" x14ac:dyDescent="0.2">
      <c r="A49" s="2" t="s">
        <v>78</v>
      </c>
      <c r="B49" s="2" t="s">
        <v>82</v>
      </c>
      <c r="C49" s="2" t="s">
        <v>74</v>
      </c>
      <c r="D49" s="3">
        <v>0.55000000000000004</v>
      </c>
      <c r="E49" s="2">
        <v>0.27</v>
      </c>
      <c r="F49" s="2">
        <v>0.56999999999999995</v>
      </c>
    </row>
    <row r="50" spans="1:6" ht="16" x14ac:dyDescent="0.2">
      <c r="A50" s="2" t="s">
        <v>78</v>
      </c>
      <c r="C50" s="2" t="s">
        <v>75</v>
      </c>
      <c r="D50" s="3">
        <v>0.25</v>
      </c>
      <c r="E50" s="2">
        <v>0.3</v>
      </c>
      <c r="F50" s="2">
        <v>0.24</v>
      </c>
    </row>
  </sheetData>
  <mergeCells count="2">
    <mergeCell ref="D3:G3"/>
    <mergeCell ref="D29:F2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1510C-E802-2347-9686-337FB9268FAC}">
  <dimension ref="A1:R21"/>
  <sheetViews>
    <sheetView workbookViewId="0"/>
  </sheetViews>
  <sheetFormatPr baseColWidth="10" defaultRowHeight="14" x14ac:dyDescent="0.15"/>
  <cols>
    <col min="1" max="16384" width="10.83203125" style="2"/>
  </cols>
  <sheetData>
    <row r="1" spans="1:18" x14ac:dyDescent="0.15">
      <c r="A1" s="1" t="s">
        <v>125</v>
      </c>
    </row>
    <row r="5" spans="1:18" x14ac:dyDescent="0.15">
      <c r="A5" s="2" t="s">
        <v>87</v>
      </c>
    </row>
    <row r="6" spans="1:18" x14ac:dyDescent="0.15">
      <c r="A6" s="2" t="s">
        <v>10</v>
      </c>
      <c r="B6" s="2" t="s">
        <v>120</v>
      </c>
      <c r="C6" s="2">
        <v>1.1000000000000001</v>
      </c>
      <c r="D6" s="2">
        <v>1.07</v>
      </c>
      <c r="E6" s="2">
        <v>0.99</v>
      </c>
      <c r="F6" s="2">
        <v>1.88</v>
      </c>
      <c r="G6" s="2">
        <v>2.09</v>
      </c>
      <c r="H6" s="2">
        <v>1.44</v>
      </c>
      <c r="I6" s="2">
        <v>1.72</v>
      </c>
      <c r="J6" s="2">
        <v>4.53</v>
      </c>
      <c r="K6" s="2">
        <v>2.21</v>
      </c>
      <c r="L6" s="2">
        <v>1.71</v>
      </c>
    </row>
    <row r="7" spans="1:18" x14ac:dyDescent="0.15">
      <c r="A7" s="2" t="s">
        <v>92</v>
      </c>
      <c r="B7" s="2" t="s">
        <v>89</v>
      </c>
      <c r="C7" s="2">
        <v>42.11</v>
      </c>
      <c r="D7" s="2">
        <v>15.24</v>
      </c>
      <c r="E7" s="2">
        <v>26.01</v>
      </c>
      <c r="F7" s="2">
        <v>60</v>
      </c>
      <c r="G7" s="2">
        <v>26.79</v>
      </c>
    </row>
    <row r="8" spans="1:18" x14ac:dyDescent="0.15">
      <c r="A8" s="2" t="s">
        <v>92</v>
      </c>
      <c r="B8" s="2" t="s">
        <v>90</v>
      </c>
      <c r="C8" s="2">
        <v>6.15</v>
      </c>
      <c r="D8" s="2">
        <v>3.4</v>
      </c>
      <c r="E8" s="2">
        <v>18.52</v>
      </c>
      <c r="F8" s="2">
        <v>35.83</v>
      </c>
      <c r="G8" s="2">
        <v>30.51</v>
      </c>
      <c r="H8" s="2">
        <v>18.059999999999999</v>
      </c>
      <c r="I8" s="2">
        <v>5.26</v>
      </c>
      <c r="J8" s="2">
        <v>1.79</v>
      </c>
      <c r="K8" s="2">
        <v>48.42</v>
      </c>
      <c r="L8" s="2">
        <v>24.58</v>
      </c>
      <c r="M8" s="2">
        <v>20.09</v>
      </c>
      <c r="N8" s="2">
        <v>10.220000000000001</v>
      </c>
      <c r="O8" s="2">
        <v>24.58</v>
      </c>
      <c r="P8" s="2">
        <v>22.13</v>
      </c>
      <c r="Q8" s="2">
        <v>3.5</v>
      </c>
      <c r="R8" s="2">
        <v>6.13</v>
      </c>
    </row>
    <row r="9" spans="1:18" x14ac:dyDescent="0.15">
      <c r="A9" s="2" t="s">
        <v>92</v>
      </c>
      <c r="B9" s="2" t="s">
        <v>91</v>
      </c>
      <c r="C9" s="2">
        <v>31.35</v>
      </c>
      <c r="D9" s="2">
        <v>37.04</v>
      </c>
      <c r="E9" s="2">
        <v>48.42</v>
      </c>
      <c r="F9" s="2">
        <v>59.11</v>
      </c>
      <c r="G9" s="2">
        <v>15.06</v>
      </c>
      <c r="H9" s="2">
        <v>5.47</v>
      </c>
    </row>
    <row r="15" spans="1:18" x14ac:dyDescent="0.15">
      <c r="A15" s="2" t="s">
        <v>88</v>
      </c>
    </row>
    <row r="18" spans="1:15" x14ac:dyDescent="0.15">
      <c r="A18" s="2" t="s">
        <v>10</v>
      </c>
      <c r="B18" s="2" t="s">
        <v>120</v>
      </c>
      <c r="C18" s="2">
        <v>6.58</v>
      </c>
      <c r="D18" s="2">
        <v>6.28</v>
      </c>
      <c r="E18" s="2">
        <v>7.1</v>
      </c>
      <c r="F18" s="2">
        <v>5.97</v>
      </c>
      <c r="G18" s="2">
        <v>6.8</v>
      </c>
      <c r="H18" s="2">
        <v>3.93</v>
      </c>
      <c r="I18" s="2">
        <v>4.5199999999999996</v>
      </c>
      <c r="J18" s="2">
        <v>3.07</v>
      </c>
      <c r="K18" s="2">
        <v>6.49</v>
      </c>
      <c r="L18" s="2">
        <v>8.41</v>
      </c>
    </row>
    <row r="19" spans="1:15" x14ac:dyDescent="0.15">
      <c r="A19" s="2" t="s">
        <v>92</v>
      </c>
      <c r="B19" s="2" t="s">
        <v>89</v>
      </c>
      <c r="C19" s="2">
        <v>60</v>
      </c>
      <c r="D19" s="2">
        <v>56.14</v>
      </c>
      <c r="E19" s="2">
        <v>56.33</v>
      </c>
      <c r="F19" s="2">
        <v>60</v>
      </c>
    </row>
    <row r="20" spans="1:15" x14ac:dyDescent="0.15">
      <c r="A20" s="2" t="s">
        <v>92</v>
      </c>
      <c r="B20" s="2" t="s">
        <v>90</v>
      </c>
      <c r="C20" s="2">
        <v>60</v>
      </c>
      <c r="D20" s="2">
        <v>17.899999999999999</v>
      </c>
      <c r="E20" s="2">
        <v>45.48</v>
      </c>
      <c r="F20" s="2">
        <v>8.27</v>
      </c>
      <c r="G20" s="2">
        <v>18.21</v>
      </c>
      <c r="H20" s="2">
        <v>60</v>
      </c>
      <c r="I20" s="2">
        <v>60</v>
      </c>
      <c r="J20" s="2">
        <v>60</v>
      </c>
      <c r="K20" s="2">
        <v>60</v>
      </c>
      <c r="L20" s="2">
        <v>60</v>
      </c>
      <c r="M20" s="2">
        <v>60</v>
      </c>
      <c r="N20" s="2">
        <v>41.13</v>
      </c>
      <c r="O20" s="2">
        <v>9.83</v>
      </c>
    </row>
    <row r="21" spans="1:15" x14ac:dyDescent="0.15">
      <c r="A21" s="2" t="s">
        <v>92</v>
      </c>
      <c r="B21" s="2" t="s">
        <v>91</v>
      </c>
      <c r="C21" s="2">
        <v>27.81</v>
      </c>
      <c r="D21" s="2">
        <v>52.43</v>
      </c>
      <c r="E21" s="2">
        <v>27.2</v>
      </c>
      <c r="F21" s="2">
        <v>60</v>
      </c>
      <c r="G21" s="2">
        <v>42.58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E1B7-63A6-5948-AC39-5681E5A73F7D}">
  <dimension ref="A1:AM96"/>
  <sheetViews>
    <sheetView workbookViewId="0"/>
  </sheetViews>
  <sheetFormatPr baseColWidth="10" defaultRowHeight="14" x14ac:dyDescent="0.15"/>
  <cols>
    <col min="1" max="1" width="17.83203125" style="1" bestFit="1" customWidth="1"/>
    <col min="2" max="3" width="17.83203125" style="1" customWidth="1"/>
    <col min="4" max="17" width="10.83203125" style="1"/>
    <col min="18" max="18" width="17.83203125" style="1" bestFit="1" customWidth="1"/>
    <col min="19" max="20" width="10.83203125" style="1"/>
    <col min="21" max="21" width="10.83203125" style="1" customWidth="1"/>
    <col min="22" max="16384" width="10.83203125" style="1"/>
  </cols>
  <sheetData>
    <row r="1" spans="1:39" x14ac:dyDescent="0.15">
      <c r="A1" s="1" t="s">
        <v>126</v>
      </c>
    </row>
    <row r="4" spans="1:39" x14ac:dyDescent="0.15">
      <c r="A4" s="2"/>
      <c r="B4" s="2" t="s">
        <v>69</v>
      </c>
      <c r="C4" s="2" t="s">
        <v>70</v>
      </c>
      <c r="D4" s="2" t="s">
        <v>99</v>
      </c>
      <c r="E4" s="2" t="s">
        <v>21</v>
      </c>
      <c r="F4" s="2" t="s">
        <v>22</v>
      </c>
      <c r="G4" s="2" t="s">
        <v>23</v>
      </c>
      <c r="H4" s="2" t="s">
        <v>61</v>
      </c>
    </row>
    <row r="5" spans="1:39" x14ac:dyDescent="0.15">
      <c r="A5" s="2" t="s">
        <v>94</v>
      </c>
      <c r="B5" s="2" t="s">
        <v>62</v>
      </c>
      <c r="C5" s="2" t="s">
        <v>74</v>
      </c>
      <c r="D5" s="2">
        <v>0.5</v>
      </c>
      <c r="E5" s="2">
        <v>0.79</v>
      </c>
      <c r="F5" s="2">
        <v>0.21</v>
      </c>
      <c r="G5" s="2">
        <v>0.35</v>
      </c>
      <c r="H5" s="12">
        <v>0.16862011099999999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39" x14ac:dyDescent="0.15">
      <c r="A6" s="2" t="s">
        <v>94</v>
      </c>
      <c r="B6" s="2"/>
      <c r="C6" s="2" t="s">
        <v>75</v>
      </c>
      <c r="D6" s="2">
        <v>0.5</v>
      </c>
      <c r="E6" s="2">
        <v>0.78</v>
      </c>
      <c r="F6" s="2">
        <v>0.24</v>
      </c>
      <c r="G6" s="2">
        <v>0.33</v>
      </c>
      <c r="H6" s="12">
        <v>0.20061858699999999</v>
      </c>
      <c r="P6" s="2"/>
      <c r="Q6" s="2"/>
      <c r="R6" s="2"/>
      <c r="S6" s="2"/>
      <c r="T6" s="2"/>
      <c r="U6" s="2"/>
      <c r="V6" s="2"/>
      <c r="W6" s="2"/>
      <c r="X6" s="2"/>
      <c r="Y6" s="2"/>
    </row>
    <row r="7" spans="1:39" ht="16" x14ac:dyDescent="0.2">
      <c r="A7" s="2" t="s">
        <v>94</v>
      </c>
      <c r="B7" s="2" t="s">
        <v>63</v>
      </c>
      <c r="C7" s="2" t="s">
        <v>74</v>
      </c>
      <c r="D7" s="2">
        <v>0.42</v>
      </c>
      <c r="E7" s="2">
        <v>0.71</v>
      </c>
      <c r="F7" s="2">
        <v>0.16</v>
      </c>
      <c r="G7" s="2">
        <v>0.26</v>
      </c>
      <c r="H7" s="12">
        <v>0.25631808699999997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x14ac:dyDescent="0.15">
      <c r="A8" s="2" t="s">
        <v>94</v>
      </c>
      <c r="B8" s="2"/>
      <c r="C8" s="2" t="s">
        <v>75</v>
      </c>
      <c r="D8" s="2">
        <v>0.39</v>
      </c>
      <c r="E8" s="2">
        <v>0.56000000000000005</v>
      </c>
      <c r="F8" s="2">
        <v>0.18</v>
      </c>
      <c r="G8" s="2">
        <v>0.33</v>
      </c>
      <c r="H8" s="12">
        <v>0.26004026800000002</v>
      </c>
      <c r="P8" s="2"/>
      <c r="Q8" s="2"/>
      <c r="R8" s="2"/>
      <c r="S8" s="2"/>
      <c r="T8" s="2"/>
      <c r="U8" s="2"/>
      <c r="V8" s="2"/>
      <c r="W8" s="2"/>
      <c r="X8" s="2"/>
      <c r="Y8" s="2"/>
    </row>
    <row r="9" spans="1:39" x14ac:dyDescent="0.15">
      <c r="A9" s="2" t="s">
        <v>94</v>
      </c>
      <c r="B9" s="2" t="s">
        <v>64</v>
      </c>
      <c r="C9" s="2" t="s">
        <v>74</v>
      </c>
      <c r="D9" s="2">
        <v>0.5</v>
      </c>
      <c r="E9" s="2">
        <v>0.82</v>
      </c>
      <c r="F9" s="2">
        <v>0.24</v>
      </c>
      <c r="G9" s="2">
        <v>0.33</v>
      </c>
      <c r="H9" s="12">
        <v>0.33662924300000002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:39" x14ac:dyDescent="0.15">
      <c r="A10" s="2" t="s">
        <v>94</v>
      </c>
      <c r="B10" s="2"/>
      <c r="C10" s="2" t="s">
        <v>75</v>
      </c>
      <c r="D10" s="2">
        <v>0.52</v>
      </c>
      <c r="E10" s="2">
        <v>0.82</v>
      </c>
      <c r="F10" s="2">
        <v>0.2</v>
      </c>
      <c r="G10" s="2">
        <v>0.4</v>
      </c>
      <c r="H10" s="12">
        <v>0.31922477999999999</v>
      </c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39" x14ac:dyDescent="0.15">
      <c r="A11" s="2" t="s">
        <v>94</v>
      </c>
      <c r="B11" s="2" t="s">
        <v>65</v>
      </c>
      <c r="C11" s="2" t="s">
        <v>74</v>
      </c>
      <c r="D11" s="2">
        <v>0.36</v>
      </c>
      <c r="E11" s="2">
        <v>0.57999999999999996</v>
      </c>
      <c r="F11" s="2">
        <v>0.18</v>
      </c>
      <c r="G11" s="2">
        <v>0.23</v>
      </c>
      <c r="H11" s="8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39" x14ac:dyDescent="0.15">
      <c r="A12" s="2" t="s">
        <v>94</v>
      </c>
      <c r="B12" s="2"/>
      <c r="C12" s="2" t="s">
        <v>75</v>
      </c>
      <c r="D12" s="2">
        <v>0.3</v>
      </c>
      <c r="E12" s="2">
        <v>0.49</v>
      </c>
      <c r="F12" s="2">
        <v>0.1</v>
      </c>
      <c r="G12" s="2">
        <v>0.18</v>
      </c>
      <c r="H12" s="8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39" x14ac:dyDescent="0.15">
      <c r="A13" s="2" t="s">
        <v>94</v>
      </c>
      <c r="B13" s="2" t="s">
        <v>76</v>
      </c>
      <c r="C13" s="2" t="s">
        <v>74</v>
      </c>
      <c r="D13" s="2">
        <v>0.41</v>
      </c>
      <c r="E13" s="2">
        <v>0.65</v>
      </c>
      <c r="F13" s="2">
        <v>0.17</v>
      </c>
      <c r="G13" s="2">
        <v>0.26</v>
      </c>
      <c r="H13" s="8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39" x14ac:dyDescent="0.15">
      <c r="A14" s="2" t="s">
        <v>94</v>
      </c>
      <c r="B14" s="2"/>
      <c r="C14" s="2" t="s">
        <v>75</v>
      </c>
      <c r="D14" s="2">
        <v>0.46</v>
      </c>
      <c r="E14" s="2">
        <v>0.69</v>
      </c>
      <c r="F14" s="2">
        <v>0.22</v>
      </c>
      <c r="G14" s="2">
        <v>0.33</v>
      </c>
      <c r="H14" s="8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39" x14ac:dyDescent="0.15">
      <c r="A15" s="2" t="s">
        <v>94</v>
      </c>
      <c r="B15" s="2" t="s">
        <v>77</v>
      </c>
      <c r="C15" s="2" t="s">
        <v>74</v>
      </c>
      <c r="D15" s="2">
        <v>0.36</v>
      </c>
      <c r="E15" s="2">
        <v>0.66</v>
      </c>
      <c r="F15" s="2">
        <v>0.15</v>
      </c>
      <c r="G15" s="2">
        <v>0.12</v>
      </c>
      <c r="H15" s="8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39" x14ac:dyDescent="0.15">
      <c r="A16" s="2" t="s">
        <v>94</v>
      </c>
      <c r="B16" s="2"/>
      <c r="C16" s="2" t="s">
        <v>75</v>
      </c>
      <c r="D16" s="2">
        <v>0.37</v>
      </c>
      <c r="E16" s="2">
        <v>0.62</v>
      </c>
      <c r="F16" s="2">
        <v>0.16</v>
      </c>
      <c r="G16" s="2">
        <v>0.21</v>
      </c>
      <c r="H16" s="8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15">
      <c r="A17" s="2" t="s">
        <v>95</v>
      </c>
      <c r="B17" s="2" t="s">
        <v>79</v>
      </c>
      <c r="C17" s="2" t="s">
        <v>74</v>
      </c>
      <c r="D17" s="2">
        <v>0.6</v>
      </c>
      <c r="E17" s="2">
        <v>0.74</v>
      </c>
      <c r="F17" s="2">
        <v>0.56999999999999995</v>
      </c>
      <c r="G17" s="2">
        <v>0.42</v>
      </c>
      <c r="H17" s="12">
        <v>0.44219530699999998</v>
      </c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15">
      <c r="A18" s="2" t="s">
        <v>95</v>
      </c>
      <c r="B18" s="2"/>
      <c r="C18" s="2" t="s">
        <v>75</v>
      </c>
      <c r="D18" s="2">
        <v>0.63</v>
      </c>
      <c r="E18" s="2">
        <v>0.75</v>
      </c>
      <c r="F18" s="2">
        <v>0.4</v>
      </c>
      <c r="G18" s="2">
        <v>0.67</v>
      </c>
      <c r="H18" s="12">
        <v>0.48299523500000002</v>
      </c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15">
      <c r="A19" s="2" t="s">
        <v>95</v>
      </c>
      <c r="B19" s="2" t="s">
        <v>98</v>
      </c>
      <c r="C19" s="2" t="s">
        <v>74</v>
      </c>
      <c r="D19" s="2">
        <v>0.57999999999999996</v>
      </c>
      <c r="E19" s="2">
        <v>0.73</v>
      </c>
      <c r="F19" s="2">
        <v>0.41</v>
      </c>
      <c r="G19" s="2">
        <v>0.47</v>
      </c>
      <c r="H19" s="12">
        <v>0.55190872300000005</v>
      </c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15">
      <c r="A20" s="2" t="s">
        <v>95</v>
      </c>
      <c r="B20" s="2"/>
      <c r="C20" s="2" t="s">
        <v>75</v>
      </c>
      <c r="D20" s="2">
        <v>0.53</v>
      </c>
      <c r="E20" s="2">
        <v>0.64</v>
      </c>
      <c r="F20" s="2">
        <v>0.52</v>
      </c>
      <c r="G20" s="2">
        <v>0.4</v>
      </c>
      <c r="H20" s="12">
        <v>0.51902048899999997</v>
      </c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15">
      <c r="A21" s="2" t="s">
        <v>95</v>
      </c>
      <c r="B21" s="2" t="s">
        <v>81</v>
      </c>
      <c r="C21" s="2" t="s">
        <v>74</v>
      </c>
      <c r="D21" s="2">
        <v>0.59</v>
      </c>
      <c r="E21" s="2">
        <v>0.69</v>
      </c>
      <c r="F21" s="2">
        <v>0.39</v>
      </c>
      <c r="G21" s="2">
        <v>0.56999999999999995</v>
      </c>
      <c r="H21" s="12">
        <v>0.61751929800000005</v>
      </c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15">
      <c r="A22" s="2" t="s">
        <v>95</v>
      </c>
      <c r="B22" s="2"/>
      <c r="C22" s="2" t="s">
        <v>75</v>
      </c>
      <c r="D22" s="2">
        <v>0.52</v>
      </c>
      <c r="E22" s="2">
        <v>0.64</v>
      </c>
      <c r="F22" s="2">
        <v>0.45</v>
      </c>
      <c r="G22" s="2">
        <v>0.53</v>
      </c>
      <c r="H22" s="12">
        <v>0.66153905499999999</v>
      </c>
      <c r="I22" s="2"/>
      <c r="J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15">
      <c r="A23" s="2" t="s">
        <v>96</v>
      </c>
      <c r="B23" s="2" t="s">
        <v>82</v>
      </c>
      <c r="C23" s="2" t="s">
        <v>74</v>
      </c>
      <c r="D23" s="2">
        <v>0.67</v>
      </c>
      <c r="E23" s="2">
        <v>0.73</v>
      </c>
      <c r="F23" s="2">
        <v>0.55000000000000004</v>
      </c>
      <c r="G23" s="2">
        <v>0.66</v>
      </c>
      <c r="H23" s="12">
        <v>0.64568655399999997</v>
      </c>
      <c r="I23" s="2"/>
      <c r="J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15">
      <c r="A24" s="2" t="s">
        <v>96</v>
      </c>
      <c r="B24" s="2"/>
      <c r="C24" s="2" t="s">
        <v>75</v>
      </c>
      <c r="D24" s="2">
        <v>0.61</v>
      </c>
      <c r="E24" s="2">
        <v>0.72</v>
      </c>
      <c r="F24" s="2">
        <v>0.39</v>
      </c>
      <c r="G24" s="2">
        <v>0.65</v>
      </c>
      <c r="H24" s="12">
        <v>0.72464638699999995</v>
      </c>
      <c r="I24" s="2"/>
      <c r="J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15">
      <c r="A25" s="2" t="s">
        <v>96</v>
      </c>
      <c r="B25" s="2" t="s">
        <v>83</v>
      </c>
      <c r="C25" s="2" t="s">
        <v>74</v>
      </c>
      <c r="D25" s="2">
        <v>0.59</v>
      </c>
      <c r="E25" s="2">
        <v>0.63</v>
      </c>
      <c r="F25" s="2">
        <v>0.48</v>
      </c>
      <c r="G25" s="2">
        <v>0.6</v>
      </c>
      <c r="H25" s="12">
        <v>0.74568747400000002</v>
      </c>
      <c r="I25" s="2"/>
      <c r="J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6" x14ac:dyDescent="0.2">
      <c r="A26" s="2" t="s">
        <v>96</v>
      </c>
      <c r="B26" s="2"/>
      <c r="C26" s="2" t="s">
        <v>75</v>
      </c>
      <c r="D26" s="2">
        <v>0.57999999999999996</v>
      </c>
      <c r="E26" s="2">
        <v>0.64</v>
      </c>
      <c r="F26" s="2">
        <v>0.67</v>
      </c>
      <c r="G26" s="2">
        <v>0.42</v>
      </c>
      <c r="H26" s="12">
        <v>0.52719187300000003</v>
      </c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6" x14ac:dyDescent="0.2">
      <c r="A27" s="2" t="s">
        <v>96</v>
      </c>
      <c r="B27" s="2" t="s">
        <v>97</v>
      </c>
      <c r="C27" s="2" t="s">
        <v>74</v>
      </c>
      <c r="D27" s="2">
        <v>0.53</v>
      </c>
      <c r="E27" s="2">
        <v>0.61</v>
      </c>
      <c r="F27" s="2">
        <v>0.52</v>
      </c>
      <c r="G27" s="2">
        <v>0.43</v>
      </c>
      <c r="H27" s="12">
        <v>0.54274060099999999</v>
      </c>
      <c r="I27" s="2"/>
      <c r="J27" s="2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6" x14ac:dyDescent="0.2">
      <c r="A28" s="2" t="s">
        <v>96</v>
      </c>
      <c r="B28" s="2"/>
      <c r="C28" s="2" t="s">
        <v>75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6" x14ac:dyDescent="0.2">
      <c r="A29" s="2"/>
      <c r="B29" s="2"/>
      <c r="C29" s="2"/>
      <c r="D29" s="2"/>
      <c r="E29" s="2"/>
      <c r="F29" s="2"/>
      <c r="G29" s="2"/>
      <c r="K29" s="3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3"/>
      <c r="L30" s="2"/>
      <c r="M30" s="2"/>
      <c r="N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6" x14ac:dyDescent="0.2">
      <c r="A31" s="2"/>
      <c r="B31" s="2"/>
      <c r="C31" s="2"/>
      <c r="D31" s="19" t="s">
        <v>84</v>
      </c>
      <c r="E31" s="19"/>
      <c r="F31" s="19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Y31" s="2"/>
    </row>
    <row r="32" spans="1:25" ht="16" x14ac:dyDescent="0.2">
      <c r="A32" s="2" t="s">
        <v>68</v>
      </c>
      <c r="B32" s="2" t="s">
        <v>69</v>
      </c>
      <c r="C32" s="2" t="s">
        <v>70</v>
      </c>
      <c r="D32" s="2" t="s">
        <v>22</v>
      </c>
      <c r="E32" s="2" t="s">
        <v>23</v>
      </c>
      <c r="F32" s="2" t="s">
        <v>61</v>
      </c>
      <c r="H32" s="2"/>
      <c r="I32" s="2"/>
      <c r="J32" s="2"/>
      <c r="K32" s="3"/>
      <c r="L32" s="2"/>
      <c r="M32" s="2"/>
      <c r="N32" s="2"/>
      <c r="O32" s="2"/>
    </row>
    <row r="33" spans="1:15" ht="16" x14ac:dyDescent="0.2">
      <c r="A33" s="2" t="s">
        <v>94</v>
      </c>
      <c r="B33" s="2" t="s">
        <v>62</v>
      </c>
      <c r="C33" s="2" t="s">
        <v>74</v>
      </c>
      <c r="D33" s="2">
        <v>0.08</v>
      </c>
      <c r="E33" s="2">
        <v>0.03</v>
      </c>
      <c r="F33" s="2">
        <v>0.06</v>
      </c>
      <c r="H33" s="2"/>
      <c r="I33" s="2"/>
      <c r="J33" s="2"/>
      <c r="K33" s="3"/>
      <c r="L33" s="2"/>
      <c r="M33" s="2"/>
      <c r="N33" s="2"/>
      <c r="O33" s="2"/>
    </row>
    <row r="34" spans="1:15" ht="16" x14ac:dyDescent="0.2">
      <c r="A34" s="2" t="s">
        <v>94</v>
      </c>
      <c r="B34" s="2"/>
      <c r="C34" s="2" t="s">
        <v>75</v>
      </c>
      <c r="D34" s="2">
        <v>0.28999999999999998</v>
      </c>
      <c r="E34" s="2">
        <v>0.1</v>
      </c>
      <c r="F34" s="2">
        <v>0.06</v>
      </c>
      <c r="H34" s="2"/>
      <c r="I34" s="2"/>
      <c r="J34" s="2"/>
      <c r="K34" s="3"/>
      <c r="L34" s="2"/>
      <c r="M34" s="2"/>
      <c r="N34" s="2"/>
      <c r="O34" s="2"/>
    </row>
    <row r="35" spans="1:15" ht="16" x14ac:dyDescent="0.2">
      <c r="A35" s="2" t="s">
        <v>94</v>
      </c>
      <c r="B35" s="2" t="s">
        <v>63</v>
      </c>
      <c r="C35" s="2" t="s">
        <v>74</v>
      </c>
      <c r="D35" s="2">
        <v>0.2</v>
      </c>
      <c r="E35" s="2">
        <v>0.1</v>
      </c>
      <c r="F35" s="2">
        <v>0.01</v>
      </c>
      <c r="H35" s="2"/>
      <c r="I35" s="2"/>
      <c r="J35" s="2"/>
      <c r="K35" s="3"/>
      <c r="L35" s="2"/>
      <c r="M35" s="2"/>
      <c r="N35" s="2"/>
      <c r="O35" s="2"/>
    </row>
    <row r="36" spans="1:15" ht="16" x14ac:dyDescent="0.2">
      <c r="A36" s="2" t="s">
        <v>94</v>
      </c>
      <c r="B36" s="2"/>
      <c r="C36" s="2" t="s">
        <v>75</v>
      </c>
      <c r="D36" s="2">
        <v>0.14000000000000001</v>
      </c>
      <c r="E36" s="2">
        <v>0.11</v>
      </c>
      <c r="F36" s="2">
        <v>0.01</v>
      </c>
      <c r="H36" s="2"/>
      <c r="I36" s="2"/>
      <c r="J36" s="2"/>
      <c r="K36" s="3"/>
      <c r="L36" s="2"/>
      <c r="M36" s="2"/>
      <c r="N36" s="2"/>
      <c r="O36" s="2"/>
    </row>
    <row r="37" spans="1:15" ht="16" x14ac:dyDescent="0.2">
      <c r="A37" s="2" t="s">
        <v>94</v>
      </c>
      <c r="B37" s="2" t="s">
        <v>64</v>
      </c>
      <c r="C37" s="2" t="s">
        <v>74</v>
      </c>
      <c r="D37" s="2">
        <v>0.2</v>
      </c>
      <c r="E37" s="2">
        <v>0.1</v>
      </c>
      <c r="F37" s="2">
        <v>0.01</v>
      </c>
      <c r="H37" s="2"/>
      <c r="I37" s="2"/>
      <c r="J37" s="2"/>
      <c r="K37" s="3"/>
      <c r="L37" s="2"/>
      <c r="M37" s="2"/>
      <c r="N37" s="2"/>
      <c r="O37" s="2"/>
    </row>
    <row r="38" spans="1:15" x14ac:dyDescent="0.15">
      <c r="A38" s="2" t="s">
        <v>94</v>
      </c>
      <c r="B38" s="2"/>
      <c r="C38" s="2" t="s">
        <v>75</v>
      </c>
      <c r="D38" s="2">
        <v>0.32</v>
      </c>
      <c r="E38" s="2">
        <v>0.09</v>
      </c>
      <c r="F38" s="2">
        <v>0.01</v>
      </c>
      <c r="H38" s="2"/>
      <c r="I38" s="2"/>
      <c r="J38" s="2"/>
      <c r="K38" s="2"/>
      <c r="L38" s="2"/>
      <c r="M38" s="2"/>
      <c r="N38" s="2"/>
      <c r="O38" s="2"/>
    </row>
    <row r="39" spans="1:15" x14ac:dyDescent="0.15">
      <c r="A39" s="2" t="s">
        <v>94</v>
      </c>
      <c r="B39" s="2" t="s">
        <v>65</v>
      </c>
      <c r="C39" s="2" t="s">
        <v>74</v>
      </c>
      <c r="D39" s="2">
        <v>0.2</v>
      </c>
      <c r="E39" s="2">
        <v>0.14000000000000001</v>
      </c>
      <c r="F39" s="2"/>
      <c r="H39" s="2"/>
      <c r="I39" s="2"/>
      <c r="J39" s="2"/>
      <c r="K39" s="2"/>
      <c r="L39" s="2"/>
      <c r="M39" s="2"/>
      <c r="N39" s="2"/>
      <c r="O39" s="2"/>
    </row>
    <row r="40" spans="1:15" x14ac:dyDescent="0.15">
      <c r="A40" s="2" t="s">
        <v>94</v>
      </c>
      <c r="B40" s="2"/>
      <c r="C40" s="2" t="s">
        <v>75</v>
      </c>
      <c r="D40" s="2">
        <v>0.04</v>
      </c>
      <c r="E40" s="2">
        <v>0.06</v>
      </c>
      <c r="F40" s="2"/>
      <c r="H40" s="2"/>
      <c r="I40" s="2"/>
      <c r="J40" s="2"/>
      <c r="K40" s="2"/>
      <c r="L40" s="2"/>
      <c r="M40" s="2"/>
      <c r="N40" s="2"/>
      <c r="O40" s="2"/>
    </row>
    <row r="41" spans="1:15" x14ac:dyDescent="0.15">
      <c r="A41" s="2" t="s">
        <v>94</v>
      </c>
      <c r="B41" s="2" t="s">
        <v>76</v>
      </c>
      <c r="C41" s="2" t="s">
        <v>74</v>
      </c>
      <c r="D41" s="2">
        <v>0.11</v>
      </c>
      <c r="E41" s="2">
        <v>7.0000000000000007E-2</v>
      </c>
      <c r="F41" s="2"/>
      <c r="H41" s="2"/>
      <c r="I41" s="2"/>
      <c r="J41" s="2"/>
      <c r="K41" s="2"/>
      <c r="L41" s="2"/>
      <c r="M41" s="2"/>
      <c r="N41" s="2"/>
      <c r="O41" s="2"/>
    </row>
    <row r="42" spans="1:15" x14ac:dyDescent="0.15">
      <c r="A42" s="2" t="s">
        <v>94</v>
      </c>
      <c r="B42" s="2"/>
      <c r="C42" s="2" t="s">
        <v>75</v>
      </c>
      <c r="D42" s="2">
        <v>0.06</v>
      </c>
      <c r="E42" s="2">
        <v>0.04</v>
      </c>
      <c r="F42" s="2"/>
      <c r="H42" s="2"/>
      <c r="I42" s="2"/>
      <c r="J42" s="2"/>
      <c r="K42" s="2"/>
      <c r="L42" s="2"/>
      <c r="M42" s="2"/>
      <c r="N42" s="2"/>
      <c r="O42" s="2"/>
    </row>
    <row r="43" spans="1:15" x14ac:dyDescent="0.15">
      <c r="A43" s="2" t="s">
        <v>94</v>
      </c>
      <c r="B43" s="2" t="s">
        <v>77</v>
      </c>
      <c r="C43" s="2" t="s">
        <v>74</v>
      </c>
      <c r="D43" s="2">
        <v>0.04</v>
      </c>
      <c r="E43" s="2">
        <v>0.03</v>
      </c>
      <c r="F43" s="2"/>
      <c r="H43" s="2"/>
      <c r="I43" s="2"/>
      <c r="J43" s="2"/>
      <c r="K43" s="2"/>
      <c r="L43" s="2"/>
      <c r="M43" s="2"/>
      <c r="N43" s="2"/>
      <c r="O43" s="2"/>
    </row>
    <row r="44" spans="1:15" x14ac:dyDescent="0.15">
      <c r="A44" s="2" t="s">
        <v>94</v>
      </c>
      <c r="B44" s="2"/>
      <c r="C44" s="2" t="s">
        <v>75</v>
      </c>
      <c r="D44" s="2">
        <v>0.05</v>
      </c>
      <c r="E44" s="2">
        <v>0.05</v>
      </c>
      <c r="F44" s="2"/>
      <c r="H44" s="2"/>
      <c r="I44" s="2"/>
      <c r="J44" s="2"/>
      <c r="K44" s="2"/>
      <c r="L44" s="2"/>
      <c r="M44" s="2"/>
      <c r="N44" s="2"/>
      <c r="O44" s="2"/>
    </row>
    <row r="45" spans="1:15" ht="16" x14ac:dyDescent="0.2">
      <c r="D45" s="3"/>
      <c r="E45" s="2"/>
      <c r="F45" s="2"/>
      <c r="H45" s="2"/>
      <c r="I45" s="2"/>
      <c r="J45" s="2"/>
      <c r="K45" s="2"/>
      <c r="L45" s="2"/>
      <c r="M45" s="2"/>
      <c r="N45" s="2"/>
      <c r="O45" s="2"/>
    </row>
    <row r="46" spans="1:15" x14ac:dyDescent="0.15">
      <c r="A46" s="2" t="s">
        <v>95</v>
      </c>
      <c r="B46" s="2" t="s">
        <v>79</v>
      </c>
      <c r="C46" s="2" t="s">
        <v>74</v>
      </c>
      <c r="D46" s="2">
        <v>0.51</v>
      </c>
      <c r="E46" s="2">
        <v>0.86</v>
      </c>
      <c r="F46" s="2">
        <v>0.78</v>
      </c>
      <c r="H46" s="2"/>
      <c r="I46" s="2"/>
      <c r="J46" s="2"/>
      <c r="K46" s="2"/>
      <c r="L46" s="2"/>
      <c r="M46" s="2"/>
      <c r="N46" s="2"/>
      <c r="O46" s="2"/>
    </row>
    <row r="47" spans="1:15" x14ac:dyDescent="0.15">
      <c r="A47" s="2" t="s">
        <v>95</v>
      </c>
      <c r="B47" s="2"/>
      <c r="C47" s="2" t="s">
        <v>75</v>
      </c>
      <c r="D47" s="2">
        <v>0.53</v>
      </c>
      <c r="E47" s="2">
        <v>0.74</v>
      </c>
      <c r="F47" s="2">
        <v>0.92</v>
      </c>
      <c r="H47" s="2"/>
      <c r="I47" s="2"/>
      <c r="J47" s="2"/>
      <c r="K47" s="2"/>
      <c r="L47" s="2"/>
      <c r="M47" s="2"/>
      <c r="N47" s="2"/>
      <c r="O47" s="2"/>
    </row>
    <row r="48" spans="1:15" x14ac:dyDescent="0.15">
      <c r="A48" s="2" t="s">
        <v>95</v>
      </c>
      <c r="B48" s="2" t="s">
        <v>80</v>
      </c>
      <c r="C48" s="2" t="s">
        <v>74</v>
      </c>
      <c r="D48" s="2">
        <v>0.44</v>
      </c>
      <c r="E48" s="2">
        <v>0.6</v>
      </c>
      <c r="F48" s="2">
        <v>0.72</v>
      </c>
    </row>
    <row r="49" spans="1:20" x14ac:dyDescent="0.15">
      <c r="A49" s="2" t="s">
        <v>95</v>
      </c>
      <c r="B49" s="2"/>
      <c r="C49" s="2" t="s">
        <v>75</v>
      </c>
      <c r="D49" s="2">
        <v>0.49</v>
      </c>
      <c r="E49" s="2">
        <v>0.38</v>
      </c>
      <c r="F49" s="2">
        <v>0.77</v>
      </c>
    </row>
    <row r="50" spans="1:20" x14ac:dyDescent="0.15">
      <c r="A50" s="2" t="s">
        <v>95</v>
      </c>
      <c r="B50" s="2" t="s">
        <v>81</v>
      </c>
      <c r="C50" s="2" t="s">
        <v>74</v>
      </c>
      <c r="D50" s="2">
        <v>0.61</v>
      </c>
      <c r="E50" s="2">
        <v>0.56999999999999995</v>
      </c>
      <c r="F50" s="2">
        <v>0.49</v>
      </c>
    </row>
    <row r="51" spans="1:20" x14ac:dyDescent="0.15">
      <c r="A51" s="2" t="s">
        <v>95</v>
      </c>
      <c r="B51" s="2"/>
      <c r="C51" s="2" t="s">
        <v>75</v>
      </c>
      <c r="D51" s="2">
        <v>0.31</v>
      </c>
      <c r="E51" s="2">
        <v>0.75</v>
      </c>
      <c r="F51" s="2">
        <v>0.53</v>
      </c>
    </row>
    <row r="52" spans="1:20" ht="16" x14ac:dyDescent="0.2">
      <c r="A52" s="2"/>
      <c r="B52" s="2"/>
      <c r="C52" s="2"/>
      <c r="D52" s="3"/>
      <c r="E52" s="2"/>
      <c r="F52" s="2"/>
    </row>
    <row r="53" spans="1:20" x14ac:dyDescent="0.15">
      <c r="A53" s="2" t="s">
        <v>96</v>
      </c>
      <c r="B53" s="2" t="s">
        <v>82</v>
      </c>
      <c r="C53" s="2" t="s">
        <v>74</v>
      </c>
      <c r="D53" s="2">
        <v>0.56000000000000005</v>
      </c>
      <c r="E53" s="2">
        <v>0.85</v>
      </c>
      <c r="F53" s="2">
        <v>0.91</v>
      </c>
    </row>
    <row r="54" spans="1:20" x14ac:dyDescent="0.15">
      <c r="A54" s="2" t="s">
        <v>96</v>
      </c>
      <c r="B54" s="2"/>
      <c r="C54" s="2" t="s">
        <v>75</v>
      </c>
      <c r="D54" s="2">
        <v>0.84</v>
      </c>
      <c r="E54" s="2">
        <v>0.94</v>
      </c>
      <c r="F54" s="2">
        <v>1.34</v>
      </c>
    </row>
    <row r="55" spans="1:20" x14ac:dyDescent="0.15">
      <c r="A55" s="2" t="s">
        <v>96</v>
      </c>
      <c r="B55" s="2" t="s">
        <v>83</v>
      </c>
      <c r="C55" s="2" t="s">
        <v>74</v>
      </c>
      <c r="D55" s="2">
        <v>1.1200000000000001</v>
      </c>
      <c r="E55" s="2">
        <v>0.62</v>
      </c>
      <c r="F55" s="2">
        <v>0.56999999999999995</v>
      </c>
    </row>
    <row r="56" spans="1:20" x14ac:dyDescent="0.15">
      <c r="A56" s="2" t="s">
        <v>96</v>
      </c>
      <c r="B56" s="2"/>
      <c r="C56" s="2" t="s">
        <v>75</v>
      </c>
      <c r="D56" s="2">
        <v>0.68</v>
      </c>
      <c r="E56" s="2">
        <v>0.63</v>
      </c>
      <c r="F56" s="2">
        <v>1.08</v>
      </c>
    </row>
    <row r="57" spans="1:20" x14ac:dyDescent="0.15">
      <c r="A57" s="2" t="s">
        <v>96</v>
      </c>
      <c r="B57" s="2" t="s">
        <v>97</v>
      </c>
      <c r="C57" s="2" t="s">
        <v>74</v>
      </c>
      <c r="D57" s="2">
        <v>0.39</v>
      </c>
    </row>
    <row r="58" spans="1:20" x14ac:dyDescent="0.15">
      <c r="A58" s="2" t="s">
        <v>96</v>
      </c>
      <c r="B58" s="2"/>
      <c r="C58" s="2" t="s">
        <v>75</v>
      </c>
      <c r="D58" s="2">
        <v>0.3</v>
      </c>
    </row>
    <row r="59" spans="1:20" x14ac:dyDescent="0.15">
      <c r="R59" s="2"/>
      <c r="S59" s="2"/>
      <c r="T59" s="2"/>
    </row>
    <row r="60" spans="1:20" x14ac:dyDescent="0.15">
      <c r="R60" s="2"/>
      <c r="S60" s="2"/>
      <c r="T60" s="2"/>
    </row>
    <row r="61" spans="1:20" x14ac:dyDescent="0.15">
      <c r="R61" s="2"/>
      <c r="S61" s="2"/>
      <c r="T61" s="2"/>
    </row>
    <row r="96" spans="1:7" x14ac:dyDescent="0.15">
      <c r="A96" s="2"/>
      <c r="B96" s="2"/>
      <c r="C96" s="2"/>
      <c r="D96" s="2"/>
      <c r="E96" s="2"/>
      <c r="F96" s="2"/>
      <c r="G96" s="2"/>
    </row>
  </sheetData>
  <mergeCells count="1">
    <mergeCell ref="D31:F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29B4D-9119-1942-BCE6-BC12539239B8}">
  <dimension ref="A1:H13"/>
  <sheetViews>
    <sheetView workbookViewId="0">
      <selection activeCell="H18" sqref="H18"/>
    </sheetView>
  </sheetViews>
  <sheetFormatPr baseColWidth="10" defaultRowHeight="15" x14ac:dyDescent="0.2"/>
  <sheetData>
    <row r="1" spans="1:8" x14ac:dyDescent="0.2">
      <c r="A1" s="1" t="s">
        <v>105</v>
      </c>
    </row>
    <row r="4" spans="1:8" x14ac:dyDescent="0.2">
      <c r="A4" s="2" t="s">
        <v>4</v>
      </c>
      <c r="B4" s="2" t="s">
        <v>4</v>
      </c>
      <c r="C4" s="2" t="s">
        <v>4</v>
      </c>
      <c r="D4" s="2" t="s">
        <v>4</v>
      </c>
      <c r="E4" s="2" t="s">
        <v>5</v>
      </c>
      <c r="F4" s="2" t="s">
        <v>5</v>
      </c>
      <c r="G4" s="2" t="s">
        <v>5</v>
      </c>
      <c r="H4" s="2" t="s">
        <v>5</v>
      </c>
    </row>
    <row r="5" spans="1:8" x14ac:dyDescent="0.2">
      <c r="A5" s="2" t="s">
        <v>101</v>
      </c>
      <c r="B5" s="2" t="s">
        <v>102</v>
      </c>
      <c r="C5" s="2" t="s">
        <v>103</v>
      </c>
      <c r="D5" s="2" t="s">
        <v>104</v>
      </c>
      <c r="E5" s="2" t="s">
        <v>101</v>
      </c>
      <c r="F5" s="2" t="s">
        <v>102</v>
      </c>
      <c r="G5" s="2" t="s">
        <v>103</v>
      </c>
      <c r="H5" s="2" t="s">
        <v>104</v>
      </c>
    </row>
    <row r="6" spans="1:8" x14ac:dyDescent="0.2">
      <c r="A6" s="2">
        <v>104.699</v>
      </c>
      <c r="B6" s="2">
        <v>111.1</v>
      </c>
      <c r="C6" s="2">
        <v>170.62899999999999</v>
      </c>
      <c r="D6" s="2">
        <v>132.09399999999999</v>
      </c>
      <c r="E6" s="2">
        <v>158.38</v>
      </c>
      <c r="F6" s="2">
        <v>94.28</v>
      </c>
      <c r="G6" s="2">
        <v>311.87</v>
      </c>
      <c r="H6" s="2">
        <v>133.72999999999999</v>
      </c>
    </row>
    <row r="7" spans="1:8" x14ac:dyDescent="0.2">
      <c r="A7" s="2">
        <v>90.097999999999999</v>
      </c>
      <c r="B7" s="2">
        <v>110.977</v>
      </c>
      <c r="C7" s="2">
        <v>153.80699999999999</v>
      </c>
      <c r="D7" s="2">
        <v>141.756</v>
      </c>
      <c r="E7" s="2">
        <v>124.91</v>
      </c>
      <c r="F7" s="2">
        <v>76.19</v>
      </c>
      <c r="G7" s="2">
        <v>199.78</v>
      </c>
      <c r="H7" s="2">
        <v>131.35</v>
      </c>
    </row>
    <row r="8" spans="1:8" x14ac:dyDescent="0.2">
      <c r="A8" s="2">
        <v>93.012</v>
      </c>
      <c r="B8" s="2">
        <v>83.647000000000006</v>
      </c>
      <c r="C8" s="2">
        <v>137.49299999999999</v>
      </c>
      <c r="D8" s="2">
        <v>150.654</v>
      </c>
      <c r="E8" s="2">
        <v>126.77</v>
      </c>
      <c r="F8" s="2">
        <v>92.16</v>
      </c>
      <c r="G8" s="2">
        <v>242.03</v>
      </c>
      <c r="H8" s="2">
        <v>201.27</v>
      </c>
    </row>
    <row r="9" spans="1:8" x14ac:dyDescent="0.2">
      <c r="A9" s="2">
        <v>89.067999999999998</v>
      </c>
      <c r="B9" s="2">
        <v>101.815</v>
      </c>
      <c r="C9" s="2">
        <v>151.89599999999999</v>
      </c>
      <c r="D9" s="2">
        <v>160.03200000000001</v>
      </c>
      <c r="E9" s="2"/>
      <c r="G9" s="2">
        <v>208.95</v>
      </c>
      <c r="H9" s="2"/>
    </row>
    <row r="10" spans="1:8" x14ac:dyDescent="0.2">
      <c r="A10" s="2">
        <v>98.025000000000006</v>
      </c>
      <c r="B10" s="2">
        <v>76.201999999999998</v>
      </c>
      <c r="C10" s="2">
        <v>183.16200000000001</v>
      </c>
      <c r="D10" s="2">
        <v>144.137</v>
      </c>
      <c r="E10" s="2"/>
      <c r="F10" s="2"/>
      <c r="G10" s="2"/>
      <c r="H10" s="2"/>
    </row>
    <row r="11" spans="1:8" x14ac:dyDescent="0.2">
      <c r="A11" s="2">
        <v>93.884</v>
      </c>
      <c r="B11" s="2">
        <v>84.686999999999998</v>
      </c>
      <c r="C11" s="2"/>
      <c r="D11" s="2">
        <v>149.21899999999999</v>
      </c>
      <c r="E11" s="2"/>
      <c r="F11" s="2"/>
      <c r="G11" s="2"/>
      <c r="H11" s="2"/>
    </row>
    <row r="12" spans="1:8" x14ac:dyDescent="0.2">
      <c r="A12" s="2"/>
      <c r="B12" s="2"/>
      <c r="C12" s="2"/>
      <c r="D12" s="2">
        <v>126.151</v>
      </c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5E00-0011-AF4D-82D9-F539CFFD335E}">
  <dimension ref="A1:F75"/>
  <sheetViews>
    <sheetView topLeftCell="A35" workbookViewId="0">
      <selection activeCell="F69" sqref="F69:F70"/>
    </sheetView>
  </sheetViews>
  <sheetFormatPr baseColWidth="10" defaultRowHeight="14" x14ac:dyDescent="0.15"/>
  <cols>
    <col min="1" max="16384" width="10.83203125" style="2"/>
  </cols>
  <sheetData>
    <row r="1" spans="1:6" x14ac:dyDescent="0.15">
      <c r="A1" s="1" t="s">
        <v>6</v>
      </c>
    </row>
    <row r="3" spans="1:6" x14ac:dyDescent="0.15">
      <c r="A3" s="2" t="s">
        <v>7</v>
      </c>
      <c r="B3" s="2" t="s">
        <v>8</v>
      </c>
      <c r="C3" s="2" t="s">
        <v>9</v>
      </c>
      <c r="D3" s="2" t="s">
        <v>10</v>
      </c>
    </row>
    <row r="4" spans="1:6" x14ac:dyDescent="0.15">
      <c r="A4" s="2">
        <v>17</v>
      </c>
      <c r="B4" s="2">
        <v>1</v>
      </c>
      <c r="F4" s="2" t="s">
        <v>11</v>
      </c>
    </row>
    <row r="5" spans="1:6" x14ac:dyDescent="0.15">
      <c r="A5" s="2">
        <v>21</v>
      </c>
      <c r="B5" s="2">
        <v>1</v>
      </c>
      <c r="F5" s="2" t="s">
        <v>12</v>
      </c>
    </row>
    <row r="6" spans="1:6" x14ac:dyDescent="0.15">
      <c r="A6" s="2">
        <v>20</v>
      </c>
      <c r="B6" s="2">
        <v>1</v>
      </c>
    </row>
    <row r="7" spans="1:6" x14ac:dyDescent="0.15">
      <c r="A7" s="2">
        <v>19</v>
      </c>
      <c r="B7" s="2">
        <v>1</v>
      </c>
    </row>
    <row r="8" spans="1:6" x14ac:dyDescent="0.15">
      <c r="A8" s="2">
        <v>18</v>
      </c>
      <c r="B8" s="2">
        <v>1</v>
      </c>
    </row>
    <row r="9" spans="1:6" x14ac:dyDescent="0.15">
      <c r="A9" s="2">
        <v>21</v>
      </c>
      <c r="B9" s="2">
        <v>1</v>
      </c>
    </row>
    <row r="10" spans="1:6" x14ac:dyDescent="0.15">
      <c r="A10" s="2">
        <v>20</v>
      </c>
      <c r="B10" s="2">
        <v>1</v>
      </c>
    </row>
    <row r="11" spans="1:6" x14ac:dyDescent="0.15">
      <c r="A11" s="2">
        <v>8</v>
      </c>
      <c r="B11" s="2">
        <v>1</v>
      </c>
    </row>
    <row r="12" spans="1:6" x14ac:dyDescent="0.15">
      <c r="A12" s="2">
        <v>15</v>
      </c>
      <c r="B12" s="2">
        <v>1</v>
      </c>
    </row>
    <row r="13" spans="1:6" x14ac:dyDescent="0.15">
      <c r="A13" s="2">
        <v>8</v>
      </c>
      <c r="B13" s="2">
        <v>1</v>
      </c>
    </row>
    <row r="14" spans="1:6" x14ac:dyDescent="0.15">
      <c r="A14" s="2">
        <v>18</v>
      </c>
      <c r="B14" s="2">
        <v>1</v>
      </c>
    </row>
    <row r="15" spans="1:6" x14ac:dyDescent="0.15">
      <c r="A15" s="2">
        <v>18</v>
      </c>
      <c r="B15" s="2">
        <v>1</v>
      </c>
    </row>
    <row r="16" spans="1:6" x14ac:dyDescent="0.15">
      <c r="A16" s="2">
        <v>16</v>
      </c>
      <c r="B16" s="2">
        <v>1</v>
      </c>
    </row>
    <row r="17" spans="1:3" x14ac:dyDescent="0.15">
      <c r="A17" s="2">
        <v>12</v>
      </c>
      <c r="B17" s="2">
        <v>1</v>
      </c>
    </row>
    <row r="18" spans="1:3" x14ac:dyDescent="0.15">
      <c r="A18" s="2">
        <v>17</v>
      </c>
      <c r="B18" s="2">
        <v>1</v>
      </c>
    </row>
    <row r="19" spans="1:3" x14ac:dyDescent="0.15">
      <c r="A19" s="2">
        <v>17</v>
      </c>
      <c r="B19" s="2">
        <v>1</v>
      </c>
    </row>
    <row r="20" spans="1:3" x14ac:dyDescent="0.15">
      <c r="A20" s="2">
        <v>17</v>
      </c>
      <c r="B20" s="2">
        <v>1</v>
      </c>
    </row>
    <row r="21" spans="1:3" x14ac:dyDescent="0.15">
      <c r="A21" s="2">
        <v>24</v>
      </c>
      <c r="B21" s="2">
        <v>1</v>
      </c>
    </row>
    <row r="22" spans="1:3" x14ac:dyDescent="0.15">
      <c r="A22" s="2">
        <v>24</v>
      </c>
      <c r="B22" s="2">
        <v>1</v>
      </c>
    </row>
    <row r="23" spans="1:3" x14ac:dyDescent="0.15">
      <c r="A23" s="2">
        <v>23</v>
      </c>
      <c r="B23" s="2">
        <v>1</v>
      </c>
    </row>
    <row r="24" spans="1:3" x14ac:dyDescent="0.15">
      <c r="A24" s="2">
        <v>22</v>
      </c>
      <c r="B24" s="2">
        <v>1</v>
      </c>
    </row>
    <row r="25" spans="1:3" x14ac:dyDescent="0.15">
      <c r="A25" s="2">
        <v>22</v>
      </c>
      <c r="B25" s="2">
        <v>1</v>
      </c>
    </row>
    <row r="26" spans="1:3" x14ac:dyDescent="0.15">
      <c r="A26" s="2">
        <v>23</v>
      </c>
      <c r="B26" s="2">
        <v>1</v>
      </c>
    </row>
    <row r="27" spans="1:3" x14ac:dyDescent="0.15">
      <c r="A27" s="2">
        <v>21</v>
      </c>
      <c r="B27" s="2">
        <v>1</v>
      </c>
    </row>
    <row r="28" spans="1:3" x14ac:dyDescent="0.15">
      <c r="A28" s="2">
        <v>100</v>
      </c>
      <c r="C28" s="2">
        <v>0</v>
      </c>
    </row>
    <row r="29" spans="1:3" x14ac:dyDescent="0.15">
      <c r="A29" s="2">
        <v>100</v>
      </c>
      <c r="C29" s="2">
        <v>0</v>
      </c>
    </row>
    <row r="30" spans="1:3" x14ac:dyDescent="0.15">
      <c r="A30" s="2">
        <v>100</v>
      </c>
      <c r="C30" s="2">
        <v>0</v>
      </c>
    </row>
    <row r="31" spans="1:3" x14ac:dyDescent="0.15">
      <c r="A31" s="2">
        <v>100</v>
      </c>
      <c r="C31" s="2">
        <v>0</v>
      </c>
    </row>
    <row r="32" spans="1:3" x14ac:dyDescent="0.15">
      <c r="A32" s="2">
        <v>100</v>
      </c>
      <c r="C32" s="2">
        <v>0</v>
      </c>
    </row>
    <row r="33" spans="1:3" x14ac:dyDescent="0.15">
      <c r="A33" s="2">
        <v>100</v>
      </c>
      <c r="C33" s="2">
        <v>0</v>
      </c>
    </row>
    <row r="34" spans="1:3" x14ac:dyDescent="0.15">
      <c r="A34" s="2">
        <v>100</v>
      </c>
      <c r="C34" s="2">
        <v>0</v>
      </c>
    </row>
    <row r="35" spans="1:3" x14ac:dyDescent="0.15">
      <c r="A35" s="2">
        <v>100</v>
      </c>
      <c r="C35" s="2">
        <v>0</v>
      </c>
    </row>
    <row r="36" spans="1:3" x14ac:dyDescent="0.15">
      <c r="A36" s="2">
        <v>100</v>
      </c>
      <c r="C36" s="2">
        <v>0</v>
      </c>
    </row>
    <row r="37" spans="1:3" x14ac:dyDescent="0.15">
      <c r="A37" s="2">
        <v>100</v>
      </c>
      <c r="C37" s="2">
        <v>0</v>
      </c>
    </row>
    <row r="38" spans="1:3" x14ac:dyDescent="0.15">
      <c r="A38" s="2">
        <v>100</v>
      </c>
      <c r="C38" s="2">
        <v>0</v>
      </c>
    </row>
    <row r="39" spans="1:3" x14ac:dyDescent="0.15">
      <c r="A39" s="2">
        <v>100</v>
      </c>
      <c r="C39" s="2">
        <v>0</v>
      </c>
    </row>
    <row r="40" spans="1:3" x14ac:dyDescent="0.15">
      <c r="A40" s="2">
        <v>100</v>
      </c>
      <c r="C40" s="2">
        <v>0</v>
      </c>
    </row>
    <row r="41" spans="1:3" x14ac:dyDescent="0.15">
      <c r="A41" s="2">
        <v>100</v>
      </c>
      <c r="C41" s="2">
        <v>0</v>
      </c>
    </row>
    <row r="42" spans="1:3" x14ac:dyDescent="0.15">
      <c r="A42" s="2">
        <v>100</v>
      </c>
      <c r="C42" s="2">
        <v>0</v>
      </c>
    </row>
    <row r="43" spans="1:3" x14ac:dyDescent="0.15">
      <c r="A43" s="2">
        <v>100</v>
      </c>
      <c r="C43" s="2">
        <v>0</v>
      </c>
    </row>
    <row r="44" spans="1:3" x14ac:dyDescent="0.15">
      <c r="A44" s="2">
        <v>100</v>
      </c>
      <c r="C44" s="2">
        <v>0</v>
      </c>
    </row>
    <row r="45" spans="1:3" x14ac:dyDescent="0.15">
      <c r="A45" s="2">
        <v>100</v>
      </c>
      <c r="C45" s="2">
        <v>0</v>
      </c>
    </row>
    <row r="46" spans="1:3" x14ac:dyDescent="0.15">
      <c r="A46" s="2">
        <v>100</v>
      </c>
      <c r="C46" s="2">
        <v>0</v>
      </c>
    </row>
    <row r="47" spans="1:3" x14ac:dyDescent="0.15">
      <c r="A47" s="2">
        <v>100</v>
      </c>
      <c r="C47" s="2">
        <v>0</v>
      </c>
    </row>
    <row r="48" spans="1:3" x14ac:dyDescent="0.15">
      <c r="A48" s="2">
        <v>100</v>
      </c>
      <c r="C48" s="2">
        <v>0</v>
      </c>
    </row>
    <row r="49" spans="1:4" x14ac:dyDescent="0.15">
      <c r="A49" s="2">
        <v>100</v>
      </c>
      <c r="C49" s="2">
        <v>0</v>
      </c>
    </row>
    <row r="50" spans="1:4" x14ac:dyDescent="0.15">
      <c r="A50" s="2">
        <v>100</v>
      </c>
      <c r="C50" s="2">
        <v>0</v>
      </c>
    </row>
    <row r="51" spans="1:4" x14ac:dyDescent="0.15">
      <c r="A51" s="2">
        <v>100</v>
      </c>
      <c r="C51" s="2">
        <v>0</v>
      </c>
    </row>
    <row r="52" spans="1:4" x14ac:dyDescent="0.15">
      <c r="A52" s="2">
        <v>100</v>
      </c>
      <c r="D52" s="2">
        <v>0</v>
      </c>
    </row>
    <row r="53" spans="1:4" x14ac:dyDescent="0.15">
      <c r="A53" s="2">
        <v>100</v>
      </c>
      <c r="D53" s="2">
        <v>0</v>
      </c>
    </row>
    <row r="54" spans="1:4" x14ac:dyDescent="0.15">
      <c r="A54" s="2">
        <v>100</v>
      </c>
      <c r="D54" s="2">
        <v>0</v>
      </c>
    </row>
    <row r="55" spans="1:4" x14ac:dyDescent="0.15">
      <c r="A55" s="2">
        <v>100</v>
      </c>
      <c r="D55" s="2">
        <v>0</v>
      </c>
    </row>
    <row r="56" spans="1:4" x14ac:dyDescent="0.15">
      <c r="A56" s="2">
        <v>100</v>
      </c>
      <c r="D56" s="2">
        <v>0</v>
      </c>
    </row>
    <row r="57" spans="1:4" x14ac:dyDescent="0.15">
      <c r="A57" s="2">
        <v>100</v>
      </c>
      <c r="D57" s="2">
        <v>0</v>
      </c>
    </row>
    <row r="58" spans="1:4" x14ac:dyDescent="0.15">
      <c r="A58" s="2">
        <v>100</v>
      </c>
      <c r="D58" s="2">
        <v>0</v>
      </c>
    </row>
    <row r="59" spans="1:4" x14ac:dyDescent="0.15">
      <c r="A59" s="2">
        <v>100</v>
      </c>
      <c r="D59" s="2">
        <v>0</v>
      </c>
    </row>
    <row r="60" spans="1:4" x14ac:dyDescent="0.15">
      <c r="A60" s="2">
        <v>100</v>
      </c>
      <c r="D60" s="2">
        <v>0</v>
      </c>
    </row>
    <row r="61" spans="1:4" x14ac:dyDescent="0.15">
      <c r="A61" s="2">
        <v>100</v>
      </c>
      <c r="D61" s="2">
        <v>0</v>
      </c>
    </row>
    <row r="62" spans="1:4" x14ac:dyDescent="0.15">
      <c r="A62" s="2">
        <v>100</v>
      </c>
      <c r="D62" s="2">
        <v>0</v>
      </c>
    </row>
    <row r="63" spans="1:4" x14ac:dyDescent="0.15">
      <c r="A63" s="2">
        <v>100</v>
      </c>
      <c r="D63" s="2">
        <v>0</v>
      </c>
    </row>
    <row r="64" spans="1:4" x14ac:dyDescent="0.15">
      <c r="A64" s="2">
        <v>100</v>
      </c>
      <c r="D64" s="2">
        <v>0</v>
      </c>
    </row>
    <row r="65" spans="1:4" x14ac:dyDescent="0.15">
      <c r="A65" s="2">
        <v>100</v>
      </c>
      <c r="D65" s="2">
        <v>0</v>
      </c>
    </row>
    <row r="66" spans="1:4" x14ac:dyDescent="0.15">
      <c r="A66" s="2">
        <v>100</v>
      </c>
      <c r="D66" s="2">
        <v>0</v>
      </c>
    </row>
    <row r="67" spans="1:4" x14ac:dyDescent="0.15">
      <c r="A67" s="2">
        <v>100</v>
      </c>
      <c r="D67" s="2">
        <v>0</v>
      </c>
    </row>
    <row r="68" spans="1:4" x14ac:dyDescent="0.15">
      <c r="A68" s="2">
        <v>100</v>
      </c>
      <c r="D68" s="2">
        <v>0</v>
      </c>
    </row>
    <row r="69" spans="1:4" x14ac:dyDescent="0.15">
      <c r="A69" s="2">
        <v>100</v>
      </c>
      <c r="D69" s="2">
        <v>0</v>
      </c>
    </row>
    <row r="70" spans="1:4" x14ac:dyDescent="0.15">
      <c r="A70" s="2">
        <v>100</v>
      </c>
      <c r="D70" s="2">
        <v>0</v>
      </c>
    </row>
    <row r="71" spans="1:4" x14ac:dyDescent="0.15">
      <c r="A71" s="2">
        <v>100</v>
      </c>
      <c r="D71" s="2">
        <v>0</v>
      </c>
    </row>
    <row r="72" spans="1:4" x14ac:dyDescent="0.15">
      <c r="A72" s="2">
        <v>100</v>
      </c>
      <c r="D72" s="2">
        <v>0</v>
      </c>
    </row>
    <row r="73" spans="1:4" x14ac:dyDescent="0.15">
      <c r="A73" s="2">
        <v>100</v>
      </c>
      <c r="D73" s="2">
        <v>0</v>
      </c>
    </row>
    <row r="74" spans="1:4" x14ac:dyDescent="0.15">
      <c r="A74" s="2">
        <v>100</v>
      </c>
      <c r="D74" s="2">
        <v>0</v>
      </c>
    </row>
    <row r="75" spans="1:4" x14ac:dyDescent="0.15">
      <c r="A75" s="2">
        <v>100</v>
      </c>
      <c r="D75" s="2">
        <v>0</v>
      </c>
    </row>
  </sheetData>
  <phoneticPr fontId="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C0F1-79BD-E349-95DE-37BB720DE17D}">
  <dimension ref="A1:J9"/>
  <sheetViews>
    <sheetView workbookViewId="0">
      <selection activeCell="H31" sqref="H31:H32"/>
    </sheetView>
  </sheetViews>
  <sheetFormatPr baseColWidth="10" defaultRowHeight="14" x14ac:dyDescent="0.15"/>
  <cols>
    <col min="1" max="16384" width="10.83203125" style="2"/>
  </cols>
  <sheetData>
    <row r="1" spans="1:10" x14ac:dyDescent="0.15">
      <c r="A1" s="1" t="s">
        <v>100</v>
      </c>
    </row>
    <row r="4" spans="1:10" x14ac:dyDescent="0.15">
      <c r="B4" s="2" t="s">
        <v>0</v>
      </c>
      <c r="C4" s="2" t="s">
        <v>0</v>
      </c>
      <c r="D4" s="2" t="s">
        <v>0</v>
      </c>
      <c r="E4" s="2" t="s">
        <v>1</v>
      </c>
      <c r="F4" s="2" t="s">
        <v>1</v>
      </c>
      <c r="G4" s="2" t="s">
        <v>1</v>
      </c>
      <c r="H4" s="2" t="s">
        <v>2</v>
      </c>
      <c r="I4" s="2" t="s">
        <v>2</v>
      </c>
      <c r="J4" s="2" t="s">
        <v>2</v>
      </c>
    </row>
    <row r="5" spans="1:10" x14ac:dyDescent="0.15">
      <c r="B5" s="2" t="s">
        <v>62</v>
      </c>
      <c r="C5" s="2" t="s">
        <v>63</v>
      </c>
      <c r="D5" s="2" t="s">
        <v>64</v>
      </c>
      <c r="E5" s="2" t="s">
        <v>65</v>
      </c>
      <c r="F5" s="2" t="s">
        <v>76</v>
      </c>
      <c r="G5" s="2" t="s">
        <v>77</v>
      </c>
      <c r="H5" s="2" t="s">
        <v>79</v>
      </c>
      <c r="I5" s="2" t="s">
        <v>98</v>
      </c>
      <c r="J5" s="2" t="s">
        <v>81</v>
      </c>
    </row>
    <row r="6" spans="1:10" x14ac:dyDescent="0.15">
      <c r="A6" s="2" t="s">
        <v>60</v>
      </c>
      <c r="B6" s="2">
        <v>958.12699999999995</v>
      </c>
      <c r="C6" s="2">
        <v>898.90933329999996</v>
      </c>
      <c r="D6" s="2">
        <v>726.20633329999998</v>
      </c>
      <c r="E6" s="2">
        <v>851.85266669999999</v>
      </c>
      <c r="F6" s="2">
        <v>970.30466669999998</v>
      </c>
      <c r="G6" s="2">
        <v>990.7846667</v>
      </c>
      <c r="H6" s="2">
        <v>447.79</v>
      </c>
      <c r="I6" s="2">
        <v>549.08249999999998</v>
      </c>
      <c r="J6" s="2">
        <v>475.49466669999998</v>
      </c>
    </row>
    <row r="7" spans="1:10" x14ac:dyDescent="0.15">
      <c r="A7" s="2" t="s">
        <v>106</v>
      </c>
      <c r="B7" s="2">
        <v>464.95266670000001</v>
      </c>
      <c r="C7" s="2">
        <v>406.83</v>
      </c>
      <c r="D7" s="2">
        <v>331.553</v>
      </c>
      <c r="E7" s="2">
        <v>400.74133330000001</v>
      </c>
      <c r="F7" s="2">
        <v>422.88200000000001</v>
      </c>
      <c r="G7" s="2">
        <v>432.84533329999999</v>
      </c>
      <c r="H7" s="2">
        <v>285.24233329999998</v>
      </c>
      <c r="I7" s="2">
        <v>312.73349999999999</v>
      </c>
      <c r="J7" s="2">
        <v>260.16833329999997</v>
      </c>
    </row>
    <row r="8" spans="1:10" x14ac:dyDescent="0.15">
      <c r="A8" s="2" t="s">
        <v>32</v>
      </c>
      <c r="B8" s="2">
        <v>189.85400000000001</v>
      </c>
      <c r="C8" s="2">
        <v>179.89099999999999</v>
      </c>
      <c r="D8" s="2">
        <v>167.7163333</v>
      </c>
      <c r="E8" s="2">
        <v>163.83933329999999</v>
      </c>
      <c r="F8" s="2">
        <v>207.56666670000001</v>
      </c>
      <c r="G8" s="2">
        <v>207.01300000000001</v>
      </c>
      <c r="H8" s="2">
        <v>37.639000000000003</v>
      </c>
      <c r="I8" s="2">
        <v>51.476500000000001</v>
      </c>
      <c r="J8" s="2">
        <v>48.324666700000002</v>
      </c>
    </row>
    <row r="9" spans="1:10" x14ac:dyDescent="0.15">
      <c r="A9" s="2" t="s">
        <v>33</v>
      </c>
      <c r="B9" s="2">
        <v>246.31233330000001</v>
      </c>
      <c r="C9" s="2">
        <v>264.57799999999997</v>
      </c>
      <c r="D9" s="2">
        <v>190.96100000000001</v>
      </c>
      <c r="E9" s="2">
        <v>241.33033330000001</v>
      </c>
      <c r="F9" s="2">
        <v>306.64833329999999</v>
      </c>
      <c r="G9" s="2">
        <v>295.57466670000002</v>
      </c>
      <c r="H9" s="2">
        <v>103.87766670000001</v>
      </c>
      <c r="I9" s="2">
        <v>156.09</v>
      </c>
      <c r="J9" s="2">
        <v>144.3473333</v>
      </c>
    </row>
  </sheetData>
  <phoneticPr fontId="6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93FE-732C-9444-AB23-99A7C40D20B0}">
  <dimension ref="A1:B13"/>
  <sheetViews>
    <sheetView workbookViewId="0">
      <selection activeCell="C14" sqref="C14"/>
    </sheetView>
  </sheetViews>
  <sheetFormatPr baseColWidth="10" defaultRowHeight="15" x14ac:dyDescent="0.2"/>
  <sheetData>
    <row r="1" spans="1:2" x14ac:dyDescent="0.2">
      <c r="A1" s="1" t="s">
        <v>107</v>
      </c>
    </row>
    <row r="5" spans="1:2" x14ac:dyDescent="0.2">
      <c r="A5" s="2"/>
      <c r="B5" s="2"/>
    </row>
    <row r="6" spans="1:2" ht="16" x14ac:dyDescent="0.2">
      <c r="A6" s="4" t="s">
        <v>26</v>
      </c>
      <c r="B6" s="4" t="s">
        <v>27</v>
      </c>
    </row>
    <row r="7" spans="1:2" ht="16" x14ac:dyDescent="0.2">
      <c r="A7" s="3">
        <v>1.52691647</v>
      </c>
      <c r="B7" s="3">
        <v>0.41420331999999999</v>
      </c>
    </row>
    <row r="8" spans="1:2" ht="16" x14ac:dyDescent="0.2">
      <c r="A8" s="3">
        <v>1.2600606400000001</v>
      </c>
      <c r="B8" s="3">
        <v>0.48303199000000002</v>
      </c>
    </row>
    <row r="9" spans="1:2" ht="16" x14ac:dyDescent="0.2">
      <c r="A9" s="3">
        <v>1.34786023</v>
      </c>
      <c r="B9" s="3">
        <v>0.52846216000000001</v>
      </c>
    </row>
    <row r="10" spans="1:2" ht="16" x14ac:dyDescent="0.2">
      <c r="A10" s="3"/>
      <c r="B10" s="3">
        <v>0.21996451</v>
      </c>
    </row>
    <row r="11" spans="1:2" ht="16" x14ac:dyDescent="0.2">
      <c r="A11" s="3"/>
      <c r="B11" s="3">
        <v>0.31378455999999999</v>
      </c>
    </row>
    <row r="12" spans="1:2" ht="16" x14ac:dyDescent="0.2">
      <c r="A12" s="3"/>
      <c r="B12" s="3">
        <v>0.38847950999999997</v>
      </c>
    </row>
    <row r="13" spans="1:2" x14ac:dyDescent="0.2">
      <c r="A13" s="2"/>
      <c r="B13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7E093-A9F7-4841-8D37-7EF5FF04B3E5}">
  <dimension ref="A1:G7"/>
  <sheetViews>
    <sheetView workbookViewId="0"/>
  </sheetViews>
  <sheetFormatPr baseColWidth="10" defaultRowHeight="15" x14ac:dyDescent="0.2"/>
  <sheetData>
    <row r="1" spans="1:7" x14ac:dyDescent="0.2">
      <c r="A1" s="1" t="s">
        <v>109</v>
      </c>
    </row>
    <row r="4" spans="1:7" ht="16" x14ac:dyDescent="0.2">
      <c r="A4" s="4"/>
      <c r="B4" s="20" t="s">
        <v>26</v>
      </c>
      <c r="C4" s="20"/>
      <c r="D4" s="20"/>
      <c r="E4" s="20" t="s">
        <v>27</v>
      </c>
      <c r="F4" s="20"/>
      <c r="G4" s="20"/>
    </row>
    <row r="5" spans="1:7" ht="16" x14ac:dyDescent="0.2">
      <c r="A5" s="13" t="s">
        <v>21</v>
      </c>
      <c r="B5" s="3">
        <v>0</v>
      </c>
      <c r="C5" s="3">
        <v>0</v>
      </c>
      <c r="D5" s="3">
        <v>0</v>
      </c>
      <c r="E5" s="3">
        <v>50.017419400000001</v>
      </c>
      <c r="F5" s="3">
        <v>36.939188399999999</v>
      </c>
      <c r="G5" s="3">
        <v>8.4725953500000006</v>
      </c>
    </row>
    <row r="6" spans="1:7" ht="16" x14ac:dyDescent="0.2">
      <c r="A6" s="13" t="s">
        <v>22</v>
      </c>
      <c r="B6" s="3">
        <v>0</v>
      </c>
      <c r="C6" s="3">
        <v>0</v>
      </c>
      <c r="D6" s="3">
        <v>0</v>
      </c>
      <c r="E6" s="3">
        <v>141.11176499999999</v>
      </c>
      <c r="F6" s="3">
        <v>116.62048900000001</v>
      </c>
      <c r="G6" s="3">
        <v>111.91019799999999</v>
      </c>
    </row>
    <row r="7" spans="1:7" ht="16" x14ac:dyDescent="0.2">
      <c r="A7" s="13" t="s">
        <v>23</v>
      </c>
      <c r="B7" s="3">
        <v>0</v>
      </c>
      <c r="C7" s="3">
        <v>0</v>
      </c>
      <c r="D7" s="3">
        <v>0</v>
      </c>
      <c r="E7" s="3">
        <v>98.841440599999999</v>
      </c>
      <c r="F7" s="3">
        <v>146.24729400000001</v>
      </c>
      <c r="G7" s="3">
        <v>81.898716100000001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AADB-3EA1-CE40-8A1E-E1F015372368}">
  <dimension ref="A1:G7"/>
  <sheetViews>
    <sheetView workbookViewId="0">
      <selection activeCell="S41" sqref="S41"/>
    </sheetView>
  </sheetViews>
  <sheetFormatPr baseColWidth="10" defaultRowHeight="15" x14ac:dyDescent="0.2"/>
  <sheetData>
    <row r="1" spans="1:7" x14ac:dyDescent="0.2">
      <c r="A1" s="1" t="s">
        <v>110</v>
      </c>
    </row>
    <row r="4" spans="1:7" x14ac:dyDescent="0.2">
      <c r="A4" s="14"/>
      <c r="B4" s="21" t="s">
        <v>26</v>
      </c>
      <c r="C4" s="21"/>
      <c r="D4" s="21"/>
      <c r="E4" s="21" t="s">
        <v>27</v>
      </c>
      <c r="F4" s="21"/>
      <c r="G4" s="21"/>
    </row>
    <row r="5" spans="1:7" x14ac:dyDescent="0.2">
      <c r="A5" s="15" t="s">
        <v>108</v>
      </c>
      <c r="B5" s="16">
        <v>14.5048958</v>
      </c>
      <c r="C5" s="16">
        <v>37.469904900000003</v>
      </c>
      <c r="D5" s="16">
        <v>7.6738964200000002</v>
      </c>
      <c r="E5" s="16">
        <v>65.406191800000002</v>
      </c>
      <c r="F5" s="16">
        <v>18.533482899999999</v>
      </c>
      <c r="G5" s="16">
        <v>78.463025200000004</v>
      </c>
    </row>
    <row r="6" spans="1:7" x14ac:dyDescent="0.2">
      <c r="A6" s="15" t="s">
        <v>22</v>
      </c>
      <c r="B6" s="16">
        <v>12.767906699999999</v>
      </c>
      <c r="C6" s="16">
        <v>31.080751500000002</v>
      </c>
      <c r="D6" s="16">
        <v>10.524133300000001</v>
      </c>
      <c r="E6" s="16">
        <v>150.519216</v>
      </c>
      <c r="F6" s="16">
        <v>309.48278499999998</v>
      </c>
      <c r="G6" s="16">
        <v>408.05171100000001</v>
      </c>
    </row>
    <row r="7" spans="1:7" x14ac:dyDescent="0.2">
      <c r="A7" s="15" t="s">
        <v>23</v>
      </c>
      <c r="B7" s="16">
        <v>4.0485756500000001</v>
      </c>
      <c r="C7" s="16">
        <v>21.537430100000002</v>
      </c>
      <c r="D7" s="16">
        <v>14.2507517</v>
      </c>
      <c r="E7" s="16">
        <v>266.13181700000001</v>
      </c>
      <c r="F7" s="16">
        <v>251.50238300000001</v>
      </c>
      <c r="G7" s="16">
        <v>494.22406100000001</v>
      </c>
    </row>
  </sheetData>
  <mergeCells count="2">
    <mergeCell ref="B4:D4"/>
    <mergeCell ref="E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40B6D-D96E-8546-A7FF-3BEA0D25E713}">
  <dimension ref="A1:G11"/>
  <sheetViews>
    <sheetView workbookViewId="0">
      <selection activeCell="R33" sqref="R33"/>
    </sheetView>
  </sheetViews>
  <sheetFormatPr baseColWidth="10" defaultRowHeight="15" x14ac:dyDescent="0.2"/>
  <cols>
    <col min="1" max="1" width="10.83203125" style="17"/>
  </cols>
  <sheetData>
    <row r="1" spans="1:7" x14ac:dyDescent="0.2">
      <c r="A1" s="11" t="s">
        <v>112</v>
      </c>
    </row>
    <row r="5" spans="1:7" x14ac:dyDescent="0.2">
      <c r="A5" s="14" t="s">
        <v>111</v>
      </c>
      <c r="B5" s="21" t="s">
        <v>26</v>
      </c>
      <c r="C5" s="21"/>
      <c r="D5" s="21"/>
      <c r="E5" s="21" t="s">
        <v>27</v>
      </c>
      <c r="F5" s="21"/>
      <c r="G5" s="21"/>
    </row>
    <row r="6" spans="1:7" x14ac:dyDescent="0.2">
      <c r="A6" s="14">
        <v>10</v>
      </c>
      <c r="B6" s="16">
        <v>3.5547618000000003E-2</v>
      </c>
      <c r="C6" s="16">
        <v>2.7864343E-2</v>
      </c>
      <c r="D6" s="16">
        <v>8.1381899999999993E-2</v>
      </c>
      <c r="E6" s="16">
        <v>4.4168399999999997E-2</v>
      </c>
      <c r="F6" s="16">
        <v>7.2928999999999994E-2</v>
      </c>
      <c r="G6" s="16">
        <v>0.114202</v>
      </c>
    </row>
    <row r="7" spans="1:7" x14ac:dyDescent="0.2">
      <c r="A7" s="14">
        <v>20</v>
      </c>
      <c r="B7" s="16">
        <v>5.6391074999999999E-2</v>
      </c>
      <c r="C7" s="16">
        <v>7.9318725000000007E-2</v>
      </c>
      <c r="D7" s="16">
        <v>0.108874</v>
      </c>
      <c r="E7" s="16">
        <v>0.107941</v>
      </c>
      <c r="F7" s="16">
        <v>0.13001499999999999</v>
      </c>
      <c r="G7" s="16">
        <v>0.16896700000000001</v>
      </c>
    </row>
    <row r="8" spans="1:7" x14ac:dyDescent="0.2">
      <c r="A8" s="14">
        <v>30</v>
      </c>
      <c r="B8" s="16">
        <v>6.1598646999999999E-2</v>
      </c>
      <c r="C8" s="16">
        <v>9.9889824000000002E-2</v>
      </c>
      <c r="D8" s="16">
        <v>0.107263</v>
      </c>
      <c r="E8" s="16">
        <v>0.12510299999999999</v>
      </c>
      <c r="F8" s="16">
        <v>0.157776</v>
      </c>
      <c r="G8" s="16">
        <v>0.174121</v>
      </c>
    </row>
    <row r="9" spans="1:7" x14ac:dyDescent="0.2">
      <c r="A9" s="14">
        <v>40</v>
      </c>
      <c r="B9" s="16">
        <v>6.4082931999999995E-2</v>
      </c>
      <c r="C9" s="16">
        <v>0.10639820999999999</v>
      </c>
      <c r="D9" s="16">
        <v>0.107948</v>
      </c>
      <c r="E9" s="16">
        <v>0.12825400000000001</v>
      </c>
      <c r="F9" s="16">
        <v>0.177533</v>
      </c>
      <c r="G9" s="16">
        <v>0.188524</v>
      </c>
    </row>
    <row r="10" spans="1:7" x14ac:dyDescent="0.2">
      <c r="A10" s="14">
        <v>50</v>
      </c>
      <c r="B10" s="16">
        <v>6.7489578999999994E-2</v>
      </c>
      <c r="C10" s="16">
        <v>0.107989498</v>
      </c>
      <c r="D10" s="16">
        <v>0.11888700000000001</v>
      </c>
      <c r="E10" s="16">
        <v>0.134826</v>
      </c>
      <c r="F10" s="16">
        <v>0.20445199999999999</v>
      </c>
      <c r="G10" s="16">
        <v>0.20256099999999999</v>
      </c>
    </row>
    <row r="11" spans="1:7" x14ac:dyDescent="0.2">
      <c r="A11" s="14">
        <v>60</v>
      </c>
      <c r="B11" s="16">
        <v>7.8317895999999998E-2</v>
      </c>
      <c r="C11" s="16">
        <v>0.119726403</v>
      </c>
      <c r="D11" s="16">
        <v>0.12422999999999999</v>
      </c>
      <c r="E11" s="16">
        <v>0.147423</v>
      </c>
      <c r="F11" s="16">
        <v>0.2146875</v>
      </c>
      <c r="G11" s="16">
        <v>0.21330499999999999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8C74B-F709-0D46-ADB0-9C077680BBDE}">
  <dimension ref="A1:AC8"/>
  <sheetViews>
    <sheetView topLeftCell="H1" workbookViewId="0">
      <selection activeCell="V8" sqref="V8"/>
    </sheetView>
  </sheetViews>
  <sheetFormatPr baseColWidth="10" defaultRowHeight="15" x14ac:dyDescent="0.2"/>
  <sheetData>
    <row r="1" spans="1:29" x14ac:dyDescent="0.2">
      <c r="A1" s="1" t="s">
        <v>113</v>
      </c>
    </row>
    <row r="5" spans="1:29" x14ac:dyDescent="0.2">
      <c r="A5" s="14"/>
      <c r="B5" s="21" t="s">
        <v>26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 t="s">
        <v>27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x14ac:dyDescent="0.2">
      <c r="A6" s="15" t="s">
        <v>21</v>
      </c>
      <c r="B6" s="16">
        <v>20.341118999999999</v>
      </c>
      <c r="C6" s="16">
        <v>7.5502136799999997</v>
      </c>
      <c r="D6" s="16">
        <v>21.6941779</v>
      </c>
      <c r="E6" s="16">
        <v>10.911620299999999</v>
      </c>
      <c r="F6" s="16">
        <v>12.6792678</v>
      </c>
      <c r="G6" s="16">
        <v>7.86181193</v>
      </c>
      <c r="H6" s="16">
        <v>14.3724054</v>
      </c>
      <c r="I6" s="16">
        <v>13.7721088</v>
      </c>
      <c r="J6" s="16">
        <v>6.0198581600000001</v>
      </c>
      <c r="K6" s="16">
        <v>9.1233480199999999</v>
      </c>
      <c r="L6" s="16">
        <v>8.7777777799999992</v>
      </c>
      <c r="M6" s="16">
        <v>10.1974406</v>
      </c>
      <c r="N6" s="16">
        <v>14.697278900000001</v>
      </c>
      <c r="O6" s="16"/>
      <c r="P6" s="16">
        <v>9.6681415899999994</v>
      </c>
      <c r="Q6" s="16">
        <v>10.191304300000001</v>
      </c>
      <c r="R6" s="16">
        <v>27.232062800000001</v>
      </c>
      <c r="S6" s="16">
        <v>21.424349899999999</v>
      </c>
      <c r="T6" s="16">
        <v>3.33398438</v>
      </c>
      <c r="U6" s="16">
        <v>12.631295</v>
      </c>
      <c r="V6" s="16">
        <v>5.0385802499999999</v>
      </c>
      <c r="W6" s="16">
        <v>6.0326797399999998</v>
      </c>
      <c r="X6" s="16">
        <v>18.044660199999999</v>
      </c>
      <c r="Y6" s="16">
        <v>27.594666700000001</v>
      </c>
      <c r="Z6" s="16">
        <v>16.875912400000001</v>
      </c>
      <c r="AA6" s="16">
        <v>22.388243800000001</v>
      </c>
      <c r="AB6" s="16">
        <v>15.334951500000001</v>
      </c>
      <c r="AC6" s="16">
        <v>7.2015182900000001</v>
      </c>
    </row>
    <row r="7" spans="1:29" x14ac:dyDescent="0.2">
      <c r="A7" s="15" t="s">
        <v>22</v>
      </c>
      <c r="B7" s="16">
        <v>9.5506172800000009</v>
      </c>
      <c r="C7" s="16">
        <v>19.2709677</v>
      </c>
      <c r="D7" s="16">
        <v>11.2656546</v>
      </c>
      <c r="E7" s="16">
        <v>9.7043010800000005</v>
      </c>
      <c r="F7" s="16">
        <v>8.9141025599999999</v>
      </c>
      <c r="G7" s="16">
        <v>12.1114754</v>
      </c>
      <c r="H7" s="16">
        <v>12.3185745</v>
      </c>
      <c r="I7" s="16">
        <v>7.8209366400000002</v>
      </c>
      <c r="J7" s="16">
        <v>11.2843296</v>
      </c>
      <c r="K7" s="16">
        <v>7.6625386999999998</v>
      </c>
      <c r="L7" s="16">
        <v>9.7786032699999996</v>
      </c>
      <c r="M7" s="16"/>
      <c r="N7" s="16"/>
      <c r="O7" s="16"/>
      <c r="P7" s="16">
        <v>5.8474178400000003</v>
      </c>
      <c r="Q7" s="16">
        <v>4.9855072500000004</v>
      </c>
      <c r="R7" s="16">
        <v>9.1632047500000002</v>
      </c>
      <c r="S7" s="16">
        <v>7.50259067</v>
      </c>
      <c r="T7" s="16">
        <v>5.69615385</v>
      </c>
      <c r="U7" s="16">
        <v>6.44047619</v>
      </c>
      <c r="V7" s="16">
        <v>5</v>
      </c>
      <c r="W7" s="16">
        <v>6.4229248999999999</v>
      </c>
      <c r="X7" s="16">
        <v>13.3655914</v>
      </c>
      <c r="Y7" s="16">
        <v>6.3053691299999999</v>
      </c>
      <c r="Z7" s="16">
        <v>9.1022604999999999</v>
      </c>
      <c r="AA7" s="16">
        <v>8.4374209899999997</v>
      </c>
      <c r="AB7" s="16">
        <v>10.0660793</v>
      </c>
      <c r="AC7" s="16">
        <v>14.4644809</v>
      </c>
    </row>
    <row r="8" spans="1:29" x14ac:dyDescent="0.2">
      <c r="A8" s="15" t="s">
        <v>23</v>
      </c>
      <c r="B8" s="16">
        <v>11.546063699999999</v>
      </c>
      <c r="C8" s="16">
        <v>10.8993187</v>
      </c>
      <c r="D8" s="16">
        <v>8.7820895500000002</v>
      </c>
      <c r="E8" s="16">
        <v>8.9692202499999993</v>
      </c>
      <c r="F8" s="16">
        <v>5.6865056000000003</v>
      </c>
      <c r="G8" s="16">
        <v>9.9313099000000005</v>
      </c>
      <c r="H8" s="16">
        <v>13.4800638</v>
      </c>
      <c r="I8" s="16">
        <v>8.1190817800000001</v>
      </c>
      <c r="J8" s="16">
        <v>9.8725701899999994</v>
      </c>
      <c r="K8" s="16">
        <v>13.0671233</v>
      </c>
      <c r="L8" s="16">
        <v>11.809734499999999</v>
      </c>
      <c r="M8" s="16"/>
      <c r="N8" s="16"/>
      <c r="O8" s="16"/>
      <c r="P8" s="16">
        <v>7.3282312899999997</v>
      </c>
      <c r="Q8" s="16">
        <v>6.6920821100000003</v>
      </c>
      <c r="R8" s="16">
        <v>5.0850111900000003</v>
      </c>
      <c r="S8" s="16">
        <v>5.6847977700000003</v>
      </c>
      <c r="T8" s="16">
        <v>5.0460992899999999</v>
      </c>
      <c r="U8" s="16">
        <v>7.38826816</v>
      </c>
      <c r="V8" s="16">
        <v>5.3545232299999999</v>
      </c>
      <c r="W8" s="16">
        <v>9.3348115299999996</v>
      </c>
      <c r="X8" s="16">
        <v>8.9010791400000002</v>
      </c>
      <c r="Y8" s="16">
        <v>9.4089306700000002</v>
      </c>
      <c r="Z8" s="16">
        <v>6.6</v>
      </c>
      <c r="AA8" s="16">
        <v>21.293961500000002</v>
      </c>
      <c r="AB8" s="16"/>
      <c r="AC8" s="16"/>
    </row>
  </sheetData>
  <mergeCells count="2">
    <mergeCell ref="B5:O5"/>
    <mergeCell ref="P5:AC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F297-50E6-EB44-97E1-087B28963AFA}">
  <dimension ref="A1:AC6"/>
  <sheetViews>
    <sheetView workbookViewId="0">
      <selection activeCell="H23" sqref="H23"/>
    </sheetView>
  </sheetViews>
  <sheetFormatPr baseColWidth="10" defaultRowHeight="15" x14ac:dyDescent="0.2"/>
  <sheetData>
    <row r="1" spans="1:29" x14ac:dyDescent="0.2">
      <c r="A1" s="2" t="s">
        <v>114</v>
      </c>
    </row>
    <row r="3" spans="1:29" x14ac:dyDescent="0.2">
      <c r="A3" s="14"/>
      <c r="B3" s="21" t="s">
        <v>26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 t="s">
        <v>27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 x14ac:dyDescent="0.2">
      <c r="A4" s="15" t="s">
        <v>21</v>
      </c>
      <c r="B4" s="16">
        <v>23.7</v>
      </c>
      <c r="C4" s="16">
        <v>45.9</v>
      </c>
      <c r="D4" s="16">
        <v>22.1</v>
      </c>
      <c r="E4" s="16">
        <v>41.1</v>
      </c>
      <c r="F4" s="16">
        <v>38</v>
      </c>
      <c r="G4" s="16">
        <v>49.9</v>
      </c>
      <c r="H4" s="16">
        <v>29.7</v>
      </c>
      <c r="I4" s="16">
        <v>37.4</v>
      </c>
      <c r="J4" s="16">
        <v>51.9</v>
      </c>
      <c r="K4" s="16">
        <v>50.1</v>
      </c>
      <c r="L4" s="16">
        <v>40.799999999999997</v>
      </c>
      <c r="M4" s="16">
        <v>48.3</v>
      </c>
      <c r="N4" s="16">
        <v>31.6</v>
      </c>
      <c r="O4" s="16"/>
      <c r="P4" s="16">
        <v>47.3</v>
      </c>
      <c r="Q4" s="16">
        <v>41.7</v>
      </c>
      <c r="R4" s="16">
        <v>57.9</v>
      </c>
      <c r="S4" s="16">
        <v>54.6</v>
      </c>
      <c r="T4" s="16">
        <v>28.3</v>
      </c>
      <c r="U4" s="16">
        <v>17.3</v>
      </c>
      <c r="V4" s="16">
        <v>30.3</v>
      </c>
      <c r="W4" s="16">
        <v>24.5</v>
      </c>
      <c r="X4" s="16">
        <v>33</v>
      </c>
      <c r="Y4" s="16">
        <v>51.5</v>
      </c>
      <c r="Z4" s="16"/>
      <c r="AA4" s="16"/>
      <c r="AB4" s="16"/>
      <c r="AC4" s="16"/>
    </row>
    <row r="5" spans="1:29" x14ac:dyDescent="0.2">
      <c r="A5" s="15" t="s">
        <v>22</v>
      </c>
      <c r="B5" s="16">
        <v>34.6</v>
      </c>
      <c r="C5" s="16">
        <v>57</v>
      </c>
      <c r="D5" s="16">
        <v>44.2</v>
      </c>
      <c r="E5" s="16">
        <v>35.799999999999997</v>
      </c>
      <c r="F5" s="16">
        <v>32.9</v>
      </c>
      <c r="G5" s="16">
        <v>48.5</v>
      </c>
      <c r="H5" s="16">
        <v>47.1</v>
      </c>
      <c r="I5" s="16">
        <v>27.8</v>
      </c>
      <c r="J5" s="16">
        <v>42.5</v>
      </c>
      <c r="K5" s="16">
        <v>27.5</v>
      </c>
      <c r="L5" s="16">
        <v>33.1</v>
      </c>
      <c r="M5" s="16"/>
      <c r="N5" s="16"/>
      <c r="O5" s="16"/>
      <c r="P5" s="16">
        <v>19.5</v>
      </c>
      <c r="Q5" s="16">
        <v>15.9</v>
      </c>
      <c r="R5" s="16">
        <v>37.1</v>
      </c>
      <c r="S5" s="16">
        <v>26.9</v>
      </c>
      <c r="T5" s="16">
        <v>15.4</v>
      </c>
      <c r="U5" s="16">
        <v>21.4</v>
      </c>
      <c r="V5" s="16">
        <v>13.4</v>
      </c>
      <c r="W5" s="16">
        <v>19.8</v>
      </c>
      <c r="X5" s="16">
        <v>47.7</v>
      </c>
      <c r="Y5" s="16">
        <v>18.8</v>
      </c>
      <c r="Z5" s="16">
        <v>32.5</v>
      </c>
      <c r="AA5" s="16">
        <v>29.3</v>
      </c>
      <c r="AB5" s="16">
        <v>37</v>
      </c>
      <c r="AC5" s="16">
        <v>44.4</v>
      </c>
    </row>
    <row r="6" spans="1:29" x14ac:dyDescent="0.2">
      <c r="A6" s="15" t="s">
        <v>23</v>
      </c>
      <c r="B6" s="16">
        <v>45.6</v>
      </c>
      <c r="C6" s="16">
        <v>39.299999999999997</v>
      </c>
      <c r="D6" s="16">
        <v>32.200000000000003</v>
      </c>
      <c r="E6" s="16">
        <v>33.6</v>
      </c>
      <c r="F6" s="16">
        <v>17.100000000000001</v>
      </c>
      <c r="G6" s="16">
        <v>38.200000000000003</v>
      </c>
      <c r="H6" s="16">
        <v>50.4</v>
      </c>
      <c r="I6" s="16">
        <v>29.8</v>
      </c>
      <c r="J6" s="16">
        <v>37.4</v>
      </c>
      <c r="K6" s="16">
        <v>51.2</v>
      </c>
      <c r="L6" s="16">
        <v>47.1</v>
      </c>
      <c r="M6" s="16"/>
      <c r="N6" s="16"/>
      <c r="O6" s="16"/>
      <c r="P6" s="16">
        <v>25.3</v>
      </c>
      <c r="Q6" s="16">
        <v>19.100000000000001</v>
      </c>
      <c r="R6" s="16">
        <v>12.1</v>
      </c>
      <c r="S6" s="16">
        <v>13.8</v>
      </c>
      <c r="T6" s="16">
        <v>11.9</v>
      </c>
      <c r="U6" s="16">
        <v>25.7</v>
      </c>
      <c r="V6" s="16">
        <v>9.5</v>
      </c>
      <c r="W6" s="16">
        <v>35.5</v>
      </c>
      <c r="X6" s="16">
        <v>32.200000000000003</v>
      </c>
      <c r="Y6" s="16">
        <v>35.1</v>
      </c>
      <c r="Z6" s="16">
        <v>19.100000000000001</v>
      </c>
      <c r="AA6" s="16">
        <v>66.099999999999994</v>
      </c>
      <c r="AB6" s="16"/>
      <c r="AC6" s="16"/>
    </row>
  </sheetData>
  <mergeCells count="2">
    <mergeCell ref="B3:O3"/>
    <mergeCell ref="P3:AC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05F7-230A-0444-B032-A046AF5E1C6F}">
  <dimension ref="A1:C8"/>
  <sheetViews>
    <sheetView workbookViewId="0"/>
  </sheetViews>
  <sheetFormatPr baseColWidth="10" defaultRowHeight="14" x14ac:dyDescent="0.15"/>
  <cols>
    <col min="1" max="16384" width="10.83203125" style="2"/>
  </cols>
  <sheetData>
    <row r="1" spans="1:3" x14ac:dyDescent="0.15">
      <c r="A1" s="1" t="s">
        <v>115</v>
      </c>
    </row>
    <row r="5" spans="1:3" x14ac:dyDescent="0.15">
      <c r="A5" s="14" t="s">
        <v>106</v>
      </c>
      <c r="B5" s="14" t="s">
        <v>22</v>
      </c>
      <c r="C5" s="14" t="s">
        <v>23</v>
      </c>
    </row>
    <row r="6" spans="1:3" x14ac:dyDescent="0.15">
      <c r="A6" s="16">
        <v>30</v>
      </c>
      <c r="B6" s="16">
        <v>33.049999999999997</v>
      </c>
      <c r="C6" s="16">
        <v>47.98</v>
      </c>
    </row>
    <row r="7" spans="1:3" x14ac:dyDescent="0.15">
      <c r="A7" s="16">
        <v>11.88</v>
      </c>
      <c r="B7" s="16">
        <v>27.03</v>
      </c>
      <c r="C7" s="16">
        <v>29.98</v>
      </c>
    </row>
    <row r="8" spans="1:3" x14ac:dyDescent="0.15">
      <c r="A8" s="16">
        <v>19.989999999999998</v>
      </c>
      <c r="B8" s="16">
        <v>35.89</v>
      </c>
      <c r="C8" s="16">
        <v>43.46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70E5-2075-C548-8AE7-981B4FD5562A}">
  <dimension ref="A1:B8"/>
  <sheetViews>
    <sheetView tabSelected="1" workbookViewId="0">
      <selection activeCell="Q20" sqref="Q20"/>
    </sheetView>
  </sheetViews>
  <sheetFormatPr baseColWidth="10" defaultRowHeight="15" x14ac:dyDescent="0.2"/>
  <cols>
    <col min="1" max="16384" width="10.83203125" style="18"/>
  </cols>
  <sheetData>
    <row r="1" spans="1:2" x14ac:dyDescent="0.2">
      <c r="A1" s="2" t="s">
        <v>116</v>
      </c>
    </row>
    <row r="5" spans="1:2" x14ac:dyDescent="0.2">
      <c r="A5" s="14" t="s">
        <v>0</v>
      </c>
      <c r="B5" s="14" t="s">
        <v>2</v>
      </c>
    </row>
    <row r="6" spans="1:2" x14ac:dyDescent="0.2">
      <c r="A6" s="16">
        <v>21.368732959999999</v>
      </c>
      <c r="B6" s="16">
        <v>145.49919489999999</v>
      </c>
    </row>
    <row r="7" spans="1:2" x14ac:dyDescent="0.2">
      <c r="A7" s="16">
        <v>22.150516020000001</v>
      </c>
      <c r="B7" s="16">
        <v>158.39939949999999</v>
      </c>
    </row>
    <row r="8" spans="1:2" x14ac:dyDescent="0.2">
      <c r="A8" s="16">
        <v>37.74994298</v>
      </c>
      <c r="B8" s="16">
        <v>176.34972329999999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C6FF-34C4-0344-B95F-D8B754105CCD}">
  <dimension ref="A1:C8"/>
  <sheetViews>
    <sheetView workbookViewId="0">
      <selection activeCell="N20" sqref="N20"/>
    </sheetView>
  </sheetViews>
  <sheetFormatPr baseColWidth="10" defaultRowHeight="15" x14ac:dyDescent="0.2"/>
  <sheetData>
    <row r="1" spans="1:3" x14ac:dyDescent="0.2">
      <c r="A1" s="1" t="s">
        <v>119</v>
      </c>
    </row>
    <row r="5" spans="1:3" x14ac:dyDescent="0.2">
      <c r="A5" s="14" t="s">
        <v>56</v>
      </c>
      <c r="B5" s="14" t="s">
        <v>117</v>
      </c>
      <c r="C5" s="14" t="s">
        <v>118</v>
      </c>
    </row>
    <row r="6" spans="1:3" x14ac:dyDescent="0.2">
      <c r="A6" s="16">
        <v>137.2252292</v>
      </c>
      <c r="B6" s="16">
        <v>118.9869143</v>
      </c>
      <c r="C6" s="16">
        <v>179.77205570000001</v>
      </c>
    </row>
    <row r="7" spans="1:3" x14ac:dyDescent="0.2">
      <c r="A7" s="16">
        <v>144.38639130000001</v>
      </c>
      <c r="B7" s="16">
        <v>144.31405659999999</v>
      </c>
      <c r="C7" s="16">
        <v>174.04530740000001</v>
      </c>
    </row>
    <row r="8" spans="1:3" x14ac:dyDescent="0.2">
      <c r="A8" s="16">
        <v>123.0392571</v>
      </c>
      <c r="B8" s="16">
        <v>134.8390393</v>
      </c>
      <c r="C8" s="16">
        <v>166.54368930000001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E53A-B013-1D47-9240-397B991397AF}">
  <dimension ref="A1:G19"/>
  <sheetViews>
    <sheetView workbookViewId="0">
      <selection activeCell="G26" sqref="G26"/>
    </sheetView>
  </sheetViews>
  <sheetFormatPr baseColWidth="10" defaultRowHeight="14" x14ac:dyDescent="0.15"/>
  <cols>
    <col min="1" max="16384" width="10.83203125" style="2"/>
  </cols>
  <sheetData>
    <row r="1" spans="1:7" x14ac:dyDescent="0.15">
      <c r="A1" s="1" t="s">
        <v>13</v>
      </c>
    </row>
    <row r="2" spans="1:7" x14ac:dyDescent="0.15">
      <c r="A2" s="2" t="s">
        <v>14</v>
      </c>
      <c r="E2" s="2" t="s">
        <v>15</v>
      </c>
    </row>
    <row r="4" spans="1:7" ht="16" x14ac:dyDescent="0.2">
      <c r="A4" s="4" t="s">
        <v>0</v>
      </c>
      <c r="B4" s="4" t="s">
        <v>1</v>
      </c>
      <c r="C4" s="4" t="s">
        <v>2</v>
      </c>
      <c r="E4" s="4" t="s">
        <v>0</v>
      </c>
      <c r="F4" s="4" t="s">
        <v>1</v>
      </c>
      <c r="G4" s="4" t="s">
        <v>2</v>
      </c>
    </row>
    <row r="5" spans="1:7" ht="16" x14ac:dyDescent="0.2">
      <c r="A5" s="3">
        <v>1.53</v>
      </c>
      <c r="B5" s="3">
        <v>7.83</v>
      </c>
      <c r="C5" s="3">
        <v>26.733329999999999</v>
      </c>
      <c r="E5" s="3">
        <v>3.8</v>
      </c>
      <c r="F5" s="3">
        <v>4.4400000000000004</v>
      </c>
      <c r="G5" s="3">
        <v>60</v>
      </c>
    </row>
    <row r="6" spans="1:7" ht="16" x14ac:dyDescent="0.2">
      <c r="A6" s="3">
        <v>1.7066669999999999</v>
      </c>
      <c r="B6" s="3">
        <v>1.43</v>
      </c>
      <c r="C6" s="3">
        <v>54.053330000000003</v>
      </c>
      <c r="E6" s="3">
        <v>4.63</v>
      </c>
      <c r="F6" s="3">
        <v>7.55</v>
      </c>
      <c r="G6" s="3">
        <v>60</v>
      </c>
    </row>
    <row r="7" spans="1:7" ht="16" x14ac:dyDescent="0.2">
      <c r="A7" s="3">
        <v>1.233333</v>
      </c>
      <c r="B7" s="3">
        <v>2.23</v>
      </c>
      <c r="C7" s="3">
        <v>4.2066670000000004</v>
      </c>
      <c r="E7" s="3">
        <v>5.8</v>
      </c>
      <c r="F7" s="3">
        <v>5.66</v>
      </c>
      <c r="G7" s="3">
        <v>60</v>
      </c>
    </row>
    <row r="8" spans="1:7" ht="16" x14ac:dyDescent="0.2">
      <c r="A8" s="3">
        <v>1.6666669999999999</v>
      </c>
      <c r="B8" s="3">
        <v>2.0699999999999998</v>
      </c>
      <c r="C8" s="3">
        <v>26.95</v>
      </c>
      <c r="E8" s="3">
        <v>6.58</v>
      </c>
      <c r="F8" s="3">
        <v>3.7</v>
      </c>
      <c r="G8" s="3">
        <v>60</v>
      </c>
    </row>
    <row r="9" spans="1:7" ht="16" x14ac:dyDescent="0.2">
      <c r="A9" s="3">
        <v>2.0833330000000001</v>
      </c>
      <c r="B9" s="3">
        <v>1.6</v>
      </c>
      <c r="C9" s="3">
        <v>2.503333</v>
      </c>
      <c r="E9" s="3">
        <v>6.28</v>
      </c>
      <c r="F9" s="3">
        <v>4.29</v>
      </c>
      <c r="G9" s="3">
        <v>60</v>
      </c>
    </row>
    <row r="10" spans="1:7" ht="16" x14ac:dyDescent="0.2">
      <c r="A10" s="3">
        <v>3.6966670000000001</v>
      </c>
      <c r="B10" s="3">
        <v>12.6</v>
      </c>
      <c r="C10" s="3">
        <v>4.5233340000000002</v>
      </c>
      <c r="E10" s="3">
        <v>7.1</v>
      </c>
      <c r="F10" s="3">
        <v>4.28</v>
      </c>
      <c r="G10" s="3">
        <v>60</v>
      </c>
    </row>
    <row r="11" spans="1:7" ht="16" x14ac:dyDescent="0.2">
      <c r="A11" s="3">
        <v>3.73</v>
      </c>
      <c r="B11" s="3">
        <v>6.306667</v>
      </c>
      <c r="C11" s="3">
        <v>3.3233329999999999</v>
      </c>
      <c r="E11" s="3">
        <v>5.97</v>
      </c>
      <c r="F11" s="3">
        <v>2.75</v>
      </c>
      <c r="G11" s="3">
        <v>60</v>
      </c>
    </row>
    <row r="12" spans="1:7" ht="16" x14ac:dyDescent="0.2">
      <c r="A12" s="3">
        <v>3.9133330000000002</v>
      </c>
      <c r="B12" s="3">
        <v>4.5866670000000003</v>
      </c>
      <c r="C12" s="3">
        <v>6.1533329999999999</v>
      </c>
      <c r="E12" s="3">
        <v>6.8</v>
      </c>
      <c r="F12" s="3">
        <v>3.43</v>
      </c>
      <c r="G12" s="3">
        <v>56.14</v>
      </c>
    </row>
    <row r="13" spans="1:7" ht="16" x14ac:dyDescent="0.2">
      <c r="A13" s="3">
        <v>2.0299999999999998</v>
      </c>
      <c r="B13" s="3">
        <v>5.3</v>
      </c>
      <c r="C13" s="3">
        <v>42.106670000000001</v>
      </c>
      <c r="E13" s="3">
        <v>3.93</v>
      </c>
      <c r="F13" s="3">
        <v>4.4000000000000004</v>
      </c>
      <c r="G13" s="3">
        <v>56.33</v>
      </c>
    </row>
    <row r="14" spans="1:7" ht="16" x14ac:dyDescent="0.2">
      <c r="A14" s="3">
        <v>3.9366669999999999</v>
      </c>
      <c r="B14" s="3">
        <v>2.33</v>
      </c>
      <c r="C14" s="3">
        <v>42.11</v>
      </c>
      <c r="E14" s="3">
        <v>4.5199999999999996</v>
      </c>
      <c r="F14" s="3">
        <v>6.8</v>
      </c>
      <c r="G14" s="3"/>
    </row>
    <row r="15" spans="1:7" ht="16" x14ac:dyDescent="0.2">
      <c r="A15" s="3">
        <v>2.0633330000000001</v>
      </c>
      <c r="B15" s="3">
        <v>3.6366670000000001</v>
      </c>
      <c r="C15" s="3">
        <v>15.24</v>
      </c>
      <c r="F15" s="5"/>
      <c r="G15" s="3"/>
    </row>
    <row r="16" spans="1:7" ht="16" x14ac:dyDescent="0.2">
      <c r="A16" s="3">
        <v>2.4700000000000002</v>
      </c>
      <c r="B16" s="3">
        <v>1.9366669999999999</v>
      </c>
      <c r="C16" s="3">
        <v>26.01</v>
      </c>
      <c r="F16" s="5"/>
      <c r="G16" s="3"/>
    </row>
    <row r="17" spans="1:7" ht="16" x14ac:dyDescent="0.2">
      <c r="A17" s="3">
        <v>1.8766670000000001</v>
      </c>
      <c r="B17" s="3">
        <v>2.2566670000000002</v>
      </c>
      <c r="C17" s="3">
        <v>60</v>
      </c>
      <c r="F17" s="5"/>
      <c r="G17" s="3"/>
    </row>
    <row r="18" spans="1:7" ht="16" x14ac:dyDescent="0.2">
      <c r="F18" s="5"/>
      <c r="G18" s="3"/>
    </row>
    <row r="19" spans="1:7" ht="16" x14ac:dyDescent="0.2">
      <c r="F19" s="5"/>
      <c r="G1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98C2-3B6D-DA4A-9ABD-680AA09CE092}">
  <dimension ref="A1:N26"/>
  <sheetViews>
    <sheetView workbookViewId="0">
      <selection activeCell="N5" sqref="N5:N14"/>
    </sheetView>
  </sheetViews>
  <sheetFormatPr baseColWidth="10" defaultRowHeight="14" x14ac:dyDescent="0.15"/>
  <cols>
    <col min="1" max="16384" width="10.83203125" style="2"/>
  </cols>
  <sheetData>
    <row r="1" spans="1:14" x14ac:dyDescent="0.15">
      <c r="A1" s="1" t="s">
        <v>17</v>
      </c>
    </row>
    <row r="3" spans="1:14" x14ac:dyDescent="0.15">
      <c r="A3" s="2" t="s">
        <v>0</v>
      </c>
      <c r="F3" s="2" t="s">
        <v>1</v>
      </c>
      <c r="K3" s="2" t="s">
        <v>2</v>
      </c>
    </row>
    <row r="4" spans="1:14" x14ac:dyDescent="0.15">
      <c r="A4" s="2" t="s">
        <v>3</v>
      </c>
      <c r="B4" s="2" t="s">
        <v>4</v>
      </c>
      <c r="C4" s="2" t="s">
        <v>16</v>
      </c>
      <c r="D4" s="2" t="s">
        <v>5</v>
      </c>
      <c r="F4" s="2" t="s">
        <v>3</v>
      </c>
      <c r="G4" s="2" t="s">
        <v>4</v>
      </c>
      <c r="H4" s="2" t="s">
        <v>16</v>
      </c>
      <c r="I4" s="2" t="s">
        <v>5</v>
      </c>
      <c r="K4" s="2" t="s">
        <v>3</v>
      </c>
      <c r="L4" s="2" t="s">
        <v>4</v>
      </c>
      <c r="M4" s="2" t="s">
        <v>16</v>
      </c>
      <c r="N4" s="2" t="s">
        <v>5</v>
      </c>
    </row>
    <row r="5" spans="1:14" x14ac:dyDescent="0.15">
      <c r="A5" s="2">
        <v>0.115</v>
      </c>
      <c r="B5" s="2">
        <v>0.318</v>
      </c>
      <c r="C5" s="2">
        <v>0.34300000000000003</v>
      </c>
      <c r="D5" s="2">
        <v>0.40200000000000002</v>
      </c>
      <c r="F5" s="2">
        <v>0.1047</v>
      </c>
      <c r="G5" s="2">
        <v>0.27600000000000002</v>
      </c>
      <c r="H5" s="2">
        <v>0.32700000000000001</v>
      </c>
      <c r="I5" s="2">
        <v>0.3654</v>
      </c>
      <c r="K5" s="2">
        <v>0.1125</v>
      </c>
      <c r="L5" s="2">
        <v>0.19700000000000001</v>
      </c>
      <c r="M5" s="2">
        <v>0.17100000000000001</v>
      </c>
      <c r="N5" s="2">
        <v>0.185</v>
      </c>
    </row>
    <row r="6" spans="1:14" x14ac:dyDescent="0.15">
      <c r="A6" s="2">
        <v>0.1132</v>
      </c>
      <c r="B6" s="2">
        <v>0.30080000000000001</v>
      </c>
      <c r="C6" s="2">
        <v>0.35899999999999999</v>
      </c>
      <c r="D6" s="2">
        <v>0.39700000000000002</v>
      </c>
      <c r="F6" s="2">
        <v>0.104</v>
      </c>
      <c r="G6" s="2">
        <v>0.28239999999999998</v>
      </c>
      <c r="H6" s="2">
        <v>0.318</v>
      </c>
      <c r="K6" s="2">
        <v>0.1134</v>
      </c>
      <c r="L6" s="2">
        <v>0.2177</v>
      </c>
      <c r="M6" s="2">
        <v>0.16400000000000001</v>
      </c>
      <c r="N6" s="2">
        <v>0.19500000000000001</v>
      </c>
    </row>
    <row r="7" spans="1:14" x14ac:dyDescent="0.15">
      <c r="A7" s="2">
        <v>0.1119</v>
      </c>
      <c r="B7" s="2">
        <v>0.29299999999999998</v>
      </c>
      <c r="C7" s="2">
        <v>0.35099999999999998</v>
      </c>
      <c r="D7" s="2">
        <v>0.39</v>
      </c>
      <c r="F7" s="2">
        <v>0.107</v>
      </c>
      <c r="G7" s="2">
        <v>0.28349999999999997</v>
      </c>
      <c r="H7" s="2">
        <v>0.374</v>
      </c>
      <c r="K7" s="2">
        <v>0.114</v>
      </c>
      <c r="L7" s="2">
        <v>0.16400000000000001</v>
      </c>
      <c r="M7" s="2">
        <v>0.19400000000000001</v>
      </c>
      <c r="N7" s="2">
        <v>0.18</v>
      </c>
    </row>
    <row r="8" spans="1:14" x14ac:dyDescent="0.15">
      <c r="A8" s="2">
        <v>0.10299999999999999</v>
      </c>
      <c r="B8" s="2">
        <v>0.2858</v>
      </c>
      <c r="C8" s="2">
        <v>0.35799999999999998</v>
      </c>
      <c r="D8" s="2">
        <v>0.41599999999999998</v>
      </c>
      <c r="F8" s="2">
        <v>0.104</v>
      </c>
      <c r="G8" s="2">
        <v>0.24399999999999999</v>
      </c>
      <c r="H8" s="2">
        <v>0.33100000000000002</v>
      </c>
      <c r="K8" s="2">
        <v>0.11</v>
      </c>
      <c r="L8" s="2">
        <v>0.13800000000000001</v>
      </c>
      <c r="N8" s="2">
        <v>0.192</v>
      </c>
    </row>
    <row r="9" spans="1:14" x14ac:dyDescent="0.15">
      <c r="A9" s="2">
        <v>0.111</v>
      </c>
      <c r="B9" s="2">
        <v>0.246</v>
      </c>
      <c r="C9" s="2">
        <v>0.34100000000000003</v>
      </c>
      <c r="D9" s="2">
        <v>0.40400000000000003</v>
      </c>
      <c r="F9" s="2">
        <v>0.107</v>
      </c>
      <c r="G9" s="2">
        <v>0.20399999999999999</v>
      </c>
      <c r="K9" s="2">
        <v>0.106</v>
      </c>
      <c r="L9" s="2">
        <v>0.14899999999999999</v>
      </c>
      <c r="N9" s="2">
        <v>0.19700000000000001</v>
      </c>
    </row>
    <row r="10" spans="1:14" x14ac:dyDescent="0.15">
      <c r="A10" s="2">
        <v>0.1026</v>
      </c>
      <c r="B10" s="2">
        <v>0.223</v>
      </c>
      <c r="C10" s="2">
        <v>0.35699999999999998</v>
      </c>
      <c r="D10" s="2">
        <v>0.45700000000000002</v>
      </c>
      <c r="F10" s="2">
        <v>0.1</v>
      </c>
      <c r="G10" s="2">
        <v>0.24299999999999999</v>
      </c>
      <c r="K10" s="2">
        <v>0.1125</v>
      </c>
      <c r="L10" s="2">
        <v>0.17399999999999999</v>
      </c>
      <c r="N10" s="2">
        <v>0.192</v>
      </c>
    </row>
    <row r="11" spans="1:14" x14ac:dyDescent="0.15">
      <c r="A11" s="2">
        <v>0.1135</v>
      </c>
      <c r="B11" s="2">
        <v>0.22500000000000001</v>
      </c>
      <c r="C11" s="2">
        <v>0.39500000000000002</v>
      </c>
      <c r="D11" s="2">
        <v>0.42199999999999999</v>
      </c>
      <c r="F11" s="2">
        <v>0.107</v>
      </c>
      <c r="G11" s="2">
        <v>0.249</v>
      </c>
      <c r="K11" s="2">
        <v>0.111</v>
      </c>
      <c r="L11" s="2">
        <v>0.19600000000000001</v>
      </c>
      <c r="N11" s="2">
        <v>0.188</v>
      </c>
    </row>
    <row r="12" spans="1:14" x14ac:dyDescent="0.15">
      <c r="A12" s="2">
        <v>9.7799999999999998E-2</v>
      </c>
      <c r="B12" s="2">
        <v>0.26500000000000001</v>
      </c>
      <c r="C12" s="2">
        <v>0.378</v>
      </c>
      <c r="D12" s="2">
        <v>0.40100000000000002</v>
      </c>
      <c r="F12" s="2">
        <v>0.111</v>
      </c>
      <c r="G12" s="2">
        <v>0.26700000000000002</v>
      </c>
      <c r="K12" s="2">
        <v>9.6000000000000002E-2</v>
      </c>
      <c r="L12" s="2">
        <v>0.183</v>
      </c>
      <c r="N12" s="2">
        <v>0.159</v>
      </c>
    </row>
    <row r="13" spans="1:14" x14ac:dyDescent="0.15">
      <c r="A13" s="2">
        <v>0.11799999999999999</v>
      </c>
      <c r="B13" s="2">
        <v>0.25800000000000001</v>
      </c>
      <c r="D13" s="2">
        <v>0.38800000000000001</v>
      </c>
      <c r="F13" s="2">
        <v>9.8500000000000004E-2</v>
      </c>
      <c r="G13" s="2">
        <v>0.254</v>
      </c>
      <c r="K13" s="2">
        <v>9.5000000000000001E-2</v>
      </c>
      <c r="L13" s="2">
        <v>0.17199999999999999</v>
      </c>
      <c r="N13" s="2">
        <v>0.186</v>
      </c>
    </row>
    <row r="14" spans="1:14" x14ac:dyDescent="0.15">
      <c r="A14" s="2">
        <v>0.107</v>
      </c>
      <c r="B14" s="2">
        <v>0.26700000000000002</v>
      </c>
      <c r="D14" s="2">
        <v>0.43640000000000001</v>
      </c>
      <c r="F14" s="2">
        <v>0.11600000000000001</v>
      </c>
      <c r="G14" s="2">
        <v>0.25900000000000001</v>
      </c>
      <c r="K14" s="2">
        <v>9.2999999999999999E-2</v>
      </c>
      <c r="L14" s="2">
        <v>0.21299999999999999</v>
      </c>
      <c r="N14" s="2">
        <v>0.1547</v>
      </c>
    </row>
    <row r="15" spans="1:14" x14ac:dyDescent="0.15">
      <c r="A15" s="2">
        <v>0.111</v>
      </c>
      <c r="B15" s="2">
        <v>0.23300000000000001</v>
      </c>
      <c r="D15" s="2">
        <v>0.36609999999999998</v>
      </c>
      <c r="F15" s="2">
        <v>0.1033</v>
      </c>
      <c r="G15" s="2">
        <v>0.28299999999999997</v>
      </c>
      <c r="K15" s="2">
        <v>9.9199999999999997E-2</v>
      </c>
      <c r="L15" s="2">
        <v>0.247</v>
      </c>
    </row>
    <row r="16" spans="1:14" x14ac:dyDescent="0.15">
      <c r="B16" s="2">
        <v>0.23799999999999999</v>
      </c>
      <c r="D16" s="2">
        <v>0.35520000000000002</v>
      </c>
      <c r="F16" s="2">
        <v>0.1062</v>
      </c>
      <c r="G16" s="2">
        <v>0.28999999999999998</v>
      </c>
      <c r="K16" s="2">
        <v>0.107</v>
      </c>
      <c r="L16" s="2">
        <v>0.19800000000000001</v>
      </c>
    </row>
    <row r="17" spans="2:12" x14ac:dyDescent="0.15">
      <c r="B17" s="2">
        <v>0.24199999999999999</v>
      </c>
      <c r="D17" s="2">
        <v>0.31409999999999999</v>
      </c>
      <c r="F17" s="2">
        <v>0.106</v>
      </c>
      <c r="K17" s="2">
        <v>9.8100000000000007E-2</v>
      </c>
      <c r="L17" s="2">
        <v>0.2036</v>
      </c>
    </row>
    <row r="18" spans="2:12" x14ac:dyDescent="0.15">
      <c r="B18" s="2">
        <v>0.31</v>
      </c>
      <c r="F18" s="2">
        <v>0.106</v>
      </c>
      <c r="K18" s="2">
        <v>0.10249999999999999</v>
      </c>
      <c r="L18" s="2">
        <v>0.187</v>
      </c>
    </row>
    <row r="19" spans="2:12" x14ac:dyDescent="0.15">
      <c r="B19" s="2">
        <v>0.27200000000000002</v>
      </c>
      <c r="K19" s="2">
        <v>0.1007</v>
      </c>
    </row>
    <row r="20" spans="2:12" x14ac:dyDescent="0.15">
      <c r="B20" s="2">
        <v>0.3034</v>
      </c>
      <c r="K20" s="2">
        <v>0.10199999999999999</v>
      </c>
    </row>
    <row r="21" spans="2:12" x14ac:dyDescent="0.15">
      <c r="B21" s="2">
        <v>0.31869999999999998</v>
      </c>
      <c r="K21" s="2">
        <v>9.9400000000000002E-2</v>
      </c>
    </row>
    <row r="22" spans="2:12" x14ac:dyDescent="0.15">
      <c r="B22" s="2">
        <v>0.30859999999999999</v>
      </c>
    </row>
    <row r="23" spans="2:12" x14ac:dyDescent="0.15">
      <c r="B23" s="2">
        <v>0.28399999999999997</v>
      </c>
    </row>
    <row r="24" spans="2:12" x14ac:dyDescent="0.15">
      <c r="B24" s="2">
        <v>0.27100000000000002</v>
      </c>
    </row>
    <row r="25" spans="2:12" x14ac:dyDescent="0.15">
      <c r="B25" s="2">
        <v>0.28000000000000003</v>
      </c>
    </row>
    <row r="26" spans="2:12" x14ac:dyDescent="0.15">
      <c r="B26" s="2">
        <v>0.29199999999999998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1390-2FE6-F047-ADAB-F1DEE1357056}">
  <dimension ref="A1:Y18"/>
  <sheetViews>
    <sheetView workbookViewId="0">
      <selection activeCell="C28" sqref="C28"/>
    </sheetView>
  </sheetViews>
  <sheetFormatPr baseColWidth="10" defaultRowHeight="15" x14ac:dyDescent="0.2"/>
  <sheetData>
    <row r="1" spans="1:25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">
      <c r="A2" s="2"/>
      <c r="B2" s="2" t="s">
        <v>20</v>
      </c>
      <c r="C2" s="2"/>
      <c r="D2" s="2"/>
      <c r="E2" s="2"/>
      <c r="F2" s="2"/>
      <c r="G2" s="2" t="s">
        <v>21</v>
      </c>
      <c r="H2" s="2"/>
      <c r="I2" s="2"/>
      <c r="J2" s="2"/>
      <c r="K2" s="2"/>
      <c r="L2" s="2"/>
      <c r="M2" s="2" t="s">
        <v>22</v>
      </c>
      <c r="N2" s="2"/>
      <c r="O2" s="2"/>
      <c r="P2" s="2"/>
      <c r="Q2" s="2"/>
      <c r="R2" s="2"/>
      <c r="S2" s="2" t="s">
        <v>23</v>
      </c>
      <c r="T2" s="2"/>
      <c r="U2" s="2"/>
      <c r="V2" s="2"/>
      <c r="W2" s="2"/>
      <c r="X2" s="2"/>
      <c r="Y2" s="2"/>
    </row>
    <row r="3" spans="1:25" x14ac:dyDescent="0.2">
      <c r="A3" s="2"/>
      <c r="B3" s="2" t="s">
        <v>3</v>
      </c>
      <c r="C3" s="2" t="s">
        <v>19</v>
      </c>
      <c r="D3" s="2" t="s">
        <v>4</v>
      </c>
      <c r="E3" s="2" t="s">
        <v>5</v>
      </c>
      <c r="F3" s="2"/>
      <c r="G3" s="2"/>
      <c r="H3" s="2" t="s">
        <v>3</v>
      </c>
      <c r="I3" s="2" t="s">
        <v>19</v>
      </c>
      <c r="J3" s="2" t="s">
        <v>4</v>
      </c>
      <c r="K3" s="2" t="s">
        <v>5</v>
      </c>
      <c r="L3" s="2"/>
      <c r="M3" s="2"/>
      <c r="N3" s="2" t="s">
        <v>3</v>
      </c>
      <c r="O3" s="2" t="s">
        <v>19</v>
      </c>
      <c r="P3" s="2" t="s">
        <v>4</v>
      </c>
      <c r="Q3" s="2" t="s">
        <v>5</v>
      </c>
      <c r="R3" s="2"/>
      <c r="S3" s="2"/>
      <c r="T3" s="2" t="s">
        <v>3</v>
      </c>
      <c r="U3" s="2" t="s">
        <v>19</v>
      </c>
      <c r="V3" s="2" t="s">
        <v>4</v>
      </c>
      <c r="W3" s="2" t="s">
        <v>5</v>
      </c>
      <c r="X3" s="2"/>
      <c r="Y3" s="2"/>
    </row>
    <row r="4" spans="1:25" x14ac:dyDescent="0.2">
      <c r="A4" s="2" t="s">
        <v>0</v>
      </c>
      <c r="B4" s="2">
        <v>441.14800000000002</v>
      </c>
      <c r="C4" s="2">
        <v>589.07366669999999</v>
      </c>
      <c r="D4" s="2">
        <v>864.30700000000002</v>
      </c>
      <c r="E4" s="2">
        <v>958.12699999999995</v>
      </c>
      <c r="F4" s="2"/>
      <c r="G4" s="2" t="s">
        <v>0</v>
      </c>
      <c r="H4" s="2">
        <v>113.7463333</v>
      </c>
      <c r="I4" s="2">
        <v>178.09166669999999</v>
      </c>
      <c r="J4" s="2">
        <v>339.71699999999998</v>
      </c>
      <c r="K4" s="2">
        <v>464.95266670000001</v>
      </c>
      <c r="L4" s="2"/>
      <c r="M4" s="2" t="s">
        <v>0</v>
      </c>
      <c r="N4" s="2">
        <v>115.407</v>
      </c>
      <c r="O4" s="2">
        <v>141.97533329999999</v>
      </c>
      <c r="P4" s="2">
        <v>186.3943333</v>
      </c>
      <c r="Q4" s="2">
        <v>189.85400000000001</v>
      </c>
      <c r="R4" s="2"/>
      <c r="S4" s="2" t="s">
        <v>0</v>
      </c>
      <c r="T4" s="2">
        <v>154.1526667</v>
      </c>
      <c r="U4" s="2">
        <v>221.2656667</v>
      </c>
      <c r="V4" s="2">
        <v>290.59333329999998</v>
      </c>
      <c r="W4" s="2">
        <v>246.31233330000001</v>
      </c>
      <c r="X4" s="2"/>
      <c r="Y4" s="2"/>
    </row>
    <row r="5" spans="1:25" x14ac:dyDescent="0.2">
      <c r="A5" s="2"/>
      <c r="B5" s="2">
        <v>463.98033329999998</v>
      </c>
      <c r="C5" s="2">
        <v>562.92033330000004</v>
      </c>
      <c r="D5" s="2">
        <v>698.66866670000002</v>
      </c>
      <c r="E5" s="2">
        <v>898.90933329999996</v>
      </c>
      <c r="F5" s="2"/>
      <c r="G5" s="2"/>
      <c r="H5" s="2">
        <v>109.7343333</v>
      </c>
      <c r="I5" s="2">
        <v>159.411</v>
      </c>
      <c r="J5" s="2">
        <v>208.81166669999999</v>
      </c>
      <c r="K5" s="2">
        <v>406.83</v>
      </c>
      <c r="L5" s="2"/>
      <c r="M5" s="2"/>
      <c r="N5" s="2">
        <v>111.25566670000001</v>
      </c>
      <c r="O5" s="2">
        <v>125.785</v>
      </c>
      <c r="P5" s="2">
        <v>181.8283333</v>
      </c>
      <c r="Q5" s="2">
        <v>179.89099999999999</v>
      </c>
      <c r="R5" s="2"/>
      <c r="S5" s="2"/>
      <c r="T5" s="2">
        <v>176.29300000000001</v>
      </c>
      <c r="U5" s="2">
        <v>217.11466669999999</v>
      </c>
      <c r="V5" s="2">
        <v>261.94900000000001</v>
      </c>
      <c r="W5" s="2">
        <v>264.57799999999997</v>
      </c>
      <c r="X5" s="2"/>
      <c r="Y5" s="2"/>
    </row>
    <row r="6" spans="1:25" x14ac:dyDescent="0.2">
      <c r="A6" s="2"/>
      <c r="B6" s="2">
        <v>474.77366669999998</v>
      </c>
      <c r="C6" s="2">
        <v>543.40866670000003</v>
      </c>
      <c r="D6" s="2">
        <v>820.71900000000005</v>
      </c>
      <c r="E6" s="2">
        <v>726.20633329999998</v>
      </c>
      <c r="F6" s="2"/>
      <c r="G6" s="2"/>
      <c r="H6" s="2">
        <v>120.25</v>
      </c>
      <c r="I6" s="2">
        <v>180.16800000000001</v>
      </c>
      <c r="J6" s="2">
        <v>277.30900000000003</v>
      </c>
      <c r="K6" s="2">
        <v>331.553</v>
      </c>
      <c r="L6" s="2"/>
      <c r="M6" s="2"/>
      <c r="N6" s="2">
        <v>108.488</v>
      </c>
      <c r="O6" s="2">
        <v>120.80366669999999</v>
      </c>
      <c r="P6" s="2">
        <v>195.94266669999999</v>
      </c>
      <c r="Q6" s="2">
        <v>167.7163333</v>
      </c>
      <c r="R6" s="2"/>
      <c r="S6" s="2"/>
      <c r="T6" s="2">
        <v>196.6346667</v>
      </c>
      <c r="U6" s="2">
        <v>200.50899999999999</v>
      </c>
      <c r="V6" s="2">
        <v>303.46233330000001</v>
      </c>
      <c r="W6" s="2"/>
      <c r="X6" s="2"/>
      <c r="Y6" s="2"/>
    </row>
    <row r="7" spans="1:2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2">
      <c r="A8" s="2" t="s">
        <v>1</v>
      </c>
      <c r="B8" s="2">
        <v>407.84500000000003</v>
      </c>
      <c r="C8" s="2">
        <v>572.1913333</v>
      </c>
      <c r="D8" s="2">
        <v>837.32333329999994</v>
      </c>
      <c r="E8" s="2">
        <v>851.85266669999999</v>
      </c>
      <c r="F8" s="2"/>
      <c r="G8" s="2" t="s">
        <v>1</v>
      </c>
      <c r="H8" s="2">
        <v>101.98399999999999</v>
      </c>
      <c r="I8" s="2">
        <v>172.00333330000001</v>
      </c>
      <c r="J8" s="2">
        <v>316.33133329999998</v>
      </c>
      <c r="K8" s="2">
        <v>400.74133330000001</v>
      </c>
      <c r="L8" s="2"/>
      <c r="M8" s="2" t="s">
        <v>1</v>
      </c>
      <c r="N8" s="2">
        <v>103.2296667</v>
      </c>
      <c r="O8" s="2">
        <v>138.65433329999999</v>
      </c>
      <c r="P8" s="2">
        <v>193.03666670000001</v>
      </c>
      <c r="Q8" s="2">
        <v>163.83933329999999</v>
      </c>
      <c r="R8" s="2"/>
      <c r="S8" s="2" t="s">
        <v>1</v>
      </c>
      <c r="T8" s="2">
        <v>161.256</v>
      </c>
      <c r="U8" s="2">
        <v>221.2656667</v>
      </c>
      <c r="V8" s="2">
        <v>291.83833329999999</v>
      </c>
      <c r="W8" s="2">
        <v>241.33033330000001</v>
      </c>
      <c r="X8" s="2"/>
      <c r="Y8" s="2"/>
    </row>
    <row r="9" spans="1:25" x14ac:dyDescent="0.2">
      <c r="A9" s="2"/>
      <c r="B9" s="2">
        <v>437.45866669999998</v>
      </c>
      <c r="C9" s="2">
        <v>535.93666670000005</v>
      </c>
      <c r="D9" s="2">
        <v>735.06600000000003</v>
      </c>
      <c r="E9" s="2">
        <v>970.30466669999998</v>
      </c>
      <c r="F9" s="2"/>
      <c r="G9" s="2"/>
      <c r="H9" s="2">
        <v>119.55966669999999</v>
      </c>
      <c r="I9" s="2">
        <v>176.43133330000001</v>
      </c>
      <c r="J9" s="2">
        <v>266.93066670000002</v>
      </c>
      <c r="K9" s="2">
        <v>422.88200000000001</v>
      </c>
      <c r="L9" s="2"/>
      <c r="M9" s="2"/>
      <c r="N9" s="2">
        <v>114.7146667</v>
      </c>
      <c r="O9" s="2">
        <v>129.5216667</v>
      </c>
      <c r="P9" s="2">
        <v>147.5106667</v>
      </c>
      <c r="Q9" s="2">
        <v>207.56666670000001</v>
      </c>
      <c r="R9" s="2"/>
      <c r="S9" s="2"/>
      <c r="T9" s="2">
        <v>176.5696667</v>
      </c>
      <c r="U9" s="2">
        <v>187.22499999999999</v>
      </c>
      <c r="V9" s="2">
        <v>281.45999999999998</v>
      </c>
      <c r="W9" s="2">
        <v>306.64833329999999</v>
      </c>
      <c r="X9" s="2"/>
      <c r="Y9" s="2"/>
    </row>
    <row r="10" spans="1:25" x14ac:dyDescent="0.2">
      <c r="A10" s="2"/>
      <c r="B10" s="2">
        <v>405.72333329999998</v>
      </c>
      <c r="C10" s="2">
        <v>524.03599999999994</v>
      </c>
      <c r="D10" s="2">
        <v>910.66333329999998</v>
      </c>
      <c r="E10" s="2">
        <v>990.7846667</v>
      </c>
      <c r="F10" s="2"/>
      <c r="G10" s="2"/>
      <c r="H10" s="2">
        <v>90.037666700000003</v>
      </c>
      <c r="I10" s="2">
        <v>152.9073333</v>
      </c>
      <c r="J10" s="2">
        <v>308.58199999999999</v>
      </c>
      <c r="K10" s="2">
        <v>432.84533329999999</v>
      </c>
      <c r="L10" s="2"/>
      <c r="M10" s="2"/>
      <c r="N10" s="2">
        <v>104.6143333</v>
      </c>
      <c r="O10" s="2">
        <v>109.18</v>
      </c>
      <c r="P10" s="2">
        <v>221.68100000000001</v>
      </c>
      <c r="Q10" s="2">
        <v>207.01300000000001</v>
      </c>
      <c r="R10" s="2"/>
      <c r="S10" s="2"/>
      <c r="T10" s="2">
        <v>171.1273333</v>
      </c>
      <c r="U10" s="2">
        <v>210.05699999999999</v>
      </c>
      <c r="V10" s="2">
        <v>347.6046667</v>
      </c>
      <c r="W10" s="2">
        <v>295.57466670000002</v>
      </c>
      <c r="X10" s="2"/>
      <c r="Y10" s="2"/>
    </row>
    <row r="11" spans="1:25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" t="s">
        <v>2</v>
      </c>
      <c r="B12" s="2">
        <v>436.16666670000001</v>
      </c>
      <c r="C12" s="2">
        <v>514.75599999999997</v>
      </c>
      <c r="D12" s="2">
        <v>646.77700000000004</v>
      </c>
      <c r="E12" s="2">
        <v>447.79</v>
      </c>
      <c r="F12" s="2"/>
      <c r="G12" s="2" t="s">
        <v>2</v>
      </c>
      <c r="H12" s="2">
        <v>106.96599999999999</v>
      </c>
      <c r="I12" s="2">
        <v>166.05233329999999</v>
      </c>
      <c r="J12" s="2">
        <v>278.96933330000002</v>
      </c>
      <c r="K12" s="2">
        <v>285.24233329999998</v>
      </c>
      <c r="L12" s="2"/>
      <c r="M12" s="2" t="s">
        <v>2</v>
      </c>
      <c r="N12" s="2">
        <v>94.834999999999994</v>
      </c>
      <c r="O12" s="2">
        <v>123.70699999999999</v>
      </c>
      <c r="P12" s="2">
        <v>114.5763333</v>
      </c>
      <c r="Q12" s="2">
        <v>37.639000000000003</v>
      </c>
      <c r="R12" s="2"/>
      <c r="S12" s="2" t="s">
        <v>2</v>
      </c>
      <c r="T12" s="2">
        <v>154.42966670000001</v>
      </c>
      <c r="U12" s="2">
        <v>190.12799999999999</v>
      </c>
      <c r="V12" s="2">
        <v>208.81200000000001</v>
      </c>
      <c r="W12" s="2">
        <v>103.87766670000001</v>
      </c>
      <c r="X12" s="2"/>
      <c r="Y12" s="2"/>
    </row>
    <row r="13" spans="1:25" x14ac:dyDescent="0.2">
      <c r="A13" s="2"/>
      <c r="B13" s="2">
        <v>501.34233330000001</v>
      </c>
      <c r="C13" s="2">
        <v>479.6166667</v>
      </c>
      <c r="D13" s="2">
        <v>639.30433330000005</v>
      </c>
      <c r="E13" s="2">
        <v>549.08249999999998</v>
      </c>
      <c r="F13" s="2"/>
      <c r="G13" s="2"/>
      <c r="H13" s="2">
        <v>127.8606667</v>
      </c>
      <c r="I13" s="2">
        <v>139.76166670000001</v>
      </c>
      <c r="J13" s="2">
        <v>259.45800000000003</v>
      </c>
      <c r="K13" s="2">
        <v>312.73349999999999</v>
      </c>
      <c r="L13" s="2"/>
      <c r="M13" s="2"/>
      <c r="N13" s="2">
        <v>96.218666670000005</v>
      </c>
      <c r="O13" s="2">
        <v>109.595</v>
      </c>
      <c r="P13" s="2">
        <v>125.9236667</v>
      </c>
      <c r="Q13" s="2">
        <v>51.476500000000001</v>
      </c>
      <c r="R13" s="2"/>
      <c r="S13" s="2"/>
      <c r="T13" s="2">
        <v>167.5756667</v>
      </c>
      <c r="U13" s="2">
        <v>185.0106667</v>
      </c>
      <c r="V13" s="2">
        <v>216.56100000000001</v>
      </c>
      <c r="W13" s="2">
        <v>156.09</v>
      </c>
      <c r="X13" s="2"/>
      <c r="Y13" s="2"/>
    </row>
    <row r="14" spans="1:25" x14ac:dyDescent="0.2">
      <c r="A14" s="2"/>
      <c r="B14" s="2">
        <v>493.59300000000002</v>
      </c>
      <c r="C14" s="2">
        <v>467.16300000000001</v>
      </c>
      <c r="D14" s="2">
        <v>577.72666670000001</v>
      </c>
      <c r="E14" s="2">
        <v>475.49466669999998</v>
      </c>
      <c r="F14" s="2"/>
      <c r="G14" s="2"/>
      <c r="H14" s="2">
        <v>139.48466669999999</v>
      </c>
      <c r="I14" s="2">
        <v>156.08966670000001</v>
      </c>
      <c r="J14" s="2">
        <v>223.4796667</v>
      </c>
      <c r="K14" s="2">
        <v>260.16833329999997</v>
      </c>
      <c r="L14" s="2"/>
      <c r="M14" s="2"/>
      <c r="N14" s="2">
        <v>100.739</v>
      </c>
      <c r="O14" s="2">
        <v>107.5193333</v>
      </c>
      <c r="P14" s="2">
        <v>123.4326667</v>
      </c>
      <c r="Q14" s="2">
        <v>48.324666669999999</v>
      </c>
      <c r="R14" s="2"/>
      <c r="S14" s="2"/>
      <c r="T14" s="2">
        <v>177.26166670000001</v>
      </c>
      <c r="U14" s="2">
        <v>176.43166669999999</v>
      </c>
      <c r="V14" s="2">
        <v>184.18066669999999</v>
      </c>
      <c r="W14" s="2">
        <v>144.3473333</v>
      </c>
      <c r="X14" s="2"/>
      <c r="Y14" s="2"/>
    </row>
    <row r="15" spans="1:25" x14ac:dyDescent="0.2">
      <c r="A15" s="2"/>
      <c r="B15" s="2"/>
      <c r="C15" s="2"/>
      <c r="D15" s="2"/>
      <c r="E15" s="2"/>
      <c r="F15" s="2"/>
      <c r="G15" s="2"/>
      <c r="H15" s="2"/>
      <c r="I15" s="2">
        <v>138.3773333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>
        <v>168.40566670000001</v>
      </c>
      <c r="V15" s="2"/>
      <c r="W15" s="2"/>
      <c r="X15" s="2"/>
      <c r="Y15" s="2"/>
    </row>
    <row r="16" spans="1:25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1183-01A5-7244-A9ED-F551CC7CFD1A}">
  <dimension ref="A1:E15"/>
  <sheetViews>
    <sheetView workbookViewId="0">
      <selection activeCell="E19" sqref="E19"/>
    </sheetView>
  </sheetViews>
  <sheetFormatPr baseColWidth="10" defaultRowHeight="14" x14ac:dyDescent="0.15"/>
  <cols>
    <col min="1" max="16384" width="10.83203125" style="2"/>
  </cols>
  <sheetData>
    <row r="1" spans="1:5" x14ac:dyDescent="0.15">
      <c r="A1" s="1" t="s">
        <v>24</v>
      </c>
    </row>
    <row r="3" spans="1:5" x14ac:dyDescent="0.15">
      <c r="B3" s="2" t="s">
        <v>3</v>
      </c>
      <c r="C3" s="2" t="s">
        <v>19</v>
      </c>
      <c r="D3" s="2" t="s">
        <v>4</v>
      </c>
      <c r="E3" s="2" t="s">
        <v>5</v>
      </c>
    </row>
    <row r="4" spans="1:5" x14ac:dyDescent="0.15">
      <c r="A4" s="2" t="s">
        <v>0</v>
      </c>
      <c r="B4" s="2">
        <v>41.33</v>
      </c>
      <c r="C4" s="2">
        <v>52.7</v>
      </c>
      <c r="D4" s="2">
        <v>34.67</v>
      </c>
      <c r="E4" s="2">
        <v>8</v>
      </c>
    </row>
    <row r="5" spans="1:5" x14ac:dyDescent="0.15">
      <c r="B5" s="2">
        <v>42.67</v>
      </c>
      <c r="C5" s="2">
        <v>54.7</v>
      </c>
      <c r="D5" s="2">
        <v>33</v>
      </c>
      <c r="E5" s="2">
        <v>12.33</v>
      </c>
    </row>
    <row r="6" spans="1:5" x14ac:dyDescent="0.15">
      <c r="B6" s="2">
        <v>44</v>
      </c>
      <c r="C6" s="2">
        <v>42.7</v>
      </c>
      <c r="D6" s="2">
        <v>35</v>
      </c>
      <c r="E6" s="2">
        <v>12.33</v>
      </c>
    </row>
    <row r="8" spans="1:5" x14ac:dyDescent="0.15">
      <c r="A8" s="2" t="s">
        <v>1</v>
      </c>
      <c r="B8" s="2">
        <v>54.67</v>
      </c>
      <c r="C8" s="2">
        <v>41.7</v>
      </c>
      <c r="D8" s="2">
        <v>34.33</v>
      </c>
      <c r="E8" s="2">
        <v>14.67</v>
      </c>
    </row>
    <row r="9" spans="1:5" x14ac:dyDescent="0.15">
      <c r="B9" s="2">
        <v>46</v>
      </c>
      <c r="C9" s="2">
        <v>40</v>
      </c>
      <c r="D9" s="2">
        <v>41.33</v>
      </c>
      <c r="E9" s="2">
        <v>10.33</v>
      </c>
    </row>
    <row r="10" spans="1:5" x14ac:dyDescent="0.15">
      <c r="B10" s="2">
        <v>46.67</v>
      </c>
      <c r="C10" s="2">
        <v>48.7</v>
      </c>
      <c r="D10" s="2">
        <v>29.67</v>
      </c>
    </row>
    <row r="12" spans="1:5" x14ac:dyDescent="0.15">
      <c r="A12" s="2" t="s">
        <v>2</v>
      </c>
      <c r="B12" s="2">
        <v>48</v>
      </c>
      <c r="C12" s="2">
        <v>21</v>
      </c>
      <c r="D12" s="2">
        <v>14.33</v>
      </c>
      <c r="E12" s="2">
        <v>0</v>
      </c>
    </row>
    <row r="13" spans="1:5" x14ac:dyDescent="0.15">
      <c r="B13" s="2">
        <v>43.33</v>
      </c>
      <c r="C13" s="2">
        <v>53</v>
      </c>
      <c r="D13" s="2">
        <v>7.67</v>
      </c>
      <c r="E13" s="2">
        <v>0</v>
      </c>
    </row>
    <row r="14" spans="1:5" x14ac:dyDescent="0.15">
      <c r="B14" s="2">
        <v>36</v>
      </c>
      <c r="C14" s="2">
        <v>38</v>
      </c>
      <c r="D14" s="2">
        <v>9</v>
      </c>
      <c r="E14" s="2">
        <v>0</v>
      </c>
    </row>
    <row r="15" spans="1:5" x14ac:dyDescent="0.15">
      <c r="C15" s="2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2C43-963D-E94A-94B4-D8F14F2EA2AA}">
  <dimension ref="A1:E15"/>
  <sheetViews>
    <sheetView workbookViewId="0">
      <selection activeCell="F21" sqref="F21"/>
    </sheetView>
  </sheetViews>
  <sheetFormatPr baseColWidth="10" defaultRowHeight="14" x14ac:dyDescent="0.15"/>
  <cols>
    <col min="1" max="16384" width="10.83203125" style="2"/>
  </cols>
  <sheetData>
    <row r="1" spans="1:5" x14ac:dyDescent="0.15">
      <c r="A1" s="1" t="s">
        <v>25</v>
      </c>
    </row>
    <row r="3" spans="1:5" x14ac:dyDescent="0.15">
      <c r="B3" s="2" t="s">
        <v>3</v>
      </c>
      <c r="C3" s="2" t="s">
        <v>19</v>
      </c>
      <c r="D3" s="2" t="s">
        <v>4</v>
      </c>
      <c r="E3" s="2" t="s">
        <v>5</v>
      </c>
    </row>
    <row r="4" spans="1:5" x14ac:dyDescent="0.15">
      <c r="A4" s="2" t="s">
        <v>0</v>
      </c>
      <c r="B4" s="2">
        <v>57.29</v>
      </c>
      <c r="C4" s="2">
        <v>36.700000000000003</v>
      </c>
      <c r="D4" s="2">
        <v>42.77</v>
      </c>
      <c r="E4" s="2">
        <v>21.41</v>
      </c>
    </row>
    <row r="5" spans="1:5" x14ac:dyDescent="0.15">
      <c r="B5" s="2">
        <v>42.9</v>
      </c>
      <c r="C5" s="2">
        <v>35.299999999999997</v>
      </c>
      <c r="D5" s="2">
        <v>45.33</v>
      </c>
      <c r="E5" s="2">
        <v>38.130000000000003</v>
      </c>
    </row>
    <row r="6" spans="1:5" x14ac:dyDescent="0.15">
      <c r="B6" s="2">
        <v>45.79</v>
      </c>
      <c r="C6" s="2">
        <v>34.5</v>
      </c>
      <c r="D6" s="2">
        <v>42</v>
      </c>
      <c r="E6" s="2">
        <v>34.130000000000003</v>
      </c>
    </row>
    <row r="8" spans="1:5" x14ac:dyDescent="0.15">
      <c r="A8" s="2" t="s">
        <v>1</v>
      </c>
      <c r="B8" s="2">
        <v>44</v>
      </c>
      <c r="C8" s="2">
        <v>42.9</v>
      </c>
      <c r="D8" s="2">
        <v>47.59</v>
      </c>
      <c r="E8" s="2">
        <v>32.89</v>
      </c>
    </row>
    <row r="9" spans="1:5" x14ac:dyDescent="0.15">
      <c r="B9" s="2">
        <v>56.41</v>
      </c>
      <c r="C9" s="2">
        <v>32.6</v>
      </c>
      <c r="D9" s="2">
        <v>49.79</v>
      </c>
      <c r="E9" s="2">
        <v>43.2</v>
      </c>
    </row>
    <row r="10" spans="1:5" x14ac:dyDescent="0.15">
      <c r="B10" s="2">
        <v>55.12</v>
      </c>
      <c r="C10" s="2">
        <v>32</v>
      </c>
      <c r="D10" s="2">
        <v>45.93</v>
      </c>
    </row>
    <row r="12" spans="1:5" x14ac:dyDescent="0.15">
      <c r="A12" s="2" t="s">
        <v>2</v>
      </c>
      <c r="B12" s="2">
        <v>51.95</v>
      </c>
      <c r="C12" s="2">
        <v>26.6</v>
      </c>
      <c r="D12" s="2">
        <v>26.29</v>
      </c>
      <c r="E12" s="2">
        <v>0</v>
      </c>
    </row>
    <row r="13" spans="1:5" x14ac:dyDescent="0.15">
      <c r="B13" s="2">
        <v>54.94</v>
      </c>
      <c r="C13" s="2">
        <v>22.7</v>
      </c>
      <c r="D13" s="2">
        <v>20.399999999999999</v>
      </c>
      <c r="E13" s="2">
        <v>0</v>
      </c>
    </row>
    <row r="14" spans="1:5" x14ac:dyDescent="0.15">
      <c r="B14" s="2">
        <v>65.94</v>
      </c>
      <c r="C14" s="2">
        <v>30.8</v>
      </c>
      <c r="D14" s="2">
        <v>21.37</v>
      </c>
      <c r="E14" s="2">
        <v>0</v>
      </c>
    </row>
    <row r="15" spans="1:5" x14ac:dyDescent="0.15">
      <c r="C15" s="2">
        <v>20.6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0574D-D224-C746-BA34-954B699A0ABF}">
  <dimension ref="A1:J20"/>
  <sheetViews>
    <sheetView workbookViewId="0">
      <selection activeCell="C4" sqref="C4:C17"/>
    </sheetView>
  </sheetViews>
  <sheetFormatPr baseColWidth="10" defaultRowHeight="15" x14ac:dyDescent="0.2"/>
  <sheetData>
    <row r="1" spans="1:10" x14ac:dyDescent="0.2">
      <c r="A1" s="1" t="s">
        <v>28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 t="s">
        <v>21</v>
      </c>
      <c r="C2" s="2"/>
      <c r="D2" s="2"/>
      <c r="E2" s="2" t="s">
        <v>22</v>
      </c>
      <c r="F2" s="2"/>
      <c r="G2" s="2"/>
      <c r="H2" s="2" t="s">
        <v>23</v>
      </c>
      <c r="I2" s="2"/>
      <c r="J2" s="2"/>
    </row>
    <row r="3" spans="1:10" ht="16" x14ac:dyDescent="0.2">
      <c r="A3" s="2"/>
      <c r="B3" s="4" t="s">
        <v>26</v>
      </c>
      <c r="C3" s="4" t="s">
        <v>27</v>
      </c>
      <c r="D3" s="2"/>
      <c r="E3" s="4" t="s">
        <v>26</v>
      </c>
      <c r="F3" s="4" t="s">
        <v>27</v>
      </c>
      <c r="G3" s="2"/>
      <c r="H3" s="4" t="s">
        <v>26</v>
      </c>
      <c r="I3" s="4" t="s">
        <v>27</v>
      </c>
      <c r="J3" s="2"/>
    </row>
    <row r="4" spans="1:10" ht="16" x14ac:dyDescent="0.2">
      <c r="A4" s="2"/>
      <c r="B4" s="3">
        <v>29.6085162</v>
      </c>
      <c r="C4" s="3">
        <v>31.344210400000001</v>
      </c>
      <c r="D4" s="2"/>
      <c r="E4" s="3">
        <v>42.475573500000003</v>
      </c>
      <c r="F4" s="3">
        <v>16.018815700000001</v>
      </c>
      <c r="G4" s="2"/>
      <c r="H4" s="3">
        <v>29.188420700000002</v>
      </c>
      <c r="I4" s="3">
        <v>13.4944288</v>
      </c>
      <c r="J4" s="2"/>
    </row>
    <row r="5" spans="1:10" ht="16" x14ac:dyDescent="0.2">
      <c r="A5" s="2"/>
      <c r="B5" s="3">
        <v>27.0399557</v>
      </c>
      <c r="C5" s="3">
        <v>29.2430691</v>
      </c>
      <c r="D5" s="2"/>
      <c r="E5" s="3">
        <v>43.482737999999998</v>
      </c>
      <c r="F5" s="3">
        <v>19.373537800000001</v>
      </c>
      <c r="G5" s="2"/>
      <c r="H5" s="3">
        <v>36.714568800000002</v>
      </c>
      <c r="I5" s="3">
        <v>20.848011100000001</v>
      </c>
      <c r="J5" s="2"/>
    </row>
    <row r="6" spans="1:10" ht="16" x14ac:dyDescent="0.2">
      <c r="A6" s="2"/>
      <c r="B6" s="3">
        <v>32.178977699999997</v>
      </c>
      <c r="C6" s="3">
        <v>20.061980699999999</v>
      </c>
      <c r="D6" s="2"/>
      <c r="E6" s="3">
        <v>25.612211599999998</v>
      </c>
      <c r="F6" s="3">
        <v>10.891513</v>
      </c>
      <c r="G6" s="2"/>
      <c r="H6" s="3">
        <v>28.492808199999999</v>
      </c>
      <c r="I6" s="3">
        <v>12.4492092</v>
      </c>
      <c r="J6" s="2"/>
    </row>
    <row r="7" spans="1:10" ht="16" x14ac:dyDescent="0.2">
      <c r="A7" s="2"/>
      <c r="B7" s="3">
        <v>43.690356600000001</v>
      </c>
      <c r="C7" s="3">
        <v>20.527892600000001</v>
      </c>
      <c r="D7" s="2"/>
      <c r="E7" s="3">
        <v>30.582903300000002</v>
      </c>
      <c r="F7" s="3">
        <v>12.239069000000001</v>
      </c>
      <c r="G7" s="2"/>
      <c r="H7" s="3">
        <v>25.555487100000001</v>
      </c>
      <c r="I7" s="3">
        <v>12.4028338</v>
      </c>
      <c r="J7" s="2"/>
    </row>
    <row r="8" spans="1:10" ht="16" x14ac:dyDescent="0.2">
      <c r="A8" s="2"/>
      <c r="B8" s="3">
        <v>42.807656199999997</v>
      </c>
      <c r="C8" s="3">
        <v>27.126215500000001</v>
      </c>
      <c r="D8" s="2"/>
      <c r="E8" s="3">
        <v>30.797120499999998</v>
      </c>
      <c r="F8" s="3">
        <v>19.555660899999999</v>
      </c>
      <c r="G8" s="2"/>
      <c r="H8" s="3">
        <v>26.407005999999999</v>
      </c>
      <c r="I8" s="3">
        <v>17.655128600000001</v>
      </c>
      <c r="J8" s="2"/>
    </row>
    <row r="9" spans="1:10" ht="16" x14ac:dyDescent="0.2">
      <c r="A9" s="2"/>
      <c r="B9" s="3">
        <v>43.282867400000001</v>
      </c>
      <c r="C9" s="3">
        <v>38.754300999999998</v>
      </c>
      <c r="D9" s="2"/>
      <c r="E9" s="3">
        <v>30.733236900000001</v>
      </c>
      <c r="F9" s="3">
        <v>19.187034199999999</v>
      </c>
      <c r="G9" s="2"/>
      <c r="H9" s="3">
        <v>27.113792700000001</v>
      </c>
      <c r="I9" s="3">
        <v>22.373888000000001</v>
      </c>
      <c r="J9" s="2"/>
    </row>
    <row r="10" spans="1:10" ht="16" x14ac:dyDescent="0.2">
      <c r="A10" s="2"/>
      <c r="B10" s="3">
        <v>49.9791794</v>
      </c>
      <c r="C10" s="3">
        <v>30.208690199999999</v>
      </c>
      <c r="D10" s="2"/>
      <c r="E10" s="3">
        <v>34.0714282</v>
      </c>
      <c r="F10" s="3">
        <v>14.296200799999999</v>
      </c>
      <c r="G10" s="2"/>
      <c r="H10" s="3">
        <v>31.701873200000001</v>
      </c>
      <c r="I10" s="3">
        <v>15.059382899999999</v>
      </c>
      <c r="J10" s="2"/>
    </row>
    <row r="11" spans="1:10" ht="16" x14ac:dyDescent="0.2">
      <c r="A11" s="2"/>
      <c r="B11" s="3">
        <v>37.403804999999998</v>
      </c>
      <c r="C11" s="3">
        <v>22.6733026</v>
      </c>
      <c r="D11" s="2"/>
      <c r="E11" s="3">
        <v>34.474891399999997</v>
      </c>
      <c r="F11" s="3">
        <v>16.093821399999999</v>
      </c>
      <c r="G11" s="2"/>
      <c r="H11" s="3">
        <v>22.434048399999998</v>
      </c>
      <c r="I11" s="3">
        <v>14.072912499999999</v>
      </c>
      <c r="J11" s="2"/>
    </row>
    <row r="12" spans="1:10" ht="16" x14ac:dyDescent="0.2">
      <c r="A12" s="2"/>
      <c r="B12" s="3">
        <v>35.298974700000002</v>
      </c>
      <c r="C12" s="3">
        <v>40.999146099999997</v>
      </c>
      <c r="D12" s="2"/>
      <c r="E12" s="3">
        <v>34.8781417</v>
      </c>
      <c r="F12" s="3">
        <v>19.712527999999999</v>
      </c>
      <c r="G12" s="2"/>
      <c r="H12" s="3">
        <v>15.141034400000001</v>
      </c>
      <c r="I12" s="3">
        <v>19.606310799999999</v>
      </c>
      <c r="J12" s="2"/>
    </row>
    <row r="13" spans="1:10" ht="16" x14ac:dyDescent="0.2">
      <c r="A13" s="2"/>
      <c r="B13" s="3">
        <v>33.475087299999998</v>
      </c>
      <c r="C13" s="3">
        <v>33.206692500000003</v>
      </c>
      <c r="D13" s="2"/>
      <c r="E13" s="3">
        <v>46.018366100000001</v>
      </c>
      <c r="F13" s="3">
        <v>17.007452900000001</v>
      </c>
      <c r="G13" s="2"/>
      <c r="H13" s="3">
        <v>15.906748500000001</v>
      </c>
      <c r="I13" s="3">
        <v>24.0229164</v>
      </c>
      <c r="J13" s="2"/>
    </row>
    <row r="14" spans="1:10" ht="16" x14ac:dyDescent="0.2">
      <c r="A14" s="2"/>
      <c r="B14" s="3">
        <v>29.1004623</v>
      </c>
      <c r="C14" s="3">
        <v>35.927559000000002</v>
      </c>
      <c r="D14" s="2"/>
      <c r="E14" s="3">
        <v>55.812163900000002</v>
      </c>
      <c r="F14" s="3">
        <v>24.607855600000001</v>
      </c>
      <c r="G14" s="2"/>
      <c r="H14" s="3">
        <v>21.2733232</v>
      </c>
      <c r="I14" s="3">
        <v>22.9532466</v>
      </c>
      <c r="J14" s="2"/>
    </row>
    <row r="15" spans="1:10" ht="16" x14ac:dyDescent="0.2">
      <c r="A15" s="2"/>
      <c r="B15" s="3">
        <v>27.2171725</v>
      </c>
      <c r="C15" s="3">
        <v>44.495457999999999</v>
      </c>
      <c r="D15" s="2"/>
      <c r="E15" s="3"/>
      <c r="F15" s="3">
        <v>28.499891000000002</v>
      </c>
      <c r="G15" s="2"/>
      <c r="H15" s="3"/>
      <c r="I15" s="3">
        <v>19.791536900000001</v>
      </c>
      <c r="J15" s="2"/>
    </row>
    <row r="16" spans="1:10" ht="16" x14ac:dyDescent="0.2">
      <c r="A16" s="2"/>
      <c r="B16" s="3">
        <v>26.784086500000001</v>
      </c>
      <c r="C16" s="3">
        <v>21.577118200000001</v>
      </c>
      <c r="D16" s="2"/>
      <c r="E16" s="3"/>
      <c r="F16" s="3">
        <v>24.928460999999999</v>
      </c>
      <c r="G16" s="2"/>
      <c r="H16" s="2"/>
      <c r="I16" s="2"/>
      <c r="J16" s="2"/>
    </row>
    <row r="17" spans="1:10" ht="16" x14ac:dyDescent="0.2">
      <c r="A17" s="2"/>
      <c r="B17" s="3"/>
      <c r="C17" s="3">
        <v>34.050851999999999</v>
      </c>
      <c r="D17" s="2"/>
      <c r="E17" s="3"/>
      <c r="F17" s="3">
        <v>27.364712300000001</v>
      </c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17751-52E0-0540-9FB2-53A95AD06181}">
  <dimension ref="A1:B7"/>
  <sheetViews>
    <sheetView workbookViewId="0">
      <selection activeCell="G29" sqref="G29"/>
    </sheetView>
  </sheetViews>
  <sheetFormatPr baseColWidth="10" defaultRowHeight="15" x14ac:dyDescent="0.2"/>
  <sheetData>
    <row r="1" spans="1:2" x14ac:dyDescent="0.2">
      <c r="A1" s="1" t="s">
        <v>29</v>
      </c>
    </row>
    <row r="4" spans="1:2" ht="16" x14ac:dyDescent="0.2">
      <c r="A4" s="7" t="s">
        <v>26</v>
      </c>
      <c r="B4" s="7" t="s">
        <v>27</v>
      </c>
    </row>
    <row r="5" spans="1:2" ht="16" x14ac:dyDescent="0.2">
      <c r="A5" s="6">
        <v>8.4018902549999996</v>
      </c>
      <c r="B5" s="6">
        <v>41.706666669999997</v>
      </c>
    </row>
    <row r="6" spans="1:2" ht="16" x14ac:dyDescent="0.2">
      <c r="A6" s="6">
        <v>0.73800447499999999</v>
      </c>
      <c r="B6" s="6">
        <v>22.96166667</v>
      </c>
    </row>
    <row r="7" spans="1:2" ht="16" x14ac:dyDescent="0.2">
      <c r="A7" s="6">
        <v>0.53916253599999997</v>
      </c>
      <c r="B7" s="6">
        <v>33.113333330000003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 1b</vt:lpstr>
      <vt:lpstr>Fig 1c</vt:lpstr>
      <vt:lpstr>Fig 1d</vt:lpstr>
      <vt:lpstr>Fig 2a</vt:lpstr>
      <vt:lpstr>Fig 3b</vt:lpstr>
      <vt:lpstr>Fig 3d</vt:lpstr>
      <vt:lpstr>Fig 3e</vt:lpstr>
      <vt:lpstr>Fig 5f</vt:lpstr>
      <vt:lpstr>Fig 6a</vt:lpstr>
      <vt:lpstr>Fig 6c</vt:lpstr>
      <vt:lpstr>Fig 7a</vt:lpstr>
      <vt:lpstr>Fig 7b</vt:lpstr>
      <vt:lpstr>Fig 8a</vt:lpstr>
      <vt:lpstr>Fig. 8b</vt:lpstr>
      <vt:lpstr>Fig. 8c</vt:lpstr>
      <vt:lpstr>Fig 8e</vt:lpstr>
      <vt:lpstr>Fig 9a</vt:lpstr>
      <vt:lpstr>Fig 9b</vt:lpstr>
      <vt:lpstr>Table 1</vt:lpstr>
      <vt:lpstr>Fig S2a</vt:lpstr>
      <vt:lpstr>Fig S2b</vt:lpstr>
      <vt:lpstr>Fig. S3a</vt:lpstr>
      <vt:lpstr>Fig. S3b</vt:lpstr>
      <vt:lpstr>Fig. S4 b</vt:lpstr>
      <vt:lpstr>Fig. S5a</vt:lpstr>
      <vt:lpstr>Fig. S5b</vt:lpstr>
      <vt:lpstr>Fig. S6b</vt:lpstr>
      <vt:lpstr>Fig S6 d</vt:lpstr>
      <vt:lpstr>Fig. S7 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Fragola, Giulia</cp:lastModifiedBy>
  <dcterms:created xsi:type="dcterms:W3CDTF">2017-11-15T12:34:53Z</dcterms:created>
  <dcterms:modified xsi:type="dcterms:W3CDTF">2020-03-16T03:16:33Z</dcterms:modified>
</cp:coreProperties>
</file>