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Z:\Single_Cell_RNA-Seq_Sequencing_Files\10X_Data\Final Figures and Data\Kolla et al revision 2\To Submit\"/>
    </mc:Choice>
  </mc:AlternateContent>
  <xr:revisionPtr revIDLastSave="0" documentId="8_{D3D3A000-FD1E-4204-9769-2D14A6441204}" xr6:coauthVersionLast="44" xr6:coauthVersionMax="44" xr10:uidLastSave="{00000000-0000-0000-0000-000000000000}"/>
  <bookViews>
    <workbookView xWindow="4092" yWindow="1356" windowWidth="25656" windowHeight="16932" xr2:uid="{B8557B23-6E55-CD4D-96B4-A81BE76B474E}"/>
  </bookViews>
  <sheets>
    <sheet name="Total Raw vs. Processed Cells" sheetId="1" r:id="rId1"/>
    <sheet name="Processed E14" sheetId="3" r:id="rId2"/>
    <sheet name="Processed E16" sheetId="2" r:id="rId3"/>
    <sheet name="Processed P1" sheetId="4" r:id="rId4"/>
    <sheet name="Processed P7"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8" i="1" l="1"/>
  <c r="N7" i="1"/>
</calcChain>
</file>

<file path=xl/sharedStrings.xml><?xml version="1.0" encoding="utf-8"?>
<sst xmlns="http://schemas.openxmlformats.org/spreadsheetml/2006/main" count="100" uniqueCount="65">
  <si>
    <t>Cell Type</t>
  </si>
  <si>
    <t>Cell Count</t>
  </si>
  <si>
    <t>Celltype</t>
  </si>
  <si>
    <t>E14se_1</t>
  </si>
  <si>
    <t>E14se_2</t>
  </si>
  <si>
    <t>E16se_1</t>
  </si>
  <si>
    <t>E16se_2</t>
  </si>
  <si>
    <t>E16se_3</t>
  </si>
  <si>
    <t>P1se_1</t>
  </si>
  <si>
    <t>P1se_2</t>
  </si>
  <si>
    <t>P1se_3</t>
  </si>
  <si>
    <t>P1se_4</t>
  </si>
  <si>
    <t>Processed_Cell_Count</t>
  </si>
  <si>
    <t>Total Cell Count</t>
  </si>
  <si>
    <t>se_1</t>
  </si>
  <si>
    <t>se_2</t>
  </si>
  <si>
    <t>se_4</t>
  </si>
  <si>
    <t>se_5</t>
  </si>
  <si>
    <t>se_3</t>
  </si>
  <si>
    <t>P7se_4</t>
  </si>
  <si>
    <t>P7se_5</t>
  </si>
  <si>
    <t>Deiters_1st/2nd_row</t>
  </si>
  <si>
    <t>Deiters_3rd_row</t>
  </si>
  <si>
    <t>earlyIHC</t>
  </si>
  <si>
    <t>earlyOHC</t>
  </si>
  <si>
    <t>Hensen</t>
  </si>
  <si>
    <t>IHC</t>
  </si>
  <si>
    <t>Interdental</t>
  </si>
  <si>
    <t>IPC</t>
  </si>
  <si>
    <t>IPhC</t>
  </si>
  <si>
    <t>IS</t>
  </si>
  <si>
    <t>Lateral_GER_1</t>
  </si>
  <si>
    <t>Lateral_GER_2</t>
  </si>
  <si>
    <t>Lateral_GER_3</t>
  </si>
  <si>
    <t>Medial_GER</t>
  </si>
  <si>
    <t>Oc90</t>
  </si>
  <si>
    <t>OHC</t>
  </si>
  <si>
    <t>OPC</t>
  </si>
  <si>
    <t>OS/Claudius</t>
  </si>
  <si>
    <t>Basilar_Membrane</t>
  </si>
  <si>
    <t>Dieter</t>
  </si>
  <si>
    <t>glia?</t>
  </si>
  <si>
    <t>Hensens</t>
  </si>
  <si>
    <t>Lateral_GER</t>
  </si>
  <si>
    <t>Medial_Lateral_GER</t>
  </si>
  <si>
    <t>OS</t>
  </si>
  <si>
    <t>GER</t>
  </si>
  <si>
    <t>Lateral Prosensory</t>
  </si>
  <si>
    <t>LER/Bmp4</t>
  </si>
  <si>
    <t>LER/Fst</t>
  </si>
  <si>
    <t>Medial_Prosensory</t>
  </si>
  <si>
    <t>Oc90/Otoa</t>
  </si>
  <si>
    <t>Oc90/Sparcl1</t>
  </si>
  <si>
    <t>Ube2c+</t>
  </si>
  <si>
    <t>GER/Hmgn2</t>
  </si>
  <si>
    <t>LER/Bmp4_1</t>
  </si>
  <si>
    <t>LER/Bmp4_2</t>
  </si>
  <si>
    <t>Oc90_3</t>
  </si>
  <si>
    <t>Oc90_4</t>
  </si>
  <si>
    <t>Preprocessed Cell Count</t>
  </si>
  <si>
    <t>Number of cells captured based on Cellranger identified cells and number of cells included in the analyzed data sets following QC and exclusion of non-epithelial cells</t>
  </si>
  <si>
    <t>Total</t>
  </si>
  <si>
    <t>Kolla et al.</t>
  </si>
  <si>
    <t>Supplemental Data 14</t>
  </si>
  <si>
    <t>Cell Processing and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</si>
</sst>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sz val="11"/>
      <color rgb="FF000000"/>
      <name val="Lucida Grande"/>
      <family val="2"/>
    </font>
    <font>
      <b/>
      <sz val="11"/>
      <color rgb="FF000000"/>
      <name val="Lucida Grande"/>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0" fontId="1" fillId="0" borderId="0" xfId="0" applyFont="1"/>
    <xf numFmtId="0" fontId="2" fillId="0" borderId="0" xfId="0" applyFo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0</xdr:colOff>
      <xdr:row>13</xdr:row>
      <xdr:rowOff>0</xdr:rowOff>
    </xdr:from>
    <xdr:to>
      <xdr:col>7</xdr:col>
      <xdr:colOff>381000</xdr:colOff>
      <xdr:row>27</xdr:row>
      <xdr:rowOff>134620</xdr:rowOff>
    </xdr:to>
    <xdr:sp macro="" textlink="">
      <xdr:nvSpPr>
        <xdr:cNvPr id="3" name="TextBox 2">
          <a:extLst>
            <a:ext uri="{FF2B5EF4-FFF2-40B4-BE49-F238E27FC236}">
              <a16:creationId xmlns:a16="http://schemas.microsoft.com/office/drawing/2014/main" id="{570927E9-2708-4E0F-9382-F63091369DA7}"/>
            </a:ext>
          </a:extLst>
        </xdr:cNvPr>
        <xdr:cNvSpPr txBox="1"/>
      </xdr:nvSpPr>
      <xdr:spPr>
        <a:xfrm>
          <a:off x="1706880" y="1584960"/>
          <a:ext cx="4648200" cy="290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solidFill>
                <a:schemeClr val="dk1"/>
              </a:solidFill>
              <a:effectLst/>
              <a:latin typeface="+mn-lt"/>
              <a:ea typeface="+mn-ea"/>
              <a:cs typeface="+mn-cs"/>
            </a:rPr>
            <a:t>Cells with too low UMI counts, too few unique genes, and/or high mitochondrial and stress gene expression were eliminated. </a:t>
          </a:r>
        </a:p>
        <a:p>
          <a:endParaRPr lang="en-US">
            <a:effectLst/>
          </a:endParaRPr>
        </a:p>
        <a:p>
          <a:r>
            <a:rPr lang="en-US" sz="1100" baseline="0">
              <a:solidFill>
                <a:schemeClr val="dk1"/>
              </a:solidFill>
              <a:effectLst/>
              <a:latin typeface="+mn-lt"/>
              <a:ea typeface="+mn-ea"/>
              <a:cs typeface="+mn-cs"/>
            </a:rPr>
            <a:t>Next, any cell expressing non-epithelial markers, such as Pou3f4, which is a marker for peri-otic mesenchymal cells, were eliminated. </a:t>
          </a:r>
        </a:p>
        <a:p>
          <a:endParaRPr lang="en-US">
            <a:effectLst/>
          </a:endParaRPr>
        </a:p>
        <a:p>
          <a:r>
            <a:rPr lang="en-US" sz="1100" baseline="0">
              <a:solidFill>
                <a:schemeClr val="dk1"/>
              </a:solidFill>
              <a:effectLst/>
              <a:latin typeface="+mn-lt"/>
              <a:ea typeface="+mn-ea"/>
              <a:cs typeface="+mn-cs"/>
            </a:rPr>
            <a:t>The total number of cells collected in each batch and the total number used for the analysis are indicated. The additional pages indicate the total number of cells of each type in each post-processed timepoint dataset (where all of the individual batches are merged)</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330200</xdr:colOff>
      <xdr:row>0</xdr:row>
      <xdr:rowOff>101600</xdr:rowOff>
    </xdr:from>
    <xdr:to>
      <xdr:col>14</xdr:col>
      <xdr:colOff>711200</xdr:colOff>
      <xdr:row>6</xdr:row>
      <xdr:rowOff>88900</xdr:rowOff>
    </xdr:to>
    <xdr:sp macro="" textlink="">
      <xdr:nvSpPr>
        <xdr:cNvPr id="2" name="TextBox 1">
          <a:extLst>
            <a:ext uri="{FF2B5EF4-FFF2-40B4-BE49-F238E27FC236}">
              <a16:creationId xmlns:a16="http://schemas.microsoft.com/office/drawing/2014/main" id="{3C909EB2-C0C3-1B45-82BA-86CFECEB80A5}"/>
            </a:ext>
          </a:extLst>
        </xdr:cNvPr>
        <xdr:cNvSpPr txBox="1"/>
      </xdr:nvSpPr>
      <xdr:spPr>
        <a:xfrm>
          <a:off x="7759700" y="101600"/>
          <a:ext cx="4508500" cy="120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Here, we provided the total number of cells collected in each celltype of the post-processed timepoint, E14. Our E14 merged dataset is composed of 5253 cells from 2 batches. </a:t>
          </a:r>
        </a:p>
        <a:p>
          <a:endParaRPr lang="en-US" sz="11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127000</xdr:colOff>
      <xdr:row>0</xdr:row>
      <xdr:rowOff>25400</xdr:rowOff>
    </xdr:from>
    <xdr:to>
      <xdr:col>12</xdr:col>
      <xdr:colOff>508000</xdr:colOff>
      <xdr:row>6</xdr:row>
      <xdr:rowOff>12700</xdr:rowOff>
    </xdr:to>
    <xdr:sp macro="" textlink="">
      <xdr:nvSpPr>
        <xdr:cNvPr id="2" name="TextBox 1">
          <a:extLst>
            <a:ext uri="{FF2B5EF4-FFF2-40B4-BE49-F238E27FC236}">
              <a16:creationId xmlns:a16="http://schemas.microsoft.com/office/drawing/2014/main" id="{7895F534-8C9B-8E40-A17F-E20B6AF60C57}"/>
            </a:ext>
          </a:extLst>
        </xdr:cNvPr>
        <xdr:cNvSpPr txBox="1"/>
      </xdr:nvSpPr>
      <xdr:spPr>
        <a:xfrm>
          <a:off x="5905500" y="25400"/>
          <a:ext cx="4508500" cy="120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Here, we provided the total number of cells collected in each celltype of the post-processed timepoint, E16. Our E16 merged dataset is composed of 7961 cells from 3 batches. </a:t>
          </a:r>
        </a:p>
        <a:p>
          <a:endParaRPr lang="en-US"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2</xdr:row>
      <xdr:rowOff>0</xdr:rowOff>
    </xdr:from>
    <xdr:to>
      <xdr:col>14</xdr:col>
      <xdr:colOff>381000</xdr:colOff>
      <xdr:row>7</xdr:row>
      <xdr:rowOff>190500</xdr:rowOff>
    </xdr:to>
    <xdr:sp macro="" textlink="">
      <xdr:nvSpPr>
        <xdr:cNvPr id="3" name="TextBox 2">
          <a:extLst>
            <a:ext uri="{FF2B5EF4-FFF2-40B4-BE49-F238E27FC236}">
              <a16:creationId xmlns:a16="http://schemas.microsoft.com/office/drawing/2014/main" id="{0D12E553-A06F-2648-B360-6E947CB4E416}"/>
            </a:ext>
          </a:extLst>
        </xdr:cNvPr>
        <xdr:cNvSpPr txBox="1"/>
      </xdr:nvSpPr>
      <xdr:spPr>
        <a:xfrm>
          <a:off x="7429500" y="406400"/>
          <a:ext cx="4508500" cy="120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Here, we provided the total number of cells collected in each celltype of the post-processed timepoint, P1. Our P1 merged dataset is composed of </a:t>
          </a:r>
          <a:r>
            <a:rPr lang="en-US" sz="1100" b="0" i="0" u="none" strike="noStrike">
              <a:solidFill>
                <a:schemeClr val="dk1"/>
              </a:solidFill>
              <a:effectLst/>
              <a:latin typeface="+mn-lt"/>
              <a:ea typeface="+mn-ea"/>
              <a:cs typeface="+mn-cs"/>
            </a:rPr>
            <a:t>14043</a:t>
          </a:r>
          <a:r>
            <a:rPr lang="en-US"/>
            <a:t> </a:t>
          </a:r>
          <a:r>
            <a:rPr lang="en-US" sz="1100" baseline="0"/>
            <a:t> cells from 4 batches. </a:t>
          </a:r>
        </a:p>
        <a:p>
          <a:endParaRPr lang="en-US" sz="1100" baseline="0"/>
        </a:p>
        <a:p>
          <a:endParaRPr lang="en-US" sz="1100" baseline="0"/>
        </a:p>
        <a:p>
          <a:endParaRPr lang="en-US" sz="11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xdr:row>
      <xdr:rowOff>0</xdr:rowOff>
    </xdr:from>
    <xdr:to>
      <xdr:col>13</xdr:col>
      <xdr:colOff>381000</xdr:colOff>
      <xdr:row>6</xdr:row>
      <xdr:rowOff>190500</xdr:rowOff>
    </xdr:to>
    <xdr:sp macro="" textlink="">
      <xdr:nvSpPr>
        <xdr:cNvPr id="3" name="TextBox 2">
          <a:extLst>
            <a:ext uri="{FF2B5EF4-FFF2-40B4-BE49-F238E27FC236}">
              <a16:creationId xmlns:a16="http://schemas.microsoft.com/office/drawing/2014/main" id="{EA2CE26B-BCC6-6A46-BDE3-98A24A684F0E}"/>
            </a:ext>
          </a:extLst>
        </xdr:cNvPr>
        <xdr:cNvSpPr txBox="1"/>
      </xdr:nvSpPr>
      <xdr:spPr>
        <a:xfrm>
          <a:off x="6604000" y="203200"/>
          <a:ext cx="4508500" cy="120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Here, we provided the total number of cells collected in each celltype of the post-processed timepoint, P7. Our P7 merged dataset is composed of 3413 cells from 2 batches. </a:t>
          </a:r>
        </a:p>
        <a:p>
          <a:endParaRPr lang="en-US"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1B77-9600-F042-8284-CBDF6B629859}">
  <dimension ref="A1:N8"/>
  <sheetViews>
    <sheetView tabSelected="1" workbookViewId="0">
      <selection activeCell="D2" sqref="D2"/>
    </sheetView>
  </sheetViews>
  <sheetFormatPr defaultColWidth="11.19921875" defaultRowHeight="15.6"/>
  <sheetData>
    <row r="1" spans="1:14">
      <c r="A1" t="s">
        <v>62</v>
      </c>
      <c r="B1" t="s">
        <v>63</v>
      </c>
      <c r="D1" t="s">
        <v>64</v>
      </c>
    </row>
    <row r="4" spans="1:14">
      <c r="A4" t="s">
        <v>60</v>
      </c>
      <c r="N4" t="s">
        <v>61</v>
      </c>
    </row>
    <row r="6" spans="1:14">
      <c r="B6" t="s">
        <v>3</v>
      </c>
      <c r="C6" t="s">
        <v>4</v>
      </c>
      <c r="D6" t="s">
        <v>5</v>
      </c>
      <c r="E6" t="s">
        <v>6</v>
      </c>
      <c r="F6" t="s">
        <v>7</v>
      </c>
      <c r="G6" t="s">
        <v>8</v>
      </c>
      <c r="H6" t="s">
        <v>9</v>
      </c>
      <c r="I6" t="s">
        <v>10</v>
      </c>
      <c r="J6" t="s">
        <v>11</v>
      </c>
      <c r="K6" t="s">
        <v>19</v>
      </c>
      <c r="L6" t="s">
        <v>20</v>
      </c>
    </row>
    <row r="7" spans="1:14">
      <c r="A7" t="s">
        <v>59</v>
      </c>
      <c r="B7">
        <v>5579</v>
      </c>
      <c r="C7">
        <v>6017</v>
      </c>
      <c r="D7">
        <v>4031</v>
      </c>
      <c r="E7">
        <v>6244</v>
      </c>
      <c r="F7">
        <v>5218</v>
      </c>
      <c r="G7">
        <v>5209</v>
      </c>
      <c r="H7">
        <v>3293</v>
      </c>
      <c r="I7">
        <v>4171</v>
      </c>
      <c r="J7">
        <v>9444</v>
      </c>
      <c r="K7">
        <v>4670</v>
      </c>
      <c r="L7">
        <v>4267</v>
      </c>
      <c r="N7">
        <f>SUM(B7:L7)</f>
        <v>58143</v>
      </c>
    </row>
    <row r="8" spans="1:14">
      <c r="A8" t="s">
        <v>12</v>
      </c>
      <c r="B8">
        <v>2198</v>
      </c>
      <c r="C8">
        <v>3055</v>
      </c>
      <c r="D8">
        <v>1247</v>
      </c>
      <c r="E8">
        <v>2813</v>
      </c>
      <c r="F8">
        <v>3901</v>
      </c>
      <c r="G8">
        <v>3748</v>
      </c>
      <c r="H8">
        <v>2179</v>
      </c>
      <c r="I8">
        <v>2518</v>
      </c>
      <c r="J8">
        <v>5598</v>
      </c>
      <c r="K8">
        <v>1789</v>
      </c>
      <c r="L8">
        <v>1624</v>
      </c>
      <c r="N8">
        <f>SUM(B8:L8)</f>
        <v>30670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B5D2-5C01-9B4B-979A-7E150C9AA545}">
  <dimension ref="A1:J25"/>
  <sheetViews>
    <sheetView workbookViewId="0">
      <selection activeCell="O39" sqref="O39"/>
    </sheetView>
  </sheetViews>
  <sheetFormatPr defaultColWidth="11.19921875" defaultRowHeight="15.6"/>
  <sheetData>
    <row r="1" spans="1:10">
      <c r="A1" t="s">
        <v>0</v>
      </c>
      <c r="B1" t="s">
        <v>13</v>
      </c>
      <c r="C1" t="s">
        <v>14</v>
      </c>
      <c r="D1" t="s">
        <v>15</v>
      </c>
    </row>
    <row r="2" spans="1:10">
      <c r="A2" s="2" t="s">
        <v>46</v>
      </c>
      <c r="B2" s="2">
        <v>2305</v>
      </c>
      <c r="C2" s="2">
        <v>944</v>
      </c>
      <c r="D2" s="2">
        <v>1361</v>
      </c>
    </row>
    <row r="3" spans="1:10">
      <c r="A3" s="2" t="s">
        <v>54</v>
      </c>
      <c r="B3" s="2">
        <v>166</v>
      </c>
      <c r="C3" s="2">
        <v>72</v>
      </c>
      <c r="D3" s="2">
        <v>94</v>
      </c>
      <c r="F3" s="2"/>
      <c r="G3" s="2"/>
      <c r="H3" s="2"/>
    </row>
    <row r="4" spans="1:10">
      <c r="A4" s="2" t="s">
        <v>26</v>
      </c>
      <c r="B4" s="2">
        <v>29</v>
      </c>
      <c r="C4" s="2">
        <v>11</v>
      </c>
      <c r="D4" s="2">
        <v>18</v>
      </c>
      <c r="F4" s="3"/>
      <c r="G4" s="2"/>
      <c r="H4" s="2"/>
    </row>
    <row r="5" spans="1:10">
      <c r="A5" s="2" t="s">
        <v>27</v>
      </c>
      <c r="B5" s="2">
        <v>408</v>
      </c>
      <c r="C5" s="2">
        <v>170</v>
      </c>
      <c r="D5" s="2">
        <v>238</v>
      </c>
      <c r="F5" s="3"/>
      <c r="G5" s="2"/>
      <c r="H5" s="2"/>
    </row>
    <row r="6" spans="1:10">
      <c r="A6" s="2" t="s">
        <v>47</v>
      </c>
      <c r="B6" s="2">
        <v>267</v>
      </c>
      <c r="C6" s="2">
        <v>131</v>
      </c>
      <c r="D6" s="2">
        <v>136</v>
      </c>
      <c r="F6" s="3"/>
      <c r="G6" s="2"/>
      <c r="H6" s="2"/>
    </row>
    <row r="7" spans="1:10">
      <c r="A7" s="2" t="s">
        <v>55</v>
      </c>
      <c r="B7" s="2">
        <v>336</v>
      </c>
      <c r="C7" s="2">
        <v>152</v>
      </c>
      <c r="D7" s="2">
        <v>184</v>
      </c>
      <c r="F7" s="3"/>
      <c r="G7" s="2"/>
      <c r="H7" s="2"/>
    </row>
    <row r="8" spans="1:10">
      <c r="A8" s="2" t="s">
        <v>56</v>
      </c>
      <c r="B8" s="2">
        <v>257</v>
      </c>
      <c r="C8" s="2">
        <v>130</v>
      </c>
      <c r="D8" s="2">
        <v>127</v>
      </c>
      <c r="F8" s="3"/>
      <c r="G8" s="2"/>
      <c r="H8" s="2"/>
    </row>
    <row r="9" spans="1:10">
      <c r="A9" s="2" t="s">
        <v>49</v>
      </c>
      <c r="B9" s="2">
        <v>306</v>
      </c>
      <c r="C9" s="2">
        <v>129</v>
      </c>
      <c r="D9" s="2">
        <v>177</v>
      </c>
      <c r="E9" s="2"/>
      <c r="F9" s="3"/>
      <c r="G9" s="2"/>
      <c r="H9" s="2"/>
    </row>
    <row r="10" spans="1:10">
      <c r="A10" s="2" t="s">
        <v>50</v>
      </c>
      <c r="B10" s="2">
        <v>325</v>
      </c>
      <c r="C10" s="2">
        <v>134</v>
      </c>
      <c r="D10" s="2">
        <v>191</v>
      </c>
      <c r="E10" s="3"/>
      <c r="F10" s="3"/>
      <c r="G10" s="2"/>
      <c r="H10" s="2"/>
    </row>
    <row r="11" spans="1:10">
      <c r="A11" s="2" t="s">
        <v>57</v>
      </c>
      <c r="B11" s="2">
        <v>166</v>
      </c>
      <c r="C11" s="2">
        <v>59</v>
      </c>
      <c r="D11" s="2">
        <v>107</v>
      </c>
      <c r="E11" s="3"/>
      <c r="F11" s="3"/>
      <c r="G11" s="2"/>
      <c r="H11" s="2"/>
    </row>
    <row r="12" spans="1:10">
      <c r="A12" s="2" t="s">
        <v>58</v>
      </c>
      <c r="B12" s="2">
        <v>142</v>
      </c>
      <c r="C12" s="2">
        <v>58</v>
      </c>
      <c r="D12" s="2">
        <v>84</v>
      </c>
      <c r="E12" s="3"/>
      <c r="F12" s="3"/>
      <c r="G12" s="2"/>
      <c r="H12" s="2"/>
      <c r="I12" s="2"/>
      <c r="J12" s="2"/>
    </row>
    <row r="13" spans="1:10">
      <c r="A13" s="2" t="s">
        <v>51</v>
      </c>
      <c r="B13" s="2">
        <v>249</v>
      </c>
      <c r="C13" s="2">
        <v>105</v>
      </c>
      <c r="D13" s="2">
        <v>144</v>
      </c>
      <c r="E13" s="3"/>
      <c r="F13" s="3"/>
      <c r="G13" s="2"/>
      <c r="H13" s="3"/>
      <c r="I13" s="2"/>
      <c r="J13" s="2"/>
    </row>
    <row r="14" spans="1:10">
      <c r="A14" s="2" t="s">
        <v>52</v>
      </c>
      <c r="B14" s="2">
        <v>263</v>
      </c>
      <c r="C14" s="2">
        <v>87</v>
      </c>
      <c r="D14" s="2">
        <v>176</v>
      </c>
      <c r="E14" s="3"/>
      <c r="F14" s="3"/>
      <c r="G14" s="2"/>
      <c r="H14" s="3"/>
      <c r="I14" s="2"/>
      <c r="J14" s="2"/>
    </row>
    <row r="15" spans="1:10">
      <c r="A15" s="2" t="s">
        <v>36</v>
      </c>
      <c r="B15" s="2">
        <v>34</v>
      </c>
      <c r="C15" s="2">
        <v>16</v>
      </c>
      <c r="D15" s="2">
        <v>18</v>
      </c>
      <c r="E15" s="3"/>
      <c r="F15" s="3"/>
      <c r="G15" s="2"/>
      <c r="H15" s="3"/>
      <c r="I15" s="2"/>
      <c r="J15" s="2"/>
    </row>
    <row r="16" spans="1:10">
      <c r="E16" s="3"/>
      <c r="F16" s="3"/>
      <c r="G16" s="2"/>
      <c r="H16" s="3"/>
      <c r="I16" s="2"/>
      <c r="J16" s="2"/>
    </row>
    <row r="17" spans="5:10">
      <c r="E17" s="3"/>
      <c r="F17" s="2"/>
      <c r="G17" s="2"/>
      <c r="H17" s="3"/>
      <c r="I17" s="2"/>
      <c r="J17" s="2"/>
    </row>
    <row r="18" spans="5:10">
      <c r="E18" s="3"/>
      <c r="F18" s="2"/>
      <c r="G18" s="2"/>
      <c r="H18" s="3"/>
      <c r="I18" s="2"/>
      <c r="J18" s="2"/>
    </row>
    <row r="19" spans="5:10">
      <c r="E19" s="3"/>
      <c r="F19" s="2"/>
      <c r="G19" s="2"/>
      <c r="H19" s="3"/>
      <c r="I19" s="2"/>
      <c r="J19" s="2"/>
    </row>
    <row r="20" spans="5:10">
      <c r="E20" s="3"/>
      <c r="F20" s="2"/>
      <c r="G20" s="2"/>
      <c r="H20" s="3"/>
      <c r="I20" s="2"/>
      <c r="J20" s="2"/>
    </row>
    <row r="21" spans="5:10">
      <c r="E21" s="3"/>
      <c r="F21" s="2"/>
      <c r="G21" s="2"/>
      <c r="H21" s="3"/>
      <c r="I21" s="2"/>
      <c r="J21" s="2"/>
    </row>
    <row r="22" spans="5:10">
      <c r="E22" s="3"/>
      <c r="F22" s="2"/>
      <c r="G22" s="2"/>
      <c r="H22" s="3"/>
      <c r="I22" s="2"/>
      <c r="J22" s="2"/>
    </row>
    <row r="23" spans="5:10">
      <c r="H23" s="3"/>
      <c r="I23" s="2"/>
      <c r="J23" s="2"/>
    </row>
    <row r="24" spans="5:10">
      <c r="H24" s="3"/>
      <c r="I24" s="2"/>
      <c r="J24" s="2"/>
    </row>
    <row r="25" spans="5:10">
      <c r="H25" s="3"/>
      <c r="I25" s="2"/>
      <c r="J25"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CD606-E961-EB45-B442-719B32D011AB}">
  <dimension ref="A1:J31"/>
  <sheetViews>
    <sheetView workbookViewId="0">
      <selection activeCell="O35" sqref="O35"/>
    </sheetView>
  </sheetViews>
  <sheetFormatPr defaultColWidth="11.19921875" defaultRowHeight="15.6"/>
  <sheetData>
    <row r="1" spans="1:10">
      <c r="A1" t="s">
        <v>0</v>
      </c>
      <c r="B1" t="s">
        <v>1</v>
      </c>
      <c r="C1" t="s">
        <v>14</v>
      </c>
      <c r="D1" t="s">
        <v>15</v>
      </c>
      <c r="E1" t="s">
        <v>18</v>
      </c>
    </row>
    <row r="2" spans="1:10">
      <c r="A2" s="2" t="s">
        <v>24</v>
      </c>
      <c r="B2" s="2">
        <v>323</v>
      </c>
      <c r="C2" s="2">
        <v>85</v>
      </c>
      <c r="D2" s="2">
        <v>137</v>
      </c>
      <c r="E2" s="2">
        <v>101</v>
      </c>
    </row>
    <row r="3" spans="1:10">
      <c r="A3" s="2" t="s">
        <v>46</v>
      </c>
      <c r="B3" s="2">
        <v>2489</v>
      </c>
      <c r="C3" s="2">
        <v>329</v>
      </c>
      <c r="D3" s="2">
        <v>1018</v>
      </c>
      <c r="E3" s="2">
        <v>1142</v>
      </c>
    </row>
    <row r="4" spans="1:10">
      <c r="A4" s="2" t="s">
        <v>25</v>
      </c>
      <c r="B4" s="2">
        <v>89</v>
      </c>
      <c r="C4" s="2">
        <v>20</v>
      </c>
      <c r="D4" s="2">
        <v>28</v>
      </c>
      <c r="E4" s="2">
        <v>41</v>
      </c>
    </row>
    <row r="5" spans="1:10">
      <c r="A5" s="2" t="s">
        <v>26</v>
      </c>
      <c r="B5" s="2">
        <v>118</v>
      </c>
      <c r="C5" s="2">
        <v>33</v>
      </c>
      <c r="D5" s="2">
        <v>56</v>
      </c>
      <c r="E5" s="2">
        <v>29</v>
      </c>
    </row>
    <row r="6" spans="1:10">
      <c r="A6" s="2" t="s">
        <v>27</v>
      </c>
      <c r="B6" s="2">
        <v>557</v>
      </c>
      <c r="C6" s="2">
        <v>87</v>
      </c>
      <c r="D6" s="2">
        <v>166</v>
      </c>
      <c r="E6" s="2">
        <v>304</v>
      </c>
    </row>
    <row r="7" spans="1:10">
      <c r="A7" s="2" t="s">
        <v>28</v>
      </c>
      <c r="B7" s="2">
        <v>106</v>
      </c>
      <c r="C7" s="2">
        <v>20</v>
      </c>
      <c r="D7" s="2">
        <v>40</v>
      </c>
      <c r="E7" s="2">
        <v>46</v>
      </c>
    </row>
    <row r="8" spans="1:10">
      <c r="A8" s="2" t="s">
        <v>29</v>
      </c>
      <c r="B8" s="2">
        <v>146</v>
      </c>
      <c r="C8" s="2">
        <v>21</v>
      </c>
      <c r="D8" s="2">
        <v>41</v>
      </c>
      <c r="E8" s="2">
        <v>84</v>
      </c>
    </row>
    <row r="9" spans="1:10">
      <c r="A9" s="2" t="s">
        <v>30</v>
      </c>
      <c r="B9" s="2">
        <v>680</v>
      </c>
      <c r="C9" s="2">
        <v>124</v>
      </c>
      <c r="D9" s="2">
        <v>238</v>
      </c>
      <c r="E9" s="2">
        <v>318</v>
      </c>
    </row>
    <row r="10" spans="1:10">
      <c r="A10" s="2" t="s">
        <v>47</v>
      </c>
      <c r="B10" s="2">
        <v>527</v>
      </c>
      <c r="C10" s="2">
        <v>113</v>
      </c>
      <c r="D10" s="2">
        <v>239</v>
      </c>
      <c r="E10" s="2">
        <v>175</v>
      </c>
    </row>
    <row r="11" spans="1:10">
      <c r="A11" s="2" t="s">
        <v>43</v>
      </c>
      <c r="B11" s="2">
        <v>1274</v>
      </c>
      <c r="C11" s="2">
        <v>150</v>
      </c>
      <c r="D11" s="2">
        <v>386</v>
      </c>
      <c r="E11" s="2">
        <v>738</v>
      </c>
    </row>
    <row r="12" spans="1:10">
      <c r="A12" s="2" t="s">
        <v>48</v>
      </c>
      <c r="B12" s="2">
        <v>221</v>
      </c>
      <c r="C12" s="2">
        <v>34</v>
      </c>
      <c r="D12" s="2">
        <v>68</v>
      </c>
      <c r="E12" s="2">
        <v>119</v>
      </c>
      <c r="F12" s="2"/>
      <c r="G12" s="2"/>
      <c r="H12" s="2"/>
      <c r="I12" s="2"/>
    </row>
    <row r="13" spans="1:10">
      <c r="A13" s="2" t="s">
        <v>49</v>
      </c>
      <c r="B13" s="2">
        <v>261</v>
      </c>
      <c r="C13" s="2">
        <v>29</v>
      </c>
      <c r="D13" s="2">
        <v>36</v>
      </c>
      <c r="E13" s="2">
        <v>196</v>
      </c>
      <c r="F13" s="3"/>
      <c r="G13" s="3"/>
      <c r="H13" s="2"/>
      <c r="I13" s="2"/>
      <c r="J13" s="2"/>
    </row>
    <row r="14" spans="1:10">
      <c r="A14" s="2" t="s">
        <v>50</v>
      </c>
      <c r="B14" s="2">
        <v>145</v>
      </c>
      <c r="C14" s="2">
        <v>21</v>
      </c>
      <c r="D14" s="2">
        <v>36</v>
      </c>
      <c r="E14" s="2">
        <v>88</v>
      </c>
      <c r="F14" s="3"/>
      <c r="G14" s="3"/>
      <c r="H14" s="2"/>
      <c r="I14" s="2"/>
      <c r="J14" s="2"/>
    </row>
    <row r="15" spans="1:10">
      <c r="A15" s="2" t="s">
        <v>51</v>
      </c>
      <c r="B15" s="2">
        <v>242</v>
      </c>
      <c r="C15" s="2">
        <v>24</v>
      </c>
      <c r="D15" s="2">
        <v>47</v>
      </c>
      <c r="E15" s="2">
        <v>171</v>
      </c>
      <c r="F15" s="3"/>
      <c r="G15" s="3"/>
      <c r="H15" s="2"/>
      <c r="I15" s="2"/>
      <c r="J15" s="2"/>
    </row>
    <row r="16" spans="1:10">
      <c r="A16" s="2" t="s">
        <v>52</v>
      </c>
      <c r="B16" s="2">
        <v>198</v>
      </c>
      <c r="C16" s="2">
        <v>27</v>
      </c>
      <c r="D16" s="2">
        <v>60</v>
      </c>
      <c r="E16" s="2">
        <v>111</v>
      </c>
      <c r="F16" s="3"/>
      <c r="G16" s="3"/>
      <c r="H16" s="2"/>
      <c r="I16" s="2"/>
      <c r="J16" s="2"/>
    </row>
    <row r="17" spans="1:10">
      <c r="A17" s="2" t="s">
        <v>36</v>
      </c>
      <c r="B17" s="2">
        <v>145</v>
      </c>
      <c r="C17" s="2">
        <v>55</v>
      </c>
      <c r="D17" s="2">
        <v>66</v>
      </c>
      <c r="E17" s="2">
        <v>24</v>
      </c>
      <c r="F17" s="3"/>
      <c r="G17" s="3"/>
      <c r="H17" s="2"/>
      <c r="I17" s="2"/>
      <c r="J17" s="2"/>
    </row>
    <row r="18" spans="1:10">
      <c r="A18" s="2" t="s">
        <v>38</v>
      </c>
      <c r="B18" s="2">
        <v>206</v>
      </c>
      <c r="C18" s="2">
        <v>28</v>
      </c>
      <c r="D18" s="2">
        <v>51</v>
      </c>
      <c r="E18" s="2">
        <v>127</v>
      </c>
      <c r="F18" s="3"/>
      <c r="G18" s="3"/>
      <c r="H18" s="2"/>
      <c r="I18" s="2"/>
      <c r="J18" s="2"/>
    </row>
    <row r="19" spans="1:10">
      <c r="A19" s="2" t="s">
        <v>53</v>
      </c>
      <c r="B19" s="2">
        <v>234</v>
      </c>
      <c r="C19" s="2">
        <v>47</v>
      </c>
      <c r="D19" s="2">
        <v>100</v>
      </c>
      <c r="E19" s="2">
        <v>87</v>
      </c>
      <c r="F19" s="3"/>
      <c r="G19" s="3"/>
      <c r="H19" s="2"/>
      <c r="I19" s="2"/>
      <c r="J19" s="2"/>
    </row>
    <row r="20" spans="1:10">
      <c r="F20" s="3"/>
      <c r="G20" s="3"/>
      <c r="H20" s="2"/>
      <c r="I20" s="2"/>
      <c r="J20" s="2"/>
    </row>
    <row r="21" spans="1:10">
      <c r="F21" s="3"/>
      <c r="G21" s="3"/>
      <c r="H21" s="2"/>
      <c r="I21" s="2"/>
      <c r="J21" s="2"/>
    </row>
    <row r="22" spans="1:10">
      <c r="F22" s="3"/>
      <c r="G22" s="3"/>
      <c r="H22" s="2"/>
      <c r="I22" s="2"/>
      <c r="J22" s="2"/>
    </row>
    <row r="23" spans="1:10">
      <c r="F23" s="3"/>
      <c r="G23" s="3"/>
      <c r="H23" s="2"/>
      <c r="I23" s="2"/>
      <c r="J23" s="2"/>
    </row>
    <row r="24" spans="1:10">
      <c r="F24" s="3"/>
      <c r="G24" s="3"/>
      <c r="H24" s="2"/>
      <c r="I24" s="2"/>
      <c r="J24" s="2"/>
    </row>
    <row r="25" spans="1:10">
      <c r="F25" s="3"/>
      <c r="G25" s="3"/>
      <c r="H25" s="2"/>
      <c r="I25" s="2"/>
      <c r="J25" s="2"/>
    </row>
    <row r="26" spans="1:10">
      <c r="F26" s="3"/>
      <c r="G26" s="3"/>
      <c r="H26" s="2"/>
      <c r="I26" s="2"/>
      <c r="J26" s="2"/>
    </row>
    <row r="27" spans="1:10">
      <c r="F27" s="3"/>
      <c r="G27" s="3"/>
      <c r="H27" s="2"/>
      <c r="I27" s="2"/>
      <c r="J27" s="2"/>
    </row>
    <row r="28" spans="1:10">
      <c r="F28" s="3"/>
      <c r="G28" s="3"/>
      <c r="H28" s="2"/>
      <c r="I28" s="2"/>
      <c r="J28" s="2"/>
    </row>
    <row r="29" spans="1:10">
      <c r="F29" s="3"/>
      <c r="G29" s="3"/>
      <c r="H29" s="2"/>
      <c r="I29" s="2"/>
      <c r="J29" s="2"/>
    </row>
    <row r="30" spans="1:10">
      <c r="F30" s="3"/>
      <c r="G30" s="2"/>
      <c r="H30" s="3"/>
      <c r="I30" s="2"/>
      <c r="J30" s="2"/>
    </row>
    <row r="31" spans="1:10">
      <c r="F31" s="3"/>
      <c r="G31" s="2"/>
      <c r="H31"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717E6-ADFE-DF4B-A9F0-C27C609D2E2D}">
  <dimension ref="A1:O24"/>
  <sheetViews>
    <sheetView workbookViewId="0">
      <selection activeCell="L30" sqref="L30"/>
    </sheetView>
  </sheetViews>
  <sheetFormatPr defaultColWidth="11.19921875" defaultRowHeight="15.6"/>
  <sheetData>
    <row r="1" spans="1:15">
      <c r="A1" t="s">
        <v>0</v>
      </c>
      <c r="B1" t="s">
        <v>13</v>
      </c>
      <c r="C1" t="s">
        <v>14</v>
      </c>
      <c r="D1" t="s">
        <v>15</v>
      </c>
      <c r="E1" t="s">
        <v>18</v>
      </c>
      <c r="F1" t="s">
        <v>16</v>
      </c>
    </row>
    <row r="2" spans="1:15">
      <c r="A2" s="2" t="s">
        <v>21</v>
      </c>
      <c r="B2" s="2">
        <v>552</v>
      </c>
      <c r="C2" s="2">
        <v>140</v>
      </c>
      <c r="D2" s="2">
        <v>77</v>
      </c>
      <c r="E2">
        <v>103</v>
      </c>
      <c r="F2">
        <v>232</v>
      </c>
    </row>
    <row r="3" spans="1:15">
      <c r="A3" s="2" t="s">
        <v>22</v>
      </c>
      <c r="B3" s="2">
        <v>161</v>
      </c>
      <c r="C3" s="2">
        <v>40</v>
      </c>
      <c r="D3" s="2">
        <v>18</v>
      </c>
      <c r="E3">
        <v>28</v>
      </c>
      <c r="F3">
        <v>75</v>
      </c>
    </row>
    <row r="4" spans="1:15">
      <c r="A4" s="2" t="s">
        <v>23</v>
      </c>
      <c r="B4" s="2">
        <v>104</v>
      </c>
      <c r="C4" s="2">
        <v>3</v>
      </c>
      <c r="D4" s="2">
        <v>34</v>
      </c>
      <c r="E4">
        <v>48</v>
      </c>
      <c r="F4">
        <v>19</v>
      </c>
    </row>
    <row r="5" spans="1:15">
      <c r="A5" s="2" t="s">
        <v>24</v>
      </c>
      <c r="B5" s="2">
        <v>489</v>
      </c>
      <c r="C5" s="2">
        <v>83</v>
      </c>
      <c r="D5" s="2">
        <v>70</v>
      </c>
      <c r="E5">
        <v>101</v>
      </c>
      <c r="F5">
        <v>235</v>
      </c>
    </row>
    <row r="6" spans="1:15">
      <c r="A6" s="2" t="s">
        <v>25</v>
      </c>
      <c r="B6" s="2">
        <v>175</v>
      </c>
      <c r="C6" s="2">
        <v>68</v>
      </c>
      <c r="D6" s="2">
        <v>12</v>
      </c>
      <c r="E6">
        <v>23</v>
      </c>
      <c r="F6">
        <v>72</v>
      </c>
      <c r="K6" s="2"/>
      <c r="L6" s="2"/>
      <c r="M6" s="2"/>
    </row>
    <row r="7" spans="1:15">
      <c r="A7" s="2" t="s">
        <v>26</v>
      </c>
      <c r="B7" s="2">
        <v>83</v>
      </c>
      <c r="C7" s="2">
        <v>45</v>
      </c>
      <c r="D7" s="2">
        <v>0</v>
      </c>
      <c r="E7">
        <v>0</v>
      </c>
      <c r="F7">
        <v>38</v>
      </c>
      <c r="K7" s="3"/>
      <c r="L7" s="2"/>
      <c r="M7" s="2"/>
      <c r="N7" s="2"/>
      <c r="O7" s="2"/>
    </row>
    <row r="8" spans="1:15">
      <c r="A8" s="2" t="s">
        <v>27</v>
      </c>
      <c r="B8" s="2">
        <v>569</v>
      </c>
      <c r="C8" s="2">
        <v>237</v>
      </c>
      <c r="D8" s="2">
        <v>76</v>
      </c>
      <c r="E8">
        <v>44</v>
      </c>
      <c r="F8">
        <v>212</v>
      </c>
      <c r="K8" s="3"/>
      <c r="L8" s="2"/>
      <c r="M8" s="3"/>
      <c r="N8" s="2"/>
      <c r="O8" s="2"/>
    </row>
    <row r="9" spans="1:15">
      <c r="A9" s="2" t="s">
        <v>28</v>
      </c>
      <c r="B9" s="2">
        <v>192</v>
      </c>
      <c r="C9" s="2">
        <v>62</v>
      </c>
      <c r="D9" s="2">
        <v>32</v>
      </c>
      <c r="E9">
        <v>27</v>
      </c>
      <c r="F9">
        <v>71</v>
      </c>
      <c r="K9" s="3"/>
      <c r="L9" s="2"/>
      <c r="M9" s="3"/>
      <c r="N9" s="2"/>
      <c r="O9" s="2"/>
    </row>
    <row r="10" spans="1:15">
      <c r="A10" s="2" t="s">
        <v>29</v>
      </c>
      <c r="B10" s="2">
        <v>367</v>
      </c>
      <c r="C10" s="2">
        <v>129</v>
      </c>
      <c r="D10" s="2">
        <v>50</v>
      </c>
      <c r="E10">
        <v>57</v>
      </c>
      <c r="F10">
        <v>131</v>
      </c>
      <c r="K10" s="3"/>
      <c r="L10" s="2"/>
      <c r="M10" s="3"/>
      <c r="N10" s="2"/>
      <c r="O10" s="2"/>
    </row>
    <row r="11" spans="1:15">
      <c r="A11" s="2" t="s">
        <v>30</v>
      </c>
      <c r="B11" s="2">
        <v>889</v>
      </c>
      <c r="C11" s="2">
        <v>150</v>
      </c>
      <c r="D11" s="2">
        <v>175</v>
      </c>
      <c r="E11">
        <v>171</v>
      </c>
      <c r="F11">
        <v>393</v>
      </c>
      <c r="K11" s="3"/>
      <c r="L11" s="2"/>
      <c r="M11" s="3"/>
      <c r="N11" s="2"/>
      <c r="O11" s="2"/>
    </row>
    <row r="12" spans="1:15">
      <c r="A12" s="2" t="s">
        <v>31</v>
      </c>
      <c r="B12" s="2">
        <v>1773</v>
      </c>
      <c r="C12" s="2">
        <v>472</v>
      </c>
      <c r="D12" s="2">
        <v>292</v>
      </c>
      <c r="E12">
        <v>244</v>
      </c>
      <c r="F12">
        <v>765</v>
      </c>
      <c r="K12" s="3"/>
      <c r="L12" s="2"/>
      <c r="M12" s="3"/>
      <c r="N12" s="2"/>
      <c r="O12" s="2"/>
    </row>
    <row r="13" spans="1:15">
      <c r="A13" s="2" t="s">
        <v>32</v>
      </c>
      <c r="B13" s="2">
        <v>2078</v>
      </c>
      <c r="C13" s="2">
        <v>623</v>
      </c>
      <c r="D13" s="2">
        <v>301</v>
      </c>
      <c r="E13">
        <v>370</v>
      </c>
      <c r="F13">
        <v>784</v>
      </c>
      <c r="K13" s="3"/>
      <c r="L13" s="2"/>
      <c r="M13" s="3"/>
      <c r="N13" s="2"/>
      <c r="O13" s="2"/>
    </row>
    <row r="14" spans="1:15">
      <c r="A14" s="2" t="s">
        <v>33</v>
      </c>
      <c r="B14" s="2">
        <v>788</v>
      </c>
      <c r="C14" s="2">
        <v>235</v>
      </c>
      <c r="D14" s="2">
        <v>115</v>
      </c>
      <c r="E14">
        <v>151</v>
      </c>
      <c r="F14">
        <v>287</v>
      </c>
      <c r="K14" s="3"/>
      <c r="L14" s="2"/>
      <c r="M14" s="3"/>
      <c r="N14" s="2"/>
      <c r="O14" s="2"/>
    </row>
    <row r="15" spans="1:15">
      <c r="A15" s="2" t="s">
        <v>34</v>
      </c>
      <c r="B15" s="2">
        <v>5002</v>
      </c>
      <c r="C15" s="2">
        <v>1155</v>
      </c>
      <c r="D15" s="2">
        <v>816</v>
      </c>
      <c r="E15">
        <v>1033</v>
      </c>
      <c r="F15">
        <v>1998</v>
      </c>
      <c r="K15" s="3"/>
      <c r="L15" s="2"/>
      <c r="M15" s="3"/>
      <c r="N15" s="2"/>
      <c r="O15" s="2"/>
    </row>
    <row r="16" spans="1:15">
      <c r="A16" s="2" t="s">
        <v>35</v>
      </c>
      <c r="B16" s="2">
        <v>160</v>
      </c>
      <c r="C16" s="2">
        <v>73</v>
      </c>
      <c r="D16" s="2">
        <v>18</v>
      </c>
      <c r="E16">
        <v>10</v>
      </c>
      <c r="F16">
        <v>59</v>
      </c>
      <c r="K16" s="3"/>
      <c r="L16" s="2"/>
      <c r="M16" s="3"/>
      <c r="N16" s="2"/>
      <c r="O16" s="2"/>
    </row>
    <row r="17" spans="1:15">
      <c r="A17" s="2" t="s">
        <v>36</v>
      </c>
      <c r="B17" s="2">
        <v>371</v>
      </c>
      <c r="C17" s="2">
        <v>95</v>
      </c>
      <c r="D17" s="2">
        <v>56</v>
      </c>
      <c r="E17">
        <v>74</v>
      </c>
      <c r="F17">
        <v>146</v>
      </c>
      <c r="K17" s="3"/>
      <c r="L17" s="2"/>
      <c r="M17" s="3"/>
      <c r="N17" s="2"/>
      <c r="O17" s="2"/>
    </row>
    <row r="18" spans="1:15">
      <c r="A18" s="2" t="s">
        <v>37</v>
      </c>
      <c r="B18" s="2">
        <v>62</v>
      </c>
      <c r="C18" s="2">
        <v>33</v>
      </c>
      <c r="D18" s="2">
        <v>6</v>
      </c>
      <c r="E18">
        <v>10</v>
      </c>
      <c r="F18">
        <v>13</v>
      </c>
      <c r="K18" s="3"/>
      <c r="L18" s="2"/>
      <c r="M18" s="3"/>
      <c r="N18" s="2"/>
      <c r="O18" s="2"/>
    </row>
    <row r="19" spans="1:15">
      <c r="A19" s="2" t="s">
        <v>38</v>
      </c>
      <c r="B19" s="2">
        <v>228</v>
      </c>
      <c r="C19" s="2">
        <v>105</v>
      </c>
      <c r="D19" s="2">
        <v>31</v>
      </c>
      <c r="E19">
        <v>24</v>
      </c>
      <c r="F19">
        <v>68</v>
      </c>
      <c r="K19" s="3"/>
      <c r="L19" s="2"/>
      <c r="M19" s="3"/>
      <c r="N19" s="2"/>
      <c r="O19" s="2"/>
    </row>
    <row r="20" spans="1:15">
      <c r="K20" s="3"/>
      <c r="L20" s="2"/>
      <c r="M20" s="3"/>
      <c r="N20" s="2"/>
      <c r="O20" s="2"/>
    </row>
    <row r="21" spans="1:15">
      <c r="K21" s="3"/>
      <c r="L21" s="2"/>
      <c r="M21" s="3"/>
      <c r="N21" s="2"/>
      <c r="O21" s="2"/>
    </row>
    <row r="22" spans="1:15">
      <c r="K22" s="3"/>
      <c r="L22" s="2"/>
      <c r="M22" s="3"/>
      <c r="N22" s="2"/>
      <c r="O22" s="2"/>
    </row>
    <row r="23" spans="1:15">
      <c r="M23" s="3"/>
      <c r="N23" s="2"/>
      <c r="O23" s="2"/>
    </row>
    <row r="24" spans="1:15">
      <c r="M24" s="3"/>
      <c r="N24" s="2"/>
      <c r="O24" s="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16463-3B2F-E444-96FD-DF3D8CBEDE93}">
  <dimension ref="A1:T32"/>
  <sheetViews>
    <sheetView workbookViewId="0">
      <selection activeCell="Q31" sqref="Q31"/>
    </sheetView>
  </sheetViews>
  <sheetFormatPr defaultColWidth="11.19921875" defaultRowHeight="15.6"/>
  <sheetData>
    <row r="1" spans="1:20">
      <c r="A1" t="s">
        <v>2</v>
      </c>
      <c r="B1" t="s">
        <v>1</v>
      </c>
      <c r="C1" t="s">
        <v>16</v>
      </c>
      <c r="D1" t="s">
        <v>17</v>
      </c>
    </row>
    <row r="2" spans="1:20">
      <c r="A2" s="4" t="s">
        <v>39</v>
      </c>
      <c r="B2">
        <v>36</v>
      </c>
      <c r="C2" s="2">
        <v>14</v>
      </c>
      <c r="D2" s="2">
        <v>22</v>
      </c>
      <c r="M2" s="1"/>
      <c r="N2" s="1"/>
      <c r="O2" s="1"/>
      <c r="P2" s="1"/>
      <c r="Q2" s="1"/>
      <c r="R2" s="1"/>
      <c r="S2" s="1"/>
      <c r="T2" s="1"/>
    </row>
    <row r="3" spans="1:20">
      <c r="A3" s="2" t="s">
        <v>40</v>
      </c>
      <c r="B3" s="2">
        <v>112</v>
      </c>
      <c r="C3" s="2">
        <v>59</v>
      </c>
      <c r="D3" s="2">
        <v>53</v>
      </c>
      <c r="M3" s="1"/>
      <c r="N3" s="1"/>
      <c r="O3" s="1"/>
      <c r="P3" s="1"/>
      <c r="Q3" s="1"/>
      <c r="R3" s="1"/>
      <c r="S3" s="1"/>
      <c r="T3" s="1"/>
    </row>
    <row r="4" spans="1:20">
      <c r="A4" s="2" t="s">
        <v>41</v>
      </c>
      <c r="B4" s="2">
        <v>100</v>
      </c>
      <c r="C4" s="2">
        <v>24</v>
      </c>
      <c r="D4" s="2">
        <v>76</v>
      </c>
      <c r="M4" s="1"/>
      <c r="N4" s="1"/>
      <c r="O4" s="1"/>
      <c r="P4" s="1"/>
      <c r="Q4" s="1"/>
      <c r="R4" s="1"/>
      <c r="S4" s="1"/>
      <c r="T4" s="1"/>
    </row>
    <row r="5" spans="1:20">
      <c r="A5" s="2" t="s">
        <v>42</v>
      </c>
      <c r="B5" s="2">
        <v>77</v>
      </c>
      <c r="C5" s="2">
        <v>26</v>
      </c>
      <c r="D5" s="2">
        <v>51</v>
      </c>
      <c r="M5" s="1"/>
      <c r="N5" s="1"/>
      <c r="O5" s="1"/>
      <c r="P5" s="1"/>
      <c r="Q5" s="1"/>
      <c r="R5" s="1"/>
      <c r="S5" s="1"/>
      <c r="T5" s="1"/>
    </row>
    <row r="6" spans="1:20">
      <c r="A6" s="2" t="s">
        <v>26</v>
      </c>
      <c r="B6" s="2">
        <v>83</v>
      </c>
      <c r="C6" s="2">
        <v>42</v>
      </c>
      <c r="D6" s="2">
        <v>41</v>
      </c>
      <c r="M6" s="1"/>
      <c r="N6" s="1"/>
      <c r="O6" s="1"/>
      <c r="P6" s="1"/>
      <c r="Q6" s="1"/>
      <c r="R6" s="1"/>
      <c r="S6" s="1"/>
      <c r="T6" s="1"/>
    </row>
    <row r="7" spans="1:20">
      <c r="A7" s="2" t="s">
        <v>28</v>
      </c>
      <c r="B7" s="2">
        <v>23</v>
      </c>
      <c r="C7" s="2">
        <v>13</v>
      </c>
      <c r="D7" s="2">
        <v>10</v>
      </c>
      <c r="M7" s="1"/>
      <c r="N7" s="1"/>
      <c r="O7" s="1"/>
      <c r="P7" s="1"/>
      <c r="Q7" s="1"/>
      <c r="R7" s="1"/>
      <c r="S7" s="1"/>
      <c r="T7" s="1"/>
    </row>
    <row r="8" spans="1:20">
      <c r="A8" s="2" t="s">
        <v>29</v>
      </c>
      <c r="B8" s="2">
        <v>263</v>
      </c>
      <c r="C8" s="2">
        <v>159</v>
      </c>
      <c r="D8" s="2">
        <v>104</v>
      </c>
      <c r="M8" s="1"/>
      <c r="N8" s="1"/>
      <c r="O8" s="1"/>
      <c r="P8" s="1"/>
      <c r="Q8" s="1"/>
      <c r="R8" s="1"/>
      <c r="S8" s="1"/>
      <c r="T8" s="1"/>
    </row>
    <row r="9" spans="1:20">
      <c r="A9" s="2" t="s">
        <v>43</v>
      </c>
      <c r="B9" s="2">
        <v>700</v>
      </c>
      <c r="C9" s="2">
        <v>413</v>
      </c>
      <c r="D9" s="2">
        <v>287</v>
      </c>
      <c r="M9" s="1"/>
      <c r="N9" s="1"/>
      <c r="O9" s="1"/>
      <c r="P9" s="1"/>
      <c r="Q9" s="1"/>
      <c r="R9" s="1"/>
      <c r="S9" s="1"/>
      <c r="T9" s="1"/>
    </row>
    <row r="10" spans="1:20">
      <c r="A10" s="2" t="s">
        <v>34</v>
      </c>
      <c r="B10" s="2">
        <v>682</v>
      </c>
      <c r="C10" s="2">
        <v>395</v>
      </c>
      <c r="D10" s="2">
        <v>287</v>
      </c>
      <c r="M10" s="1"/>
      <c r="N10" s="1"/>
      <c r="O10" s="1"/>
      <c r="P10" s="1"/>
      <c r="Q10" s="1"/>
      <c r="R10" s="1"/>
      <c r="S10" s="1"/>
      <c r="T10" s="1"/>
    </row>
    <row r="11" spans="1:20">
      <c r="A11" s="2" t="s">
        <v>44</v>
      </c>
      <c r="B11" s="2">
        <v>876</v>
      </c>
      <c r="C11" s="2">
        <v>466</v>
      </c>
      <c r="D11" s="2">
        <v>410</v>
      </c>
      <c r="M11" s="1"/>
      <c r="N11" s="1"/>
      <c r="O11" s="1"/>
      <c r="P11" s="1"/>
      <c r="Q11" s="1"/>
      <c r="R11" s="1"/>
      <c r="S11" s="1"/>
      <c r="T11" s="1"/>
    </row>
    <row r="12" spans="1:20">
      <c r="A12" s="2" t="s">
        <v>36</v>
      </c>
      <c r="B12" s="2">
        <v>180</v>
      </c>
      <c r="C12" s="2">
        <v>79</v>
      </c>
      <c r="D12" s="2">
        <v>101</v>
      </c>
      <c r="M12" s="1"/>
      <c r="N12" s="1"/>
      <c r="O12" s="1"/>
      <c r="P12" s="1"/>
      <c r="Q12" s="1"/>
      <c r="R12" s="1"/>
      <c r="S12" s="1"/>
      <c r="T12" s="1"/>
    </row>
    <row r="13" spans="1:20">
      <c r="A13" s="2" t="s">
        <v>37</v>
      </c>
      <c r="B13" s="2">
        <v>23</v>
      </c>
      <c r="C13" s="2">
        <v>13</v>
      </c>
      <c r="D13" s="2">
        <v>10</v>
      </c>
      <c r="M13" s="1"/>
      <c r="N13" s="1"/>
      <c r="O13" s="1"/>
      <c r="P13" s="1"/>
      <c r="Q13" s="1"/>
      <c r="R13" s="1"/>
      <c r="S13" s="1"/>
      <c r="T13" s="1"/>
    </row>
    <row r="14" spans="1:20">
      <c r="A14" s="2" t="s">
        <v>45</v>
      </c>
      <c r="B14" s="2">
        <v>258</v>
      </c>
      <c r="C14" s="2">
        <v>86</v>
      </c>
      <c r="D14" s="2">
        <v>172</v>
      </c>
      <c r="M14" s="1"/>
      <c r="N14" s="1"/>
      <c r="O14" s="1"/>
      <c r="P14" s="1"/>
      <c r="Q14" s="1"/>
      <c r="R14" s="1"/>
      <c r="S14" s="1"/>
      <c r="T14" s="1"/>
    </row>
    <row r="15" spans="1:20">
      <c r="M15" s="1"/>
      <c r="N15" s="1"/>
      <c r="O15" s="1"/>
      <c r="P15" s="1"/>
      <c r="Q15" s="1"/>
      <c r="R15" s="1"/>
      <c r="S15" s="1"/>
      <c r="T15" s="1"/>
    </row>
    <row r="16" spans="1:20">
      <c r="J16" s="2"/>
      <c r="K16" s="2"/>
      <c r="L16" s="2"/>
      <c r="M16" s="1"/>
      <c r="N16" s="1"/>
      <c r="O16" s="1"/>
      <c r="P16" s="1"/>
      <c r="Q16" s="1"/>
      <c r="R16" s="1"/>
      <c r="S16" s="1"/>
      <c r="T16" s="1"/>
    </row>
    <row r="17" spans="9:20">
      <c r="J17" s="3"/>
      <c r="K17" s="2"/>
      <c r="L17" s="2"/>
      <c r="M17" s="1"/>
      <c r="N17" s="1"/>
      <c r="O17" s="1"/>
      <c r="P17" s="1"/>
      <c r="Q17" s="1"/>
      <c r="R17" s="1"/>
      <c r="S17" s="1"/>
      <c r="T17" s="1"/>
    </row>
    <row r="18" spans="9:20">
      <c r="J18" s="3"/>
      <c r="K18" s="2"/>
      <c r="L18" s="2"/>
      <c r="M18" s="1"/>
      <c r="N18" s="1"/>
      <c r="O18" s="1"/>
      <c r="P18" s="1"/>
      <c r="Q18" s="1"/>
      <c r="R18" s="1"/>
      <c r="S18" s="1"/>
      <c r="T18" s="1"/>
    </row>
    <row r="19" spans="9:20">
      <c r="J19" s="3"/>
      <c r="K19" s="2"/>
      <c r="L19" s="2"/>
      <c r="M19" s="1"/>
      <c r="N19" s="1"/>
      <c r="O19" s="1"/>
      <c r="P19" s="1"/>
      <c r="Q19" s="1"/>
      <c r="R19" s="1"/>
      <c r="S19" s="1"/>
      <c r="T19" s="1"/>
    </row>
    <row r="20" spans="9:20">
      <c r="I20" s="2"/>
      <c r="J20" s="3"/>
      <c r="K20" s="2"/>
      <c r="L20" s="2"/>
      <c r="M20" s="1"/>
      <c r="N20" s="1"/>
      <c r="O20" s="1"/>
      <c r="P20" s="1"/>
      <c r="Q20" s="1"/>
      <c r="R20" s="1"/>
      <c r="S20" s="1"/>
      <c r="T20" s="1"/>
    </row>
    <row r="21" spans="9:20">
      <c r="I21" s="3"/>
      <c r="J21" s="3"/>
      <c r="K21" s="2"/>
      <c r="L21" s="2"/>
      <c r="M21" s="1"/>
      <c r="N21" s="1"/>
      <c r="O21" s="1"/>
      <c r="P21" s="1"/>
      <c r="Q21" s="1"/>
      <c r="R21" s="1"/>
      <c r="S21" s="1"/>
      <c r="T21" s="1"/>
    </row>
    <row r="22" spans="9:20">
      <c r="I22" s="3"/>
      <c r="J22" s="3"/>
      <c r="K22" s="2"/>
      <c r="L22" s="2"/>
      <c r="M22" s="1"/>
      <c r="N22" s="1"/>
      <c r="O22" s="1"/>
      <c r="P22" s="1"/>
      <c r="Q22" s="1"/>
      <c r="R22" s="1"/>
      <c r="S22" s="1"/>
      <c r="T22" s="1"/>
    </row>
    <row r="23" spans="9:20">
      <c r="I23" s="3"/>
      <c r="J23" s="3"/>
      <c r="K23" s="2"/>
      <c r="L23" s="2"/>
      <c r="M23" s="1"/>
      <c r="N23" s="1"/>
      <c r="O23" s="1"/>
      <c r="P23" s="1"/>
      <c r="Q23" s="1"/>
      <c r="R23" s="1"/>
      <c r="S23" s="1"/>
      <c r="T23" s="1"/>
    </row>
    <row r="24" spans="9:20">
      <c r="I24" s="3"/>
      <c r="J24" s="3"/>
      <c r="K24" s="2"/>
      <c r="L24" s="2"/>
      <c r="M24" s="1"/>
      <c r="N24" s="1"/>
      <c r="O24" s="1"/>
      <c r="P24" s="1"/>
      <c r="Q24" s="1"/>
      <c r="R24" s="1"/>
      <c r="S24" s="1"/>
      <c r="T24" s="1"/>
    </row>
    <row r="25" spans="9:20">
      <c r="I25" s="3"/>
      <c r="J25" s="3"/>
      <c r="K25" s="2"/>
      <c r="L25" s="2"/>
      <c r="M25" s="1"/>
      <c r="N25" s="1"/>
      <c r="O25" s="1"/>
      <c r="P25" s="1"/>
      <c r="Q25" s="1"/>
      <c r="R25" s="1"/>
      <c r="S25" s="1"/>
      <c r="T25" s="1"/>
    </row>
    <row r="26" spans="9:20">
      <c r="I26" s="3"/>
      <c r="J26" s="3"/>
      <c r="K26" s="2"/>
      <c r="L26" s="2"/>
      <c r="M26" s="1"/>
      <c r="N26" s="1"/>
      <c r="O26" s="1"/>
      <c r="P26" s="1"/>
      <c r="Q26" s="1"/>
      <c r="R26" s="1"/>
      <c r="S26" s="1"/>
      <c r="T26" s="1"/>
    </row>
    <row r="27" spans="9:20">
      <c r="I27" s="3"/>
      <c r="J27" s="3"/>
      <c r="K27" s="2"/>
      <c r="L27" s="2"/>
    </row>
    <row r="28" spans="9:20">
      <c r="I28" s="3"/>
      <c r="J28" s="3"/>
      <c r="K28" s="2"/>
      <c r="L28" s="2"/>
    </row>
    <row r="29" spans="9:20">
      <c r="I29" s="3"/>
      <c r="J29" s="2"/>
      <c r="K29" s="2"/>
    </row>
    <row r="30" spans="9:20">
      <c r="I30" s="3"/>
      <c r="J30" s="2"/>
      <c r="K30" s="2"/>
    </row>
    <row r="31" spans="9:20">
      <c r="I31" s="3"/>
      <c r="J31" s="2"/>
      <c r="K31" s="2"/>
    </row>
    <row r="32" spans="9:20">
      <c r="I32" s="3"/>
      <c r="J32" s="2"/>
      <c r="K32" s="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Total Raw vs. Processed Cells</vt:lpstr>
      <vt:lpstr>Processed E14</vt:lpstr>
      <vt:lpstr>Processed E16</vt:lpstr>
      <vt:lpstr>Processed P1</vt:lpstr>
      <vt:lpstr>Processed P7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Likhitha Kolla</dc:creator>
  <cp:lastModifiedBy>Kelley, Matt (NIH/NIDCD) [E]</cp:lastModifiedBy>
  <dcterms:created xsi:type="dcterms:W3CDTF">2020-01-02T17:46:51Z</dcterms:created>
  <dcterms:modified xsi:type="dcterms:W3CDTF">2020-03-09T13:22:02Z</dcterms:modified>
</cp:coreProperties>
</file>