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23"/>
  <workbookPr autoCompressPictures="0"/>
  <bookViews>
    <workbookView xWindow="0" yWindow="0" windowWidth="26080" windowHeight="12020" activeTab="3"/>
  </bookViews>
  <sheets>
    <sheet name="Description" sheetId="3" r:id="rId1"/>
    <sheet name="List of proteins" sheetId="1" r:id="rId2"/>
    <sheet name="Background proteins" sheetId="4" r:id="rId3"/>
    <sheet name="Heatmap and PCA" sheetId="2" r:id="rId4"/>
  </sheets>
  <definedNames>
    <definedName name="_xlnm._FilterDatabase" localSheetId="2" hidden="1">'Background proteins'!$A$2:$AN$2</definedName>
    <definedName name="_xlnm._FilterDatabase" localSheetId="1" hidden="1">'List of proteins'!$A$2:$AA$2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4" l="1"/>
  <c r="P5" i="4"/>
  <c r="P11" i="4"/>
  <c r="P6" i="4"/>
  <c r="P7" i="4"/>
  <c r="P8" i="4"/>
  <c r="P9" i="4"/>
  <c r="P10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O3" i="4"/>
  <c r="O5" i="4"/>
  <c r="O11" i="4"/>
  <c r="O6" i="4"/>
  <c r="O7" i="4"/>
  <c r="O8" i="4"/>
  <c r="O9" i="4"/>
  <c r="O10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N3" i="4"/>
  <c r="N5" i="4"/>
  <c r="N11" i="4"/>
  <c r="N6" i="4"/>
  <c r="N7" i="4"/>
  <c r="N8" i="4"/>
  <c r="N9" i="4"/>
  <c r="N10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4" i="4"/>
  <c r="O4" i="4"/>
  <c r="P4" i="4"/>
  <c r="M3" i="4"/>
  <c r="M5" i="4"/>
  <c r="M11" i="4"/>
  <c r="M6" i="4"/>
  <c r="M7" i="4"/>
  <c r="Q7" i="4"/>
  <c r="M8" i="4"/>
  <c r="M9" i="4"/>
  <c r="M10" i="4"/>
  <c r="M12" i="4"/>
  <c r="Q12" i="4"/>
  <c r="M13" i="4"/>
  <c r="M14" i="4"/>
  <c r="M15" i="4"/>
  <c r="M16" i="4"/>
  <c r="Q16" i="4"/>
  <c r="M17" i="4"/>
  <c r="M18" i="4"/>
  <c r="M19" i="4"/>
  <c r="M20" i="4"/>
  <c r="Q20" i="4"/>
  <c r="M21" i="4"/>
  <c r="M22" i="4"/>
  <c r="M23" i="4"/>
  <c r="M24" i="4"/>
  <c r="Q24" i="4"/>
  <c r="M25" i="4"/>
  <c r="M26" i="4"/>
  <c r="M27" i="4"/>
  <c r="M28" i="4"/>
  <c r="Q28" i="4"/>
  <c r="M29" i="4"/>
  <c r="M30" i="4"/>
  <c r="M31" i="4"/>
  <c r="M32" i="4"/>
  <c r="Q32" i="4"/>
  <c r="M33" i="4"/>
  <c r="M34" i="4"/>
  <c r="M35" i="4"/>
  <c r="M36" i="4"/>
  <c r="Q36" i="4"/>
  <c r="M37" i="4"/>
  <c r="M38" i="4"/>
  <c r="M39" i="4"/>
  <c r="M40" i="4"/>
  <c r="Q40" i="4"/>
  <c r="M41" i="4"/>
  <c r="M42" i="4"/>
  <c r="M43" i="4"/>
  <c r="M44" i="4"/>
  <c r="Q44" i="4"/>
  <c r="M45" i="4"/>
  <c r="M46" i="4"/>
  <c r="M47" i="4"/>
  <c r="M48" i="4"/>
  <c r="Q48" i="4"/>
  <c r="M49" i="4"/>
  <c r="M50" i="4"/>
  <c r="M51" i="4"/>
  <c r="M52" i="4"/>
  <c r="Q52" i="4"/>
  <c r="M53" i="4"/>
  <c r="M54" i="4"/>
  <c r="M55" i="4"/>
  <c r="M56" i="4"/>
  <c r="Q56" i="4"/>
  <c r="M57" i="4"/>
  <c r="M58" i="4"/>
  <c r="M59" i="4"/>
  <c r="M60" i="4"/>
  <c r="Q60" i="4"/>
  <c r="M61" i="4"/>
  <c r="M62" i="4"/>
  <c r="M63" i="4"/>
  <c r="M64" i="4"/>
  <c r="Q64" i="4"/>
  <c r="M65" i="4"/>
  <c r="M66" i="4"/>
  <c r="M67" i="4"/>
  <c r="M68" i="4"/>
  <c r="Q68" i="4"/>
  <c r="M69" i="4"/>
  <c r="M70" i="4"/>
  <c r="M71" i="4"/>
  <c r="M72" i="4"/>
  <c r="Q72" i="4"/>
  <c r="M73" i="4"/>
  <c r="M74" i="4"/>
  <c r="M75" i="4"/>
  <c r="M76" i="4"/>
  <c r="Q76" i="4"/>
  <c r="M77" i="4"/>
  <c r="M78" i="4"/>
  <c r="M79" i="4"/>
  <c r="M80" i="4"/>
  <c r="Q80" i="4"/>
  <c r="M81" i="4"/>
  <c r="M82" i="4"/>
  <c r="M83" i="4"/>
  <c r="M84" i="4"/>
  <c r="Q84" i="4"/>
  <c r="M85" i="4"/>
  <c r="M86" i="4"/>
  <c r="M87" i="4"/>
  <c r="M88" i="4"/>
  <c r="Q88" i="4"/>
  <c r="M89" i="4"/>
  <c r="M90" i="4"/>
  <c r="M91" i="4"/>
  <c r="M92" i="4"/>
  <c r="Q92" i="4"/>
  <c r="M93" i="4"/>
  <c r="M94" i="4"/>
  <c r="M95" i="4"/>
  <c r="M96" i="4"/>
  <c r="Q96" i="4"/>
  <c r="M97" i="4"/>
  <c r="M98" i="4"/>
  <c r="M99" i="4"/>
  <c r="M100" i="4"/>
  <c r="Q100" i="4"/>
  <c r="M101" i="4"/>
  <c r="M102" i="4"/>
  <c r="M103" i="4"/>
  <c r="M104" i="4"/>
  <c r="Q104" i="4"/>
  <c r="M105" i="4"/>
  <c r="M106" i="4"/>
  <c r="M107" i="4"/>
  <c r="M108" i="4"/>
  <c r="Q108" i="4"/>
  <c r="M109" i="4"/>
  <c r="M110" i="4"/>
  <c r="M111" i="4"/>
  <c r="M112" i="4"/>
  <c r="Q112" i="4"/>
  <c r="M113" i="4"/>
  <c r="M114" i="4"/>
  <c r="M115" i="4"/>
  <c r="M116" i="4"/>
  <c r="Q116" i="4"/>
  <c r="M117" i="4"/>
  <c r="M118" i="4"/>
  <c r="M119" i="4"/>
  <c r="M120" i="4"/>
  <c r="Q120" i="4"/>
  <c r="M121" i="4"/>
  <c r="M122" i="4"/>
  <c r="M123" i="4"/>
  <c r="M124" i="4"/>
  <c r="Q124" i="4"/>
  <c r="M125" i="4"/>
  <c r="M126" i="4"/>
  <c r="M127" i="4"/>
  <c r="M128" i="4"/>
  <c r="Q128" i="4"/>
  <c r="M129" i="4"/>
  <c r="M130" i="4"/>
  <c r="M131" i="4"/>
  <c r="M132" i="4"/>
  <c r="Q132" i="4"/>
  <c r="M133" i="4"/>
  <c r="M134" i="4"/>
  <c r="M135" i="4"/>
  <c r="M136" i="4"/>
  <c r="Q136" i="4"/>
  <c r="M137" i="4"/>
  <c r="M138" i="4"/>
  <c r="M139" i="4"/>
  <c r="M140" i="4"/>
  <c r="Q140" i="4"/>
  <c r="M141" i="4"/>
  <c r="M142" i="4"/>
  <c r="M143" i="4"/>
  <c r="M144" i="4"/>
  <c r="Q144" i="4"/>
  <c r="M145" i="4"/>
  <c r="M146" i="4"/>
  <c r="M147" i="4"/>
  <c r="M148" i="4"/>
  <c r="Q148" i="4"/>
  <c r="M149" i="4"/>
  <c r="M150" i="4"/>
  <c r="M151" i="4"/>
  <c r="M152" i="4"/>
  <c r="Q152" i="4"/>
  <c r="M153" i="4"/>
  <c r="M154" i="4"/>
  <c r="M155" i="4"/>
  <c r="M156" i="4"/>
  <c r="Q156" i="4"/>
  <c r="M157" i="4"/>
  <c r="M158" i="4"/>
  <c r="M159" i="4"/>
  <c r="M160" i="4"/>
  <c r="Q160" i="4"/>
  <c r="M161" i="4"/>
  <c r="M162" i="4"/>
  <c r="M163" i="4"/>
  <c r="M164" i="4"/>
  <c r="Q164" i="4"/>
  <c r="M165" i="4"/>
  <c r="M166" i="4"/>
  <c r="M167" i="4"/>
  <c r="M168" i="4"/>
  <c r="Q168" i="4"/>
  <c r="M169" i="4"/>
  <c r="M170" i="4"/>
  <c r="M171" i="4"/>
  <c r="M172" i="4"/>
  <c r="Q172" i="4"/>
  <c r="M173" i="4"/>
  <c r="M174" i="4"/>
  <c r="M175" i="4"/>
  <c r="M176" i="4"/>
  <c r="Q176" i="4"/>
  <c r="M177" i="4"/>
  <c r="M178" i="4"/>
  <c r="M179" i="4"/>
  <c r="M180" i="4"/>
  <c r="Q180" i="4"/>
  <c r="M181" i="4"/>
  <c r="M182" i="4"/>
  <c r="M183" i="4"/>
  <c r="M184" i="4"/>
  <c r="Q184" i="4"/>
  <c r="M185" i="4"/>
  <c r="M186" i="4"/>
  <c r="M187" i="4"/>
  <c r="M188" i="4"/>
  <c r="Q188" i="4"/>
  <c r="M189" i="4"/>
  <c r="M190" i="4"/>
  <c r="M191" i="4"/>
  <c r="M192" i="4"/>
  <c r="Q192" i="4"/>
  <c r="M193" i="4"/>
  <c r="M194" i="4"/>
  <c r="M195" i="4"/>
  <c r="M196" i="4"/>
  <c r="Q196" i="4"/>
  <c r="M197" i="4"/>
  <c r="M198" i="4"/>
  <c r="M199" i="4"/>
  <c r="M200" i="4"/>
  <c r="Q200" i="4"/>
  <c r="M201" i="4"/>
  <c r="M202" i="4"/>
  <c r="M203" i="4"/>
  <c r="M204" i="4"/>
  <c r="Q204" i="4"/>
  <c r="M205" i="4"/>
  <c r="M206" i="4"/>
  <c r="M207" i="4"/>
  <c r="M208" i="4"/>
  <c r="Q208" i="4"/>
  <c r="M209" i="4"/>
  <c r="M210" i="4"/>
  <c r="M211" i="4"/>
  <c r="M212" i="4"/>
  <c r="Q212" i="4"/>
  <c r="M213" i="4"/>
  <c r="M214" i="4"/>
  <c r="M215" i="4"/>
  <c r="M216" i="4"/>
  <c r="Q216" i="4"/>
  <c r="M217" i="4"/>
  <c r="M218" i="4"/>
  <c r="M219" i="4"/>
  <c r="M220" i="4"/>
  <c r="Q220" i="4"/>
  <c r="M221" i="4"/>
  <c r="M222" i="4"/>
  <c r="M223" i="4"/>
  <c r="M224" i="4"/>
  <c r="Q224" i="4"/>
  <c r="M225" i="4"/>
  <c r="M226" i="4"/>
  <c r="M227" i="4"/>
  <c r="M228" i="4"/>
  <c r="Q228" i="4"/>
  <c r="M229" i="4"/>
  <c r="M230" i="4"/>
  <c r="M231" i="4"/>
  <c r="M232" i="4"/>
  <c r="Q232" i="4"/>
  <c r="M233" i="4"/>
  <c r="M234" i="4"/>
  <c r="M235" i="4"/>
  <c r="M236" i="4"/>
  <c r="Q236" i="4"/>
  <c r="M237" i="4"/>
  <c r="M238" i="4"/>
  <c r="M239" i="4"/>
  <c r="M240" i="4"/>
  <c r="Q240" i="4"/>
  <c r="M241" i="4"/>
  <c r="M242" i="4"/>
  <c r="M243" i="4"/>
  <c r="M244" i="4"/>
  <c r="Q244" i="4"/>
  <c r="M245" i="4"/>
  <c r="M246" i="4"/>
  <c r="M247" i="4"/>
  <c r="M248" i="4"/>
  <c r="Q248" i="4"/>
  <c r="M249" i="4"/>
  <c r="M250" i="4"/>
  <c r="M251" i="4"/>
  <c r="M252" i="4"/>
  <c r="Q252" i="4"/>
  <c r="M253" i="4"/>
  <c r="M254" i="4"/>
  <c r="M255" i="4"/>
  <c r="M256" i="4"/>
  <c r="Q256" i="4"/>
  <c r="M257" i="4"/>
  <c r="M258" i="4"/>
  <c r="M259" i="4"/>
  <c r="M260" i="4"/>
  <c r="Q260" i="4"/>
  <c r="M261" i="4"/>
  <c r="M262" i="4"/>
  <c r="M263" i="4"/>
  <c r="M264" i="4"/>
  <c r="Q264" i="4"/>
  <c r="M265" i="4"/>
  <c r="M266" i="4"/>
  <c r="M267" i="4"/>
  <c r="M268" i="4"/>
  <c r="Q268" i="4"/>
  <c r="M269" i="4"/>
  <c r="M270" i="4"/>
  <c r="M271" i="4"/>
  <c r="M272" i="4"/>
  <c r="Q272" i="4"/>
  <c r="M273" i="4"/>
  <c r="M274" i="4"/>
  <c r="M275" i="4"/>
  <c r="M276" i="4"/>
  <c r="Q276" i="4"/>
  <c r="M277" i="4"/>
  <c r="M278" i="4"/>
  <c r="M279" i="4"/>
  <c r="M280" i="4"/>
  <c r="Q280" i="4"/>
  <c r="M281" i="4"/>
  <c r="M282" i="4"/>
  <c r="M4" i="4"/>
  <c r="Q282" i="4"/>
  <c r="Q278" i="4"/>
  <c r="Q274" i="4"/>
  <c r="Q270" i="4"/>
  <c r="Q266" i="4"/>
  <c r="Q262" i="4"/>
  <c r="Q258" i="4"/>
  <c r="Q254" i="4"/>
  <c r="Q250" i="4"/>
  <c r="Q246" i="4"/>
  <c r="Q242" i="4"/>
  <c r="Q238" i="4"/>
  <c r="Q234" i="4"/>
  <c r="Q230" i="4"/>
  <c r="Q226" i="4"/>
  <c r="Q222" i="4"/>
  <c r="Q218" i="4"/>
  <c r="Q214" i="4"/>
  <c r="Q210" i="4"/>
  <c r="Q206" i="4"/>
  <c r="Q202" i="4"/>
  <c r="Q198" i="4"/>
  <c r="Q194" i="4"/>
  <c r="Q190" i="4"/>
  <c r="Q186" i="4"/>
  <c r="Q182" i="4"/>
  <c r="Q178" i="4"/>
  <c r="Q174" i="4"/>
  <c r="Q170" i="4"/>
  <c r="Q166" i="4"/>
  <c r="Q162" i="4"/>
  <c r="Q158" i="4"/>
  <c r="Q154" i="4"/>
  <c r="Q150" i="4"/>
  <c r="Q146" i="4"/>
  <c r="Q142" i="4"/>
  <c r="Q138" i="4"/>
  <c r="Q134" i="4"/>
  <c r="Q130" i="4"/>
  <c r="Q126" i="4"/>
  <c r="Q122" i="4"/>
  <c r="Q118" i="4"/>
  <c r="Q114" i="4"/>
  <c r="Q110" i="4"/>
  <c r="Q106" i="4"/>
  <c r="Q102" i="4"/>
  <c r="Q98" i="4"/>
  <c r="Q94" i="4"/>
  <c r="Q90" i="4"/>
  <c r="Q86" i="4"/>
  <c r="Q82" i="4"/>
  <c r="Q78" i="4"/>
  <c r="Q74" i="4"/>
  <c r="Q70" i="4"/>
  <c r="Q66" i="4"/>
  <c r="Q62" i="4"/>
  <c r="Q58" i="4"/>
  <c r="Q54" i="4"/>
  <c r="Q50" i="4"/>
  <c r="Q46" i="4"/>
  <c r="Q42" i="4"/>
  <c r="Q38" i="4"/>
  <c r="Q34" i="4"/>
  <c r="Q30" i="4"/>
  <c r="Q26" i="4"/>
  <c r="Q22" i="4"/>
  <c r="Q18" i="4"/>
  <c r="Q14" i="4"/>
  <c r="Q9" i="4"/>
  <c r="Q11" i="4"/>
  <c r="Q279" i="4"/>
  <c r="Q275" i="4"/>
  <c r="Q271" i="4"/>
  <c r="Q267" i="4"/>
  <c r="Q263" i="4"/>
  <c r="Q259" i="4"/>
  <c r="Q255" i="4"/>
  <c r="Q251" i="4"/>
  <c r="Q247" i="4"/>
  <c r="Q243" i="4"/>
  <c r="Q239" i="4"/>
  <c r="Q235" i="4"/>
  <c r="Q231" i="4"/>
  <c r="Q227" i="4"/>
  <c r="Q223" i="4"/>
  <c r="Q219" i="4"/>
  <c r="Q215" i="4"/>
  <c r="Q211" i="4"/>
  <c r="Q207" i="4"/>
  <c r="Q203" i="4"/>
  <c r="Q199" i="4"/>
  <c r="Q195" i="4"/>
  <c r="Q191" i="4"/>
  <c r="Q187" i="4"/>
  <c r="Q183" i="4"/>
  <c r="Q179" i="4"/>
  <c r="Q175" i="4"/>
  <c r="Q171" i="4"/>
  <c r="Q167" i="4"/>
  <c r="Q163" i="4"/>
  <c r="Q159" i="4"/>
  <c r="Q155" i="4"/>
  <c r="Q151" i="4"/>
  <c r="Q147" i="4"/>
  <c r="Q143" i="4"/>
  <c r="Q139" i="4"/>
  <c r="Q135" i="4"/>
  <c r="Q131" i="4"/>
  <c r="Q127" i="4"/>
  <c r="Q123" i="4"/>
  <c r="Q119" i="4"/>
  <c r="Q115" i="4"/>
  <c r="Q111" i="4"/>
  <c r="Q107" i="4"/>
  <c r="Q103" i="4"/>
  <c r="Q99" i="4"/>
  <c r="Q95" i="4"/>
  <c r="Q91" i="4"/>
  <c r="Q87" i="4"/>
  <c r="Q83" i="4"/>
  <c r="Q79" i="4"/>
  <c r="Q75" i="4"/>
  <c r="Q71" i="4"/>
  <c r="Q67" i="4"/>
  <c r="Q63" i="4"/>
  <c r="Q59" i="4"/>
  <c r="Q55" i="4"/>
  <c r="Q51" i="4"/>
  <c r="Q47" i="4"/>
  <c r="Q43" i="4"/>
  <c r="Q39" i="4"/>
  <c r="Q35" i="4"/>
  <c r="Q31" i="4"/>
  <c r="Q27" i="4"/>
  <c r="Q23" i="4"/>
  <c r="Q19" i="4"/>
  <c r="Q15" i="4"/>
  <c r="Q10" i="4"/>
  <c r="Q6" i="4"/>
  <c r="Q3" i="4"/>
  <c r="Q281" i="4"/>
  <c r="Q277" i="4"/>
  <c r="Q273" i="4"/>
  <c r="Q269" i="4"/>
  <c r="Q265" i="4"/>
  <c r="Q261" i="4"/>
  <c r="Q257" i="4"/>
  <c r="Q253" i="4"/>
  <c r="Q249" i="4"/>
  <c r="Q245" i="4"/>
  <c r="Q241" i="4"/>
  <c r="Q237" i="4"/>
  <c r="Q233" i="4"/>
  <c r="Q229" i="4"/>
  <c r="Q225" i="4"/>
  <c r="Q221" i="4"/>
  <c r="Q217" i="4"/>
  <c r="Q213" i="4"/>
  <c r="Q209" i="4"/>
  <c r="Q201" i="4"/>
  <c r="Q197" i="4"/>
  <c r="Q193" i="4"/>
  <c r="Q189" i="4"/>
  <c r="Q185" i="4"/>
  <c r="Q181" i="4"/>
  <c r="Q177" i="4"/>
  <c r="Q173" i="4"/>
  <c r="Q169" i="4"/>
  <c r="Q165" i="4"/>
  <c r="Q161" i="4"/>
  <c r="Q157" i="4"/>
  <c r="Q153" i="4"/>
  <c r="Q149" i="4"/>
  <c r="Q145" i="4"/>
  <c r="Q141" i="4"/>
  <c r="Q137" i="4"/>
  <c r="Q133" i="4"/>
  <c r="Q205" i="4"/>
  <c r="Q125" i="4"/>
  <c r="Q117" i="4"/>
  <c r="Q109" i="4"/>
  <c r="Q101" i="4"/>
  <c r="Q97" i="4"/>
  <c r="Q93" i="4"/>
  <c r="Q85" i="4"/>
  <c r="Q81" i="4"/>
  <c r="Q77" i="4"/>
  <c r="Q73" i="4"/>
  <c r="Q69" i="4"/>
  <c r="Q65" i="4"/>
  <c r="Q61" i="4"/>
  <c r="Q57" i="4"/>
  <c r="Q53" i="4"/>
  <c r="Q49" i="4"/>
  <c r="Q45" i="4"/>
  <c r="Q41" i="4"/>
  <c r="Q37" i="4"/>
  <c r="Q33" i="4"/>
  <c r="Q29" i="4"/>
  <c r="Q25" i="4"/>
  <c r="Q21" i="4"/>
  <c r="Q17" i="4"/>
  <c r="Q13" i="4"/>
  <c r="Q8" i="4"/>
  <c r="Q5" i="4"/>
  <c r="Q129" i="4"/>
  <c r="Q121" i="4"/>
  <c r="Q113" i="4"/>
  <c r="Q105" i="4"/>
  <c r="Q89" i="4"/>
  <c r="Q4" i="4"/>
  <c r="P372" i="1"/>
  <c r="O372" i="1"/>
  <c r="N372" i="1"/>
  <c r="M372" i="1"/>
  <c r="P371" i="1"/>
  <c r="O371" i="1"/>
  <c r="N371" i="1"/>
  <c r="M371" i="1"/>
  <c r="P370" i="1"/>
  <c r="O370" i="1"/>
  <c r="N370" i="1"/>
  <c r="M370" i="1"/>
  <c r="Q370" i="1"/>
  <c r="P369" i="1"/>
  <c r="O369" i="1"/>
  <c r="N369" i="1"/>
  <c r="M369" i="1"/>
  <c r="P368" i="1"/>
  <c r="O368" i="1"/>
  <c r="N368" i="1"/>
  <c r="M368" i="1"/>
  <c r="Q368" i="1"/>
  <c r="P367" i="1"/>
  <c r="O367" i="1"/>
  <c r="N367" i="1"/>
  <c r="M367" i="1"/>
  <c r="P366" i="1"/>
  <c r="O366" i="1"/>
  <c r="N366" i="1"/>
  <c r="M366" i="1"/>
  <c r="Q366" i="1"/>
  <c r="P365" i="1"/>
  <c r="O365" i="1"/>
  <c r="N365" i="1"/>
  <c r="M365" i="1"/>
  <c r="P364" i="1"/>
  <c r="O364" i="1"/>
  <c r="N364" i="1"/>
  <c r="M364" i="1"/>
  <c r="Q364" i="1"/>
  <c r="P363" i="1"/>
  <c r="O363" i="1"/>
  <c r="N363" i="1"/>
  <c r="M363" i="1"/>
  <c r="P362" i="1"/>
  <c r="O362" i="1"/>
  <c r="N362" i="1"/>
  <c r="M362" i="1"/>
  <c r="P361" i="1"/>
  <c r="O361" i="1"/>
  <c r="N361" i="1"/>
  <c r="M361" i="1"/>
  <c r="Q361" i="1"/>
  <c r="P360" i="1"/>
  <c r="O360" i="1"/>
  <c r="N360" i="1"/>
  <c r="M360" i="1"/>
  <c r="P359" i="1"/>
  <c r="O359" i="1"/>
  <c r="N359" i="1"/>
  <c r="M359" i="1"/>
  <c r="P358" i="1"/>
  <c r="O358" i="1"/>
  <c r="N358" i="1"/>
  <c r="M358" i="1"/>
  <c r="Q358" i="1"/>
  <c r="P357" i="1"/>
  <c r="O357" i="1"/>
  <c r="N357" i="1"/>
  <c r="M357" i="1"/>
  <c r="P356" i="1"/>
  <c r="O356" i="1"/>
  <c r="N356" i="1"/>
  <c r="M356" i="1"/>
  <c r="P355" i="1"/>
  <c r="O355" i="1"/>
  <c r="N355" i="1"/>
  <c r="M355" i="1"/>
  <c r="Q355" i="1"/>
  <c r="P354" i="1"/>
  <c r="O354" i="1"/>
  <c r="N354" i="1"/>
  <c r="M354" i="1"/>
  <c r="P353" i="1"/>
  <c r="O353" i="1"/>
  <c r="N353" i="1"/>
  <c r="M353" i="1"/>
  <c r="P352" i="1"/>
  <c r="O352" i="1"/>
  <c r="N352" i="1"/>
  <c r="M352" i="1"/>
  <c r="P351" i="1"/>
  <c r="O351" i="1"/>
  <c r="N351" i="1"/>
  <c r="M351" i="1"/>
  <c r="P350" i="1"/>
  <c r="O350" i="1"/>
  <c r="N350" i="1"/>
  <c r="M350" i="1"/>
  <c r="P349" i="1"/>
  <c r="O349" i="1"/>
  <c r="N349" i="1"/>
  <c r="M349" i="1"/>
  <c r="P348" i="1"/>
  <c r="O348" i="1"/>
  <c r="N348" i="1"/>
  <c r="M348" i="1"/>
  <c r="P347" i="1"/>
  <c r="O347" i="1"/>
  <c r="N347" i="1"/>
  <c r="M347" i="1"/>
  <c r="P346" i="1"/>
  <c r="O346" i="1"/>
  <c r="N346" i="1"/>
  <c r="M346" i="1"/>
  <c r="P345" i="1"/>
  <c r="O345" i="1"/>
  <c r="N345" i="1"/>
  <c r="M345" i="1"/>
  <c r="Q345" i="1"/>
  <c r="P344" i="1"/>
  <c r="O344" i="1"/>
  <c r="N344" i="1"/>
  <c r="M344" i="1"/>
  <c r="P343" i="1"/>
  <c r="O343" i="1"/>
  <c r="N343" i="1"/>
  <c r="M343" i="1"/>
  <c r="P342" i="1"/>
  <c r="O342" i="1"/>
  <c r="N342" i="1"/>
  <c r="M342" i="1"/>
  <c r="P341" i="1"/>
  <c r="O341" i="1"/>
  <c r="N341" i="1"/>
  <c r="M341" i="1"/>
  <c r="Q341" i="1"/>
  <c r="P340" i="1"/>
  <c r="O340" i="1"/>
  <c r="N340" i="1"/>
  <c r="M340" i="1"/>
  <c r="P339" i="1"/>
  <c r="O339" i="1"/>
  <c r="N339" i="1"/>
  <c r="M339" i="1"/>
  <c r="P338" i="1"/>
  <c r="O338" i="1"/>
  <c r="N338" i="1"/>
  <c r="M338" i="1"/>
  <c r="P337" i="1"/>
  <c r="O337" i="1"/>
  <c r="N337" i="1"/>
  <c r="M337" i="1"/>
  <c r="P336" i="1"/>
  <c r="O336" i="1"/>
  <c r="N336" i="1"/>
  <c r="M336" i="1"/>
  <c r="Q336" i="1"/>
  <c r="P335" i="1"/>
  <c r="O335" i="1"/>
  <c r="N335" i="1"/>
  <c r="M335" i="1"/>
  <c r="P334" i="1"/>
  <c r="O334" i="1"/>
  <c r="N334" i="1"/>
  <c r="M334" i="1"/>
  <c r="P333" i="1"/>
  <c r="O333" i="1"/>
  <c r="N333" i="1"/>
  <c r="M333" i="1"/>
  <c r="P332" i="1"/>
  <c r="O332" i="1"/>
  <c r="N332" i="1"/>
  <c r="M332" i="1"/>
  <c r="P331" i="1"/>
  <c r="O331" i="1"/>
  <c r="N331" i="1"/>
  <c r="M331" i="1"/>
  <c r="P330" i="1"/>
  <c r="O330" i="1"/>
  <c r="N330" i="1"/>
  <c r="M330" i="1"/>
  <c r="P329" i="1"/>
  <c r="O329" i="1"/>
  <c r="N329" i="1"/>
  <c r="M329" i="1"/>
  <c r="Q329" i="1"/>
  <c r="P328" i="1"/>
  <c r="O328" i="1"/>
  <c r="N328" i="1"/>
  <c r="M328" i="1"/>
  <c r="P327" i="1"/>
  <c r="O327" i="1"/>
  <c r="N327" i="1"/>
  <c r="M327" i="1"/>
  <c r="P326" i="1"/>
  <c r="O326" i="1"/>
  <c r="N326" i="1"/>
  <c r="M326" i="1"/>
  <c r="P325" i="1"/>
  <c r="O325" i="1"/>
  <c r="N325" i="1"/>
  <c r="M325" i="1"/>
  <c r="P324" i="1"/>
  <c r="O324" i="1"/>
  <c r="N324" i="1"/>
  <c r="M324" i="1"/>
  <c r="P323" i="1"/>
  <c r="O323" i="1"/>
  <c r="N323" i="1"/>
  <c r="M323" i="1"/>
  <c r="Q323" i="1"/>
  <c r="P322" i="1"/>
  <c r="O322" i="1"/>
  <c r="N322" i="1"/>
  <c r="M322" i="1"/>
  <c r="P321" i="1"/>
  <c r="O321" i="1"/>
  <c r="N321" i="1"/>
  <c r="M321" i="1"/>
  <c r="P320" i="1"/>
  <c r="O320" i="1"/>
  <c r="N320" i="1"/>
  <c r="M320" i="1"/>
  <c r="P319" i="1"/>
  <c r="O319" i="1"/>
  <c r="N319" i="1"/>
  <c r="M319" i="1"/>
  <c r="P318" i="1"/>
  <c r="O318" i="1"/>
  <c r="N318" i="1"/>
  <c r="M318" i="1"/>
  <c r="P317" i="1"/>
  <c r="O317" i="1"/>
  <c r="N317" i="1"/>
  <c r="M317" i="1"/>
  <c r="P316" i="1"/>
  <c r="O316" i="1"/>
  <c r="N316" i="1"/>
  <c r="M316" i="1"/>
  <c r="Q316" i="1"/>
  <c r="P315" i="1"/>
  <c r="O315" i="1"/>
  <c r="N315" i="1"/>
  <c r="M315" i="1"/>
  <c r="P314" i="1"/>
  <c r="O314" i="1"/>
  <c r="N314" i="1"/>
  <c r="M314" i="1"/>
  <c r="P313" i="1"/>
  <c r="O313" i="1"/>
  <c r="N313" i="1"/>
  <c r="M313" i="1"/>
  <c r="Q313" i="1"/>
  <c r="P312" i="1"/>
  <c r="O312" i="1"/>
  <c r="N312" i="1"/>
  <c r="M312" i="1"/>
  <c r="P311" i="1"/>
  <c r="O311" i="1"/>
  <c r="N311" i="1"/>
  <c r="M311" i="1"/>
  <c r="P310" i="1"/>
  <c r="O310" i="1"/>
  <c r="N310" i="1"/>
  <c r="M310" i="1"/>
  <c r="P309" i="1"/>
  <c r="O309" i="1"/>
  <c r="N309" i="1"/>
  <c r="M309" i="1"/>
  <c r="Q309" i="1"/>
  <c r="P308" i="1"/>
  <c r="O308" i="1"/>
  <c r="N308" i="1"/>
  <c r="M308" i="1"/>
  <c r="P307" i="1"/>
  <c r="O307" i="1"/>
  <c r="N307" i="1"/>
  <c r="M307" i="1"/>
  <c r="Q307" i="1"/>
  <c r="P306" i="1"/>
  <c r="O306" i="1"/>
  <c r="N306" i="1"/>
  <c r="M306" i="1"/>
  <c r="P305" i="1"/>
  <c r="O305" i="1"/>
  <c r="N305" i="1"/>
  <c r="M305" i="1"/>
  <c r="P304" i="1"/>
  <c r="O304" i="1"/>
  <c r="N304" i="1"/>
  <c r="M304" i="1"/>
  <c r="Q304" i="1"/>
  <c r="P303" i="1"/>
  <c r="O303" i="1"/>
  <c r="N303" i="1"/>
  <c r="M303" i="1"/>
  <c r="P302" i="1"/>
  <c r="O302" i="1"/>
  <c r="N302" i="1"/>
  <c r="M302" i="1"/>
  <c r="P301" i="1"/>
  <c r="O301" i="1"/>
  <c r="N301" i="1"/>
  <c r="M301" i="1"/>
  <c r="Q301" i="1"/>
  <c r="P300" i="1"/>
  <c r="O300" i="1"/>
  <c r="N300" i="1"/>
  <c r="M300" i="1"/>
  <c r="P299" i="1"/>
  <c r="O299" i="1"/>
  <c r="N299" i="1"/>
  <c r="M299" i="1"/>
  <c r="P298" i="1"/>
  <c r="O298" i="1"/>
  <c r="N298" i="1"/>
  <c r="M298" i="1"/>
  <c r="P297" i="1"/>
  <c r="O297" i="1"/>
  <c r="N297" i="1"/>
  <c r="M297" i="1"/>
  <c r="P296" i="1"/>
  <c r="O296" i="1"/>
  <c r="N296" i="1"/>
  <c r="M296" i="1"/>
  <c r="Q296" i="1"/>
  <c r="P295" i="1"/>
  <c r="O295" i="1"/>
  <c r="N295" i="1"/>
  <c r="M295" i="1"/>
  <c r="P294" i="1"/>
  <c r="O294" i="1"/>
  <c r="N294" i="1"/>
  <c r="M294" i="1"/>
  <c r="P293" i="1"/>
  <c r="O293" i="1"/>
  <c r="N293" i="1"/>
  <c r="M293" i="1"/>
  <c r="P292" i="1"/>
  <c r="O292" i="1"/>
  <c r="N292" i="1"/>
  <c r="M292" i="1"/>
  <c r="P291" i="1"/>
  <c r="O291" i="1"/>
  <c r="N291" i="1"/>
  <c r="M291" i="1"/>
  <c r="P290" i="1"/>
  <c r="O290" i="1"/>
  <c r="N290" i="1"/>
  <c r="M290" i="1"/>
  <c r="Q290" i="1"/>
  <c r="P289" i="1"/>
  <c r="O289" i="1"/>
  <c r="N289" i="1"/>
  <c r="M289" i="1"/>
  <c r="P288" i="1"/>
  <c r="O288" i="1"/>
  <c r="N288" i="1"/>
  <c r="M288" i="1"/>
  <c r="P287" i="1"/>
  <c r="O287" i="1"/>
  <c r="N287" i="1"/>
  <c r="M287" i="1"/>
  <c r="Q287" i="1"/>
  <c r="P286" i="1"/>
  <c r="O286" i="1"/>
  <c r="N286" i="1"/>
  <c r="M286" i="1"/>
  <c r="P285" i="1"/>
  <c r="O285" i="1"/>
  <c r="N285" i="1"/>
  <c r="M285" i="1"/>
  <c r="P284" i="1"/>
  <c r="O284" i="1"/>
  <c r="N284" i="1"/>
  <c r="M284" i="1"/>
  <c r="P283" i="1"/>
  <c r="O283" i="1"/>
  <c r="N283" i="1"/>
  <c r="M283" i="1"/>
  <c r="P282" i="1"/>
  <c r="O282" i="1"/>
  <c r="N282" i="1"/>
  <c r="M282" i="1"/>
  <c r="Q282" i="1"/>
  <c r="P281" i="1"/>
  <c r="O281" i="1"/>
  <c r="N281" i="1"/>
  <c r="M281" i="1"/>
  <c r="P280" i="1"/>
  <c r="O280" i="1"/>
  <c r="N280" i="1"/>
  <c r="M280" i="1"/>
  <c r="P279" i="1"/>
  <c r="O279" i="1"/>
  <c r="N279" i="1"/>
  <c r="M279" i="1"/>
  <c r="P278" i="1"/>
  <c r="O278" i="1"/>
  <c r="N278" i="1"/>
  <c r="M278" i="1"/>
  <c r="P277" i="1"/>
  <c r="O277" i="1"/>
  <c r="N277" i="1"/>
  <c r="M277" i="1"/>
  <c r="Q277" i="1"/>
  <c r="P276" i="1"/>
  <c r="O276" i="1"/>
  <c r="N276" i="1"/>
  <c r="M276" i="1"/>
  <c r="P275" i="1"/>
  <c r="O275" i="1"/>
  <c r="N275" i="1"/>
  <c r="M275" i="1"/>
  <c r="P274" i="1"/>
  <c r="O274" i="1"/>
  <c r="N274" i="1"/>
  <c r="M274" i="1"/>
  <c r="P273" i="1"/>
  <c r="O273" i="1"/>
  <c r="N273" i="1"/>
  <c r="M273" i="1"/>
  <c r="P272" i="1"/>
  <c r="O272" i="1"/>
  <c r="N272" i="1"/>
  <c r="M272" i="1"/>
  <c r="P271" i="1"/>
  <c r="O271" i="1"/>
  <c r="N271" i="1"/>
  <c r="M271" i="1"/>
  <c r="Q271" i="1"/>
  <c r="P270" i="1"/>
  <c r="O270" i="1"/>
  <c r="N270" i="1"/>
  <c r="M270" i="1"/>
  <c r="P269" i="1"/>
  <c r="O269" i="1"/>
  <c r="N269" i="1"/>
  <c r="M269" i="1"/>
  <c r="P268" i="1"/>
  <c r="O268" i="1"/>
  <c r="N268" i="1"/>
  <c r="M268" i="1"/>
  <c r="P267" i="1"/>
  <c r="O267" i="1"/>
  <c r="N267" i="1"/>
  <c r="M267" i="1"/>
  <c r="P266" i="1"/>
  <c r="O266" i="1"/>
  <c r="N266" i="1"/>
  <c r="M266" i="1"/>
  <c r="Q266" i="1"/>
  <c r="P265" i="1"/>
  <c r="O265" i="1"/>
  <c r="N265" i="1"/>
  <c r="M265" i="1"/>
  <c r="Q265" i="1"/>
  <c r="P264" i="1"/>
  <c r="O264" i="1"/>
  <c r="N264" i="1"/>
  <c r="M264" i="1"/>
  <c r="Q264" i="1"/>
  <c r="P263" i="1"/>
  <c r="O263" i="1"/>
  <c r="N263" i="1"/>
  <c r="M263" i="1"/>
  <c r="P262" i="1"/>
  <c r="O262" i="1"/>
  <c r="N262" i="1"/>
  <c r="M262" i="1"/>
  <c r="Q262" i="1"/>
  <c r="P261" i="1"/>
  <c r="O261" i="1"/>
  <c r="N261" i="1"/>
  <c r="M261" i="1"/>
  <c r="Q261" i="1"/>
  <c r="P260" i="1"/>
  <c r="O260" i="1"/>
  <c r="N260" i="1"/>
  <c r="M260" i="1"/>
  <c r="Q260" i="1"/>
  <c r="P259" i="1"/>
  <c r="O259" i="1"/>
  <c r="N259" i="1"/>
  <c r="M259" i="1"/>
  <c r="P258" i="1"/>
  <c r="O258" i="1"/>
  <c r="N258" i="1"/>
  <c r="M258" i="1"/>
  <c r="Q258" i="1"/>
  <c r="P257" i="1"/>
  <c r="O257" i="1"/>
  <c r="N257" i="1"/>
  <c r="M257" i="1"/>
  <c r="Q257" i="1"/>
  <c r="P256" i="1"/>
  <c r="O256" i="1"/>
  <c r="N256" i="1"/>
  <c r="M256" i="1"/>
  <c r="Q256" i="1"/>
  <c r="P255" i="1"/>
  <c r="O255" i="1"/>
  <c r="N255" i="1"/>
  <c r="M255" i="1"/>
  <c r="Q255" i="1"/>
  <c r="P254" i="1"/>
  <c r="O254" i="1"/>
  <c r="N254" i="1"/>
  <c r="M254" i="1"/>
  <c r="Q254" i="1"/>
  <c r="P253" i="1"/>
  <c r="O253" i="1"/>
  <c r="N253" i="1"/>
  <c r="M253" i="1"/>
  <c r="Q253" i="1"/>
  <c r="P252" i="1"/>
  <c r="O252" i="1"/>
  <c r="N252" i="1"/>
  <c r="M252" i="1"/>
  <c r="Q252" i="1"/>
  <c r="P251" i="1"/>
  <c r="O251" i="1"/>
  <c r="N251" i="1"/>
  <c r="M251" i="1"/>
  <c r="P250" i="1"/>
  <c r="O250" i="1"/>
  <c r="N250" i="1"/>
  <c r="M250" i="1"/>
  <c r="Q250" i="1"/>
  <c r="P249" i="1"/>
  <c r="O249" i="1"/>
  <c r="N249" i="1"/>
  <c r="M249" i="1"/>
  <c r="Q249" i="1"/>
  <c r="P248" i="1"/>
  <c r="O248" i="1"/>
  <c r="N248" i="1"/>
  <c r="M248" i="1"/>
  <c r="P247" i="1"/>
  <c r="O247" i="1"/>
  <c r="N247" i="1"/>
  <c r="M247" i="1"/>
  <c r="P246" i="1"/>
  <c r="O246" i="1"/>
  <c r="N246" i="1"/>
  <c r="M246" i="1"/>
  <c r="Q246" i="1"/>
  <c r="P245" i="1"/>
  <c r="O245" i="1"/>
  <c r="N245" i="1"/>
  <c r="M245" i="1"/>
  <c r="P244" i="1"/>
  <c r="O244" i="1"/>
  <c r="N244" i="1"/>
  <c r="M244" i="1"/>
  <c r="P243" i="1"/>
  <c r="O243" i="1"/>
  <c r="N243" i="1"/>
  <c r="M243" i="1"/>
  <c r="P242" i="1"/>
  <c r="O242" i="1"/>
  <c r="N242" i="1"/>
  <c r="M242" i="1"/>
  <c r="Q242" i="1"/>
  <c r="P241" i="1"/>
  <c r="O241" i="1"/>
  <c r="N241" i="1"/>
  <c r="M241" i="1"/>
  <c r="Q241" i="1"/>
  <c r="P240" i="1"/>
  <c r="O240" i="1"/>
  <c r="N240" i="1"/>
  <c r="M240" i="1"/>
  <c r="P239" i="1"/>
  <c r="O239" i="1"/>
  <c r="N239" i="1"/>
  <c r="M239" i="1"/>
  <c r="P238" i="1"/>
  <c r="O238" i="1"/>
  <c r="N238" i="1"/>
  <c r="M238" i="1"/>
  <c r="P237" i="1"/>
  <c r="O237" i="1"/>
  <c r="N237" i="1"/>
  <c r="M237" i="1"/>
  <c r="P236" i="1"/>
  <c r="O236" i="1"/>
  <c r="N236" i="1"/>
  <c r="M236" i="1"/>
  <c r="P235" i="1"/>
  <c r="O235" i="1"/>
  <c r="N235" i="1"/>
  <c r="M235" i="1"/>
  <c r="P234" i="1"/>
  <c r="O234" i="1"/>
  <c r="N234" i="1"/>
  <c r="M234" i="1"/>
  <c r="P233" i="1"/>
  <c r="O233" i="1"/>
  <c r="N233" i="1"/>
  <c r="M233" i="1"/>
  <c r="P232" i="1"/>
  <c r="O232" i="1"/>
  <c r="N232" i="1"/>
  <c r="M232" i="1"/>
  <c r="P231" i="1"/>
  <c r="O231" i="1"/>
  <c r="N231" i="1"/>
  <c r="M231" i="1"/>
  <c r="P230" i="1"/>
  <c r="O230" i="1"/>
  <c r="M230" i="1"/>
  <c r="N230" i="1"/>
  <c r="Q230" i="1"/>
  <c r="P229" i="1"/>
  <c r="O229" i="1"/>
  <c r="N229" i="1"/>
  <c r="M229" i="1"/>
  <c r="P228" i="1"/>
  <c r="O228" i="1"/>
  <c r="N228" i="1"/>
  <c r="M228" i="1"/>
  <c r="P227" i="1"/>
  <c r="O227" i="1"/>
  <c r="M227" i="1"/>
  <c r="N227" i="1"/>
  <c r="Q227" i="1"/>
  <c r="P226" i="1"/>
  <c r="O226" i="1"/>
  <c r="N226" i="1"/>
  <c r="M226" i="1"/>
  <c r="P225" i="1"/>
  <c r="O225" i="1"/>
  <c r="N225" i="1"/>
  <c r="M225" i="1"/>
  <c r="P224" i="1"/>
  <c r="O224" i="1"/>
  <c r="N224" i="1"/>
  <c r="M224" i="1"/>
  <c r="P223" i="1"/>
  <c r="O223" i="1"/>
  <c r="N223" i="1"/>
  <c r="M223" i="1"/>
  <c r="P222" i="1"/>
  <c r="O222" i="1"/>
  <c r="M222" i="1"/>
  <c r="N222" i="1"/>
  <c r="Q222" i="1"/>
  <c r="P221" i="1"/>
  <c r="O221" i="1"/>
  <c r="N221" i="1"/>
  <c r="M221" i="1"/>
  <c r="P220" i="1"/>
  <c r="O220" i="1"/>
  <c r="N220" i="1"/>
  <c r="M220" i="1"/>
  <c r="P219" i="1"/>
  <c r="O219" i="1"/>
  <c r="M219" i="1"/>
  <c r="N219" i="1"/>
  <c r="Q219" i="1"/>
  <c r="P218" i="1"/>
  <c r="O218" i="1"/>
  <c r="M218" i="1"/>
  <c r="N218" i="1"/>
  <c r="Q218" i="1"/>
  <c r="P217" i="1"/>
  <c r="O217" i="1"/>
  <c r="N217" i="1"/>
  <c r="M217" i="1"/>
  <c r="P216" i="1"/>
  <c r="O216" i="1"/>
  <c r="N216" i="1"/>
  <c r="M216" i="1"/>
  <c r="P215" i="1"/>
  <c r="O215" i="1"/>
  <c r="N215" i="1"/>
  <c r="M215" i="1"/>
  <c r="P214" i="1"/>
  <c r="O214" i="1"/>
  <c r="N214" i="1"/>
  <c r="M214" i="1"/>
  <c r="P213" i="1"/>
  <c r="O213" i="1"/>
  <c r="N213" i="1"/>
  <c r="M213" i="1"/>
  <c r="P212" i="1"/>
  <c r="O212" i="1"/>
  <c r="N212" i="1"/>
  <c r="M212" i="1"/>
  <c r="P211" i="1"/>
  <c r="O211" i="1"/>
  <c r="N211" i="1"/>
  <c r="M211" i="1"/>
  <c r="P210" i="1"/>
  <c r="O210" i="1"/>
  <c r="N210" i="1"/>
  <c r="M210" i="1"/>
  <c r="P209" i="1"/>
  <c r="O209" i="1"/>
  <c r="N209" i="1"/>
  <c r="M209" i="1"/>
  <c r="P208" i="1"/>
  <c r="O208" i="1"/>
  <c r="N208" i="1"/>
  <c r="M208" i="1"/>
  <c r="P207" i="1"/>
  <c r="O207" i="1"/>
  <c r="N207" i="1"/>
  <c r="M207" i="1"/>
  <c r="P206" i="1"/>
  <c r="O206" i="1"/>
  <c r="N206" i="1"/>
  <c r="M206" i="1"/>
  <c r="P205" i="1"/>
  <c r="O205" i="1"/>
  <c r="N205" i="1"/>
  <c r="M205" i="1"/>
  <c r="P204" i="1"/>
  <c r="O204" i="1"/>
  <c r="N204" i="1"/>
  <c r="M204" i="1"/>
  <c r="P203" i="1"/>
  <c r="O203" i="1"/>
  <c r="N203" i="1"/>
  <c r="M203" i="1"/>
  <c r="P202" i="1"/>
  <c r="O202" i="1"/>
  <c r="N202" i="1"/>
  <c r="M202" i="1"/>
  <c r="P201" i="1"/>
  <c r="O201" i="1"/>
  <c r="M201" i="1"/>
  <c r="N201" i="1"/>
  <c r="Q201" i="1"/>
  <c r="P200" i="1"/>
  <c r="O200" i="1"/>
  <c r="N200" i="1"/>
  <c r="M200" i="1"/>
  <c r="P199" i="1"/>
  <c r="O199" i="1"/>
  <c r="N199" i="1"/>
  <c r="M199" i="1"/>
  <c r="P198" i="1"/>
  <c r="O198" i="1"/>
  <c r="N198" i="1"/>
  <c r="M198" i="1"/>
  <c r="P197" i="1"/>
  <c r="O197" i="1"/>
  <c r="N197" i="1"/>
  <c r="M197" i="1"/>
  <c r="P196" i="1"/>
  <c r="O196" i="1"/>
  <c r="N196" i="1"/>
  <c r="M196" i="1"/>
  <c r="P195" i="1"/>
  <c r="O195" i="1"/>
  <c r="N195" i="1"/>
  <c r="M195" i="1"/>
  <c r="Q195" i="1"/>
  <c r="P194" i="1"/>
  <c r="O194" i="1"/>
  <c r="N194" i="1"/>
  <c r="M194" i="1"/>
  <c r="P193" i="1"/>
  <c r="O193" i="1"/>
  <c r="N193" i="1"/>
  <c r="M193" i="1"/>
  <c r="P192" i="1"/>
  <c r="O192" i="1"/>
  <c r="N192" i="1"/>
  <c r="M192" i="1"/>
  <c r="Q192" i="1"/>
  <c r="P191" i="1"/>
  <c r="O191" i="1"/>
  <c r="N191" i="1"/>
  <c r="M191" i="1"/>
  <c r="P190" i="1"/>
  <c r="O190" i="1"/>
  <c r="N190" i="1"/>
  <c r="M190" i="1"/>
  <c r="P189" i="1"/>
  <c r="O189" i="1"/>
  <c r="N189" i="1"/>
  <c r="M189" i="1"/>
  <c r="P188" i="1"/>
  <c r="O188" i="1"/>
  <c r="N188" i="1"/>
  <c r="M188" i="1"/>
  <c r="P187" i="1"/>
  <c r="O187" i="1"/>
  <c r="N187" i="1"/>
  <c r="M187" i="1"/>
  <c r="P186" i="1"/>
  <c r="O186" i="1"/>
  <c r="N186" i="1"/>
  <c r="M186" i="1"/>
  <c r="P185" i="1"/>
  <c r="O185" i="1"/>
  <c r="N185" i="1"/>
  <c r="M185" i="1"/>
  <c r="P184" i="1"/>
  <c r="O184" i="1"/>
  <c r="N184" i="1"/>
  <c r="M184" i="1"/>
  <c r="P183" i="1"/>
  <c r="O183" i="1"/>
  <c r="N183" i="1"/>
  <c r="M183" i="1"/>
  <c r="P182" i="1"/>
  <c r="O182" i="1"/>
  <c r="N182" i="1"/>
  <c r="M182" i="1"/>
  <c r="P181" i="1"/>
  <c r="O181" i="1"/>
  <c r="N181" i="1"/>
  <c r="M181" i="1"/>
  <c r="P180" i="1"/>
  <c r="O180" i="1"/>
  <c r="N180" i="1"/>
  <c r="M180" i="1"/>
  <c r="P179" i="1"/>
  <c r="O179" i="1"/>
  <c r="N179" i="1"/>
  <c r="M179" i="1"/>
  <c r="P178" i="1"/>
  <c r="O178" i="1"/>
  <c r="N178" i="1"/>
  <c r="M178" i="1"/>
  <c r="P177" i="1"/>
  <c r="O177" i="1"/>
  <c r="N177" i="1"/>
  <c r="M177" i="1"/>
  <c r="P176" i="1"/>
  <c r="O176" i="1"/>
  <c r="N176" i="1"/>
  <c r="M176" i="1"/>
  <c r="P175" i="1"/>
  <c r="O175" i="1"/>
  <c r="N175" i="1"/>
  <c r="M175" i="1"/>
  <c r="P174" i="1"/>
  <c r="O174" i="1"/>
  <c r="N174" i="1"/>
  <c r="M174" i="1"/>
  <c r="P173" i="1"/>
  <c r="O173" i="1"/>
  <c r="N173" i="1"/>
  <c r="M173" i="1"/>
  <c r="P172" i="1"/>
  <c r="O172" i="1"/>
  <c r="N172" i="1"/>
  <c r="M172" i="1"/>
  <c r="P171" i="1"/>
  <c r="O171" i="1"/>
  <c r="N171" i="1"/>
  <c r="M171" i="1"/>
  <c r="P170" i="1"/>
  <c r="O170" i="1"/>
  <c r="N170" i="1"/>
  <c r="M170" i="1"/>
  <c r="P169" i="1"/>
  <c r="O169" i="1"/>
  <c r="N169" i="1"/>
  <c r="M169" i="1"/>
  <c r="P168" i="1"/>
  <c r="O168" i="1"/>
  <c r="N168" i="1"/>
  <c r="M168" i="1"/>
  <c r="P167" i="1"/>
  <c r="O167" i="1"/>
  <c r="N167" i="1"/>
  <c r="M167" i="1"/>
  <c r="P166" i="1"/>
  <c r="O166" i="1"/>
  <c r="N166" i="1"/>
  <c r="M166" i="1"/>
  <c r="Q166" i="1"/>
  <c r="P165" i="1"/>
  <c r="O165" i="1"/>
  <c r="N165" i="1"/>
  <c r="M165" i="1"/>
  <c r="P164" i="1"/>
  <c r="O164" i="1"/>
  <c r="N164" i="1"/>
  <c r="M164" i="1"/>
  <c r="P163" i="1"/>
  <c r="O163" i="1"/>
  <c r="N163" i="1"/>
  <c r="M163" i="1"/>
  <c r="P162" i="1"/>
  <c r="O162" i="1"/>
  <c r="N162" i="1"/>
  <c r="M162" i="1"/>
  <c r="P161" i="1"/>
  <c r="O161" i="1"/>
  <c r="N161" i="1"/>
  <c r="M161" i="1"/>
  <c r="P160" i="1"/>
  <c r="O160" i="1"/>
  <c r="N160" i="1"/>
  <c r="M160" i="1"/>
  <c r="P159" i="1"/>
  <c r="O159" i="1"/>
  <c r="N159" i="1"/>
  <c r="M159" i="1"/>
  <c r="P158" i="1"/>
  <c r="O158" i="1"/>
  <c r="N158" i="1"/>
  <c r="M158" i="1"/>
  <c r="P157" i="1"/>
  <c r="O157" i="1"/>
  <c r="N157" i="1"/>
  <c r="M157" i="1"/>
  <c r="P156" i="1"/>
  <c r="O156" i="1"/>
  <c r="N156" i="1"/>
  <c r="M156" i="1"/>
  <c r="P155" i="1"/>
  <c r="O155" i="1"/>
  <c r="N155" i="1"/>
  <c r="M155" i="1"/>
  <c r="P154" i="1"/>
  <c r="O154" i="1"/>
  <c r="N154" i="1"/>
  <c r="M154" i="1"/>
  <c r="P153" i="1"/>
  <c r="O153" i="1"/>
  <c r="N153" i="1"/>
  <c r="M153" i="1"/>
  <c r="P152" i="1"/>
  <c r="O152" i="1"/>
  <c r="N152" i="1"/>
  <c r="M152" i="1"/>
  <c r="P151" i="1"/>
  <c r="O151" i="1"/>
  <c r="N151" i="1"/>
  <c r="M151" i="1"/>
  <c r="P150" i="1"/>
  <c r="O150" i="1"/>
  <c r="N150" i="1"/>
  <c r="M150" i="1"/>
  <c r="P149" i="1"/>
  <c r="O149" i="1"/>
  <c r="N149" i="1"/>
  <c r="M149" i="1"/>
  <c r="P148" i="1"/>
  <c r="O148" i="1"/>
  <c r="N148" i="1"/>
  <c r="M148" i="1"/>
  <c r="P147" i="1"/>
  <c r="O147" i="1"/>
  <c r="N147" i="1"/>
  <c r="M147" i="1"/>
  <c r="P146" i="1"/>
  <c r="O146" i="1"/>
  <c r="N146" i="1"/>
  <c r="M146" i="1"/>
  <c r="P145" i="1"/>
  <c r="O145" i="1"/>
  <c r="N145" i="1"/>
  <c r="M145" i="1"/>
  <c r="P144" i="1"/>
  <c r="O144" i="1"/>
  <c r="N144" i="1"/>
  <c r="M144" i="1"/>
  <c r="P143" i="1"/>
  <c r="O143" i="1"/>
  <c r="N143" i="1"/>
  <c r="M143" i="1"/>
  <c r="P142" i="1"/>
  <c r="O142" i="1"/>
  <c r="N142" i="1"/>
  <c r="M142" i="1"/>
  <c r="P141" i="1"/>
  <c r="O141" i="1"/>
  <c r="N141" i="1"/>
  <c r="M141" i="1"/>
  <c r="P140" i="1"/>
  <c r="O140" i="1"/>
  <c r="N140" i="1"/>
  <c r="M140" i="1"/>
  <c r="P139" i="1"/>
  <c r="O139" i="1"/>
  <c r="N139" i="1"/>
  <c r="M139" i="1"/>
  <c r="P138" i="1"/>
  <c r="O138" i="1"/>
  <c r="N138" i="1"/>
  <c r="M138" i="1"/>
  <c r="P137" i="1"/>
  <c r="O137" i="1"/>
  <c r="N137" i="1"/>
  <c r="M137" i="1"/>
  <c r="P136" i="1"/>
  <c r="O136" i="1"/>
  <c r="N136" i="1"/>
  <c r="M136" i="1"/>
  <c r="P135" i="1"/>
  <c r="O135" i="1"/>
  <c r="N135" i="1"/>
  <c r="M135" i="1"/>
  <c r="P134" i="1"/>
  <c r="O134" i="1"/>
  <c r="N134" i="1"/>
  <c r="M134" i="1"/>
  <c r="P133" i="1"/>
  <c r="O133" i="1"/>
  <c r="N133" i="1"/>
  <c r="M133" i="1"/>
  <c r="P132" i="1"/>
  <c r="O132" i="1"/>
  <c r="N132" i="1"/>
  <c r="M132" i="1"/>
  <c r="P131" i="1"/>
  <c r="O131" i="1"/>
  <c r="N131" i="1"/>
  <c r="M131" i="1"/>
  <c r="P130" i="1"/>
  <c r="O130" i="1"/>
  <c r="N130" i="1"/>
  <c r="M130" i="1"/>
  <c r="P129" i="1"/>
  <c r="O129" i="1"/>
  <c r="N129" i="1"/>
  <c r="M129" i="1"/>
  <c r="P128" i="1"/>
  <c r="O128" i="1"/>
  <c r="N128" i="1"/>
  <c r="M128" i="1"/>
  <c r="P127" i="1"/>
  <c r="O127" i="1"/>
  <c r="N127" i="1"/>
  <c r="M127" i="1"/>
  <c r="P126" i="1"/>
  <c r="O126" i="1"/>
  <c r="N126" i="1"/>
  <c r="M126" i="1"/>
  <c r="P125" i="1"/>
  <c r="O125" i="1"/>
  <c r="N125" i="1"/>
  <c r="M125" i="1"/>
  <c r="P124" i="1"/>
  <c r="O124" i="1"/>
  <c r="N124" i="1"/>
  <c r="M124" i="1"/>
  <c r="P123" i="1"/>
  <c r="O123" i="1"/>
  <c r="N123" i="1"/>
  <c r="M123" i="1"/>
  <c r="P122" i="1"/>
  <c r="O122" i="1"/>
  <c r="N122" i="1"/>
  <c r="M122" i="1"/>
  <c r="P121" i="1"/>
  <c r="O121" i="1"/>
  <c r="N121" i="1"/>
  <c r="M121" i="1"/>
  <c r="P120" i="1"/>
  <c r="O120" i="1"/>
  <c r="N120" i="1"/>
  <c r="M120" i="1"/>
  <c r="P119" i="1"/>
  <c r="O119" i="1"/>
  <c r="N119" i="1"/>
  <c r="M119" i="1"/>
  <c r="P118" i="1"/>
  <c r="O118" i="1"/>
  <c r="N118" i="1"/>
  <c r="M118" i="1"/>
  <c r="P117" i="1"/>
  <c r="O117" i="1"/>
  <c r="N117" i="1"/>
  <c r="M117" i="1"/>
  <c r="Q117" i="1"/>
  <c r="P116" i="1"/>
  <c r="O116" i="1"/>
  <c r="N116" i="1"/>
  <c r="M116" i="1"/>
  <c r="Q116" i="1"/>
  <c r="P115" i="1"/>
  <c r="O115" i="1"/>
  <c r="N115" i="1"/>
  <c r="M115" i="1"/>
  <c r="P114" i="1"/>
  <c r="O114" i="1"/>
  <c r="N114" i="1"/>
  <c r="M114" i="1"/>
  <c r="P113" i="1"/>
  <c r="O113" i="1"/>
  <c r="N113" i="1"/>
  <c r="M113" i="1"/>
  <c r="P112" i="1"/>
  <c r="O112" i="1"/>
  <c r="N112" i="1"/>
  <c r="M112" i="1"/>
  <c r="P111" i="1"/>
  <c r="O111" i="1"/>
  <c r="N111" i="1"/>
  <c r="M111" i="1"/>
  <c r="P110" i="1"/>
  <c r="O110" i="1"/>
  <c r="N110" i="1"/>
  <c r="M110" i="1"/>
  <c r="P109" i="1"/>
  <c r="O109" i="1"/>
  <c r="N109" i="1"/>
  <c r="M109" i="1"/>
  <c r="P108" i="1"/>
  <c r="O108" i="1"/>
  <c r="N108" i="1"/>
  <c r="M108" i="1"/>
  <c r="P107" i="1"/>
  <c r="O107" i="1"/>
  <c r="N107" i="1"/>
  <c r="M107" i="1"/>
  <c r="P106" i="1"/>
  <c r="O106" i="1"/>
  <c r="N106" i="1"/>
  <c r="M106" i="1"/>
  <c r="P105" i="1"/>
  <c r="O105" i="1"/>
  <c r="N105" i="1"/>
  <c r="M105" i="1"/>
  <c r="P104" i="1"/>
  <c r="O104" i="1"/>
  <c r="N104" i="1"/>
  <c r="M104" i="1"/>
  <c r="P103" i="1"/>
  <c r="O103" i="1"/>
  <c r="N103" i="1"/>
  <c r="M103" i="1"/>
  <c r="Q103" i="1"/>
  <c r="P102" i="1"/>
  <c r="O102" i="1"/>
  <c r="N102" i="1"/>
  <c r="M102" i="1"/>
  <c r="P101" i="1"/>
  <c r="O101" i="1"/>
  <c r="N101" i="1"/>
  <c r="M101" i="1"/>
  <c r="P100" i="1"/>
  <c r="O100" i="1"/>
  <c r="N100" i="1"/>
  <c r="M100" i="1"/>
  <c r="P99" i="1"/>
  <c r="O99" i="1"/>
  <c r="N99" i="1"/>
  <c r="M99" i="1"/>
  <c r="P98" i="1"/>
  <c r="O98" i="1"/>
  <c r="N98" i="1"/>
  <c r="M98" i="1"/>
  <c r="Q98" i="1"/>
  <c r="P97" i="1"/>
  <c r="O97" i="1"/>
  <c r="N97" i="1"/>
  <c r="M97" i="1"/>
  <c r="P96" i="1"/>
  <c r="O96" i="1"/>
  <c r="N96" i="1"/>
  <c r="M96" i="1"/>
  <c r="Q96" i="1"/>
  <c r="P95" i="1"/>
  <c r="O95" i="1"/>
  <c r="N95" i="1"/>
  <c r="M95" i="1"/>
  <c r="P94" i="1"/>
  <c r="O94" i="1"/>
  <c r="N94" i="1"/>
  <c r="M94" i="1"/>
  <c r="Q94" i="1"/>
  <c r="P93" i="1"/>
  <c r="O93" i="1"/>
  <c r="N93" i="1"/>
  <c r="M93" i="1"/>
  <c r="Q93" i="1"/>
  <c r="P92" i="1"/>
  <c r="O92" i="1"/>
  <c r="N92" i="1"/>
  <c r="M92" i="1"/>
  <c r="Q92" i="1"/>
  <c r="P91" i="1"/>
  <c r="O91" i="1"/>
  <c r="N91" i="1"/>
  <c r="M91" i="1"/>
  <c r="Q91" i="1"/>
  <c r="P90" i="1"/>
  <c r="O90" i="1"/>
  <c r="N90" i="1"/>
  <c r="M90" i="1"/>
  <c r="Q90" i="1"/>
  <c r="P89" i="1"/>
  <c r="O89" i="1"/>
  <c r="N89" i="1"/>
  <c r="M89" i="1"/>
  <c r="P88" i="1"/>
  <c r="O88" i="1"/>
  <c r="N88" i="1"/>
  <c r="M88" i="1"/>
  <c r="Q88" i="1"/>
  <c r="P87" i="1"/>
  <c r="O87" i="1"/>
  <c r="N87" i="1"/>
  <c r="M87" i="1"/>
  <c r="Q87" i="1"/>
  <c r="P86" i="1"/>
  <c r="O86" i="1"/>
  <c r="N86" i="1"/>
  <c r="M86" i="1"/>
  <c r="Q86" i="1"/>
  <c r="P85" i="1"/>
  <c r="O85" i="1"/>
  <c r="N85" i="1"/>
  <c r="M85" i="1"/>
  <c r="Q85" i="1"/>
  <c r="P84" i="1"/>
  <c r="O84" i="1"/>
  <c r="N84" i="1"/>
  <c r="M84" i="1"/>
  <c r="Q84" i="1"/>
  <c r="P83" i="1"/>
  <c r="O83" i="1"/>
  <c r="N83" i="1"/>
  <c r="M83" i="1"/>
  <c r="Q83" i="1"/>
  <c r="P82" i="1"/>
  <c r="O82" i="1"/>
  <c r="N82" i="1"/>
  <c r="M82" i="1"/>
  <c r="Q82" i="1"/>
  <c r="P81" i="1"/>
  <c r="O81" i="1"/>
  <c r="N81" i="1"/>
  <c r="M81" i="1"/>
  <c r="Q81" i="1"/>
  <c r="P80" i="1"/>
  <c r="O80" i="1"/>
  <c r="N80" i="1"/>
  <c r="M80" i="1"/>
  <c r="Q80" i="1"/>
  <c r="P79" i="1"/>
  <c r="O79" i="1"/>
  <c r="N79" i="1"/>
  <c r="M79" i="1"/>
  <c r="Q79" i="1"/>
  <c r="P78" i="1"/>
  <c r="O78" i="1"/>
  <c r="N78" i="1"/>
  <c r="M78" i="1"/>
  <c r="Q78" i="1"/>
  <c r="P77" i="1"/>
  <c r="O77" i="1"/>
  <c r="N77" i="1"/>
  <c r="M77" i="1"/>
  <c r="Q77" i="1"/>
  <c r="P76" i="1"/>
  <c r="O76" i="1"/>
  <c r="N76" i="1"/>
  <c r="M76" i="1"/>
  <c r="Q76" i="1"/>
  <c r="P75" i="1"/>
  <c r="O75" i="1"/>
  <c r="N75" i="1"/>
  <c r="M75" i="1"/>
  <c r="Q75" i="1"/>
  <c r="P74" i="1"/>
  <c r="O74" i="1"/>
  <c r="N74" i="1"/>
  <c r="M74" i="1"/>
  <c r="Q74" i="1"/>
  <c r="P73" i="1"/>
  <c r="O73" i="1"/>
  <c r="N73" i="1"/>
  <c r="M73" i="1"/>
  <c r="Q73" i="1"/>
  <c r="P72" i="1"/>
  <c r="O72" i="1"/>
  <c r="N72" i="1"/>
  <c r="M72" i="1"/>
  <c r="Q72" i="1"/>
  <c r="P71" i="1"/>
  <c r="O71" i="1"/>
  <c r="N71" i="1"/>
  <c r="M71" i="1"/>
  <c r="Q71" i="1"/>
  <c r="P70" i="1"/>
  <c r="O70" i="1"/>
  <c r="N70" i="1"/>
  <c r="M70" i="1"/>
  <c r="Q70" i="1"/>
  <c r="P69" i="1"/>
  <c r="O69" i="1"/>
  <c r="N69" i="1"/>
  <c r="M69" i="1"/>
  <c r="Q69" i="1"/>
  <c r="P68" i="1"/>
  <c r="O68" i="1"/>
  <c r="N68" i="1"/>
  <c r="M68" i="1"/>
  <c r="Q68" i="1"/>
  <c r="P67" i="1"/>
  <c r="O67" i="1"/>
  <c r="N67" i="1"/>
  <c r="M67" i="1"/>
  <c r="Q67" i="1"/>
  <c r="P66" i="1"/>
  <c r="O66" i="1"/>
  <c r="N66" i="1"/>
  <c r="M66" i="1"/>
  <c r="P65" i="1"/>
  <c r="O65" i="1"/>
  <c r="N65" i="1"/>
  <c r="M65" i="1"/>
  <c r="Q65" i="1"/>
  <c r="P64" i="1"/>
  <c r="O64" i="1"/>
  <c r="N64" i="1"/>
  <c r="M64" i="1"/>
  <c r="Q64" i="1"/>
  <c r="P63" i="1"/>
  <c r="O63" i="1"/>
  <c r="N63" i="1"/>
  <c r="M63" i="1"/>
  <c r="P62" i="1"/>
  <c r="O62" i="1"/>
  <c r="N62" i="1"/>
  <c r="M62" i="1"/>
  <c r="P61" i="1"/>
  <c r="O61" i="1"/>
  <c r="N61" i="1"/>
  <c r="M61" i="1"/>
  <c r="P60" i="1"/>
  <c r="O60" i="1"/>
  <c r="N60" i="1"/>
  <c r="M60" i="1"/>
  <c r="P59" i="1"/>
  <c r="O59" i="1"/>
  <c r="N59" i="1"/>
  <c r="M59" i="1"/>
  <c r="P58" i="1"/>
  <c r="O58" i="1"/>
  <c r="N58" i="1"/>
  <c r="M58" i="1"/>
  <c r="Q58" i="1"/>
  <c r="P57" i="1"/>
  <c r="O57" i="1"/>
  <c r="N57" i="1"/>
  <c r="M57" i="1"/>
  <c r="P56" i="1"/>
  <c r="O56" i="1"/>
  <c r="N56" i="1"/>
  <c r="M56" i="1"/>
  <c r="Q56" i="1"/>
  <c r="P55" i="1"/>
  <c r="O55" i="1"/>
  <c r="N55" i="1"/>
  <c r="M55" i="1"/>
  <c r="Q55" i="1"/>
  <c r="P54" i="1"/>
  <c r="O54" i="1"/>
  <c r="N54" i="1"/>
  <c r="M54" i="1"/>
  <c r="P53" i="1"/>
  <c r="O53" i="1"/>
  <c r="N53" i="1"/>
  <c r="M53" i="1"/>
  <c r="P52" i="1"/>
  <c r="O52" i="1"/>
  <c r="N52" i="1"/>
  <c r="M52" i="1"/>
  <c r="P51" i="1"/>
  <c r="O51" i="1"/>
  <c r="N51" i="1"/>
  <c r="M51" i="1"/>
  <c r="P50" i="1"/>
  <c r="O50" i="1"/>
  <c r="N50" i="1"/>
  <c r="M50" i="1"/>
  <c r="Q50" i="1"/>
  <c r="P49" i="1"/>
  <c r="O49" i="1"/>
  <c r="N49" i="1"/>
  <c r="M49" i="1"/>
  <c r="P48" i="1"/>
  <c r="O48" i="1"/>
  <c r="N48" i="1"/>
  <c r="M48" i="1"/>
  <c r="P47" i="1"/>
  <c r="O47" i="1"/>
  <c r="N47" i="1"/>
  <c r="M47" i="1"/>
  <c r="Q47" i="1"/>
  <c r="P46" i="1"/>
  <c r="O46" i="1"/>
  <c r="N46" i="1"/>
  <c r="M46" i="1"/>
  <c r="P45" i="1"/>
  <c r="O45" i="1"/>
  <c r="N45" i="1"/>
  <c r="M45" i="1"/>
  <c r="P44" i="1"/>
  <c r="O44" i="1"/>
  <c r="N44" i="1"/>
  <c r="M44" i="1"/>
  <c r="P43" i="1"/>
  <c r="O43" i="1"/>
  <c r="N43" i="1"/>
  <c r="M43" i="1"/>
  <c r="P42" i="1"/>
  <c r="O42" i="1"/>
  <c r="N42" i="1"/>
  <c r="M42" i="1"/>
  <c r="P41" i="1"/>
  <c r="O41" i="1"/>
  <c r="N41" i="1"/>
  <c r="M41" i="1"/>
  <c r="Q41" i="1"/>
  <c r="P40" i="1"/>
  <c r="O40" i="1"/>
  <c r="N40" i="1"/>
  <c r="M40" i="1"/>
  <c r="Q40" i="1"/>
  <c r="P39" i="1"/>
  <c r="O39" i="1"/>
  <c r="N39" i="1"/>
  <c r="M39" i="1"/>
  <c r="Q39" i="1"/>
  <c r="P38" i="1"/>
  <c r="O38" i="1"/>
  <c r="N38" i="1"/>
  <c r="M38" i="1"/>
  <c r="P37" i="1"/>
  <c r="O37" i="1"/>
  <c r="N37" i="1"/>
  <c r="M37" i="1"/>
  <c r="Q37" i="1"/>
  <c r="P36" i="1"/>
  <c r="O36" i="1"/>
  <c r="N36" i="1"/>
  <c r="M36" i="1"/>
  <c r="P35" i="1"/>
  <c r="O35" i="1"/>
  <c r="N35" i="1"/>
  <c r="M35" i="1"/>
  <c r="P34" i="1"/>
  <c r="O34" i="1"/>
  <c r="N34" i="1"/>
  <c r="M34" i="1"/>
  <c r="Q34" i="1"/>
  <c r="P33" i="1"/>
  <c r="O33" i="1"/>
  <c r="N33" i="1"/>
  <c r="M33" i="1"/>
  <c r="P32" i="1"/>
  <c r="O32" i="1"/>
  <c r="N32" i="1"/>
  <c r="M32" i="1"/>
  <c r="P31" i="1"/>
  <c r="O31" i="1"/>
  <c r="N31" i="1"/>
  <c r="M31" i="1"/>
  <c r="Q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Q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Q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Q53" i="1"/>
  <c r="Q95" i="1"/>
  <c r="Q110" i="1"/>
  <c r="Q160" i="1"/>
  <c r="Q66" i="1"/>
  <c r="Q89" i="1"/>
  <c r="Q107" i="1"/>
  <c r="Q125" i="1"/>
  <c r="Q215" i="1"/>
  <c r="Q226" i="1"/>
  <c r="Q235" i="1"/>
  <c r="Q240" i="1"/>
  <c r="Q245" i="1"/>
  <c r="Q251" i="1"/>
  <c r="Q259" i="1"/>
  <c r="Q263" i="1"/>
  <c r="Q273" i="1"/>
  <c r="Q279" i="1"/>
  <c r="Q283" i="1"/>
  <c r="Q289" i="1"/>
  <c r="Q294" i="1"/>
  <c r="Q299" i="1"/>
  <c r="Q303" i="1"/>
  <c r="Q305" i="1"/>
  <c r="Q308" i="1"/>
  <c r="Q312" i="1"/>
  <c r="Q314" i="1"/>
  <c r="Q317" i="1"/>
  <c r="Q321" i="1"/>
  <c r="Q326" i="1"/>
  <c r="Q332" i="1"/>
  <c r="Q339" i="1"/>
  <c r="Q344" i="1"/>
  <c r="Q348" i="1"/>
  <c r="Q357" i="1"/>
  <c r="Q360" i="1"/>
  <c r="Q362" i="1"/>
  <c r="Q365" i="1"/>
  <c r="Q367" i="1"/>
  <c r="Q369" i="1"/>
  <c r="Q371" i="1"/>
  <c r="Q4" i="1"/>
  <c r="Q9" i="1"/>
  <c r="Q12" i="1"/>
  <c r="Q13" i="1"/>
  <c r="Q15" i="1"/>
  <c r="Q22" i="1"/>
  <c r="Q23" i="1"/>
  <c r="Q25" i="1"/>
  <c r="Q97" i="1"/>
  <c r="Q100" i="1"/>
  <c r="Q105" i="1"/>
  <c r="Q109" i="1"/>
  <c r="Q112" i="1"/>
  <c r="Q118" i="1"/>
  <c r="Q119" i="1"/>
  <c r="Q120" i="1"/>
  <c r="Q121" i="1"/>
  <c r="Q122" i="1"/>
  <c r="Q123" i="1"/>
  <c r="Q124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59" i="1"/>
  <c r="Q165" i="1"/>
  <c r="Q318" i="1"/>
  <c r="Q319" i="1"/>
  <c r="Q322" i="1"/>
  <c r="Q325" i="1"/>
  <c r="Q327" i="1"/>
  <c r="Q330" i="1"/>
  <c r="Q335" i="1"/>
  <c r="Q337" i="1"/>
  <c r="Q340" i="1"/>
  <c r="Q343" i="1"/>
  <c r="Q346" i="1"/>
  <c r="Q347" i="1"/>
  <c r="Q349" i="1"/>
  <c r="Q350" i="1"/>
  <c r="Q351" i="1"/>
  <c r="Q352" i="1"/>
  <c r="Q353" i="1"/>
  <c r="Q354" i="1"/>
  <c r="Q356" i="1"/>
  <c r="Q359" i="1"/>
  <c r="Q363" i="1"/>
  <c r="Q372" i="1"/>
  <c r="Q209" i="1"/>
  <c r="Q223" i="1"/>
  <c r="Q231" i="1"/>
  <c r="Q236" i="1"/>
  <c r="Q239" i="1"/>
  <c r="Q29" i="1"/>
  <c r="Q32" i="1"/>
  <c r="Q46" i="1"/>
  <c r="Q48" i="1"/>
  <c r="Q61" i="1"/>
  <c r="Q63" i="1"/>
  <c r="Q144" i="1"/>
  <c r="Q150" i="1"/>
  <c r="Q153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3" i="1"/>
  <c r="Q194" i="1"/>
  <c r="Q198" i="1"/>
  <c r="Q206" i="1"/>
  <c r="Q272" i="1"/>
  <c r="Q274" i="1"/>
  <c r="Q275" i="1"/>
  <c r="Q276" i="1"/>
  <c r="Q278" i="1"/>
  <c r="Q280" i="1"/>
  <c r="Q281" i="1"/>
  <c r="Q284" i="1"/>
  <c r="Q285" i="1"/>
  <c r="Q286" i="1"/>
  <c r="Q288" i="1"/>
  <c r="Q291" i="1"/>
  <c r="Q292" i="1"/>
  <c r="Q293" i="1"/>
  <c r="Q298" i="1"/>
  <c r="Q331" i="1"/>
  <c r="Q333" i="1"/>
  <c r="Q334" i="1"/>
  <c r="Q338" i="1"/>
  <c r="Q342" i="1"/>
  <c r="Q268" i="1"/>
  <c r="Q269" i="1"/>
  <c r="Q270" i="1"/>
  <c r="Q311" i="1"/>
  <c r="Q315" i="1"/>
  <c r="Q267" i="1"/>
  <c r="Q7" i="1"/>
  <c r="Q8" i="1"/>
  <c r="Q143" i="1"/>
  <c r="Q145" i="1"/>
  <c r="Q146" i="1"/>
  <c r="Q147" i="1"/>
  <c r="Q148" i="1"/>
  <c r="Q149" i="1"/>
  <c r="Q151" i="1"/>
  <c r="Q152" i="1"/>
  <c r="Q154" i="1"/>
  <c r="Q155" i="1"/>
  <c r="Q156" i="1"/>
  <c r="Q157" i="1"/>
  <c r="Q158" i="1"/>
  <c r="Q161" i="1"/>
  <c r="Q162" i="1"/>
  <c r="Q163" i="1"/>
  <c r="Q164" i="1"/>
  <c r="Q167" i="1"/>
  <c r="Q168" i="1"/>
  <c r="Q196" i="1"/>
  <c r="Q197" i="1"/>
  <c r="Q199" i="1"/>
  <c r="Q200" i="1"/>
  <c r="Q202" i="1"/>
  <c r="Q203" i="1"/>
  <c r="Q204" i="1"/>
  <c r="Q205" i="1"/>
  <c r="Q207" i="1"/>
  <c r="Q208" i="1"/>
  <c r="Q210" i="1"/>
  <c r="Q211" i="1"/>
  <c r="Q212" i="1"/>
  <c r="Q213" i="1"/>
  <c r="Q28" i="1"/>
  <c r="Q30" i="1"/>
  <c r="Q33" i="1"/>
  <c r="Q35" i="1"/>
  <c r="Q36" i="1"/>
  <c r="Q38" i="1"/>
  <c r="Q42" i="1"/>
  <c r="Q43" i="1"/>
  <c r="Q44" i="1"/>
  <c r="Q45" i="1"/>
  <c r="Q49" i="1"/>
  <c r="Q51" i="1"/>
  <c r="Q52" i="1"/>
  <c r="Q54" i="1"/>
  <c r="Q57" i="1"/>
  <c r="Q59" i="1"/>
  <c r="Q60" i="1"/>
  <c r="Q62" i="1"/>
  <c r="Q99" i="1"/>
  <c r="Q101" i="1"/>
  <c r="Q102" i="1"/>
  <c r="Q104" i="1"/>
  <c r="Q106" i="1"/>
  <c r="Q108" i="1"/>
  <c r="Q111" i="1"/>
  <c r="Q113" i="1"/>
  <c r="Q114" i="1"/>
  <c r="Q115" i="1"/>
  <c r="Q232" i="1"/>
  <c r="Q233" i="1"/>
  <c r="Q234" i="1"/>
  <c r="Q237" i="1"/>
  <c r="Q238" i="1"/>
  <c r="Q243" i="1"/>
  <c r="Q244" i="1"/>
  <c r="Q247" i="1"/>
  <c r="Q248" i="1"/>
  <c r="Q300" i="1"/>
  <c r="Q302" i="1"/>
  <c r="Q306" i="1"/>
  <c r="Q310" i="1"/>
  <c r="Q320" i="1"/>
  <c r="Q324" i="1"/>
  <c r="Q328" i="1"/>
  <c r="Q3" i="1"/>
  <c r="Q5" i="1"/>
  <c r="Q6" i="1"/>
  <c r="Q10" i="1"/>
  <c r="Q11" i="1"/>
  <c r="Q14" i="1"/>
  <c r="Q17" i="1"/>
  <c r="Q18" i="1"/>
  <c r="Q19" i="1"/>
  <c r="Q20" i="1"/>
  <c r="Q24" i="1"/>
  <c r="Q26" i="1"/>
  <c r="Q27" i="1"/>
  <c r="Q214" i="1"/>
  <c r="Q216" i="1"/>
  <c r="Q217" i="1"/>
  <c r="Q220" i="1"/>
  <c r="Q221" i="1"/>
  <c r="Q224" i="1"/>
  <c r="Q225" i="1"/>
  <c r="Q228" i="1"/>
  <c r="Q229" i="1"/>
  <c r="Q295" i="1"/>
  <c r="Q297" i="1"/>
</calcChain>
</file>

<file path=xl/sharedStrings.xml><?xml version="1.0" encoding="utf-8"?>
<sst xmlns="http://schemas.openxmlformats.org/spreadsheetml/2006/main" count="4291" uniqueCount="2202">
  <si>
    <t xml:space="preserve"> Protein IDs</t>
  </si>
  <si>
    <t xml:space="preserve"> Majority protein IDs</t>
  </si>
  <si>
    <t xml:space="preserve"> Protein names</t>
  </si>
  <si>
    <t xml:space="preserve"> Gene names</t>
  </si>
  <si>
    <t xml:space="preserve"> Peptides</t>
  </si>
  <si>
    <t xml:space="preserve"> Unique peptides</t>
  </si>
  <si>
    <t xml:space="preserve"> Sequence coverage [%]</t>
  </si>
  <si>
    <t xml:space="preserve"> Mol. weight [kDa]</t>
  </si>
  <si>
    <t>Q9NTZ6</t>
  </si>
  <si>
    <t>RNA-binding protein 12</t>
  </si>
  <si>
    <t>RBM12</t>
  </si>
  <si>
    <t>Q9NR56;Q9NR56-7;Q9NUK0-2;Q9NUK0;Q9NUK0-4;Q9NUK0-3</t>
  </si>
  <si>
    <t>Q9NR56;Q9NR56-7</t>
  </si>
  <si>
    <t>Muscleblind-like protein 1</t>
  </si>
  <si>
    <t>MBNL1</t>
  </si>
  <si>
    <t>Q92945</t>
  </si>
  <si>
    <t>Far upstream element-binding protein 2</t>
  </si>
  <si>
    <t>P13995;P13995-2;Q9H903-3;Q9H903-1;Q9H903-5;Q9H903</t>
  </si>
  <si>
    <t>P13995;P13995-2</t>
  </si>
  <si>
    <t>Bifunctional methylenetetrahydrofolate dehydrogenase/cyclohydrolase, mitochondrial;NAD-dependent methylenetetrahydrofolate dehydrogenase;Methenyltetrahydrofolate cyclohydrolase</t>
  </si>
  <si>
    <t>MTHFD2</t>
  </si>
  <si>
    <t>Q96AE4</t>
  </si>
  <si>
    <t>Far upstream element-binding protein 1</t>
  </si>
  <si>
    <t>FUBP1</t>
  </si>
  <si>
    <t>P31942-2;P31942;P31942-3;P31942-4;P31942-6;P31942-5</t>
  </si>
  <si>
    <t>P31942-2;P31942;P31942-3</t>
  </si>
  <si>
    <t>Heterogeneous nuclear ribonucleoprotein H3</t>
  </si>
  <si>
    <t>HNRNPH3</t>
  </si>
  <si>
    <t>P55795</t>
  </si>
  <si>
    <t>Heterogeneous nuclear ribonucleoprotein H2</t>
  </si>
  <si>
    <t>HNRNPH2</t>
  </si>
  <si>
    <t>Q5VZF2-3;Q5VZF2-2;Q5VZF2</t>
  </si>
  <si>
    <t>Muscleblind-like protein 2</t>
  </si>
  <si>
    <t>MBNL2</t>
  </si>
  <si>
    <t>Q14938-6;Q14938-5;Q14938-3;Q14938-2;Q14938-4;Q14938</t>
  </si>
  <si>
    <t>Nuclear factor 1 X-type</t>
  </si>
  <si>
    <t>NFIX</t>
  </si>
  <si>
    <t>P12081-4;P12081;P12081-3;P12081-2;P49590-2;P49590</t>
  </si>
  <si>
    <t>P12081-4;P12081;P12081-3;P12081-2</t>
  </si>
  <si>
    <t>Histidine--tRNA ligase, cytoplasmic</t>
  </si>
  <si>
    <t>HARS</t>
  </si>
  <si>
    <t>Q15056;Q15056-2</t>
  </si>
  <si>
    <t>Eukaryotic translation initiation factor 4H</t>
  </si>
  <si>
    <t>EIF4H</t>
  </si>
  <si>
    <t>Q8NBJ5</t>
  </si>
  <si>
    <t>Procollagen galactosyltransferase 1</t>
  </si>
  <si>
    <t>COLGALT1</t>
  </si>
  <si>
    <t>Q00341;Q00341-2</t>
  </si>
  <si>
    <t>Vigilin</t>
  </si>
  <si>
    <t>HDLBP</t>
  </si>
  <si>
    <t>P31943</t>
  </si>
  <si>
    <t>Heterogeneous nuclear ribonucleoprotein H;Heterogeneous nuclear ribonucleoprotein H, N-terminally processed</t>
  </si>
  <si>
    <t>HNRNPH1</t>
  </si>
  <si>
    <t>P26641;P26641-2</t>
  </si>
  <si>
    <t>Elongation factor 1-gamma</t>
  </si>
  <si>
    <t>EEF1G</t>
  </si>
  <si>
    <t>P26640;P26640-2</t>
  </si>
  <si>
    <t>P26640</t>
  </si>
  <si>
    <t>Valine--tRNA ligase</t>
  </si>
  <si>
    <t>VARS</t>
  </si>
  <si>
    <t>Q14493;Q14493-2</t>
  </si>
  <si>
    <t>Histone RNA hairpin-binding protein</t>
  </si>
  <si>
    <t>SLBP</t>
  </si>
  <si>
    <t>P29692;P29692-4</t>
  </si>
  <si>
    <t>Elongation factor 1-delta</t>
  </si>
  <si>
    <t>EEF1D</t>
  </si>
  <si>
    <t>P50990-2;P50990;P50990-3</t>
  </si>
  <si>
    <t>T-complex protein 1 subunit theta</t>
  </si>
  <si>
    <t>CCT8</t>
  </si>
  <si>
    <t>Q96I24;Q96I24-2</t>
  </si>
  <si>
    <t>Q96I24</t>
  </si>
  <si>
    <t>Far upstream element-binding protein 3</t>
  </si>
  <si>
    <t>FUBP3</t>
  </si>
  <si>
    <t>P24534</t>
  </si>
  <si>
    <t>Elongation factor 1-beta</t>
  </si>
  <si>
    <t>EEF1B2</t>
  </si>
  <si>
    <t>O60825-2;O60825;P16118-2;Q16877-2;Q16877-3;Q16877;P16118</t>
  </si>
  <si>
    <t>O60825-2;O60825</t>
  </si>
  <si>
    <t>6-phosphofructo-2-kinase/fructose-2,6-bisphosphatase 2;6-phosphofructo-2-kinase;Fructose-2,6-bisphosphatase</t>
  </si>
  <si>
    <t>PFKFB2</t>
  </si>
  <si>
    <t>P40227-2;P40227;Q92526-2;Q92526;Q92526-3</t>
  </si>
  <si>
    <t>P40227-2;P40227</t>
  </si>
  <si>
    <t>T-complex protein 1 subunit zeta</t>
  </si>
  <si>
    <t>CCT6A</t>
  </si>
  <si>
    <t>Q13148;Q13148-4</t>
  </si>
  <si>
    <t>Q13148</t>
  </si>
  <si>
    <t>TAR DNA-binding protein 43</t>
  </si>
  <si>
    <t>TARDBP</t>
  </si>
  <si>
    <t>P50991-2;P50991</t>
  </si>
  <si>
    <t>T-complex protein 1 subunit delta</t>
  </si>
  <si>
    <t>CCT4</t>
  </si>
  <si>
    <t>P52597</t>
  </si>
  <si>
    <t>Heterogeneous nuclear ribonucleoprotein F;Heterogeneous nuclear ribonucleoprotein F, N-terminally processed</t>
  </si>
  <si>
    <t>HNRNPF</t>
  </si>
  <si>
    <t>Q96PU8-5;Q96PU8-9;Q96PU8-8;Q96PU8-6;Q96PU8-3;Q96PU8</t>
  </si>
  <si>
    <t>Protein quaking</t>
  </si>
  <si>
    <t>QKI</t>
  </si>
  <si>
    <t>P62316;P62316-2</t>
  </si>
  <si>
    <t>Small nuclear ribonucleoprotein Sm D2</t>
  </si>
  <si>
    <t>SNRPD2</t>
  </si>
  <si>
    <t>Q9NP81;Q9NP81-2</t>
  </si>
  <si>
    <t>Serine--tRNA ligase, mitochondrial</t>
  </si>
  <si>
    <t>SARS2</t>
  </si>
  <si>
    <t>P49368-2;P49368</t>
  </si>
  <si>
    <t>T-complex protein 1 subunit gamma</t>
  </si>
  <si>
    <t>CCT3</t>
  </si>
  <si>
    <t>P13639</t>
  </si>
  <si>
    <t>Elongation factor 2</t>
  </si>
  <si>
    <t>EEF2</t>
  </si>
  <si>
    <t>Q7LGC8</t>
  </si>
  <si>
    <t>Carbohydrate sulfotransferase 3</t>
  </si>
  <si>
    <t>CHST3</t>
  </si>
  <si>
    <t>O00442;O00442-2</t>
  </si>
  <si>
    <t>RNA 3-terminal phosphate cyclase</t>
  </si>
  <si>
    <t>RTCA</t>
  </si>
  <si>
    <t>P08621-2;P08621;P08621-3;P08621-4</t>
  </si>
  <si>
    <t>P08621-2;P08621;P08621-3</t>
  </si>
  <si>
    <t>U1 small nuclear ribonucleoprotein 70 kDa</t>
  </si>
  <si>
    <t>SNRNP70</t>
  </si>
  <si>
    <t>Q02809;Q02809-2</t>
  </si>
  <si>
    <t>Procollagen-lysine,2-oxoglutarate 5-dioxygenase 1</t>
  </si>
  <si>
    <t>PLOD1</t>
  </si>
  <si>
    <t>P50579-3;P50579</t>
  </si>
  <si>
    <t>Methionine aminopeptidase 2</t>
  </si>
  <si>
    <t>METAP2</t>
  </si>
  <si>
    <t>P19532;O75030-11;O75030-10;O75030-9;O75030-12;O75030-4;O75030-3;O75030-8;O75030-7;O75030-6;O75030-2;O75030-5;O75030;O14948-3;O14948-4;O14948-2;O14948;P19484-2;P19484</t>
  </si>
  <si>
    <t>P19532</t>
  </si>
  <si>
    <t>Transcription factor E3</t>
  </si>
  <si>
    <t>TFE3</t>
  </si>
  <si>
    <t>P62826</t>
  </si>
  <si>
    <t>GTP-binding nuclear protein Ran</t>
  </si>
  <si>
    <t>RAN</t>
  </si>
  <si>
    <t>P43487-2;P43487;Q9C010;Q9C010-2</t>
  </si>
  <si>
    <t>P43487-2;P43487</t>
  </si>
  <si>
    <t>Ran-specific GTPase-activating protein</t>
  </si>
  <si>
    <t>RANBP1</t>
  </si>
  <si>
    <t>Q9Y305-2;Q9Y305;Q9Y305-4;Q9Y305-3</t>
  </si>
  <si>
    <t>Acyl-coenzyme A thioesterase 9, mitochondrial</t>
  </si>
  <si>
    <t>ACOT9</t>
  </si>
  <si>
    <t>Q9UG63;Q9UG63-2</t>
  </si>
  <si>
    <t>ATP-binding cassette sub-family F member 2</t>
  </si>
  <si>
    <t>ABCF2</t>
  </si>
  <si>
    <t>Q86W50;Q86W50-2</t>
  </si>
  <si>
    <t>Q86W50</t>
  </si>
  <si>
    <t>Methyltransferase-like protein 16</t>
  </si>
  <si>
    <t>METTL16</t>
  </si>
  <si>
    <t>Q7Z2W4-2;Q7Z2W4;Q7Z2W4-3;Q7Z2W4-5;Q7Z2W4-4</t>
  </si>
  <si>
    <t>Q7Z2W4-2;Q7Z2W4;Q7Z2W4-3</t>
  </si>
  <si>
    <t>Zinc finger CCCH-type antiviral protein 1</t>
  </si>
  <si>
    <t>ZC3HAV1</t>
  </si>
  <si>
    <t>Q9BUJ2-4;Q9BUJ2-2;Q9BUJ2;Q9BUJ2-3;Q9BUJ2-5</t>
  </si>
  <si>
    <t>Q9BUJ2-4;Q9BUJ2-2;Q9BUJ2;Q9BUJ2-3</t>
  </si>
  <si>
    <t>Heterogeneous nuclear ribonucleoprotein U-like protein 1</t>
  </si>
  <si>
    <t>HNRNPUL1</t>
  </si>
  <si>
    <t>P63173</t>
  </si>
  <si>
    <t>60S ribosomal protein L38</t>
  </si>
  <si>
    <t>RPL38</t>
  </si>
  <si>
    <t>P84022;P84022-3;P84022-2;P84022-4</t>
  </si>
  <si>
    <t>P84022;P84022-3;P84022-2</t>
  </si>
  <si>
    <t>Mothers against decapentaplegic homolog 3</t>
  </si>
  <si>
    <t>SMAD3</t>
  </si>
  <si>
    <t>Q9BRX2</t>
  </si>
  <si>
    <t>Protein pelota homolog</t>
  </si>
  <si>
    <t>PELO</t>
  </si>
  <si>
    <t>P51659;P51659-3;P51659-2</t>
  </si>
  <si>
    <t>Peroxisomal multifunctional enzyme type 2;(3R)-hydroxyacyl-CoA dehydrogenase;Enoyl-CoA hydratase 2</t>
  </si>
  <si>
    <t>HSD17B4</t>
  </si>
  <si>
    <t>Q9Y450;Q9Y450-4;Q9Y450-2</t>
  </si>
  <si>
    <t>Q9Y450;Q9Y450-4</t>
  </si>
  <si>
    <t>HBS1-like protein</t>
  </si>
  <si>
    <t>HBS1L</t>
  </si>
  <si>
    <t>P23396;P23396-2</t>
  </si>
  <si>
    <t>40S ribosomal protein S3</t>
  </si>
  <si>
    <t>RPS3</t>
  </si>
  <si>
    <t>P06400</t>
  </si>
  <si>
    <t>Retinoblastoma-associated protein</t>
  </si>
  <si>
    <t>RB1</t>
  </si>
  <si>
    <t>Q9H2U1-3;Q9H2U1-2;Q9H2U1;Q6P158-2;Q6P158</t>
  </si>
  <si>
    <t>Q9H2U1-3;Q9H2U1-2;Q9H2U1</t>
  </si>
  <si>
    <t>ATP-dependent RNA helicase DHX36</t>
  </si>
  <si>
    <t>DHX36</t>
  </si>
  <si>
    <t>Q9BX40;Q9BX40-2;Q9BX40-3</t>
  </si>
  <si>
    <t>Q9BX40;Q9BX40-2</t>
  </si>
  <si>
    <t>Protein LSM14 homolog B</t>
  </si>
  <si>
    <t>LSM14B</t>
  </si>
  <si>
    <t>O14879</t>
  </si>
  <si>
    <t>Interferon-induced protein with tetratricopeptide repeats 3</t>
  </si>
  <si>
    <t>IFIT3</t>
  </si>
  <si>
    <t>Q03001-8;Q03001-14;Q03001;Q03001-10;Q03001-3;Q03001-9</t>
  </si>
  <si>
    <t>Q03001-8;Q03001-14;Q03001</t>
  </si>
  <si>
    <t>Dystonin</t>
  </si>
  <si>
    <t>DST</t>
  </si>
  <si>
    <t>P14136-3;P14136;P14136-2</t>
  </si>
  <si>
    <t>Glial fibrillary acidic protein</t>
  </si>
  <si>
    <t>GFAP</t>
  </si>
  <si>
    <t>P78347-2;P78347-4;P78347-3;P78347;P78347-5;Q86UP8-3;Q86UP8;Q6EKJ0</t>
  </si>
  <si>
    <t>P78347-2;P78347-4;P78347-3;P78347</t>
  </si>
  <si>
    <t>General transcription factor II-I</t>
  </si>
  <si>
    <t>GTF2I</t>
  </si>
  <si>
    <t>P05141;Q9H0C2</t>
  </si>
  <si>
    <t>P05141</t>
  </si>
  <si>
    <t>ADP/ATP translocase 2;ADP/ATP translocase 2, N-terminally processed</t>
  </si>
  <si>
    <t>SLC25A5</t>
  </si>
  <si>
    <t>P62913-2;P62913</t>
  </si>
  <si>
    <t>60S ribosomal protein L11</t>
  </si>
  <si>
    <t>RPL11</t>
  </si>
  <si>
    <t>O95292;O95292-2</t>
  </si>
  <si>
    <t>O95292</t>
  </si>
  <si>
    <t>Vesicle-associated membrane protein-associated protein B/C</t>
  </si>
  <si>
    <t>VAPB</t>
  </si>
  <si>
    <t>P62081</t>
  </si>
  <si>
    <t>40S ribosomal protein S7</t>
  </si>
  <si>
    <t>RPS7</t>
  </si>
  <si>
    <t>Q8TEQ6</t>
  </si>
  <si>
    <t>Gem-associated protein 5</t>
  </si>
  <si>
    <t>GEMIN5</t>
  </si>
  <si>
    <t>Q08211;Q08211-2</t>
  </si>
  <si>
    <t>Q08211</t>
  </si>
  <si>
    <t>ATP-dependent RNA helicase A</t>
  </si>
  <si>
    <t>DHX9</t>
  </si>
  <si>
    <t>Q9UL18;Q9H9G7-2;Q9HCK5</t>
  </si>
  <si>
    <t>Q9UL18</t>
  </si>
  <si>
    <t>Protein argonaute-1</t>
  </si>
  <si>
    <t>AGO1</t>
  </si>
  <si>
    <t>Q9HCS7</t>
  </si>
  <si>
    <t>Pre-mRNA-splicing factor SYF1</t>
  </si>
  <si>
    <t>XAB2</t>
  </si>
  <si>
    <t>Q9BQE3</t>
  </si>
  <si>
    <t>Tubulin alpha-1C chain</t>
  </si>
  <si>
    <t>TUBA1C</t>
  </si>
  <si>
    <t>P38159-2;P38159;P38159-3;Q96E39;O75526</t>
  </si>
  <si>
    <t>P38159-2;P38159;P38159-3</t>
  </si>
  <si>
    <t>RNA-binding motif protein, X chromosome;RNA-binding motif protein, X chromosome, N-terminally processed</t>
  </si>
  <si>
    <t>RBMX</t>
  </si>
  <si>
    <t>Q13325-2;Q13325</t>
  </si>
  <si>
    <t>Interferon-induced protein with tetratricopeptide repeats 5</t>
  </si>
  <si>
    <t>IFIT5</t>
  </si>
  <si>
    <t>P30419;P30419-2;O60551</t>
  </si>
  <si>
    <t>P30419;P30419-2</t>
  </si>
  <si>
    <t>Glycylpeptide N-tetradecanoyltransferase 1</t>
  </si>
  <si>
    <t>NMT1</t>
  </si>
  <si>
    <t>O14776-2;O14776</t>
  </si>
  <si>
    <t>Transcription elongation regulator 1</t>
  </si>
  <si>
    <t>TCERG1</t>
  </si>
  <si>
    <t>Q16513-3;Q16513-2;Q16513;Q16513-5;Q16513-4</t>
  </si>
  <si>
    <t>Serine/threonine-protein kinase N2</t>
  </si>
  <si>
    <t>PKN2</t>
  </si>
  <si>
    <t>Q00403</t>
  </si>
  <si>
    <t>Transcription initiation factor IIB</t>
  </si>
  <si>
    <t>GTF2B</t>
  </si>
  <si>
    <t>P13667</t>
  </si>
  <si>
    <t>Protein disulfide-isomerase A4</t>
  </si>
  <si>
    <t>PDIA4</t>
  </si>
  <si>
    <t>P07437;A6NNZ2;CON__crap_maxquant|hypothetical_protein|Bos_taurus|ENSBTAP00000025008|ENSEMBL;Q9H4B7</t>
  </si>
  <si>
    <t>P07437</t>
  </si>
  <si>
    <t>Tubulin beta chain</t>
  </si>
  <si>
    <t>TUBB</t>
  </si>
  <si>
    <t>P62805</t>
  </si>
  <si>
    <t>Histone H4</t>
  </si>
  <si>
    <t>HIST1H4A</t>
  </si>
  <si>
    <t>Q9H089</t>
  </si>
  <si>
    <t>Large subunit GTPase 1 homolog</t>
  </si>
  <si>
    <t>LSG1</t>
  </si>
  <si>
    <t>P11021</t>
  </si>
  <si>
    <t>78 kDa glucose-regulated protein</t>
  </si>
  <si>
    <t>HSPA5</t>
  </si>
  <si>
    <t>Q14123-2;Q14123;Q14123-3</t>
  </si>
  <si>
    <t>Calcium/calmodulin-dependent 3,5-cyclic nucleotide phosphodiesterase 1C</t>
  </si>
  <si>
    <t>PDE1C</t>
  </si>
  <si>
    <t>P16989;P16989-2;P16989-3</t>
  </si>
  <si>
    <t>Y-box-binding protein 3</t>
  </si>
  <si>
    <t>YBX3</t>
  </si>
  <si>
    <t>Q6DD87</t>
  </si>
  <si>
    <t>Zinc finger protein 787</t>
  </si>
  <si>
    <t>ZNF787</t>
  </si>
  <si>
    <t>O43854-2;O43854</t>
  </si>
  <si>
    <t>EGF-like repeat and discoidin I-like domain-containing protein 3</t>
  </si>
  <si>
    <t>EDIL3</t>
  </si>
  <si>
    <t>O14908;O14908-2;Q8TF64</t>
  </si>
  <si>
    <t>O14908;O14908-2</t>
  </si>
  <si>
    <t>PDZ domain-containing protein GIPC1</t>
  </si>
  <si>
    <t>GIPC1</t>
  </si>
  <si>
    <t>P42677</t>
  </si>
  <si>
    <t>40S ribosomal protein S27</t>
  </si>
  <si>
    <t>RPS27</t>
  </si>
  <si>
    <t>P53999</t>
  </si>
  <si>
    <t>Activated RNA polymerase II transcriptional coactivator p15</t>
  </si>
  <si>
    <t>SUB1</t>
  </si>
  <si>
    <t>P20042</t>
  </si>
  <si>
    <t>Eukaryotic translation initiation factor 2 subunit 2</t>
  </si>
  <si>
    <t>EIF2S2</t>
  </si>
  <si>
    <t>Q09161</t>
  </si>
  <si>
    <t>Nuclear cap-binding protein subunit 1</t>
  </si>
  <si>
    <t>NCBP1</t>
  </si>
  <si>
    <t>Q9NW64-2;Q9NW64</t>
  </si>
  <si>
    <t>Pre-mRNA-splicing factor RBM22</t>
  </si>
  <si>
    <t>RBM22</t>
  </si>
  <si>
    <t>P08670;P41219;P41219-2;Q16352;P07197-2;P07196;P07197</t>
  </si>
  <si>
    <t>P08670</t>
  </si>
  <si>
    <t>Vimentin</t>
  </si>
  <si>
    <t>VIM</t>
  </si>
  <si>
    <t>Q96FX7</t>
  </si>
  <si>
    <t>tRNA (adenine(58)-N(1))-methyltransferase catalytic subunit TRMT61A</t>
  </si>
  <si>
    <t>TRMT61A</t>
  </si>
  <si>
    <t>Q05397-7;Q05397;Q05397-5;Q05397-2;Q05397-6;Q05397-4;Q05397-3;Q14289-2;Q14289</t>
  </si>
  <si>
    <t>Q05397-7;Q05397;Q05397-5;Q05397-2;Q05397-6</t>
  </si>
  <si>
    <t>Focal adhesion kinase 1</t>
  </si>
  <si>
    <t>PTK2</t>
  </si>
  <si>
    <t>P62244</t>
  </si>
  <si>
    <t>40S ribosomal protein S15a</t>
  </si>
  <si>
    <t>RPS15A</t>
  </si>
  <si>
    <t>Q6P6C2;Q6P6C2-1;Q6P6C2-3</t>
  </si>
  <si>
    <t>RNA demethylase ALKBH5</t>
  </si>
  <si>
    <t>ALKBH5</t>
  </si>
  <si>
    <t>O43852;O43852-3;O43852-2;O43852-4;O43852-5;O43852-9;O43852-10;O43852-6;O43852-13;O43852-14;O43852-15;O43852-11;O43852-12;O43852-7;O43852-8</t>
  </si>
  <si>
    <t>O43852;O43852-3;O43852-2;O43852-4;O43852-5;O43852-9;O43852-10;O43852-6;O43852-13;O43852-14;O43852-15;O43852-11</t>
  </si>
  <si>
    <t>Calumenin</t>
  </si>
  <si>
    <t>CALU</t>
  </si>
  <si>
    <t>Q05707-2;Q05707;Q05707-3;Q5VSY0-2;Q8IWI9-2;Q8IWI9-3;Q8IWI9;Q8IWI9-4</t>
  </si>
  <si>
    <t>Q05707-2;Q05707;Q05707-3</t>
  </si>
  <si>
    <t>Collagen alpha-1(XIV) chain</t>
  </si>
  <si>
    <t>COL14A1</t>
  </si>
  <si>
    <t>O75330-4;O75330-2;O75330;O75330-3;O75916-4;O75916-2;O75916-3;O75916-5;O75916;Q9UBD5;Q9UBD5-2</t>
  </si>
  <si>
    <t>O75330-4;O75330-2;O75330;O75330-3</t>
  </si>
  <si>
    <t>Hyaluronan mediated motility receptor</t>
  </si>
  <si>
    <t>HMMR</t>
  </si>
  <si>
    <t>P23284</t>
  </si>
  <si>
    <t>Peptidyl-prolyl cis-trans isomerase B</t>
  </si>
  <si>
    <t>PPIB</t>
  </si>
  <si>
    <t>Q3KQU3-2;Q3KQU3-4;Q3KQU3;Q3KQU3-3</t>
  </si>
  <si>
    <t>MAP7 domain-containing protein 1</t>
  </si>
  <si>
    <t>MAP7D1</t>
  </si>
  <si>
    <t>Q14956-2;Q14956</t>
  </si>
  <si>
    <t>Transmembrane glycoprotein NMB</t>
  </si>
  <si>
    <t>GPNMB</t>
  </si>
  <si>
    <t>Q8NDX1-2;Q8NDX1</t>
  </si>
  <si>
    <t>PH and SEC7 domain-containing protein 4</t>
  </si>
  <si>
    <t>PSD4</t>
  </si>
  <si>
    <t>Q16666-3;Q16666-2;Q16666;Q16666-6;Q6K0P9-6;Q6K0P9-5;Q6K0P9-4;Q6K0P9-3;Q6K0P9-2;Q6K0P9</t>
  </si>
  <si>
    <t>Q16666-3;Q16666-2;Q16666;Q16666-6</t>
  </si>
  <si>
    <t>Gamma-interferon-inducible protein 16</t>
  </si>
  <si>
    <t>IFI16</t>
  </si>
  <si>
    <t>Q8NCA5-2;Q8NCA5</t>
  </si>
  <si>
    <t>Protein FAM98A</t>
  </si>
  <si>
    <t>FAM98A</t>
  </si>
  <si>
    <t>Q9UJA5;Q9UJA5-4;Q9UJA5-2;Q9UJA5-3</t>
  </si>
  <si>
    <t>tRNA (adenine(58)-N(1))-methyltransferase non-catalytic subunit TRM6</t>
  </si>
  <si>
    <t>TRMT6</t>
  </si>
  <si>
    <t>P25205;P25205-2</t>
  </si>
  <si>
    <t>DNA replication licensing factor MCM3</t>
  </si>
  <si>
    <t>MCM3</t>
  </si>
  <si>
    <t>Q8WWY3;Q8WWY3-4;Q8WWY3-2;Q8WWY3-3</t>
  </si>
  <si>
    <t>U4/U6 small nuclear ribonucleoprotein Prp31</t>
  </si>
  <si>
    <t>PRPF31</t>
  </si>
  <si>
    <t>Q9Y421-3;Q9Y421;Q9Y421-2</t>
  </si>
  <si>
    <t>Protein FAM32A</t>
  </si>
  <si>
    <t>FAM32A</t>
  </si>
  <si>
    <t>P42704</t>
  </si>
  <si>
    <t>Leucine-rich PPR motif-containing protein, mitochondrial</t>
  </si>
  <si>
    <t>LRPPRC</t>
  </si>
  <si>
    <t>O75449;O75449-2</t>
  </si>
  <si>
    <t>Katanin p60 ATPase-containing subunit A1</t>
  </si>
  <si>
    <t>KATNA1</t>
  </si>
  <si>
    <t>O95819-6</t>
  </si>
  <si>
    <t>Mitogen-activated protein kinase kinase kinase kinase 4</t>
  </si>
  <si>
    <t>MAP4K4</t>
  </si>
  <si>
    <t>Q14103-3;Q14103;Q14103-4;Q14103-2</t>
  </si>
  <si>
    <t>Heterogeneous nuclear ribonucleoprotein D0</t>
  </si>
  <si>
    <t>HNRNPD</t>
  </si>
  <si>
    <t>Q00059;Q00059-2</t>
  </si>
  <si>
    <t>Transcription factor A, mitochondrial</t>
  </si>
  <si>
    <t>TFAM</t>
  </si>
  <si>
    <t>Q6Y7W6-4;Q6Y7W6-5;Q6Y7W6;Q6Y7W6-3</t>
  </si>
  <si>
    <t>PERQ amino acid-rich with GYF domain-containing protein 2</t>
  </si>
  <si>
    <t>GIGYF2</t>
  </si>
  <si>
    <t>Q14974;Q14974-2</t>
  </si>
  <si>
    <t>Importin subunit beta-1</t>
  </si>
  <si>
    <t>KPNB1</t>
  </si>
  <si>
    <t>Q9GZT3-2;Q9GZT3</t>
  </si>
  <si>
    <t>SRA stem-loop-interacting RNA-binding protein, mitochondrial</t>
  </si>
  <si>
    <t>SLIRP</t>
  </si>
  <si>
    <t>Q96BY6;Q96BY6-3;Q96BY6-2</t>
  </si>
  <si>
    <t>Q96BY6;Q96BY6-3</t>
  </si>
  <si>
    <t>Dedicator of cytokinesis protein 10</t>
  </si>
  <si>
    <t>DOCK10</t>
  </si>
  <si>
    <t>Q5TAX3;Q5TAX3-2;Q5VYS8-4;Q5VYS8-6;Q5VYS8</t>
  </si>
  <si>
    <t>Q5TAX3</t>
  </si>
  <si>
    <t>Terminal uridylyltransferase 4</t>
  </si>
  <si>
    <t>ZCCHC11</t>
  </si>
  <si>
    <t>Q8N3E9</t>
  </si>
  <si>
    <t>1-phosphatidylinositol 4,5-bisphosphate phosphodiesterase delta-3</t>
  </si>
  <si>
    <t>PLCD3</t>
  </si>
  <si>
    <t>P23246;P23246-2</t>
  </si>
  <si>
    <t>Splicing factor, proline- and glutamine-rich</t>
  </si>
  <si>
    <t>SFPQ</t>
  </si>
  <si>
    <t>Q9H078-2;Q9H078;Q9H078-4;Q9H078-5;Q9H078-3</t>
  </si>
  <si>
    <t>Caseinolytic peptidase B protein homolog</t>
  </si>
  <si>
    <t>CLPB</t>
  </si>
  <si>
    <t>P60953;P60953-1</t>
  </si>
  <si>
    <t>Cell division control protein 42 homolog</t>
  </si>
  <si>
    <t>CDC42</t>
  </si>
  <si>
    <t>P35637-2;P35637</t>
  </si>
  <si>
    <t>RNA-binding protein FUS</t>
  </si>
  <si>
    <t>FUS</t>
  </si>
  <si>
    <t>Q12834</t>
  </si>
  <si>
    <t>Cell division cycle protein 20 homolog</t>
  </si>
  <si>
    <t>CDC20</t>
  </si>
  <si>
    <t>P63104;P63104-2</t>
  </si>
  <si>
    <t>14-3-3 protein zeta/delta</t>
  </si>
  <si>
    <t>YWHAZ</t>
  </si>
  <si>
    <t>P07237</t>
  </si>
  <si>
    <t>Protein disulfide-isomerase</t>
  </si>
  <si>
    <t>P4HB</t>
  </si>
  <si>
    <t>P51991;P51991-2</t>
  </si>
  <si>
    <t>Heterogeneous nuclear ribonucleoprotein A3</t>
  </si>
  <si>
    <t>HNRNPA3</t>
  </si>
  <si>
    <t>Q9BZZ5-3;Q9BZZ5-2;Q9BZZ5;Q9BZZ5-1;Q9BZZ5-5;Q9BZZ5-6</t>
  </si>
  <si>
    <t>Apoptosis inhibitor 5</t>
  </si>
  <si>
    <t>API5</t>
  </si>
  <si>
    <t>Q9UI30;Q9UI30-2</t>
  </si>
  <si>
    <t>Multifunctional methyltransferase subunit TRM112-like protein</t>
  </si>
  <si>
    <t>TRMT112</t>
  </si>
  <si>
    <t>Q9NXW2;Q9NXW2-2</t>
  </si>
  <si>
    <t>DnaJ homolog subfamily B member 12</t>
  </si>
  <si>
    <t>DNAJB12</t>
  </si>
  <si>
    <t>Q9Y4K0</t>
  </si>
  <si>
    <t>Lysyl oxidase homolog 2</t>
  </si>
  <si>
    <t>LOXL2</t>
  </si>
  <si>
    <t>P62258;P62258-2</t>
  </si>
  <si>
    <t>14-3-3 protein epsilon</t>
  </si>
  <si>
    <t>YWHAE</t>
  </si>
  <si>
    <t>Q9NUQ6-2;Q9NUQ6;Q9NUQ6-4;Q9NUQ6-3</t>
  </si>
  <si>
    <t>SPATS2-like protein</t>
  </si>
  <si>
    <t>SPATS2L</t>
  </si>
  <si>
    <t>Q86V81</t>
  </si>
  <si>
    <t>THO complex subunit 4</t>
  </si>
  <si>
    <t>ALYREF</t>
  </si>
  <si>
    <t>Q96N67-4;Q96N67-3;Q96N67-5;Q96N67-2;Q96N67-6;Q96N67;Q96N67-7</t>
  </si>
  <si>
    <t>Q96N67-4;Q96N67-3;Q96N67-5;Q96N67-2;Q96N67-6;Q96N67</t>
  </si>
  <si>
    <t>Dedicator of cytokinesis protein 7</t>
  </si>
  <si>
    <t>DOCK7</t>
  </si>
  <si>
    <t>Q12965;O00160</t>
  </si>
  <si>
    <t>Q12965</t>
  </si>
  <si>
    <t>Unconventional myosin-Ie</t>
  </si>
  <si>
    <t>MYO1E</t>
  </si>
  <si>
    <t>P55265;P55265-4;P55265-5;P55265-3;P55265-2</t>
  </si>
  <si>
    <t>Double-stranded RNA-specific adenosine deaminase</t>
  </si>
  <si>
    <t>ADAR</t>
  </si>
  <si>
    <t>Q9BY77-2;Q9BY77</t>
  </si>
  <si>
    <t>Polymerase delta-interacting protein 3</t>
  </si>
  <si>
    <t>POLDIP3</t>
  </si>
  <si>
    <t>Q01130;Q01130-2;Q9BRL6-2;Q9BRL6</t>
  </si>
  <si>
    <t>Q01130;Q01130-2</t>
  </si>
  <si>
    <t>Serine/arginine-rich splicing factor 2</t>
  </si>
  <si>
    <t>SRSF2</t>
  </si>
  <si>
    <t>P26196</t>
  </si>
  <si>
    <t>Probable ATP-dependent RNA helicase DDX6</t>
  </si>
  <si>
    <t>DDX6</t>
  </si>
  <si>
    <t>P62851</t>
  </si>
  <si>
    <t>40S ribosomal protein S25</t>
  </si>
  <si>
    <t>RPS25</t>
  </si>
  <si>
    <t>P62269</t>
  </si>
  <si>
    <t>40S ribosomal protein S18</t>
  </si>
  <si>
    <t>RPS18</t>
  </si>
  <si>
    <t>P51114;P51114-3;P51114-2;P51116;Q06787-8;Q06787-6;Q06787-2;Q06787-4;Q06787-5;Q06787-9;Q06787-7;Q06787-3;Q06787</t>
  </si>
  <si>
    <t>P51114;P51114-3;P51114-2</t>
  </si>
  <si>
    <t>Fragile X mental retardation syndrome-related protein 1</t>
  </si>
  <si>
    <t>FXR1</t>
  </si>
  <si>
    <t>P09543;P09543-2</t>
  </si>
  <si>
    <t>2,3-cyclic-nucleotide 3-phosphodiesterase</t>
  </si>
  <si>
    <t>CNP</t>
  </si>
  <si>
    <t>O95470</t>
  </si>
  <si>
    <t>Sphingosine-1-phosphate lyase 1</t>
  </si>
  <si>
    <t>SGPL1</t>
  </si>
  <si>
    <t>Q6PKG0;Q6PKG0-3;Q659C4-7;Q659C4-6;Q659C4-5;Q659C4-9;Q659C4-2;Q659C4</t>
  </si>
  <si>
    <t>Q6PKG0;Q6PKG0-3</t>
  </si>
  <si>
    <t>La-related protein 1</t>
  </si>
  <si>
    <t>LARP1</t>
  </si>
  <si>
    <t>Q8IZ73-2;Q8IZ73</t>
  </si>
  <si>
    <t>RNA pseudouridylate synthase domain-containing protein 2</t>
  </si>
  <si>
    <t>RPUSD2</t>
  </si>
  <si>
    <t>P26368-2;P26368</t>
  </si>
  <si>
    <t>Splicing factor U2AF 65 kDa subunit</t>
  </si>
  <si>
    <t>U2AF2</t>
  </si>
  <si>
    <t>Q5SW79-3;Q5SW79;Q5SW79-2;Q96L14</t>
  </si>
  <si>
    <t>Q5SW79-3;Q5SW79;Q5SW79-2</t>
  </si>
  <si>
    <t>Centrosomal protein of 170 kDa</t>
  </si>
  <si>
    <t>CEP170</t>
  </si>
  <si>
    <t>Q9UHB9;Q9UHB9-4;Q9UHB9-2;Q9UHB9-3</t>
  </si>
  <si>
    <t>Q9UHB9;Q9UHB9-4;Q9UHB9-2</t>
  </si>
  <si>
    <t>Signal recognition particle subunit SRP68</t>
  </si>
  <si>
    <t>SRP68</t>
  </si>
  <si>
    <t>Q8WVV9-5;Q8WVV9-4;Q8WVV9;Q8WVV9-3;Q8WVV9-2</t>
  </si>
  <si>
    <t>Q8WVV9-5;Q8WVV9-4;Q8WVV9</t>
  </si>
  <si>
    <t>Heterogeneous nuclear ribonucleoprotein L-like</t>
  </si>
  <si>
    <t>HNRNPLL</t>
  </si>
  <si>
    <t>Q8NC51-4;Q8NC51-3</t>
  </si>
  <si>
    <t>Plasminogen activator inhibitor 1 RNA-binding protein</t>
  </si>
  <si>
    <t>SERBP1</t>
  </si>
  <si>
    <t>P07910-4;P07910-2;P07910;P07910-3;P0DMR1;O60812;B7ZW38;B2RXH8</t>
  </si>
  <si>
    <t>P07910-4;P07910-2;P07910;P07910-3</t>
  </si>
  <si>
    <t>Heterogeneous nuclear ribonucleoproteins C1/C2</t>
  </si>
  <si>
    <t>HNRNPC</t>
  </si>
  <si>
    <t>P84103-2;P84103</t>
  </si>
  <si>
    <t>Serine/arginine-rich splicing factor 3</t>
  </si>
  <si>
    <t>SRSF3</t>
  </si>
  <si>
    <t>P52292</t>
  </si>
  <si>
    <t>Importin subunit alpha-1</t>
  </si>
  <si>
    <t>KPNA2</t>
  </si>
  <si>
    <t>Q9P0L0;Q9P0L0-2</t>
  </si>
  <si>
    <t>Vesicle-associated membrane protein-associated protein A</t>
  </si>
  <si>
    <t>VAPA</t>
  </si>
  <si>
    <t>P31946-2;P31946</t>
  </si>
  <si>
    <t>14-3-3 protein beta/alpha;14-3-3 protein beta/alpha, N-terminally processed</t>
  </si>
  <si>
    <t>YWHAB</t>
  </si>
  <si>
    <t>Q86TG7-2;Q86TG7</t>
  </si>
  <si>
    <t>Retrotransposon-derived protein PEG10</t>
  </si>
  <si>
    <t>PEG10</t>
  </si>
  <si>
    <t>Q8N4C8;Q8N4C8-2;Q8N4C8-3;Q8N4C8-4;Q8N4C8-5</t>
  </si>
  <si>
    <t>Misshapen-like kinase 1</t>
  </si>
  <si>
    <t>MINK1</t>
  </si>
  <si>
    <t>P60660-2;P60660;P14649</t>
  </si>
  <si>
    <t>P60660-2;P60660</t>
  </si>
  <si>
    <t>Myosin light polypeptide 6</t>
  </si>
  <si>
    <t>MYL6</t>
  </si>
  <si>
    <t>Q9BTV5</t>
  </si>
  <si>
    <t>Fibronectin type III and SPRY domain-containing protein 1</t>
  </si>
  <si>
    <t>FSD1</t>
  </si>
  <si>
    <t>P22626;P22626-2</t>
  </si>
  <si>
    <t>Heterogeneous nuclear ribonucleoproteins A2/B1</t>
  </si>
  <si>
    <t>HNRNPA2B1</t>
  </si>
  <si>
    <t>Q00839;Q00839-2</t>
  </si>
  <si>
    <t>Heterogeneous nuclear ribonucleoprotein U</t>
  </si>
  <si>
    <t>HNRNPU</t>
  </si>
  <si>
    <t>Q07065</t>
  </si>
  <si>
    <t>Cytoskeleton-associated protein 4</t>
  </si>
  <si>
    <t>CKAP4</t>
  </si>
  <si>
    <t>O75569-3;O75569-2;O75569</t>
  </si>
  <si>
    <t>Interferon-inducible double-stranded RNA-dependent protein kinase activator A</t>
  </si>
  <si>
    <t>PRKRA</t>
  </si>
  <si>
    <t>P61981;Q04917</t>
  </si>
  <si>
    <t>P61981</t>
  </si>
  <si>
    <t>14-3-3 protein gamma;14-3-3 protein gamma, N-terminally processed</t>
  </si>
  <si>
    <t>YWHAG</t>
  </si>
  <si>
    <t>P62701;Q8TD47;P22090</t>
  </si>
  <si>
    <t>P62701</t>
  </si>
  <si>
    <t>40S ribosomal protein S4, X isoform</t>
  </si>
  <si>
    <t>RPS4X</t>
  </si>
  <si>
    <t>P08708</t>
  </si>
  <si>
    <t>40S ribosomal protein S17</t>
  </si>
  <si>
    <t>RPS17</t>
  </si>
  <si>
    <t>Q8WVM0</t>
  </si>
  <si>
    <t>Dimethyladenosine transferase 1, mitochondrial</t>
  </si>
  <si>
    <t>TFB1M</t>
  </si>
  <si>
    <t>P09914;P09914-2;Q5T764</t>
  </si>
  <si>
    <t>P09914;P09914-2</t>
  </si>
  <si>
    <t>Interferon-induced protein with tetratricopeptide repeats 1</t>
  </si>
  <si>
    <t>IFIT1</t>
  </si>
  <si>
    <t>O14979-3;O14979-2;O14979</t>
  </si>
  <si>
    <t>Heterogeneous nuclear ribonucleoprotein D-like</t>
  </si>
  <si>
    <t>HNRNPDL</t>
  </si>
  <si>
    <t>P0DN76;Q01081;Q01081-2;Q01081-3;Q01081-4;Q8WU68-3;Q8WU68-2;Q8WU68</t>
  </si>
  <si>
    <t>P0DN76;Q01081;Q01081-2</t>
  </si>
  <si>
    <t>Splicing factor U2AF 35 kDa subunit</t>
  </si>
  <si>
    <t>U2AF1</t>
  </si>
  <si>
    <t>O75382-4;O75382-3;O75382-2;O75382</t>
  </si>
  <si>
    <t>Tripartite motif-containing protein 3</t>
  </si>
  <si>
    <t>TRIM3</t>
  </si>
  <si>
    <t>Q86U42-2;Q86U42;Q92843-2</t>
  </si>
  <si>
    <t>Polyadenylate-binding protein 2</t>
  </si>
  <si>
    <t>PABPN1</t>
  </si>
  <si>
    <t>Q86UE4</t>
  </si>
  <si>
    <t>Protein LYRIC</t>
  </si>
  <si>
    <t>MTDH</t>
  </si>
  <si>
    <t>Q8IWS0-5;Q8IWS0-3;Q8IWS0;Q8IWS0-4;Q8IWS0-2</t>
  </si>
  <si>
    <t>PHD finger protein 6</t>
  </si>
  <si>
    <t>PHF6</t>
  </si>
  <si>
    <t>O43148;O43148-2</t>
  </si>
  <si>
    <t>mRNA cap guanine-N7 methyltransferase</t>
  </si>
  <si>
    <t>RNMT</t>
  </si>
  <si>
    <t>Q92974-3;Q92974-2;Q92974</t>
  </si>
  <si>
    <t>Rho guanine nucleotide exchange factor 2</t>
  </si>
  <si>
    <t>ARHGEF2</t>
  </si>
  <si>
    <t>Q9UGR2-2;Q9UGR2</t>
  </si>
  <si>
    <t>Zinc finger CCCH domain-containing protein 7B</t>
  </si>
  <si>
    <t>ZC3H7B</t>
  </si>
  <si>
    <t>P31689;P31689-2</t>
  </si>
  <si>
    <t>DnaJ homolog subfamily A member 1</t>
  </si>
  <si>
    <t>DNAJA1</t>
  </si>
  <si>
    <t>O14617-2;O14617-5;O14617-3;O14617-4;O14617</t>
  </si>
  <si>
    <t>AP-3 complex subunit delta-1</t>
  </si>
  <si>
    <t>AP3D1</t>
  </si>
  <si>
    <t>Q14554-2;Q14554</t>
  </si>
  <si>
    <t>Protein disulfide-isomerase A5</t>
  </si>
  <si>
    <t>PDIA5</t>
  </si>
  <si>
    <t>Q9GZS1-2;Q9GZS1</t>
  </si>
  <si>
    <t>DNA-directed RNA polymerase I subunit RPA49</t>
  </si>
  <si>
    <t>POLR1E</t>
  </si>
  <si>
    <t>O43809</t>
  </si>
  <si>
    <t>Cleavage and polyadenylation specificity factor subunit 5</t>
  </si>
  <si>
    <t>NUDT21</t>
  </si>
  <si>
    <t>O76094;O76094-2</t>
  </si>
  <si>
    <t>Signal recognition particle subunit SRP72</t>
  </si>
  <si>
    <t>SRP72</t>
  </si>
  <si>
    <t>P46940</t>
  </si>
  <si>
    <t>Ras GTPase-activating-like protein IQGAP1</t>
  </si>
  <si>
    <t>IQGAP1</t>
  </si>
  <si>
    <t>Q9UNZ5</t>
  </si>
  <si>
    <t>Leydig cell tumor 10 kDa protein homolog</t>
  </si>
  <si>
    <t>C19orf53</t>
  </si>
  <si>
    <t>Q9UPN3-3;Q9UPN3-2;Q9UPN3-4;Q9UPN3-5;Q9UPN3</t>
  </si>
  <si>
    <t>Microtubule-actin cross-linking factor 1, isoforms 1/2/3/5</t>
  </si>
  <si>
    <t>MACF1</t>
  </si>
  <si>
    <t>Q9Y6R0</t>
  </si>
  <si>
    <t>Numb-like protein</t>
  </si>
  <si>
    <t>NUMBL</t>
  </si>
  <si>
    <t>Q15582</t>
  </si>
  <si>
    <t>Transforming growth factor-beta-induced protein ig-h3</t>
  </si>
  <si>
    <t>TGFBI</t>
  </si>
  <si>
    <t>P30876</t>
  </si>
  <si>
    <t>DNA-directed RNA polymerase II subunit RPB2</t>
  </si>
  <si>
    <t>POLR2B</t>
  </si>
  <si>
    <t>Q15233;Q15233-2</t>
  </si>
  <si>
    <t>Non-POU domain-containing octamer-binding protein</t>
  </si>
  <si>
    <t>NONO</t>
  </si>
  <si>
    <t>P49411</t>
  </si>
  <si>
    <t>Elongation factor Tu, mitochondrial</t>
  </si>
  <si>
    <t>TUFM</t>
  </si>
  <si>
    <t>P11142;P11142-2;P54652</t>
  </si>
  <si>
    <t>P11142;P11142-2</t>
  </si>
  <si>
    <t>Heat shock cognate 71 kDa protein</t>
  </si>
  <si>
    <t>HSPA8</t>
  </si>
  <si>
    <t>Q6P2Q9</t>
  </si>
  <si>
    <t>Pre-mRNA-processing-splicing factor 8</t>
  </si>
  <si>
    <t>PRPF8</t>
  </si>
  <si>
    <t>Q9Y3X0</t>
  </si>
  <si>
    <t>Coiled-coil domain-containing protein 9</t>
  </si>
  <si>
    <t>CCDC9</t>
  </si>
  <si>
    <t>O00159-2</t>
  </si>
  <si>
    <t>Unconventional myosin-Ic</t>
  </si>
  <si>
    <t>MYO1C</t>
  </si>
  <si>
    <t>P46821</t>
  </si>
  <si>
    <t>Microtubule-associated protein 1B;MAP1B heavy chain;MAP1 light chain LC1</t>
  </si>
  <si>
    <t>MAP1B</t>
  </si>
  <si>
    <t>P62280</t>
  </si>
  <si>
    <t>40S ribosomal protein S11</t>
  </si>
  <si>
    <t>RPS11</t>
  </si>
  <si>
    <t>Q5T8P6-2;Q5T8P6;Q5T8P6-5;Q5T8P6-4;Q5T8P6-3</t>
  </si>
  <si>
    <t>RNA-binding protein 26</t>
  </si>
  <si>
    <t>RBM26</t>
  </si>
  <si>
    <t>Q9Y5X2</t>
  </si>
  <si>
    <t>Sorting nexin-8</t>
  </si>
  <si>
    <t>SNX8</t>
  </si>
  <si>
    <t>Q14498-3;Q14498-2;Q14498;Q86U06-4;Q86U06-5;Q86U06-2;Q86U06</t>
  </si>
  <si>
    <t>Q14498-3;Q14498-2;Q14498</t>
  </si>
  <si>
    <t>RNA-binding protein 39</t>
  </si>
  <si>
    <t>RBM39</t>
  </si>
  <si>
    <t>O43491;O43491-2;O43491-3;O43491-4;Q9H4G0-4;Q9H4G0-3;Q9H4G0-2;Q9H4G0</t>
  </si>
  <si>
    <t>O43491;O43491-2;O43491-3;O43491-4</t>
  </si>
  <si>
    <t>Band 4.1-like protein 2</t>
  </si>
  <si>
    <t>EPB41L2</t>
  </si>
  <si>
    <t>Q9Y4C2-2;Q9Y4C2</t>
  </si>
  <si>
    <t>TRPM8 channel-associated factor 1</t>
  </si>
  <si>
    <t>TCAF1</t>
  </si>
  <si>
    <t>P27694</t>
  </si>
  <si>
    <t>Replication protein A 70 kDa DNA-binding subunit;Replication protein A 70 kDa DNA-binding subunit, N-terminally processed</t>
  </si>
  <si>
    <t>RPA1</t>
  </si>
  <si>
    <t>P78559;P78559-2</t>
  </si>
  <si>
    <t>Microtubule-associated protein 1A;MAP1A heavy chain;MAP1 light chain LC2</t>
  </si>
  <si>
    <t>MAP1A</t>
  </si>
  <si>
    <t>P50548;P50548-2</t>
  </si>
  <si>
    <t>ETS domain-containing transcription factor ERF</t>
  </si>
  <si>
    <t>ERF</t>
  </si>
  <si>
    <t>Inhibitor of nuclear factor kappa-B kinase-interacting protein</t>
  </si>
  <si>
    <t>IKBIP</t>
  </si>
  <si>
    <t>O43709;O43709-3;O43709-2</t>
  </si>
  <si>
    <t>O43709;O43709-3</t>
  </si>
  <si>
    <t>Probable 18S rRNA (guanine-N(7))-methyltransferase</t>
  </si>
  <si>
    <t>WBSCR22</t>
  </si>
  <si>
    <t>P17844;P17844-2</t>
  </si>
  <si>
    <t>Probable ATP-dependent RNA helicase DDX5</t>
  </si>
  <si>
    <t>DDX5</t>
  </si>
  <si>
    <t>Q13435</t>
  </si>
  <si>
    <t>Splicing factor 3B subunit 2</t>
  </si>
  <si>
    <t>SF3B2</t>
  </si>
  <si>
    <t>Q15014</t>
  </si>
  <si>
    <t>Mortality factor 4-like protein 2</t>
  </si>
  <si>
    <t>MORF4L2</t>
  </si>
  <si>
    <t>P35240;P35240-4;P35240-6;P35240-5;P35240-8;P35240-3;P35240-2;P35240-7;P35240-10;P35240-9</t>
  </si>
  <si>
    <t>P35240;P35240-4;P35240-6;P35240-5;P35240-8;P35240-3;P35240-2</t>
  </si>
  <si>
    <t>Merlin</t>
  </si>
  <si>
    <t>NF2</t>
  </si>
  <si>
    <t>P06748-2;P06748;P06748-3</t>
  </si>
  <si>
    <t>Nucleophosmin</t>
  </si>
  <si>
    <t>NPM1</t>
  </si>
  <si>
    <t>O15347</t>
  </si>
  <si>
    <t>High mobility group protein B3</t>
  </si>
  <si>
    <t>HMGB3</t>
  </si>
  <si>
    <t>Q96PK6;Q96PK6-2;Q96PK6-3;Q96PK6-4</t>
  </si>
  <si>
    <t>Q96PK6</t>
  </si>
  <si>
    <t>RNA-binding protein 14</t>
  </si>
  <si>
    <t>RBM14</t>
  </si>
  <si>
    <t>P67809;Q9Y2T7</t>
  </si>
  <si>
    <t>P67809</t>
  </si>
  <si>
    <t>Nuclease-sensitive element-binding protein 1</t>
  </si>
  <si>
    <t>YBX1</t>
  </si>
  <si>
    <t>P40222</t>
  </si>
  <si>
    <t>Alpha-taxilin</t>
  </si>
  <si>
    <t>TXLNA</t>
  </si>
  <si>
    <t>Q92841;Q92841-1;Q92841-3;Q92841-2</t>
  </si>
  <si>
    <t>Probable ATP-dependent RNA helicase DDX17</t>
  </si>
  <si>
    <t>DDX17</t>
  </si>
  <si>
    <t>P62899;P62899-3;P62899-2</t>
  </si>
  <si>
    <t>60S ribosomal protein L31</t>
  </si>
  <si>
    <t>RPL31</t>
  </si>
  <si>
    <t>P62277</t>
  </si>
  <si>
    <t>40S ribosomal protein S13</t>
  </si>
  <si>
    <t>RPS13</t>
  </si>
  <si>
    <t>Q8N5A5-3;Q8N5A5-2;Q8N5A5;Q8N5A5-4</t>
  </si>
  <si>
    <t>Zinc finger CCCH-type with G patch domain-containing protein</t>
  </si>
  <si>
    <t>ZGPAT</t>
  </si>
  <si>
    <t>Q01804;Q01804-5;Q01804-3;Q01804-4</t>
  </si>
  <si>
    <t>Q01804;Q01804-5;Q01804-3</t>
  </si>
  <si>
    <t>OTU domain-containing protein 4</t>
  </si>
  <si>
    <t>OTUD4</t>
  </si>
  <si>
    <t>Q8N441</t>
  </si>
  <si>
    <t>Fibroblast growth factor receptor-like 1</t>
  </si>
  <si>
    <t>FGFRL1</t>
  </si>
  <si>
    <t>Q13151</t>
  </si>
  <si>
    <t>Heterogeneous nuclear ribonucleoprotein A0</t>
  </si>
  <si>
    <t>HNRNPA0</t>
  </si>
  <si>
    <t>P23458</t>
  </si>
  <si>
    <t>Tyrosine-protein kinase JAK1</t>
  </si>
  <si>
    <t>JAK1</t>
  </si>
  <si>
    <t>P35269</t>
  </si>
  <si>
    <t>General transcription factor IIF subunit 1</t>
  </si>
  <si>
    <t>GTF2F1</t>
  </si>
  <si>
    <t>Q92804-2;Q92804</t>
  </si>
  <si>
    <t>TATA-binding protein-associated factor 2N</t>
  </si>
  <si>
    <t>TAF15</t>
  </si>
  <si>
    <t>P57772;P57772-2</t>
  </si>
  <si>
    <t>Selenocysteine-specific elongation factor</t>
  </si>
  <si>
    <t>EEFSEC</t>
  </si>
  <si>
    <t>P62847-2;P62847-3;P62847;P62847-4</t>
  </si>
  <si>
    <t>40S ribosomal protein S24</t>
  </si>
  <si>
    <t>RPS24</t>
  </si>
  <si>
    <t>Q96F86</t>
  </si>
  <si>
    <t>Enhancer of mRNA-decapping protein 3</t>
  </si>
  <si>
    <t>EDC3</t>
  </si>
  <si>
    <t>Q9BPX6;Q9BPX6-3;Q9BPX6-2;Q9BPX6-5;Q9BPX6-4</t>
  </si>
  <si>
    <t>Calcium uptake protein 1, mitochondrial</t>
  </si>
  <si>
    <t>MICU1</t>
  </si>
  <si>
    <t>P35268</t>
  </si>
  <si>
    <t>60S ribosomal protein L22</t>
  </si>
  <si>
    <t>RPL22</t>
  </si>
  <si>
    <t>Q15717;Q15717-2</t>
  </si>
  <si>
    <t>ELAV-like protein 1</t>
  </si>
  <si>
    <t>ELAVL1</t>
  </si>
  <si>
    <t>P62266</t>
  </si>
  <si>
    <t>40S ribosomal protein S23</t>
  </si>
  <si>
    <t>RPS23</t>
  </si>
  <si>
    <t>Q8ND56-3;Q8ND56-2;Q8ND56</t>
  </si>
  <si>
    <t>Protein LSM14 homolog A</t>
  </si>
  <si>
    <t>LSM14A</t>
  </si>
  <si>
    <t>Q9P265;Q14689-3;Q14689-2;Q14689-4;Q14689-5;Q14689-6;Q14689</t>
  </si>
  <si>
    <t>Q9P265</t>
  </si>
  <si>
    <t>Disco-interacting protein 2 homolog B</t>
  </si>
  <si>
    <t>DIP2B</t>
  </si>
  <si>
    <t>Q09028-3;Q09028</t>
  </si>
  <si>
    <t>Histone-binding protein RBBP4</t>
  </si>
  <si>
    <t>RBBP4</t>
  </si>
  <si>
    <t>P78527;P78527-2</t>
  </si>
  <si>
    <t>DNA-dependent protein kinase catalytic subunit</t>
  </si>
  <si>
    <t>PRKDC</t>
  </si>
  <si>
    <t>P62829</t>
  </si>
  <si>
    <t>60S ribosomal protein L23</t>
  </si>
  <si>
    <t>RPL23</t>
  </si>
  <si>
    <t>Q13283;Q13283-2</t>
  </si>
  <si>
    <t>Q13283</t>
  </si>
  <si>
    <t>Ras GTPase-activating protein-binding protein 1</t>
  </si>
  <si>
    <t>G3BP1</t>
  </si>
  <si>
    <t>P09661</t>
  </si>
  <si>
    <t>U2 small nuclear ribonucleoprotein A</t>
  </si>
  <si>
    <t>SNRPA1</t>
  </si>
  <si>
    <t>Q4KMP7;Q4KMP7-2</t>
  </si>
  <si>
    <t>Q4KMP7</t>
  </si>
  <si>
    <t>TBC1 domain family member 10B</t>
  </si>
  <si>
    <t>TBC1D10B</t>
  </si>
  <si>
    <t>P04637-4;P04637;P04637-5;P04637-6;P04637-2;P04637-3;P04637-7;P04637-8;P04637-9</t>
  </si>
  <si>
    <t>Cellular tumor antigen p53</t>
  </si>
  <si>
    <t>TP53</t>
  </si>
  <si>
    <t>Q9BZF3-4;Q9BZF3;Q9BZF3-3;Q9BZF3-5;Q9BZF3-2;Q9BZF3-6</t>
  </si>
  <si>
    <t>Oxysterol-binding protein-related protein 6</t>
  </si>
  <si>
    <t>OSBPL6</t>
  </si>
  <si>
    <t>Q8NDI1-3;Q8NDI1-2;Q8NDI1;Q8N3D4</t>
  </si>
  <si>
    <t>Q8NDI1-3;Q8NDI1-2;Q8NDI1</t>
  </si>
  <si>
    <t>EH domain-binding protein 1</t>
  </si>
  <si>
    <t>EHBP1</t>
  </si>
  <si>
    <t>Q01813;Q01813-2</t>
  </si>
  <si>
    <t>ATP-dependent 6-phosphofructokinase, platelet type</t>
  </si>
  <si>
    <t>PFKP</t>
  </si>
  <si>
    <t>O95347;O95347-2</t>
  </si>
  <si>
    <t>Structural maintenance of chromosomes protein 2</t>
  </si>
  <si>
    <t>SMC2</t>
  </si>
  <si>
    <t>Q8IYU8</t>
  </si>
  <si>
    <t>Calcium uptake protein 2, mitochondrial</t>
  </si>
  <si>
    <t>MICU2</t>
  </si>
  <si>
    <t>P49790-2;P49790;P49790-3</t>
  </si>
  <si>
    <t>Nuclear pore complex protein Nup153</t>
  </si>
  <si>
    <t>NUP153</t>
  </si>
  <si>
    <t>Q9NTJ3;Q9NTJ3-2</t>
  </si>
  <si>
    <t>Structural maintenance of chromosomes protein 4</t>
  </si>
  <si>
    <t>SMC4</t>
  </si>
  <si>
    <t>O75643;O75643-2</t>
  </si>
  <si>
    <t>O75643</t>
  </si>
  <si>
    <t>U5 small nuclear ribonucleoprotein 200 kDa helicase</t>
  </si>
  <si>
    <t>SNRNP200</t>
  </si>
  <si>
    <t>O60832;O60832-2</t>
  </si>
  <si>
    <t>H/ACA ribonucleoprotein complex subunit 4</t>
  </si>
  <si>
    <t>DKC1</t>
  </si>
  <si>
    <t>P26038</t>
  </si>
  <si>
    <t>Moesin</t>
  </si>
  <si>
    <t>MSN</t>
  </si>
  <si>
    <t>Q14258</t>
  </si>
  <si>
    <t>E3 ubiquitin/ISG15 ligase TRIM25</t>
  </si>
  <si>
    <t>TRIM25</t>
  </si>
  <si>
    <t>Q9P035;Q9P035-2</t>
  </si>
  <si>
    <t>Q9P035</t>
  </si>
  <si>
    <t>Very-long-chain (3R)-3-hydroxyacyl-CoA dehydratase 3</t>
  </si>
  <si>
    <t>HACD3</t>
  </si>
  <si>
    <t>Q6UXN9</t>
  </si>
  <si>
    <t>WD repeat-containing protein 82</t>
  </si>
  <si>
    <t>WDR82</t>
  </si>
  <si>
    <t>Q96HJ9-2;Q9Y383-3;Q9Y383-2;Q9Y383</t>
  </si>
  <si>
    <t>Putative RNA-binding protein Luc7-like 2</t>
  </si>
  <si>
    <t>LUC7L2</t>
  </si>
  <si>
    <t>P15311</t>
  </si>
  <si>
    <t>Ezrin</t>
  </si>
  <si>
    <t>EZR</t>
  </si>
  <si>
    <t>Q8NBX0</t>
  </si>
  <si>
    <t>Saccharopine dehydrogenase-like oxidoreductase</t>
  </si>
  <si>
    <t>SCCPDH</t>
  </si>
  <si>
    <t>Q9NRW3</t>
  </si>
  <si>
    <t>DNA dC-&gt;dU-editing enzyme APOBEC-3C</t>
  </si>
  <si>
    <t>APOBEC3C</t>
  </si>
  <si>
    <t>Q8IUD2-2;Q8IUD2-3;Q8IUD2;Q8IUD2-5;Q8IUD2-4</t>
  </si>
  <si>
    <t>ELKS/Rab6-interacting/CAST family member 1</t>
  </si>
  <si>
    <t>ERC1</t>
  </si>
  <si>
    <t>Q9P0V3;Q9P0V3-2</t>
  </si>
  <si>
    <t>SH3 domain-binding protein 4</t>
  </si>
  <si>
    <t>SH3BP4</t>
  </si>
  <si>
    <t>P18621;P18621-3;P18621-2</t>
  </si>
  <si>
    <t>60S ribosomal protein L17</t>
  </si>
  <si>
    <t>RPL17</t>
  </si>
  <si>
    <t>O75396</t>
  </si>
  <si>
    <t>Vesicle-trafficking protein SEC22b</t>
  </si>
  <si>
    <t>SEC22B</t>
  </si>
  <si>
    <t>Q2M1Z3</t>
  </si>
  <si>
    <t>Rho GTPase-activating protein 31</t>
  </si>
  <si>
    <t>ARHGAP31</t>
  </si>
  <si>
    <t>Q5T6F2</t>
  </si>
  <si>
    <t>Ubiquitin-associated protein 2</t>
  </si>
  <si>
    <t>UBAP2</t>
  </si>
  <si>
    <t>Q9UN79</t>
  </si>
  <si>
    <t>Transcription factor SOX-13</t>
  </si>
  <si>
    <t>SOX13</t>
  </si>
  <si>
    <t>Q15334</t>
  </si>
  <si>
    <t>Lethal(2) giant larvae protein homolog 1</t>
  </si>
  <si>
    <t>LLGL1</t>
  </si>
  <si>
    <t>Q9UGM6;Q9UGM6-2</t>
  </si>
  <si>
    <t>Tryptophan--tRNA ligase, mitochondrial</t>
  </si>
  <si>
    <t>WARS2</t>
  </si>
  <si>
    <t>Q9UJF2-2;Q9UJF2;Q5VWQ8-3;Q5VWQ8-4;Q5VWQ8-2;Q5VWQ8-5;Q5VWQ8;Q96PV0-3;Q96PV0-2;Q96PV0-4;Q96PV0</t>
  </si>
  <si>
    <t>Q9UJF2-2;Q9UJF2</t>
  </si>
  <si>
    <t>Ras GTPase-activating protein nGAP</t>
  </si>
  <si>
    <t>RASAL2</t>
  </si>
  <si>
    <t>P50416;P50416-2</t>
  </si>
  <si>
    <t>Carnitine O-palmitoyltransferase 1, liver isoform</t>
  </si>
  <si>
    <t>CPT1A</t>
  </si>
  <si>
    <t>Q7KZI7-10;Q7KZI7-13;Q7KZI7-7;Q7KZI7-2;Q7KZI7-15;Q7KZI7-5;Q7KZI7-16;Q7KZI7-4;Q7KZI7-9;Q7KZI7-12;Q7KZI7-14;Q7KZI7-3;Q7KZI7-6;Q7KZI7-11;Q7KZI7-8;Q7KZI7</t>
  </si>
  <si>
    <t>Serine/threonine-protein kinase MARK2</t>
  </si>
  <si>
    <t>MARK2</t>
  </si>
  <si>
    <t>P61247</t>
  </si>
  <si>
    <t>40S ribosomal protein S3a</t>
  </si>
  <si>
    <t>RPS3A</t>
  </si>
  <si>
    <t>P62633-8;P62633-4</t>
  </si>
  <si>
    <t>Cellular nucleic acid-binding protein</t>
  </si>
  <si>
    <t>CNBP</t>
  </si>
  <si>
    <t>Q8IX90;Q8IX90-3</t>
  </si>
  <si>
    <t>Spindle and kinetochore-associated protein 3</t>
  </si>
  <si>
    <t>SKA3</t>
  </si>
  <si>
    <t>P62140;P36873;P62136;P36873-2;P62136-2</t>
  </si>
  <si>
    <t>P62140</t>
  </si>
  <si>
    <t>Serine/threonine-protein phosphatase PP1-beta catalytic subunit</t>
  </si>
  <si>
    <t>PPP1CB</t>
  </si>
  <si>
    <t>O94964;O94964-2;O94964-4;O94964-3;Q5TF21</t>
  </si>
  <si>
    <t>O94964;O94964-2;O94964-4</t>
  </si>
  <si>
    <t>Protein SOGA1;N-terminal form;C-terminal 80 kDa form</t>
  </si>
  <si>
    <t>SOGA1</t>
  </si>
  <si>
    <t>O43818</t>
  </si>
  <si>
    <t>U3 small nucleolar RNA-interacting protein 2</t>
  </si>
  <si>
    <t>RRP9</t>
  </si>
  <si>
    <t>O75147-2;O75147-1;O75147-4;O75147</t>
  </si>
  <si>
    <t>Obscurin-like protein 1</t>
  </si>
  <si>
    <t>OBSL1</t>
  </si>
  <si>
    <t>P54136;P54136-2</t>
  </si>
  <si>
    <t>Arginine--tRNA ligase, cytoplasmic</t>
  </si>
  <si>
    <t>RARS</t>
  </si>
  <si>
    <t>Q13155</t>
  </si>
  <si>
    <t>Aminoacyl tRNA synthase complex-interacting multifunctional protein 2</t>
  </si>
  <si>
    <t>AIMP2</t>
  </si>
  <si>
    <t>P56192;P56192-2</t>
  </si>
  <si>
    <t>Methionine--tRNA ligase, cytoplasmic</t>
  </si>
  <si>
    <t>MARS</t>
  </si>
  <si>
    <t>Q15185-4;Q15185;Q15185-3</t>
  </si>
  <si>
    <t>Prostaglandin E synthase 3</t>
  </si>
  <si>
    <t>PTGES3</t>
  </si>
  <si>
    <t>O00571;O00571-2;O15523-3;Q9NQI0-3;Q9NQI0-2;Q9NQI0-4;Q9NQI0</t>
  </si>
  <si>
    <t>O00571;O00571-2</t>
  </si>
  <si>
    <t>ATP-dependent RNA helicase DDX3X</t>
  </si>
  <si>
    <t>DDX3X</t>
  </si>
  <si>
    <t>P20290-2;P20290</t>
  </si>
  <si>
    <t>Transcription factor BTF3</t>
  </si>
  <si>
    <t>BTF3</t>
  </si>
  <si>
    <t>P35241;P35241-5;P35241-4;P35241-2;P35241-3</t>
  </si>
  <si>
    <t>P35241;P35241-5;P35241-4</t>
  </si>
  <si>
    <t>Radixin</t>
  </si>
  <si>
    <t>RDX</t>
  </si>
  <si>
    <t>Q92879-2;Q92879-3;Q92879-6;Q92879;Q92879-4;Q92879-5;O95319-5;O95319-2;O95319;O95319-4;O95319-3</t>
  </si>
  <si>
    <t>Q92879-2;Q92879-3;Q92879-6;Q92879;Q92879-4;Q92879-5</t>
  </si>
  <si>
    <t>CUGBP Elav-like family member 1</t>
  </si>
  <si>
    <t>CELF1</t>
  </si>
  <si>
    <t>Q15629-2;Q15629</t>
  </si>
  <si>
    <t>Translocating chain-associated membrane protein 1</t>
  </si>
  <si>
    <t>TRAM1</t>
  </si>
  <si>
    <t>P14868;P14868-2</t>
  </si>
  <si>
    <t>Aspartate--tRNA ligase, cytoplasmic</t>
  </si>
  <si>
    <t>DARS</t>
  </si>
  <si>
    <t>O43324;O43324-2</t>
  </si>
  <si>
    <t>Eukaryotic translation elongation factor 1 epsilon-1</t>
  </si>
  <si>
    <t>EEF1E1</t>
  </si>
  <si>
    <t>P49841;P49841-2</t>
  </si>
  <si>
    <t>Glycogen synthase kinase-3 beta</t>
  </si>
  <si>
    <t>GSK3B</t>
  </si>
  <si>
    <t>P07814</t>
  </si>
  <si>
    <t>Bifunctional glutamate/proline--tRNA ligase;Glutamate--tRNA ligase;Proline--tRNA ligase</t>
  </si>
  <si>
    <t>EPRS</t>
  </si>
  <si>
    <t>Q9UN86-2;Q9UN86</t>
  </si>
  <si>
    <t>Ras GTPase-activating protein-binding protein 2</t>
  </si>
  <si>
    <t>G3BP2</t>
  </si>
  <si>
    <t>O95786;O95786-2</t>
  </si>
  <si>
    <t>Probable ATP-dependent RNA helicase DDX58</t>
  </si>
  <si>
    <t>DDX58</t>
  </si>
  <si>
    <t>P47897;P47897-2</t>
  </si>
  <si>
    <t>Glutamine--tRNA ligase</t>
  </si>
  <si>
    <t>QARS</t>
  </si>
  <si>
    <t>Q9H000-2;Q9H000</t>
  </si>
  <si>
    <t>Probable E3 ubiquitin-protein ligase makorin-2</t>
  </si>
  <si>
    <t>MKRN2</t>
  </si>
  <si>
    <t>P14866;P14866-2</t>
  </si>
  <si>
    <t>Heterogeneous nuclear ribonucleoprotein L</t>
  </si>
  <si>
    <t>HNRNPL</t>
  </si>
  <si>
    <t>Q8IY17-5;Q8IY17-2;Q8IY17-3;Q8IY17;Q8IY17-4</t>
  </si>
  <si>
    <t>Neuropathy target esterase</t>
  </si>
  <si>
    <t>PNPLA6</t>
  </si>
  <si>
    <t>Q15599-2;Q15599;Q15599-3</t>
  </si>
  <si>
    <t>Q15599-2;Q15599</t>
  </si>
  <si>
    <t>Na(+)/H(+) exchange regulatory cofactor NHE-RF2</t>
  </si>
  <si>
    <t>SLC9A3R2</t>
  </si>
  <si>
    <t>Q9Y3Z3;Q9Y3Z3-3;Q9Y3Z3-4</t>
  </si>
  <si>
    <t>Deoxynucleoside triphosphate triphosphohydrolase SAMHD1</t>
  </si>
  <si>
    <t>SAMHD1</t>
  </si>
  <si>
    <t>Q6NUQ4;Q6NUQ4-2</t>
  </si>
  <si>
    <t>Transmembrane protein 214</t>
  </si>
  <si>
    <t>TMEM214</t>
  </si>
  <si>
    <t>Q12904;Q12904-2</t>
  </si>
  <si>
    <t>Aminoacyl tRNA synthase complex-interacting multifunctional protein 1;Endothelial monocyte-activating polypeptide 2</t>
  </si>
  <si>
    <t>AIMP1</t>
  </si>
  <si>
    <t>O00622</t>
  </si>
  <si>
    <t>Protein CYR61</t>
  </si>
  <si>
    <t>CYR61</t>
  </si>
  <si>
    <t>Q8N163;Q8N163-2</t>
  </si>
  <si>
    <t>Cell cycle and apoptosis regulator protein 2</t>
  </si>
  <si>
    <t>CCAR2</t>
  </si>
  <si>
    <t>Q9H0G5</t>
  </si>
  <si>
    <t>Nuclear speckle splicing regulatory protein 1</t>
  </si>
  <si>
    <t>NSRP1</t>
  </si>
  <si>
    <t>Q9Y2J2-2;Q9Y2J2;Q9Y2J2-3;P11171-6;P11171-4;P11171-3;P11171-5;P11171-2;P11171</t>
  </si>
  <si>
    <t>Q9Y2J2-2;Q9Y2J2;Q9Y2J2-3</t>
  </si>
  <si>
    <t>Band 4.1-like protein 3;Band 4.1-like protein 3, N-terminally processed</t>
  </si>
  <si>
    <t>EPB41L3</t>
  </si>
  <si>
    <t>Q15046;Q15046-2</t>
  </si>
  <si>
    <t>Lysine--tRNA ligase</t>
  </si>
  <si>
    <t>KARS</t>
  </si>
  <si>
    <t>P61619;P61619-3;Q9H9S3-2;Q9H9S3-3;Q9H9S3</t>
  </si>
  <si>
    <t>P61619;P61619-3</t>
  </si>
  <si>
    <t>Protein transport protein Sec61 subunit alpha isoform 1</t>
  </si>
  <si>
    <t>SEC61A1</t>
  </si>
  <si>
    <t>Q9H4L5-2;Q9H4L5;Q9H4L5-4;Q9H4L5-3;Q9H4L5-6;Q9H4L5-5;Q9H4L5-8;Q9H4L5-7</t>
  </si>
  <si>
    <t>Oxysterol-binding protein-related protein 3</t>
  </si>
  <si>
    <t>OSBPL3</t>
  </si>
  <si>
    <t>P49757-4;P49757-2;P49757-3;P49757;P49757-8;P49757-7;P49757-6;P49757-5;P49757-9</t>
  </si>
  <si>
    <t>P49757-4;P49757-2;P49757-3;P49757;P49757-8;P49757-7;P49757-6;P49757-5</t>
  </si>
  <si>
    <t>Protein numb homolog</t>
  </si>
  <si>
    <t>NUMB</t>
  </si>
  <si>
    <t>Q15678</t>
  </si>
  <si>
    <t>Tyrosine-protein phosphatase non-receptor type 14</t>
  </si>
  <si>
    <t>PTPN14</t>
  </si>
  <si>
    <t>P15880</t>
  </si>
  <si>
    <t>40S ribosomal protein S2</t>
  </si>
  <si>
    <t>RPS2</t>
  </si>
  <si>
    <t>Q14157;Q14157-5;Q14157-4;Q14157-1;Q14157-3</t>
  </si>
  <si>
    <t>Ubiquitin-associated protein 2-like</t>
  </si>
  <si>
    <t>UBAP2L</t>
  </si>
  <si>
    <t>Q53GQ0;Q53GQ0-2</t>
  </si>
  <si>
    <t>Q53GQ0</t>
  </si>
  <si>
    <t>Very-long-chain 3-oxoacyl-CoA reductase</t>
  </si>
  <si>
    <t>HSD17B12</t>
  </si>
  <si>
    <t>P04150-13;P04150-12;P04150-11;P04150-9;P04150-2;P04150-6;P04150-8;P04150-10;P04150;P04150-3;P04150-7;P04150-5;P04150-16;P04150-15;P04150-14</t>
  </si>
  <si>
    <t>P04150-13;P04150-12;P04150-11;P04150-9;P04150-2;P04150-6;P04150-8;P04150-10;P04150;P04150-3;P04150-7;P04150-5</t>
  </si>
  <si>
    <t>Glucocorticoid receptor</t>
  </si>
  <si>
    <t>NR3C1</t>
  </si>
  <si>
    <t>Q13136;Q13136-2;O75334-8;O75334-7;O75334-6;O75334-5;O75334-4;O75334-3;O75334;O75145-2;O75145;O75334-2</t>
  </si>
  <si>
    <t>Q13136;Q13136-2</t>
  </si>
  <si>
    <t>Liprin-alpha-1</t>
  </si>
  <si>
    <t>PPFIA1</t>
  </si>
  <si>
    <t>Q96DH6-2;Q96DH6;Q96DH6-3;O43347</t>
  </si>
  <si>
    <t>Q96DH6-2;Q96DH6;Q96DH6-3</t>
  </si>
  <si>
    <t>RNA-binding protein Musashi homolog 2</t>
  </si>
  <si>
    <t>MSI2</t>
  </si>
  <si>
    <t>O75915</t>
  </si>
  <si>
    <t>PRA1 family protein 3</t>
  </si>
  <si>
    <t>ARL6IP5</t>
  </si>
  <si>
    <t>Q9NZ01;Q9NZ01-2</t>
  </si>
  <si>
    <t>Q9NZ01</t>
  </si>
  <si>
    <t>Very-long-chain enoyl-CoA reductase</t>
  </si>
  <si>
    <t>TECR</t>
  </si>
  <si>
    <t>Q13459-2;Q13459</t>
  </si>
  <si>
    <t>Unconventional myosin-IXb</t>
  </si>
  <si>
    <t>MYO9B</t>
  </si>
  <si>
    <t>Q13263-2;Q13263</t>
  </si>
  <si>
    <t>Transcription intermediary factor 1-beta</t>
  </si>
  <si>
    <t>TRIM28</t>
  </si>
  <si>
    <t>P43003-2;P43003</t>
  </si>
  <si>
    <t>Excitatory amino acid transporter 1</t>
  </si>
  <si>
    <t>SLC1A3</t>
  </si>
  <si>
    <t>Q15035</t>
  </si>
  <si>
    <t>Translocating chain-associated membrane protein 2</t>
  </si>
  <si>
    <t>TRAM2</t>
  </si>
  <si>
    <t>Q9Y2W1</t>
  </si>
  <si>
    <t>Thyroid hormone receptor-associated protein 3</t>
  </si>
  <si>
    <t>THRAP3</t>
  </si>
  <si>
    <t>Q14839;Q14839-2;Q8TDI0</t>
  </si>
  <si>
    <t>Q14839;Q14839-2</t>
  </si>
  <si>
    <t>Chromodomain-helicase-DNA-binding protein 4</t>
  </si>
  <si>
    <t>CHD4</t>
  </si>
  <si>
    <t>Q5PRF9</t>
  </si>
  <si>
    <t>Protein Smaug homolog 2</t>
  </si>
  <si>
    <t>SAMD4B</t>
  </si>
  <si>
    <t>Q96AG4</t>
  </si>
  <si>
    <t>Leucine-rich repeat-containing protein 59</t>
  </si>
  <si>
    <t>LRRC59</t>
  </si>
  <si>
    <t>Q8WUA2</t>
  </si>
  <si>
    <t>Peptidyl-prolyl cis-trans isomerase-like 4</t>
  </si>
  <si>
    <t>PPIL4</t>
  </si>
  <si>
    <t>P41252</t>
  </si>
  <si>
    <t>Isoleucine--tRNA ligase, cytoplasmic</t>
  </si>
  <si>
    <t>IARS</t>
  </si>
  <si>
    <t>P53680;P53680-2</t>
  </si>
  <si>
    <t>AP-2 complex subunit sigma</t>
  </si>
  <si>
    <t>AP2S1</t>
  </si>
  <si>
    <t>P43243;P43243-2</t>
  </si>
  <si>
    <t>Matrin-3</t>
  </si>
  <si>
    <t>MATR3</t>
  </si>
  <si>
    <t>P83731</t>
  </si>
  <si>
    <t>60S ribosomal protein L24</t>
  </si>
  <si>
    <t>RPL24</t>
  </si>
  <si>
    <t>Q9HCU5</t>
  </si>
  <si>
    <t>Prolactin regulatory element-binding protein</t>
  </si>
  <si>
    <t>PREB</t>
  </si>
  <si>
    <t>Q9BXF6</t>
  </si>
  <si>
    <t>Rab11 family-interacting protein 5</t>
  </si>
  <si>
    <t>RAB11FIP5</t>
  </si>
  <si>
    <t>Q86W92-2;Q86W92-4;Q86W92;Q86W92-3;Q8ND30-3;Q8ND30-2;Q8ND30;Q86W92-5</t>
  </si>
  <si>
    <t>Q86W92-2;Q86W92-4;Q86W92;Q86W92-3</t>
  </si>
  <si>
    <t>Liprin-beta-1</t>
  </si>
  <si>
    <t>PPFIBP1</t>
  </si>
  <si>
    <t>P60468</t>
  </si>
  <si>
    <t>Protein transport protein Sec61 subunit beta</t>
  </si>
  <si>
    <t>SEC61B</t>
  </si>
  <si>
    <t>Q15392-2;Q15392</t>
  </si>
  <si>
    <t>Delta(24)-sterol reductase</t>
  </si>
  <si>
    <t>DHCR24</t>
  </si>
  <si>
    <t>O94992</t>
  </si>
  <si>
    <t>Protein HEXIM1</t>
  </si>
  <si>
    <t>HEXIM1</t>
  </si>
  <si>
    <t>Q9Y2I8;Q9Y2I8-2;Q9Y2I8-3</t>
  </si>
  <si>
    <t>WD repeat-containing protein 37</t>
  </si>
  <si>
    <t>WDR37</t>
  </si>
  <si>
    <t>P61978-3;P61978;P61978-2</t>
  </si>
  <si>
    <t>Heterogeneous nuclear ribonucleoprotein K</t>
  </si>
  <si>
    <t>HNRNPK</t>
  </si>
  <si>
    <t>P32121-5;P32121-2;P32121;P32121-3;P32121-4</t>
  </si>
  <si>
    <t>Beta-arrestin-2</t>
  </si>
  <si>
    <t>ARRB2</t>
  </si>
  <si>
    <t>Q96CW1-2;Q96CW1</t>
  </si>
  <si>
    <t>AP-2 complex subunit mu</t>
  </si>
  <si>
    <t>AP2M1</t>
  </si>
  <si>
    <t>O95084-2;O95084</t>
  </si>
  <si>
    <t>Serine protease 23</t>
  </si>
  <si>
    <t>PRSS23</t>
  </si>
  <si>
    <t>P26583</t>
  </si>
  <si>
    <t>High mobility group protein B2</t>
  </si>
  <si>
    <t>HMGB2</t>
  </si>
  <si>
    <t>Q13724-2;Q13724</t>
  </si>
  <si>
    <t>Mannosyl-oligosaccharide glucosidase</t>
  </si>
  <si>
    <t>MOGS</t>
  </si>
  <si>
    <t>Q9NT68-2;Q9NT68;Q6N022</t>
  </si>
  <si>
    <t>Q9NT68-2;Q9NT68</t>
  </si>
  <si>
    <t>Teneurin-2;Ten-2, soluble form;Ten-2 intracellular domain</t>
  </si>
  <si>
    <t>TENM2</t>
  </si>
  <si>
    <t>Q14444-2;Q14444</t>
  </si>
  <si>
    <t>Caprin-1</t>
  </si>
  <si>
    <t>CAPRIN1</t>
  </si>
  <si>
    <t>Q9H0J9</t>
  </si>
  <si>
    <t>Poly [ADP-ribose] polymerase 12</t>
  </si>
  <si>
    <t>PARP12</t>
  </si>
  <si>
    <t>P62753</t>
  </si>
  <si>
    <t>40S ribosomal protein S6</t>
  </si>
  <si>
    <t>RPS6</t>
  </si>
  <si>
    <t>Q6NZI2;Q6NZI2-2;Q6NZI2-3</t>
  </si>
  <si>
    <t>Q6NZI2;Q6NZI2-2</t>
  </si>
  <si>
    <t>Polymerase I and transcript release factor</t>
  </si>
  <si>
    <t>PTRF</t>
  </si>
  <si>
    <t>Q16880</t>
  </si>
  <si>
    <t>2-hydroxyacylsphingosine 1-beta-galactosyltransferase</t>
  </si>
  <si>
    <t>UGT8</t>
  </si>
  <si>
    <t>P62750</t>
  </si>
  <si>
    <t>60S ribosomal protein L23a</t>
  </si>
  <si>
    <t>RPL23A</t>
  </si>
  <si>
    <t>Q99442</t>
  </si>
  <si>
    <t>Translocation protein SEC62</t>
  </si>
  <si>
    <t>SEC62</t>
  </si>
  <si>
    <t>Q8WXX5</t>
  </si>
  <si>
    <t>DnaJ homolog subfamily C member 9</t>
  </si>
  <si>
    <t>DNAJC9</t>
  </si>
  <si>
    <t>Q9UPT8</t>
  </si>
  <si>
    <t>Zinc finger CCCH domain-containing protein 4</t>
  </si>
  <si>
    <t>ZC3H4</t>
  </si>
  <si>
    <t>Q9BZI7-2;Q9BZI7</t>
  </si>
  <si>
    <t>Regulator of nonsense transcripts 3B</t>
  </si>
  <si>
    <t>UPF3B</t>
  </si>
  <si>
    <t>Q96KP1</t>
  </si>
  <si>
    <t>Exocyst complex component 2</t>
  </si>
  <si>
    <t>EXOC2</t>
  </si>
  <si>
    <t>Q9HCM4-4;Q9HCM4-3;Q9HCM4;Q9HCM4-2</t>
  </si>
  <si>
    <t>Band 4.1-like protein 5</t>
  </si>
  <si>
    <t>EPB41L5</t>
  </si>
  <si>
    <t>Q96AQ6-2;Q96AQ6;Q96AQ6-3</t>
  </si>
  <si>
    <t>Pre-B-cell leukemia transcription factor-interacting protein 1</t>
  </si>
  <si>
    <t>PBXIP1</t>
  </si>
  <si>
    <t>Q70UQ0-4</t>
  </si>
  <si>
    <t>Q9P2J5;Q9P2J5-2;Q9P2J5-3</t>
  </si>
  <si>
    <t>Q9P2J5;Q9P2J5-2</t>
  </si>
  <si>
    <t>Leucine--tRNA ligase, cytoplasmic</t>
  </si>
  <si>
    <t>LARS</t>
  </si>
  <si>
    <t>O95202</t>
  </si>
  <si>
    <t>LETM1 and EF-hand domain-containing protein 1, mitochondrial</t>
  </si>
  <si>
    <t>LETM1</t>
  </si>
  <si>
    <t>O60645-2;O60645-3;O60645</t>
  </si>
  <si>
    <t>Exocyst complex component 3</t>
  </si>
  <si>
    <t>EXOC3</t>
  </si>
  <si>
    <t>Q96A65;Q96A65-2</t>
  </si>
  <si>
    <t>Exocyst complex component 4</t>
  </si>
  <si>
    <t>EXOC4</t>
  </si>
  <si>
    <t>Q9UPW5;Q9UPW5-2;Q9UPW5-3</t>
  </si>
  <si>
    <t>Cytosolic carboxypeptidase 1</t>
  </si>
  <si>
    <t>AGTPBP1</t>
  </si>
  <si>
    <t>P17858;P17858-2</t>
  </si>
  <si>
    <t>ATP-dependent 6-phosphofructokinase, liver type</t>
  </si>
  <si>
    <t>PFKL</t>
  </si>
  <si>
    <t>Q9NV70-2;Q9NV70</t>
  </si>
  <si>
    <t>Exocyst complex component 1</t>
  </si>
  <si>
    <t>EXOC1</t>
  </si>
  <si>
    <t>O95782-2;O95782</t>
  </si>
  <si>
    <t>AP-2 complex subunit alpha-1</t>
  </si>
  <si>
    <t>AP2A1</t>
  </si>
  <si>
    <t>Q9Y294;Q9NVP2</t>
  </si>
  <si>
    <t>Q9Y294</t>
  </si>
  <si>
    <t>Histone chaperone ASF1A</t>
  </si>
  <si>
    <t>ASF1A</t>
  </si>
  <si>
    <t>Q13428-8;Q13428-3;Q13428-2;Q13428-7;Q13428;Q13428-4;Q13428-6;Q13428-5</t>
  </si>
  <si>
    <t>Q13428-8;Q13428-3;Q13428-2;Q13428-7;Q13428;Q13428-4;Q13428-6</t>
  </si>
  <si>
    <t>Treacle protein</t>
  </si>
  <si>
    <t>TCOF1</t>
  </si>
  <si>
    <t>P63010-3;P63010;P63010-2;Q10567-4;Q10567-3;Q10567-2;Q10567</t>
  </si>
  <si>
    <t>P63010-3;P63010;P63010-2</t>
  </si>
  <si>
    <t>AP-2 complex subunit beta</t>
  </si>
  <si>
    <t>AP2B1</t>
  </si>
  <si>
    <t>P08237;P08237-3;P08237-2</t>
  </si>
  <si>
    <t>ATP-dependent 6-phosphofructokinase, muscle type</t>
  </si>
  <si>
    <t>PFKM</t>
  </si>
  <si>
    <t>P40939</t>
  </si>
  <si>
    <t>Trifunctional enzyme subunit alpha, mitochondrial;Long-chain enoyl-CoA hydratase;Long chain 3-hydroxyacyl-CoA dehydrogenase</t>
  </si>
  <si>
    <t>HADHA</t>
  </si>
  <si>
    <t>LFQ intensity WT_1 Log2</t>
  </si>
  <si>
    <t>LFQ intensity WT_2 Log2</t>
  </si>
  <si>
    <t>LFQ intensity WT_3 Log2</t>
  </si>
  <si>
    <t>LFQ intensity WT_4 Log2</t>
  </si>
  <si>
    <t>TRUE</t>
  </si>
  <si>
    <t>FALSE</t>
  </si>
  <si>
    <t>Sheet name</t>
  </si>
  <si>
    <t>Column A</t>
  </si>
  <si>
    <t>Column</t>
  </si>
  <si>
    <t>Name</t>
  </si>
  <si>
    <t>Description</t>
  </si>
  <si>
    <t>Identifier(s) of protein(s) contained in the protein group.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</si>
  <si>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</si>
  <si>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</si>
  <si>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</si>
  <si>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</si>
  <si>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</si>
  <si>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</si>
  <si>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</si>
  <si>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</si>
  <si>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</si>
  <si>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</si>
  <si>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</si>
  <si>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</si>
  <si>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</si>
  <si>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</si>
  <si>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Column P</t>
  </si>
  <si>
    <t>Column Q</t>
  </si>
  <si>
    <t>Column R</t>
  </si>
  <si>
    <t>The total number of peptide sequences associated with the protein group (i.e. for all the proteins in the group).</t>
  </si>
  <si>
    <t>Column S</t>
  </si>
  <si>
    <t>The total number of unique peptides associated with the protein group (i.e. these peptides are not shared with another protein group).</t>
  </si>
  <si>
    <t>Percentage of the sequence that is covered by the identified peptides of the best protein sequence contained in the group</t>
  </si>
  <si>
    <t>Molecular weight of the leading protein sequence contained in the protein group.</t>
  </si>
  <si>
    <t>Results from the two sample test paired</t>
  </si>
  <si>
    <t>Column T</t>
  </si>
  <si>
    <t>Column U</t>
  </si>
  <si>
    <t>Column V</t>
  </si>
  <si>
    <t>Column W</t>
  </si>
  <si>
    <t>Heatmap and PCA</t>
  </si>
  <si>
    <t xml:space="preserve">RG4-BPs </t>
  </si>
  <si>
    <t xml:space="preserve">G-rich-BPs </t>
  </si>
  <si>
    <t>Column X</t>
  </si>
  <si>
    <t>Column Y</t>
  </si>
  <si>
    <t>Log2-fold change (FC) of the ratio LFQ intensity WT_2/LFQ intensity 7dG_2</t>
  </si>
  <si>
    <t>FC WT/7dG_3 Log2</t>
  </si>
  <si>
    <t>Log2-fold change (FC) of the ratio LFQ intensity WT_3/LFQ intensity 7dG_3</t>
  </si>
  <si>
    <t>FC WT/7dG_4 Log2</t>
  </si>
  <si>
    <t>Log2-fold change (FC) of the ratio LFQ intensity WT_4/LFQ intensity 7dG_4</t>
  </si>
  <si>
    <t>MEAN FC WT/7dG Log2</t>
  </si>
  <si>
    <t xml:space="preserve"> Student's T-test q-value WT_7dG_paired</t>
  </si>
  <si>
    <t>TRUE are proteins enriched in the G3A2 WT compred to G3A2 7dG  (FC&gt;1,5)</t>
  </si>
  <si>
    <t>TRUE are proteins enriched in the G3A2 7dG  compred to G3A2 WT (FC&gt;1,5)</t>
  </si>
  <si>
    <t>List of proteins bound to RG4 WT or 7dG,  FDR&lt;5% and FC&gt;1,5</t>
  </si>
  <si>
    <t>LFQ intensity 7dG_1 Log2</t>
  </si>
  <si>
    <t>LFQ intensity 7dG_2 Log2</t>
  </si>
  <si>
    <t>LFQ intensity 7dG_3 Log2</t>
  </si>
  <si>
    <t>LFQ intensity 7dG_4 Log2</t>
  </si>
  <si>
    <t>FC WT/7dG_1 Log2</t>
  </si>
  <si>
    <t xml:space="preserve">Log2-fold change (FC) of the ratio LFQ intensity WT_1/LFQ intensity 7dG_1 </t>
  </si>
  <si>
    <t>FC WT/7dG_2 Log2</t>
  </si>
  <si>
    <t>Hierarchical clustering analysis of protein expression (Euclidean distance) or Principal Component Analysis (PCA)</t>
  </si>
  <si>
    <t>Valid values before imputation</t>
  </si>
  <si>
    <t>WT</t>
  </si>
  <si>
    <t>7dG</t>
  </si>
  <si>
    <t>Column Z</t>
  </si>
  <si>
    <t>Number of valid calues identified in each conditions / replicates before imputation</t>
  </si>
  <si>
    <t>Unique interactors</t>
  </si>
  <si>
    <t>WT: unique interactors of the G3A2 WT, 7dG: unique interactors of the G3A2 7dG</t>
  </si>
  <si>
    <t>KSRP</t>
  </si>
  <si>
    <t>1WT_4 7dG</t>
  </si>
  <si>
    <t>3WT_4 7dG</t>
  </si>
  <si>
    <t>4WT_4 7dG</t>
  </si>
  <si>
    <t>0WT_4 7dG</t>
  </si>
  <si>
    <t>2WT_4 7dG</t>
  </si>
  <si>
    <t>4WT_3 7dG</t>
  </si>
  <si>
    <t>3WT_3 7dG</t>
  </si>
  <si>
    <t>2WT_3 7dG</t>
  </si>
  <si>
    <t>0WT_3 7dG</t>
  </si>
  <si>
    <t>4WT_2 7dG</t>
  </si>
  <si>
    <t>3WT_2 7dG</t>
  </si>
  <si>
    <t>4WT_1 7dG</t>
  </si>
  <si>
    <t>3WT_1 7dG</t>
  </si>
  <si>
    <t>4WT_0 7dG</t>
  </si>
  <si>
    <t>3WT_0 7dG</t>
  </si>
  <si>
    <t>In Herdy</t>
  </si>
  <si>
    <t>Log2-Summed up eXtracted Ion Current (XIC) of comparable isotopic clusters associated with the identified AA sequence actually used for LFQ for the proteins bound to G3A2 WT replicate 1- Imputed data are highligted in blue</t>
  </si>
  <si>
    <t>Log2-Summed up eXtracted Ion Current (XIC) of comparable isotopic clusters associated with the identified AA sequence actually used for LFQ for the proteins bound to G3A2 WT replicate 2- Imputed data are highligted in blue</t>
  </si>
  <si>
    <t>Log2-Summed up eXtracted Ion Current (XIC) of comparable isotopic clusters associated with the identified AA sequence actually used for LFQ for the proteins bound to G3A2 WT replicate 3- Imputed data are highligted in blue</t>
  </si>
  <si>
    <t>Log2-Summed up eXtracted Ion Current (XIC) of comparable isotopic clusters associated with the identified AA sequence actually used for LFQ for the proteins bound to G3A2 WT replicate 4- Imputed data are highligted in blue</t>
  </si>
  <si>
    <t>Log2-Summed up eXtracted Ion Current (XIC) of comparable isotopic clusters associated with the identified AA sequence actually used for LFQ for the proteins bound to G3A2 7dG replicate 1- Imputed data are highligted in blue</t>
  </si>
  <si>
    <t>Log2-Summed up eXtracted Ion Current (XIC) of comparable isotopic clusters associated with the identified AA sequence actually used for LFQ for the proteins bound to G3A2 7dG replicate 2- Imputed data are highligted in blue</t>
  </si>
  <si>
    <t>Log2-Summed up eXtracted Ion Current (XIC) of comparable isotopic clusters associated with the identified AA sequence actually used for LFQ for the proteins bound to G3A2 7dG replicate 3- Imputed data are highligted in blue</t>
  </si>
  <si>
    <t>Log2-Summed up eXtracted Ion Current (XIC) of comparable isotopic clusters associated with the identified AA sequence actually used for LFQ for the proteins bound to G3A2 7dG replicate 4- Imputed data are highligted in blue</t>
  </si>
  <si>
    <t xml:space="preserve"> Student's T-test q-value WT_deaza_paired</t>
  </si>
  <si>
    <t>Q8IWZ3;Q8IWZ3-4;Q8IWZ3-6</t>
  </si>
  <si>
    <t>Ankyrin repeat and KH domain-containing protein 1</t>
  </si>
  <si>
    <t>ANKHD1</t>
  </si>
  <si>
    <t>Q9UH65</t>
  </si>
  <si>
    <t>Switch-associated protein 70</t>
  </si>
  <si>
    <t>SWAP70</t>
  </si>
  <si>
    <t>Q9BQ75-2;Q9BQ75</t>
  </si>
  <si>
    <t>Protein CMSS1</t>
  </si>
  <si>
    <t>CMSS1</t>
  </si>
  <si>
    <t>P29966</t>
  </si>
  <si>
    <t>Myristoylated alanine-rich C-kinase substrate</t>
  </si>
  <si>
    <t>MARCKS</t>
  </si>
  <si>
    <t>O75940</t>
  </si>
  <si>
    <t>Survival of motor neuron-related-splicing factor 30</t>
  </si>
  <si>
    <t>SMNDC1</t>
  </si>
  <si>
    <t>Q92499;Q92499-3;Q92499-2</t>
  </si>
  <si>
    <t>ATP-dependent RNA helicase DDX1</t>
  </si>
  <si>
    <t>DDX1</t>
  </si>
  <si>
    <t>Q9UQB8-3;Q9UQB8-5;Q9UQB8-4;Q9UQB8-6;Q9UQB8-2;Q9UQB8</t>
  </si>
  <si>
    <t>Brain-specific angiogenesis inhibitor 1-associated protein 2</t>
  </si>
  <si>
    <t>BAIAP2</t>
  </si>
  <si>
    <t>Q9BQ70</t>
  </si>
  <si>
    <t>Transcription factor 25</t>
  </si>
  <si>
    <t>TCF25</t>
  </si>
  <si>
    <t>Q04637-6;Q04637-5;Q04637-4;Q04637-3;Q04637;Q04637-9;Q04637-7;Q04637-8</t>
  </si>
  <si>
    <t>Eukaryotic translation initiation factor 4 gamma 1</t>
  </si>
  <si>
    <t>EIF4G1</t>
  </si>
  <si>
    <t>Q01433;Q01433-2;Q01433-5;Q01433-3;Q01433-4;Q01432-6;Q01432;Q01432-5;Q01432-4</t>
  </si>
  <si>
    <t>Q01433;Q01433-2;Q01433-5;Q01433-3;Q01433-4</t>
  </si>
  <si>
    <t>AMP deaminase 2</t>
  </si>
  <si>
    <t>AMPD2</t>
  </si>
  <si>
    <t>P78362;P78362-2</t>
  </si>
  <si>
    <t>SRSF protein kinase 2;SRSF protein kinase 2 N-terminal;SRSF protein kinase 2 C-terminal</t>
  </si>
  <si>
    <t>SRPK2</t>
  </si>
  <si>
    <t>P17987</t>
  </si>
  <si>
    <t>T-complex protein 1 subunit alpha</t>
  </si>
  <si>
    <t>TCP1</t>
  </si>
  <si>
    <t>P11498;P11498-2</t>
  </si>
  <si>
    <t>Pyruvate carboxylase, mitochondrial</t>
  </si>
  <si>
    <t>PC</t>
  </si>
  <si>
    <t>P08240;P08240-2</t>
  </si>
  <si>
    <t>Signal recognition particle receptor subunit alpha</t>
  </si>
  <si>
    <t>SRPR</t>
  </si>
  <si>
    <t>P11137-4</t>
  </si>
  <si>
    <t>Microtubule-associated protein 2</t>
  </si>
  <si>
    <t>MAP2</t>
  </si>
  <si>
    <t>Q9H0U3;Q9H0U3-2</t>
  </si>
  <si>
    <t>Magnesium transporter protein 1</t>
  </si>
  <si>
    <t>MAGT1</t>
  </si>
  <si>
    <t>Q96GD4-4;Q96GD4;Q96GD4-5;Q96GD4-3;Q96GD4-2;Q9UQB9-2;Q9UQB9-3;Q9UQB9;O14965</t>
  </si>
  <si>
    <t>Q96GD4-4;Q96GD4;Q96GD4-5;Q96GD4-3;Q96GD4-2</t>
  </si>
  <si>
    <t>Aurora kinase B</t>
  </si>
  <si>
    <t>AURKB</t>
  </si>
  <si>
    <t>Q8IZH2-2;Q8IZH2;Q8IZH2-3</t>
  </si>
  <si>
    <t>Q8IZH2-2;Q8IZH2</t>
  </si>
  <si>
    <t>5-3 exoribonuclease 1</t>
  </si>
  <si>
    <t>XRN1</t>
  </si>
  <si>
    <t>Q9Y295;P55039</t>
  </si>
  <si>
    <t>Q9Y295</t>
  </si>
  <si>
    <t>Developmentally-regulated GTP-binding protein 1</t>
  </si>
  <si>
    <t>DRG1</t>
  </si>
  <si>
    <t>Q5M775-2;Q5M775;Q5M775-5;Q5M775-3;Q5M775-4</t>
  </si>
  <si>
    <t>Q5M775-2;Q5M775</t>
  </si>
  <si>
    <t>Cytospin-B</t>
  </si>
  <si>
    <t>SPECC1</t>
  </si>
  <si>
    <t>P05198</t>
  </si>
  <si>
    <t>Eukaryotic translation initiation factor 2 subunit 1</t>
  </si>
  <si>
    <t>EIF2S1</t>
  </si>
  <si>
    <t>Q9BRZ2;Q15834</t>
  </si>
  <si>
    <t>Q9BRZ2</t>
  </si>
  <si>
    <t>E3 ubiquitin-protein ligase TRIM56</t>
  </si>
  <si>
    <t>TRIM56</t>
  </si>
  <si>
    <t>Q9Y6M1-1;Q9Y6M1;Q9Y6M1-5;Q9Y6M1-6;Q9Y6M1-3;Q9Y6M1-4;O00425-2;Q9NZI8-2;Q9NZI8</t>
  </si>
  <si>
    <t>Q9Y6M1-1;Q9Y6M1;Q9Y6M1-5;Q9Y6M1-6;Q9Y6M1-3;Q9Y6M1-4</t>
  </si>
  <si>
    <t>Insulin-like growth factor 2 mRNA-binding protein 2</t>
  </si>
  <si>
    <t>IGF2BP2</t>
  </si>
  <si>
    <t>Q01970;Q01970-2</t>
  </si>
  <si>
    <t>1-phosphatidylinositol 4,5-bisphosphate phosphodiesterase beta-3</t>
  </si>
  <si>
    <t>PLCB3</t>
  </si>
  <si>
    <t>Q8TCJ2;P46977</t>
  </si>
  <si>
    <t>Q8TCJ2</t>
  </si>
  <si>
    <t>Dolichyl-diphosphooligosaccharide--protein glycosyltransferase subunit STT3B</t>
  </si>
  <si>
    <t>STT3B</t>
  </si>
  <si>
    <t>Q14527;Q14527-2</t>
  </si>
  <si>
    <t>Helicase-like transcription factor</t>
  </si>
  <si>
    <t>HLTF</t>
  </si>
  <si>
    <t>P26358;P26358-2;P26358-3</t>
  </si>
  <si>
    <t>DNA (cytosine-5)-methyltransferase 1</t>
  </si>
  <si>
    <t>DNMT1</t>
  </si>
  <si>
    <t>Q8IZQ5</t>
  </si>
  <si>
    <t>Selenoprotein H</t>
  </si>
  <si>
    <t>SELH</t>
  </si>
  <si>
    <t>Q9C040;Q9C040-2</t>
  </si>
  <si>
    <t>Tripartite motif-containing protein 2</t>
  </si>
  <si>
    <t>TRIM2</t>
  </si>
  <si>
    <t>Q8WU90;Q8WU90-2</t>
  </si>
  <si>
    <t>Q8WU90</t>
  </si>
  <si>
    <t>Zinc finger CCCH domain-containing protein 15</t>
  </si>
  <si>
    <t>ZC3H15</t>
  </si>
  <si>
    <t>Q7L7X3;Q7L7X3-3;Q7L7X3-2;Q9H2K8;Q9UL54-2;Q9UL54-3;Q9UL54-4;Q9UL54</t>
  </si>
  <si>
    <t>Q7L7X3;Q7L7X3-3</t>
  </si>
  <si>
    <t>Serine/threonine-protein kinase TAO1</t>
  </si>
  <si>
    <t>TAOK1</t>
  </si>
  <si>
    <t>O60306</t>
  </si>
  <si>
    <t>Intron-binding protein aquarius</t>
  </si>
  <si>
    <t>AQR</t>
  </si>
  <si>
    <t>O75323;O75323-2;Q9BPW8</t>
  </si>
  <si>
    <t>O75323;O75323-2</t>
  </si>
  <si>
    <t>Protein NipSnap homolog 2</t>
  </si>
  <si>
    <t>GBAS</t>
  </si>
  <si>
    <t>P08651-4;P08651-5;P08651-3;P08651-6;P08651-2;P08651</t>
  </si>
  <si>
    <t>Nuclear factor 1 C-type</t>
  </si>
  <si>
    <t>NFIC</t>
  </si>
  <si>
    <t>O15075-2;O15075</t>
  </si>
  <si>
    <t>Serine/threonine-protein kinase DCLK1</t>
  </si>
  <si>
    <t>DCLK1</t>
  </si>
  <si>
    <t>Q9UBU9;Q9UBU9-2</t>
  </si>
  <si>
    <t>Nuclear RNA export factor 1</t>
  </si>
  <si>
    <t>NXF1</t>
  </si>
  <si>
    <t>Q69YN2;Q69YN2-3;Q69YN2-2</t>
  </si>
  <si>
    <t>Q69YN2;Q69YN2-3</t>
  </si>
  <si>
    <t>CWF19-like protein 1</t>
  </si>
  <si>
    <t>CWF19L1</t>
  </si>
  <si>
    <t>Q9Y224</t>
  </si>
  <si>
    <t>UPF0568 protein C14orf166</t>
  </si>
  <si>
    <t>C14orf166</t>
  </si>
  <si>
    <t>P02545;P02545-6;P02545-3;P02545-5;P02545-4</t>
  </si>
  <si>
    <t>Prelamin-A/C;Lamin-A/C</t>
  </si>
  <si>
    <t>LMNA</t>
  </si>
  <si>
    <t>P19525;P19525-2</t>
  </si>
  <si>
    <t>Interferon-induced, double-stranded RNA-activated protein kinase</t>
  </si>
  <si>
    <t>EIF2AK2</t>
  </si>
  <si>
    <t>P05114</t>
  </si>
  <si>
    <t>Non-histone chromosomal protein HMG-14</t>
  </si>
  <si>
    <t>HMGN1</t>
  </si>
  <si>
    <t>Q14008-2;Q14008;Q14008-3</t>
  </si>
  <si>
    <t>Cytoskeleton-associated protein 5</t>
  </si>
  <si>
    <t>CKAP5</t>
  </si>
  <si>
    <t>Q12797;Q12797-10;Q12797-6;Q12797-2;Q12797-7;Q12797-9;Q12797-5;Q12797-8;Q12797-4;Q12797-3</t>
  </si>
  <si>
    <t>Q12797;Q12797-10</t>
  </si>
  <si>
    <t>Aspartyl/asparaginyl beta-hydroxylase</t>
  </si>
  <si>
    <t>ASPH</t>
  </si>
  <si>
    <t>P60866;P60866-2</t>
  </si>
  <si>
    <t>40S ribosomal protein S20</t>
  </si>
  <si>
    <t>RPS20</t>
  </si>
  <si>
    <t>P39019</t>
  </si>
  <si>
    <t>40S ribosomal protein S19</t>
  </si>
  <si>
    <t>RPS19</t>
  </si>
  <si>
    <t>A0FGR8-2;A0FGR8;A0FGR8-6;A0FGR8-4;A0FGR8-5</t>
  </si>
  <si>
    <t>A0FGR8-2;A0FGR8;A0FGR8-6;A0FGR8-4</t>
  </si>
  <si>
    <t>Extended synaptotagmin-2</t>
  </si>
  <si>
    <t>ESYT2</t>
  </si>
  <si>
    <t>O00712;O00712-4;O00712-5;O00712-2;Q12857-2;Q12857-3;Q12857;Q12857-4;O00712-6</t>
  </si>
  <si>
    <t>O00712;O00712-4;O00712-5;O00712-2</t>
  </si>
  <si>
    <t>Nuclear factor 1 B-type</t>
  </si>
  <si>
    <t>NFIB</t>
  </si>
  <si>
    <t>P39748;P39748-2</t>
  </si>
  <si>
    <t>Flap endonuclease 1</t>
  </si>
  <si>
    <t>FEN1</t>
  </si>
  <si>
    <t>Q92626;Q92626-2</t>
  </si>
  <si>
    <t>Peroxidasin homolog</t>
  </si>
  <si>
    <t>PXDN</t>
  </si>
  <si>
    <t>P27816;P27816-6;P27816-2;P27816-5;P27816-4</t>
  </si>
  <si>
    <t>P27816;P27816-6;P27816-2</t>
  </si>
  <si>
    <t>Microtubule-associated protein 4</t>
  </si>
  <si>
    <t>MAP4</t>
  </si>
  <si>
    <t>O75937</t>
  </si>
  <si>
    <t>DnaJ homolog subfamily C member 8</t>
  </si>
  <si>
    <t>DNAJC8</t>
  </si>
  <si>
    <t>O15344;O15344-2;Q9UJV3-2;Q9UJV3</t>
  </si>
  <si>
    <t>O15344;O15344-2</t>
  </si>
  <si>
    <t>E3 ubiquitin-protein ligase Midline-1</t>
  </si>
  <si>
    <t>MID1</t>
  </si>
  <si>
    <t>P09874</t>
  </si>
  <si>
    <t>Poly [ADP-ribose] polymerase 1</t>
  </si>
  <si>
    <t>PARP1</t>
  </si>
  <si>
    <t>P27695</t>
  </si>
  <si>
    <t>DNA-(apurinic or apyrimidinic site) lyase;DNA-(apurinic or apyrimidinic site) lyase, mitochondrial</t>
  </si>
  <si>
    <t>APEX1</t>
  </si>
  <si>
    <t>P46063</t>
  </si>
  <si>
    <t>ATP-dependent DNA helicase Q1</t>
  </si>
  <si>
    <t>RECQL</t>
  </si>
  <si>
    <t>Q96CX2;Q68DU8;Q6ZWB6</t>
  </si>
  <si>
    <t>Q96CX2</t>
  </si>
  <si>
    <t>BTB/POZ domain-containing protein KCTD12</t>
  </si>
  <si>
    <t>KCTD12</t>
  </si>
  <si>
    <t>Q9UK59;Q9UK59-2</t>
  </si>
  <si>
    <t>Lariat debranching enzyme</t>
  </si>
  <si>
    <t>DBR1</t>
  </si>
  <si>
    <t>Q13085-3;Q13085-2;Q13085;Q13085-4;O00763-3;O00763-2;O00763</t>
  </si>
  <si>
    <t>Q13085-3;Q13085-2;Q13085;Q13085-4</t>
  </si>
  <si>
    <t>Acetyl-CoA carboxylase 1;Biotin carboxylase</t>
  </si>
  <si>
    <t>ACACA</t>
  </si>
  <si>
    <t>Q8IV48</t>
  </si>
  <si>
    <t>3-5 exoribonuclease 1</t>
  </si>
  <si>
    <t>ERI1</t>
  </si>
  <si>
    <t>Q9Y2L1;Q9Y2L1-2</t>
  </si>
  <si>
    <t>Exosome complex exonuclease RRP44</t>
  </si>
  <si>
    <t>DIS3</t>
  </si>
  <si>
    <t>P28340</t>
  </si>
  <si>
    <t>DNA polymerase delta catalytic subunit</t>
  </si>
  <si>
    <t>POLD1</t>
  </si>
  <si>
    <t>Q9UDT6-2;Q9UDT6</t>
  </si>
  <si>
    <t>CAP-Gly domain-containing linker protein 2</t>
  </si>
  <si>
    <t>CLIP2</t>
  </si>
  <si>
    <t>Q9Y5M8</t>
  </si>
  <si>
    <t>Signal recognition particle receptor subunit beta</t>
  </si>
  <si>
    <t>SRPRB</t>
  </si>
  <si>
    <t>Q7Z4Q2;Q7Z4Q2-2;Q7Z4Q2-3</t>
  </si>
  <si>
    <t>Q7Z4Q2;Q7Z4Q2-2</t>
  </si>
  <si>
    <t>HEAT repeat-containing protein 3</t>
  </si>
  <si>
    <t>HEATR3</t>
  </si>
  <si>
    <t>Q52LJ0-2;Q52LJ0</t>
  </si>
  <si>
    <t>Protein FAM98B</t>
  </si>
  <si>
    <t>FAM98B</t>
  </si>
  <si>
    <t>P06454-2;P06454</t>
  </si>
  <si>
    <t>Prothymosin alpha;Prothymosin alpha, N-terminally processed;Thymosin alpha-1</t>
  </si>
  <si>
    <t>PTMA</t>
  </si>
  <si>
    <t>O43663-4;O43663;O43663-3;O43663-2</t>
  </si>
  <si>
    <t>Protein regulator of cytokinesis 1</t>
  </si>
  <si>
    <t>PRC1</t>
  </si>
  <si>
    <t>Q96CT7</t>
  </si>
  <si>
    <t>Coiled-coil domain-containing protein 124</t>
  </si>
  <si>
    <t>CCDC124</t>
  </si>
  <si>
    <t>O75122-3;O75122;O75122-2</t>
  </si>
  <si>
    <t>O75122-3;O75122</t>
  </si>
  <si>
    <t>CLIP-associating protein 2</t>
  </si>
  <si>
    <t>CLASP2</t>
  </si>
  <si>
    <t>P05455</t>
  </si>
  <si>
    <t>Lupus La protein</t>
  </si>
  <si>
    <t>SSB</t>
  </si>
  <si>
    <t>P78346;P78346-2</t>
  </si>
  <si>
    <t>Ribonuclease P protein subunit p30</t>
  </si>
  <si>
    <t>RPP30</t>
  </si>
  <si>
    <t>P04843</t>
  </si>
  <si>
    <t>Dolichyl-diphosphooligosaccharide--protein glycosyltransferase subunit 1</t>
  </si>
  <si>
    <t>RPN1</t>
  </si>
  <si>
    <t>Q99873-2;Q99873-3;Q99873;Q99873-5;Q9NR22-2;Q9NR22</t>
  </si>
  <si>
    <t>Q99873-2;Q99873-3;Q99873</t>
  </si>
  <si>
    <t>Protein arginine N-methyltransferase 1</t>
  </si>
  <si>
    <t>PRMT1</t>
  </si>
  <si>
    <t>Q96RQ3</t>
  </si>
  <si>
    <t>Methylcrotonoyl-CoA carboxylase subunit alpha, mitochondrial</t>
  </si>
  <si>
    <t>MCCC1</t>
  </si>
  <si>
    <t>Q9UQ80;Q9UQ80-2</t>
  </si>
  <si>
    <t>Proliferation-associated protein 2G4</t>
  </si>
  <si>
    <t>PA2G4</t>
  </si>
  <si>
    <t>P12956;P12956-2</t>
  </si>
  <si>
    <t>X-ray repair cross-complementing protein 6</t>
  </si>
  <si>
    <t>XRCC6</t>
  </si>
  <si>
    <t>P52272-2;P52272</t>
  </si>
  <si>
    <t>Heterogeneous nuclear ribonucleoprotein M</t>
  </si>
  <si>
    <t>HNRNPM</t>
  </si>
  <si>
    <t>O15056-3;O15056;O15056-2</t>
  </si>
  <si>
    <t>Synaptojanin-2</t>
  </si>
  <si>
    <t>SYNJ2</t>
  </si>
  <si>
    <t>P40938;P40938-2</t>
  </si>
  <si>
    <t>Replication factor C subunit 3</t>
  </si>
  <si>
    <t>RFC3</t>
  </si>
  <si>
    <t>O60506-3;O60506-4;O60506;O60506-2;O60506-5</t>
  </si>
  <si>
    <t>Heterogeneous nuclear ribonucleoprotein Q</t>
  </si>
  <si>
    <t>SYNCRIP</t>
  </si>
  <si>
    <t>Q96R06</t>
  </si>
  <si>
    <t>Sperm-associated antigen 5</t>
  </si>
  <si>
    <t>SPAG5</t>
  </si>
  <si>
    <t>P17096;P17096-3;P17096-2</t>
  </si>
  <si>
    <t>High mobility group protein HMG-I/HMG-Y</t>
  </si>
  <si>
    <t>HMGA1</t>
  </si>
  <si>
    <t>O00178</t>
  </si>
  <si>
    <t>GTP-binding protein 1</t>
  </si>
  <si>
    <t>GTPBP1</t>
  </si>
  <si>
    <t>P26599;P26599-2;P26599-3</t>
  </si>
  <si>
    <t>Polypyrimidine tract-binding protein 1</t>
  </si>
  <si>
    <t>PTBP1</t>
  </si>
  <si>
    <t>P02511</t>
  </si>
  <si>
    <t>Alpha-crystallin B chain</t>
  </si>
  <si>
    <t>CRYAB</t>
  </si>
  <si>
    <t>Q9H4H8;Q9H4H8-2</t>
  </si>
  <si>
    <t>Protein FAM83D</t>
  </si>
  <si>
    <t>FAM83D</t>
  </si>
  <si>
    <t>Q96G46;Q96G46-2;Q96G46-3</t>
  </si>
  <si>
    <t>tRNA-dihydrouridine(47) synthase [NAD(P)(+)]-like</t>
  </si>
  <si>
    <t>DUS3L</t>
  </si>
  <si>
    <t>Q6SJ93-2;Q6SJ93</t>
  </si>
  <si>
    <t>Protein FAM111B</t>
  </si>
  <si>
    <t>FAM111B</t>
  </si>
  <si>
    <t>P62263</t>
  </si>
  <si>
    <t>40S ribosomal protein S14</t>
  </si>
  <si>
    <t>RPS14</t>
  </si>
  <si>
    <t>P62888</t>
  </si>
  <si>
    <t>60S ribosomal protein L30</t>
  </si>
  <si>
    <t>RPL30</t>
  </si>
  <si>
    <t>Q86TB9-4;Q86TB9;Q86TB9-2;Q86TB9-3</t>
  </si>
  <si>
    <t>Q86TB9-4;Q86TB9;Q86TB9-2</t>
  </si>
  <si>
    <t>Protein PAT1 homolog 1</t>
  </si>
  <si>
    <t>PATL1</t>
  </si>
  <si>
    <t>P30050;P30050-2</t>
  </si>
  <si>
    <t>60S ribosomal protein L12</t>
  </si>
  <si>
    <t>RPL12</t>
  </si>
  <si>
    <t>Q7KZF4</t>
  </si>
  <si>
    <t>Staphylococcal nuclease domain-containing protein 1</t>
  </si>
  <si>
    <t>SND1</t>
  </si>
  <si>
    <t>P53396;P53396-2;P53396-3</t>
  </si>
  <si>
    <t>ATP-citrate synthase</t>
  </si>
  <si>
    <t>ACLY</t>
  </si>
  <si>
    <t>Q15345-3;Q15345</t>
  </si>
  <si>
    <t>Leucine-rich repeat-containing protein 41</t>
  </si>
  <si>
    <t>LRRC41</t>
  </si>
  <si>
    <t>Q8N1G2</t>
  </si>
  <si>
    <t>Cap-specific mRNA (nucleoside-2-O-)-methyltransferase 1</t>
  </si>
  <si>
    <t>CMTR1</t>
  </si>
  <si>
    <t>Q0VDF9</t>
  </si>
  <si>
    <t>Heat shock 70 kDa protein 14</t>
  </si>
  <si>
    <t>HSPA14</t>
  </si>
  <si>
    <t>P18754;P18754-2</t>
  </si>
  <si>
    <t>Regulator of chromosome condensation</t>
  </si>
  <si>
    <t>RCC1</t>
  </si>
  <si>
    <t>P49458;P49458-2</t>
  </si>
  <si>
    <t>Signal recognition particle 9 kDa protein</t>
  </si>
  <si>
    <t>SRP9</t>
  </si>
  <si>
    <t>Q14563</t>
  </si>
  <si>
    <t>Semaphorin-3A</t>
  </si>
  <si>
    <t>SEMA3A</t>
  </si>
  <si>
    <t>Q8TF46-3;Q8TF46-2;Q8TF46-4;Q8TF46</t>
  </si>
  <si>
    <t>DIS3-like exonuclease 1</t>
  </si>
  <si>
    <t>DIS3L</t>
  </si>
  <si>
    <t>Q9ULR0;Q9ULR0-2;Q9ULR0-1</t>
  </si>
  <si>
    <t>Pre-mRNA-splicing factor ISY1 homolog</t>
  </si>
  <si>
    <t>ISY1</t>
  </si>
  <si>
    <t>P15408;P15408-3;P15408-2</t>
  </si>
  <si>
    <t>P15408;P15408-3</t>
  </si>
  <si>
    <t>Fos-related antigen 2</t>
  </si>
  <si>
    <t>FOSL2</t>
  </si>
  <si>
    <t>P20585</t>
  </si>
  <si>
    <t>DNA mismatch repair protein Msh3</t>
  </si>
  <si>
    <t>MSH3</t>
  </si>
  <si>
    <t>P16401</t>
  </si>
  <si>
    <t>Histone H1.5</t>
  </si>
  <si>
    <t>HIST1H1B</t>
  </si>
  <si>
    <t>Q9Y3I0</t>
  </si>
  <si>
    <t>tRNA-splicing ligase RtcB homolog</t>
  </si>
  <si>
    <t>RTCB</t>
  </si>
  <si>
    <t>P32969</t>
  </si>
  <si>
    <t>60S ribosomal protein L9</t>
  </si>
  <si>
    <t>RPL9</t>
  </si>
  <si>
    <t>P84101-4;P84101;P84101-3;P84101-2</t>
  </si>
  <si>
    <t>Small EDRK-rich factor 2</t>
  </si>
  <si>
    <t>SERF2</t>
  </si>
  <si>
    <t>Q9BW19</t>
  </si>
  <si>
    <t>Kinesin-like protein KIFC1</t>
  </si>
  <si>
    <t>KIFC1</t>
  </si>
  <si>
    <t>P20700</t>
  </si>
  <si>
    <t>Lamin-B1</t>
  </si>
  <si>
    <t>LMNB1</t>
  </si>
  <si>
    <t>Q15637-4;Q15637-6;Q15637-3;Q15637-2;Q15637;Q15637-7</t>
  </si>
  <si>
    <t>Splicing factor 1</t>
  </si>
  <si>
    <t>SF1</t>
  </si>
  <si>
    <t>P19338</t>
  </si>
  <si>
    <t>Nucleolin</t>
  </si>
  <si>
    <t>NCL</t>
  </si>
  <si>
    <t>Q86TN4-3;Q86TN4;Q86TN4-4;Q86TN4-2</t>
  </si>
  <si>
    <t>tRNA 2-phosphotransferase 1</t>
  </si>
  <si>
    <t>TRPT1</t>
  </si>
  <si>
    <t>P61011-2;P61011</t>
  </si>
  <si>
    <t>Signal recognition particle 54 kDa protein</t>
  </si>
  <si>
    <t>SRP54</t>
  </si>
  <si>
    <t>P35249;P35249-2</t>
  </si>
  <si>
    <t>Replication factor C subunit 4</t>
  </si>
  <si>
    <t>RFC4</t>
  </si>
  <si>
    <t>Q9HCC0;Q9HCC0-2</t>
  </si>
  <si>
    <t>Methylcrotonoyl-CoA carboxylase beta chain, mitochondrial</t>
  </si>
  <si>
    <t>MCCC2</t>
  </si>
  <si>
    <t>Q9BXS6-2;Q9BXS6;Q9BXS6-7;Q9BXS6-4;Q9BXS6-6;Q9BXS6-3;Q9BXS6-5</t>
  </si>
  <si>
    <t>Nucleolar and spindle-associated protein 1</t>
  </si>
  <si>
    <t>NUSAP1</t>
  </si>
  <si>
    <t>Q96PZ0;Q96PZ0-2</t>
  </si>
  <si>
    <t>Pseudouridylate synthase 7 homolog</t>
  </si>
  <si>
    <t>PUS7</t>
  </si>
  <si>
    <t>Q9NUL3-6;Q9NUL3-8;Q9NUL3-3;Q9NUL3-7;Q9NUL3-2;Q9NUL3;Q9NUL3-4</t>
  </si>
  <si>
    <t>Double-stranded RNA-binding protein Staufen homolog 2</t>
  </si>
  <si>
    <t>STAU2</t>
  </si>
  <si>
    <t>P51858;P51858-2;P51858-3;Q7Z4V5-2;Q7Z4V5;Q7Z4V5-4;Q7Z4V5-3</t>
  </si>
  <si>
    <t>P51858;P51858-2;P51858-3</t>
  </si>
  <si>
    <t>Hepatoma-derived growth factor</t>
  </si>
  <si>
    <t>HDGF</t>
  </si>
  <si>
    <t>P13010</t>
  </si>
  <si>
    <t>X-ray repair cross-complementing protein 5</t>
  </si>
  <si>
    <t>XRCC5</t>
  </si>
  <si>
    <t>P06493-2;P06493</t>
  </si>
  <si>
    <t>Cyclin-dependent kinase 1</t>
  </si>
  <si>
    <t>CDK1</t>
  </si>
  <si>
    <t>Q32MZ4-3;Q32MZ4-2;Q32MZ4;Q32MZ4-4</t>
  </si>
  <si>
    <t>Q32MZ4-3;Q32MZ4-2;Q32MZ4</t>
  </si>
  <si>
    <t>Leucine-rich repeat flightless-interacting protein 1</t>
  </si>
  <si>
    <t>LRRFIP1</t>
  </si>
  <si>
    <t>P43155-2;P43155;P43155-3</t>
  </si>
  <si>
    <t>Carnitine O-acetyltransferase</t>
  </si>
  <si>
    <t>CRAT</t>
  </si>
  <si>
    <t>Q9BRS8;Q9BRS8-2</t>
  </si>
  <si>
    <t>Q9BRS8</t>
  </si>
  <si>
    <t>La-related protein 6</t>
  </si>
  <si>
    <t>LARP6</t>
  </si>
  <si>
    <t>P35611-2;P35611-6;P35611-4;P35611;P35611-3;P35611-5</t>
  </si>
  <si>
    <t>Alpha-adducin</t>
  </si>
  <si>
    <t>ADD1</t>
  </si>
  <si>
    <t>Q9UHD8;Q9UHD8-7;Q9UHD8-2;Q9UHD8-5;Q9UHD8-3;Q9UHD8-4;Q9UHD8-9;Q9UHD8-8</t>
  </si>
  <si>
    <t>Q9UHD8;Q9UHD8-7;Q9UHD8-2;Q9UHD8-5;Q9UHD8-3</t>
  </si>
  <si>
    <t>Septin-9</t>
  </si>
  <si>
    <t>Q96P11-2;Q96P11;Q96P11-4;Q96P11-5;Q63ZY6-4;Q63ZY6-5;Q63ZY6</t>
  </si>
  <si>
    <t>Q96P11-2;Q96P11;Q96P11-4;Q96P11-5</t>
  </si>
  <si>
    <t>Probable 28S rRNA (cytosine-C(5))-methyltransferase</t>
  </si>
  <si>
    <t>NSUN5</t>
  </si>
  <si>
    <t>O96013;O96013-4;O96013-2;O96013-3</t>
  </si>
  <si>
    <t>Serine/threonine-protein kinase PAK 4</t>
  </si>
  <si>
    <t>PAK4</t>
  </si>
  <si>
    <t>Q1KMD3</t>
  </si>
  <si>
    <t>Heterogeneous nuclear ribonucleoprotein U-like protein 2</t>
  </si>
  <si>
    <t>HNRNPUL2</t>
  </si>
  <si>
    <t>P60891;P60891-2;P21108</t>
  </si>
  <si>
    <t>P60891</t>
  </si>
  <si>
    <t>Ribose-phosphate pyrophosphokinase 1</t>
  </si>
  <si>
    <t>PRPS1</t>
  </si>
  <si>
    <t>Q9H0D6;Q9H0D6-2</t>
  </si>
  <si>
    <t>5-3 exoribonuclease 2</t>
  </si>
  <si>
    <t>XRN2</t>
  </si>
  <si>
    <t>Q9Y613</t>
  </si>
  <si>
    <t>FH1/FH2 domain-containing protein 1</t>
  </si>
  <si>
    <t>FHOD1</t>
  </si>
  <si>
    <t>Q9Y4Z0</t>
  </si>
  <si>
    <t>U6 snRNA-associated Sm-like protein LSm4</t>
  </si>
  <si>
    <t>LSM4</t>
  </si>
  <si>
    <t>Q9Y490;Q9Y4G6</t>
  </si>
  <si>
    <t>Q9Y490</t>
  </si>
  <si>
    <t>Talin-1</t>
  </si>
  <si>
    <t>TLN1</t>
  </si>
  <si>
    <t>Q9Y606-2;Q9Y606</t>
  </si>
  <si>
    <t>tRNA pseudouridine synthase A, mitochondrial</t>
  </si>
  <si>
    <t>PUS1</t>
  </si>
  <si>
    <t>Q99729-3;Q99729-2;Q99729-4;Q99729</t>
  </si>
  <si>
    <t>Heterogeneous nuclear ribonucleoprotein A/B</t>
  </si>
  <si>
    <t>HNRNPAB</t>
  </si>
  <si>
    <t>P08238;Q58FF7;Q58FF8</t>
  </si>
  <si>
    <t>P08238</t>
  </si>
  <si>
    <t>Heat shock protein HSP 90-beta</t>
  </si>
  <si>
    <t>HSP90AB1</t>
  </si>
  <si>
    <t>Q13322-3;Q13322-2;Q13322-4;Q13322</t>
  </si>
  <si>
    <t>Growth factor receptor-bound protein 10</t>
  </si>
  <si>
    <t>GRB10</t>
  </si>
  <si>
    <t>Q96JP5-2;Q96JP5</t>
  </si>
  <si>
    <t>E3 ubiquitin-protein ligase ZFP91</t>
  </si>
  <si>
    <t>ZFP91</t>
  </si>
  <si>
    <t>Q8NE71;Q8NE71-2</t>
  </si>
  <si>
    <t>ATP-binding cassette sub-family F member 1</t>
  </si>
  <si>
    <t>ABCF1</t>
  </si>
  <si>
    <t>Q01844-6;Q01844-3;Q01844;Q01844-5;Q01844-2;Q01844-4</t>
  </si>
  <si>
    <t>Q01844-6;Q01844-3;Q01844;Q01844-5;Q01844-2</t>
  </si>
  <si>
    <t>RNA-binding protein EWS</t>
  </si>
  <si>
    <t>EWSR1</t>
  </si>
  <si>
    <t>P04844-2;P04844</t>
  </si>
  <si>
    <t>Dolichyl-diphosphooligosaccharide--protein glycosyltransferase subunit 2</t>
  </si>
  <si>
    <t>RPN2</t>
  </si>
  <si>
    <t>O60869;O60869-2;O60869-3</t>
  </si>
  <si>
    <t>Endothelial differentiation-related factor 1</t>
  </si>
  <si>
    <t>EDF1</t>
  </si>
  <si>
    <t>Q15785</t>
  </si>
  <si>
    <t>Mitochondrial import receptor subunit TOM34</t>
  </si>
  <si>
    <t>TOMM34</t>
  </si>
  <si>
    <t>P62495;P62495-2</t>
  </si>
  <si>
    <t>Eukaryotic peptide chain release factor subunit 1</t>
  </si>
  <si>
    <t>ETF1</t>
  </si>
  <si>
    <t>Q9H8Y5</t>
  </si>
  <si>
    <t>Ankyrin repeat and zinc finger domain-containing protein 1</t>
  </si>
  <si>
    <t>ANKZF1</t>
  </si>
  <si>
    <t>Q9P2E3;Q9P2E3-2</t>
  </si>
  <si>
    <t>NFX1-type zinc finger-containing protein 1</t>
  </si>
  <si>
    <t>ZNFX1</t>
  </si>
  <si>
    <t>Q15004;Q15004-2</t>
  </si>
  <si>
    <t>PCNA-associated factor</t>
  </si>
  <si>
    <t>KIAA0101</t>
  </si>
  <si>
    <t>Q8IYB7;Q8IYB7-3;Q8IYB7-2;Q8IYB7-4;Q8IYB7-5</t>
  </si>
  <si>
    <t>Q8IYB7;Q8IYB7-3;Q8IYB7-2;Q8IYB7-4</t>
  </si>
  <si>
    <t>DIS3-like exonuclease 2</t>
  </si>
  <si>
    <t>DIS3L2</t>
  </si>
  <si>
    <t>Q8TAT6;Q8TAT6-2</t>
  </si>
  <si>
    <t>Nuclear protein localization protein 4 homolog</t>
  </si>
  <si>
    <t>NPLOC4</t>
  </si>
  <si>
    <t>P27797</t>
  </si>
  <si>
    <t>Calreticulin</t>
  </si>
  <si>
    <t>CALR</t>
  </si>
  <si>
    <t>P62249</t>
  </si>
  <si>
    <t>40S ribosomal protein S16</t>
  </si>
  <si>
    <t>RPS16</t>
  </si>
  <si>
    <t>Q9Y237;Q9Y237-2;Q9Y237-3</t>
  </si>
  <si>
    <t>Q9Y237;Q9Y237-2</t>
  </si>
  <si>
    <t>Peptidyl-prolyl cis-trans isomerase NIMA-interacting 4</t>
  </si>
  <si>
    <t>PIN4</t>
  </si>
  <si>
    <t>Q7Z739;Q9Y5A9-2;Q9Y5A9</t>
  </si>
  <si>
    <t>Q7Z739</t>
  </si>
  <si>
    <t>YTH domain-containing family protein 3</t>
  </si>
  <si>
    <t>YTHDF3</t>
  </si>
  <si>
    <t>Q12996;Q12996-2;Q12996-3</t>
  </si>
  <si>
    <t>Q12996;Q12996-2</t>
  </si>
  <si>
    <t>Cleavage stimulation factor subunit 3</t>
  </si>
  <si>
    <t>CSTF3</t>
  </si>
  <si>
    <t>Q96GM8;Q96GM8-2</t>
  </si>
  <si>
    <t>Q96GM8</t>
  </si>
  <si>
    <t>Target of EGR1 protein 1</t>
  </si>
  <si>
    <t>TOE1</t>
  </si>
  <si>
    <t>O94913</t>
  </si>
  <si>
    <t>Pre-mRNA cleavage complex 2 protein Pcf11</t>
  </si>
  <si>
    <t>PCF11</t>
  </si>
  <si>
    <t>Q9Y3B7;Q9Y3B7-2;Q9Y3B7-3</t>
  </si>
  <si>
    <t>39S ribosomal protein L11, mitochondrial</t>
  </si>
  <si>
    <t>MRPL11</t>
  </si>
  <si>
    <t>Q92890-3;Q92890;Q92890-1</t>
  </si>
  <si>
    <t>Ubiquitin fusion degradation protein 1 homolog</t>
  </si>
  <si>
    <t>UFD1L</t>
  </si>
  <si>
    <t>Q08J23;Q08J23-2;Q08J23-3</t>
  </si>
  <si>
    <t>tRNA (cytosine(34)-C(5))-methyltransferase</t>
  </si>
  <si>
    <t>NSUN2</t>
  </si>
  <si>
    <t>Q6ZUT6-4;Q6ZUT6;Q6ZUT6-2;Q6ZUT6-3</t>
  </si>
  <si>
    <t>Q6ZUT6-4;Q6ZUT6;Q6ZUT6-2</t>
  </si>
  <si>
    <t>Uncharacterized protein C15orf52</t>
  </si>
  <si>
    <t>C15orf52</t>
  </si>
  <si>
    <t>Q6P1N0;Q6P1N0-2;P08123</t>
  </si>
  <si>
    <t>Q6P1N0;Q6P1N0-2</t>
  </si>
  <si>
    <t>Coiled-coil and C2 domain-containing protein 1A</t>
  </si>
  <si>
    <t>CC2D1A</t>
  </si>
  <si>
    <t>Q9BTL3</t>
  </si>
  <si>
    <t>RNMT-activating mini protein</t>
  </si>
  <si>
    <t>FAM103A1</t>
  </si>
  <si>
    <t>P02768;P02768-2;P02768-3</t>
  </si>
  <si>
    <t>P02768;P02768-2</t>
  </si>
  <si>
    <t>Serum albumin</t>
  </si>
  <si>
    <t>ALB</t>
  </si>
  <si>
    <t>Q14011;Q14011-2</t>
  </si>
  <si>
    <t>Cold-inducible RNA-binding protein</t>
  </si>
  <si>
    <t>CIRBP</t>
  </si>
  <si>
    <t>P98179</t>
  </si>
  <si>
    <t>RNA-binding protein 3</t>
  </si>
  <si>
    <t>RBM3</t>
  </si>
  <si>
    <t>Q9BY44-4;Q9BY44-3;Q9BY44;Q9BY44-2</t>
  </si>
  <si>
    <t>Eukaryotic translation initiation factor 2A;Eukaryotic translation initiation factor 2A, N-terminally processed</t>
  </si>
  <si>
    <t>EIF2A</t>
  </si>
  <si>
    <t>Q7Z417;Q7Z417-2</t>
  </si>
  <si>
    <t>Q7Z417</t>
  </si>
  <si>
    <t>Nuclear fragile X mental retardation-interacting protein 2</t>
  </si>
  <si>
    <t>NUFIP2</t>
  </si>
  <si>
    <t>Q8N442</t>
  </si>
  <si>
    <t>Translation factor GUF1, mitochondrial</t>
  </si>
  <si>
    <t>GUF1</t>
  </si>
  <si>
    <t>P37108</t>
  </si>
  <si>
    <t>Signal recognition particle 14 kDa protein</t>
  </si>
  <si>
    <t>SRP14</t>
  </si>
  <si>
    <t>O94973;O94973-2;O94973-3</t>
  </si>
  <si>
    <t>AP-2 complex subunit alpha-2</t>
  </si>
  <si>
    <t>AP2A2</t>
  </si>
  <si>
    <t>Q96EP5-2;Q96EP5</t>
  </si>
  <si>
    <t>DAZ-associated protein 1</t>
  </si>
  <si>
    <t>DAZAP1</t>
  </si>
  <si>
    <t>P07900;P07900-2;Q14568;Q58FG0;Q58FF6</t>
  </si>
  <si>
    <t>P07900;P07900-2</t>
  </si>
  <si>
    <t>Heat shock protein HSP 90-alpha</t>
  </si>
  <si>
    <t>HSP90AA1</t>
  </si>
  <si>
    <t>P05387</t>
  </si>
  <si>
    <t>60S acidic ribosomal protein P2</t>
  </si>
  <si>
    <t>RPLP2</t>
  </si>
  <si>
    <t>P85037-2;P85037</t>
  </si>
  <si>
    <t>Forkhead box protein K1</t>
  </si>
  <si>
    <t>FOXK1</t>
  </si>
  <si>
    <t>P48643-2;P48643</t>
  </si>
  <si>
    <t>T-complex protein 1 subunit epsilon</t>
  </si>
  <si>
    <t>CCT5</t>
  </si>
  <si>
    <t>Q12849;Q12849-5</t>
  </si>
  <si>
    <t>G-rich sequence factor 1</t>
  </si>
  <si>
    <t>GRSF1</t>
  </si>
  <si>
    <t>Q9HB19</t>
  </si>
  <si>
    <t>Pleckstrin homology domain-containing family A member 2</t>
  </si>
  <si>
    <t>PLEKHA2</t>
  </si>
  <si>
    <t>P40937-2;P40937</t>
  </si>
  <si>
    <t>Replication factor C subunit 5</t>
  </si>
  <si>
    <t>RFC5</t>
  </si>
  <si>
    <t>P07093-2;P07093-3;P07093</t>
  </si>
  <si>
    <t>Glia-derived nexin</t>
  </si>
  <si>
    <t>SERPINE2</t>
  </si>
  <si>
    <t>Q9P016;Q9P016-2</t>
  </si>
  <si>
    <t>Thymocyte nuclear protein 1</t>
  </si>
  <si>
    <t>THYN1</t>
  </si>
  <si>
    <t>P60842;P60842-2;Q14240;Q14240-2</t>
  </si>
  <si>
    <t>P60842;P60842-2</t>
  </si>
  <si>
    <t>Eukaryotic initiation factor 4A-I</t>
  </si>
  <si>
    <t>EIF4A1</t>
  </si>
  <si>
    <t>Q96GJ1-3;Q96GJ1-2;Q96GJ1</t>
  </si>
  <si>
    <t>tRNA (uracil(54)-C(5))-methyltransferase homolog</t>
  </si>
  <si>
    <t>TRMT2B</t>
  </si>
  <si>
    <t>Q9H5Q4</t>
  </si>
  <si>
    <t>Dimethyladenosine transferase 2, mitochondrial</t>
  </si>
  <si>
    <t>TFB2M</t>
  </si>
  <si>
    <t>P27348</t>
  </si>
  <si>
    <t>14-3-3 protein theta</t>
  </si>
  <si>
    <t>YWHAQ</t>
  </si>
  <si>
    <t>Q96E11-8;Q96E11-3;Q96E11;Q96E11-7;Q96E11-5;Q96E11-6;Q96E11-4;Q96E11-2</t>
  </si>
  <si>
    <t>Ribosome-recycling factor, mitochondrial</t>
  </si>
  <si>
    <t>MRRF</t>
  </si>
  <si>
    <t>O95793-2;O95793;O95793-3</t>
  </si>
  <si>
    <t>Double-stranded RNA-binding protein Staufen homolog 1</t>
  </si>
  <si>
    <t>STAU1</t>
  </si>
  <si>
    <t>P62312</t>
  </si>
  <si>
    <t>U6 snRNA-associated Sm-like protein LSm6</t>
  </si>
  <si>
    <t>LSM6</t>
  </si>
  <si>
    <t>Q8TBX8;Q8TBX8-3;Q8TBX8-2</t>
  </si>
  <si>
    <t>Phosphatidylinositol 5-phosphate 4-kinase type-2 gamma</t>
  </si>
  <si>
    <t>PIP4K2C</t>
  </si>
  <si>
    <t>O60841</t>
  </si>
  <si>
    <t>Eukaryotic translation initiation factor 5B</t>
  </si>
  <si>
    <t>EIF5B</t>
  </si>
  <si>
    <t>P05121;P05121-2</t>
  </si>
  <si>
    <t>Plasminogen activator inhibitor 1</t>
  </si>
  <si>
    <t>SERPINE1</t>
  </si>
  <si>
    <t>Q15054-3;Q15054-2;Q15054</t>
  </si>
  <si>
    <t>DNA polymerase delta subunit 3</t>
  </si>
  <si>
    <t>POLD3</t>
  </si>
  <si>
    <t>Q5T160</t>
  </si>
  <si>
    <t>Probable arginine--tRNA ligase, mitochondrial</t>
  </si>
  <si>
    <t>RARS2</t>
  </si>
  <si>
    <t>P39656-3;P39656;P39656-2</t>
  </si>
  <si>
    <t>Dolichyl-diphosphooligosaccharide--protein glycosyltransferase 48 kDa subunit</t>
  </si>
  <si>
    <t>DDOST</t>
  </si>
  <si>
    <t>P48426;P48426-2</t>
  </si>
  <si>
    <t>Phosphatidylinositol 5-phosphate 4-kinase type-2 alpha</t>
  </si>
  <si>
    <t>PIP4K2A</t>
  </si>
  <si>
    <t>O60716-21;O60716-19;O60716-18;O60716-17;O60716-13;O60716-11;O60716-10;O60716-9;O60716-5;O60716-3;O60716-2;O60716;O60716-29;O60716-27;O60716-26;O60716-25;O60716-24;O60716-23;O60716-22;O60716-20;O60716-16;O60716-15;O60716-14;O60716-12;O60716-8;O60716-7;O60716-6;O60716-4;O60716-32;O60716-31;O60716-30;O60716-28</t>
  </si>
  <si>
    <t>Catenin delta-1</t>
  </si>
  <si>
    <t>CTNND1</t>
  </si>
  <si>
    <t>Q99661-2;Q99661</t>
  </si>
  <si>
    <t>Kinesin-like protein KIF2C</t>
  </si>
  <si>
    <t>KIF2C</t>
  </si>
  <si>
    <t>Q6NSJ2;Q6NSJ2-2</t>
  </si>
  <si>
    <t>Pleckstrin homology-like domain family B member 3</t>
  </si>
  <si>
    <t>PHLDB3</t>
  </si>
  <si>
    <t>Q15370;Q15370-2</t>
  </si>
  <si>
    <t>Transcription elongation factor B polypeptide 2</t>
  </si>
  <si>
    <t>TCEB2</t>
  </si>
  <si>
    <t>Q9NPD3</t>
  </si>
  <si>
    <t>Exosome complex component RRP41</t>
  </si>
  <si>
    <t>EXOSC4</t>
  </si>
  <si>
    <t>Q9UHX1-4;Q9UHX1-6;Q9UHX1-2;Q9UHX1-3;Q9UHX1-5;Q9UHX1</t>
  </si>
  <si>
    <t>Poly(U)-binding-splicing factor PUF60</t>
  </si>
  <si>
    <t>PUF60</t>
  </si>
  <si>
    <t>Q9Y6K5</t>
  </si>
  <si>
    <t>2-5-oligoadenylate synthase 3</t>
  </si>
  <si>
    <t>OAS3</t>
  </si>
  <si>
    <t>Q9H814</t>
  </si>
  <si>
    <t>Phosphorylated adapter RNA export protein</t>
  </si>
  <si>
    <t>PHAX</t>
  </si>
  <si>
    <t>Q9NQW6-2;Q9NQW6</t>
  </si>
  <si>
    <t>Actin-binding protein anillin</t>
  </si>
  <si>
    <t>ANLN</t>
  </si>
  <si>
    <t>O75534;O75534-2;O75534-4;O75534-3</t>
  </si>
  <si>
    <t>Cold shock domain-containing protein E1</t>
  </si>
  <si>
    <t>CSDE1</t>
  </si>
  <si>
    <t>Q05048</t>
  </si>
  <si>
    <t>Cleavage stimulation factor subunit 1</t>
  </si>
  <si>
    <t>CSTF1</t>
  </si>
  <si>
    <t>P04406-2;P04406</t>
  </si>
  <si>
    <t>Glyceraldehyde-3-phosphate dehydrogenase</t>
  </si>
  <si>
    <t>GAPDH</t>
  </si>
  <si>
    <t>P78371;P78371-2</t>
  </si>
  <si>
    <t>T-complex protein 1 subunit beta</t>
  </si>
  <si>
    <t>CCT2</t>
  </si>
  <si>
    <t>P49916-3;P49916;P49916-4;P49916-2</t>
  </si>
  <si>
    <t>DNA ligase 3</t>
  </si>
  <si>
    <t>LIG3</t>
  </si>
  <si>
    <t>Q15084-3;Q15084;Q15084-4;Q15084-5;Q15084-2</t>
  </si>
  <si>
    <t>Protein disulfide-isomerase A6</t>
  </si>
  <si>
    <t>PDIA6</t>
  </si>
  <si>
    <t>Q14188-7;Q14188-6;Q14188-2;Q14188-3;Q14188-4;Q14188-5;Q14188-8;Q14188</t>
  </si>
  <si>
    <t>Transcription factor Dp-2</t>
  </si>
  <si>
    <t>TFDP2</t>
  </si>
  <si>
    <t>P33992</t>
  </si>
  <si>
    <t>DNA replication licensing factor MCM5</t>
  </si>
  <si>
    <t>MCM5</t>
  </si>
  <si>
    <t>P35612;P35612-2;P35612-8;P35612-9;P35612-4;P35612-3;P35612-7;P35612-5;P35612-6</t>
  </si>
  <si>
    <t>P35612;P35612-2;P35612-8;P35612-9;P35612-4;P35612-3</t>
  </si>
  <si>
    <t>Beta-adducin</t>
  </si>
  <si>
    <t>ADD2</t>
  </si>
  <si>
    <t>P49792</t>
  </si>
  <si>
    <t>E3 SUMO-protein ligase RanBP2</t>
  </si>
  <si>
    <t>RANBP2</t>
  </si>
  <si>
    <t>Q12906-7;Q12906-4;Q12906-6;Q12906;Q12906-5;Q12906-2;Q12906-3;Q96SI9-2;Q96SI9</t>
  </si>
  <si>
    <t>Q12906-7;Q12906-4;Q12906-6;Q12906;Q12906-5;Q12906-2;Q12906-3</t>
  </si>
  <si>
    <t>Interleukin enhancer-binding factor 3</t>
  </si>
  <si>
    <t>ILF3</t>
  </si>
  <si>
    <t>Q04837</t>
  </si>
  <si>
    <t>Single-stranded DNA-binding protein, mitochondrial</t>
  </si>
  <si>
    <t>SSBP1</t>
  </si>
  <si>
    <t>Q96P63;Q96P63-2</t>
  </si>
  <si>
    <t>Serpin B12</t>
  </si>
  <si>
    <t>SERPINB12</t>
  </si>
  <si>
    <t>P35908</t>
  </si>
  <si>
    <t>Keratin, type II cytoskeletal 2 epidermal</t>
  </si>
  <si>
    <t>KRT2</t>
  </si>
  <si>
    <t>O75616;O75616-2</t>
  </si>
  <si>
    <t>GTPase Era, mitochondrial</t>
  </si>
  <si>
    <t>ERAL1</t>
  </si>
  <si>
    <t>Q08379;Q08379-2</t>
  </si>
  <si>
    <t>Golgin subfamily A member 2</t>
  </si>
  <si>
    <t>GOLGA2</t>
  </si>
  <si>
    <t>P62318-2;P62318</t>
  </si>
  <si>
    <t>Small nuclear ribonucleoprotein Sm D3</t>
  </si>
  <si>
    <t>SNRPD3</t>
  </si>
  <si>
    <t>Q14562</t>
  </si>
  <si>
    <t>ATP-dependent RNA helicase DHX8</t>
  </si>
  <si>
    <t>DHX8</t>
  </si>
  <si>
    <t>Q07666-3;Q07666-2;Q07666;Q5VWX1</t>
  </si>
  <si>
    <t>Q07666-3;Q07666-2;Q07666</t>
  </si>
  <si>
    <t>KH domain-containing, RNA-binding, signal transduction-associated protein 1</t>
  </si>
  <si>
    <t>KHDRBS1</t>
  </si>
  <si>
    <t>P48431;Q9Y651;O00570;P41225;O60248-2;O60248;O95416</t>
  </si>
  <si>
    <t>P48431</t>
  </si>
  <si>
    <t>Transcription factor SOX-2</t>
  </si>
  <si>
    <t>SOX2</t>
  </si>
  <si>
    <t>Q8NF91-8;Q8NF91-2;Q8NF91-4;Q8NF91</t>
  </si>
  <si>
    <t>Nesprin-1</t>
  </si>
  <si>
    <t>SYNE1</t>
  </si>
  <si>
    <t>O60762</t>
  </si>
  <si>
    <t>Dolichol-phosphate mannosyltransferase subunit 1</t>
  </si>
  <si>
    <t>DPM1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</si>
  <si>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</si>
  <si>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</si>
  <si>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</si>
  <si>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P20810-7;P20810-6;P20810-9;P20810-5;P20810-10;P20810-2;P20810;P20810-4;P20810-8;P20810-3</t>
  </si>
  <si>
    <t>Calpastatin</t>
  </si>
  <si>
    <t>CAST</t>
  </si>
  <si>
    <t>P53350</t>
  </si>
  <si>
    <t>Serine/threonine-protein kinase PLK1</t>
  </si>
  <si>
    <t>PLK1</t>
  </si>
  <si>
    <t>Q15369;Q15369-2</t>
  </si>
  <si>
    <t>Transcription elongation factor B polypeptide 1</t>
  </si>
  <si>
    <t>TCEB1</t>
  </si>
  <si>
    <t>Q9P2Q2</t>
  </si>
  <si>
    <t>FERM domain-containing protein 4A</t>
  </si>
  <si>
    <t>FRMD4A</t>
  </si>
  <si>
    <t>Q29RF7;Q29RF7-3</t>
  </si>
  <si>
    <t>Q29RF7</t>
  </si>
  <si>
    <t>Sister chromatid cohesion protein PDS5 homolog A</t>
  </si>
  <si>
    <t>PDS5A</t>
  </si>
  <si>
    <t>Q8WVB6;Q8WVB6-2;Q8WVB6-3;Q15813;Q15813-2</t>
  </si>
  <si>
    <t>Q8WVB6;Q8WVB6-2;Q8WVB6-3</t>
  </si>
  <si>
    <t>Chromosome transmission fidelity protein 18 homolog</t>
  </si>
  <si>
    <t>CHTF18</t>
  </si>
  <si>
    <t>P48729;P48729-3;P48729-2;Q8N752</t>
  </si>
  <si>
    <t>P48729;P48729-3;P48729-2</t>
  </si>
  <si>
    <t>Casein kinase I isoform alpha</t>
  </si>
  <si>
    <t>CSNK1A1</t>
  </si>
  <si>
    <t>P42167;P42167-3;P42167-2;P42166</t>
  </si>
  <si>
    <t>Lamina-associated polypeptide 2, isoforms beta/gamma;Thymopoietin;Thymopentin;Lamina-associated polypeptide 2, isoform alpha;Thymopoietin;Thymopentin</t>
  </si>
  <si>
    <t>TMPO</t>
  </si>
  <si>
    <t>Q96P47;Q96P47-2;Q96P47-4;Q96P47-5;Q96P47-3;Q96P47-6</t>
  </si>
  <si>
    <t>Q96P47;Q96P47-2;Q96P47-4;Q96P47-5</t>
  </si>
  <si>
    <t>Arf-GAP with GTPase, ANK repeat and PH domain-containing protein 3</t>
  </si>
  <si>
    <t>AGAP3</t>
  </si>
  <si>
    <t>P14625</t>
  </si>
  <si>
    <t>Endoplasmin</t>
  </si>
  <si>
    <t>HSP90B1</t>
  </si>
  <si>
    <t>P06730;P06730-3;P06730-2</t>
  </si>
  <si>
    <t>Eukaryotic translation initiation factor 4E</t>
  </si>
  <si>
    <t>EIF4E</t>
  </si>
  <si>
    <t>Q9Y3E5</t>
  </si>
  <si>
    <t>Peptidyl-tRNA hydrolase 2, mitochondrial</t>
  </si>
  <si>
    <t>PTRH2</t>
  </si>
  <si>
    <t>Q96KR1</t>
  </si>
  <si>
    <t>Zinc finger RNA-binding protein</t>
  </si>
  <si>
    <t>ZFR</t>
  </si>
  <si>
    <t>O95777</t>
  </si>
  <si>
    <t>U6 snRNA-associated Sm-like protein LSm8</t>
  </si>
  <si>
    <t>LSM8</t>
  </si>
  <si>
    <t>O00139-2;O00139-1;O00139-5;O00139;O00139-4</t>
  </si>
  <si>
    <t>Kinesin-like protein KIF2A</t>
  </si>
  <si>
    <t>KIF2A</t>
  </si>
  <si>
    <t>Q15024</t>
  </si>
  <si>
    <t>Exosome complex component RRP42</t>
  </si>
  <si>
    <t>EXOSC7</t>
  </si>
  <si>
    <t>Q9H3H3;Q9H3H3-2;Q9H3H3-3</t>
  </si>
  <si>
    <t>UPF0696 protein C11orf68</t>
  </si>
  <si>
    <t>C11orf68</t>
  </si>
  <si>
    <t>Q07021</t>
  </si>
  <si>
    <t>Complement component 1 Q subcomponent-binding protein, mitochondrial</t>
  </si>
  <si>
    <t>C1QBP</t>
  </si>
  <si>
    <t>Q9H3P2;Q9H3P2-7</t>
  </si>
  <si>
    <t>Q9H3P2</t>
  </si>
  <si>
    <t>Negative elongation factor A</t>
  </si>
  <si>
    <t>NELFA</t>
  </si>
  <si>
    <t>Q8N1G4</t>
  </si>
  <si>
    <t>Leucine-rich repeat-containing protein 47</t>
  </si>
  <si>
    <t>LRRC47</t>
  </si>
  <si>
    <t>Q13045-2;Q13045;Q13045-3</t>
  </si>
  <si>
    <t>Protein flightless-1 homolog</t>
  </si>
  <si>
    <t>FLII</t>
  </si>
  <si>
    <t>Q08554-2;Q08554</t>
  </si>
  <si>
    <t>Desmocollin-1</t>
  </si>
  <si>
    <t>DSC1</t>
  </si>
  <si>
    <t>P62306</t>
  </si>
  <si>
    <t>Small nuclear ribonucleoprotein F</t>
  </si>
  <si>
    <t>SNRPF</t>
  </si>
  <si>
    <t>Q86UU1-2;Q86UU1;Q86UU1-3</t>
  </si>
  <si>
    <t>Pleckstrin homology-like domain family B member 1</t>
  </si>
  <si>
    <t>PHLDB1</t>
  </si>
  <si>
    <t>O75475;O75475-3;O75475-2</t>
  </si>
  <si>
    <t>PC4 and SFRS1-interacting protein</t>
  </si>
  <si>
    <t>PSIP1</t>
  </si>
  <si>
    <t>O43776;O43776-2;REV__H7BZ55</t>
  </si>
  <si>
    <t>O43776</t>
  </si>
  <si>
    <t>Asparagine--tRNA ligase, cytoplasmic</t>
  </si>
  <si>
    <t>NARS</t>
  </si>
  <si>
    <t>Q02413;Q02413-2</t>
  </si>
  <si>
    <t>Q02413</t>
  </si>
  <si>
    <t>Desmoglein-1</t>
  </si>
  <si>
    <t>DSG1</t>
  </si>
  <si>
    <t>Q14558;Q14558-2;O60256-4;O60256-3;O60256-2;O60256</t>
  </si>
  <si>
    <t>Q14558;Q14558-2</t>
  </si>
  <si>
    <t>Phosphoribosyl pyrophosphate synthase-associated protein 1</t>
  </si>
  <si>
    <t>PRPSAP1</t>
  </si>
  <si>
    <t>Q12905</t>
  </si>
  <si>
    <t>Interleukin enhancer-binding factor 2</t>
  </si>
  <si>
    <t>ILF2</t>
  </si>
  <si>
    <t>P15924;P15924-3;P15924-2</t>
  </si>
  <si>
    <t>Desmoplakin</t>
  </si>
  <si>
    <t>DSP</t>
  </si>
  <si>
    <t>P43246-2;P43246</t>
  </si>
  <si>
    <t>DNA mismatch repair protein Msh2</t>
  </si>
  <si>
    <t>MSH2</t>
  </si>
  <si>
    <t>Q01469</t>
  </si>
  <si>
    <t>Fatty acid-binding protein, epidermal</t>
  </si>
  <si>
    <t>FABP5</t>
  </si>
  <si>
    <t>Q9UBU8-2;Q9UBU8;Q9UBU8-3</t>
  </si>
  <si>
    <t>Mortality factor 4-like protein 1</t>
  </si>
  <si>
    <t>MORF4L1</t>
  </si>
  <si>
    <t>P14923</t>
  </si>
  <si>
    <t>Junction plakoglobin</t>
  </si>
  <si>
    <t>JUP</t>
  </si>
  <si>
    <t>P61513</t>
  </si>
  <si>
    <t>60S ribosomal protein L37a</t>
  </si>
  <si>
    <t>RPL37A</t>
  </si>
  <si>
    <t>Q8TEA8</t>
  </si>
  <si>
    <t>D-tyrosyl-tRNA(Tyr) deacylase 1</t>
  </si>
  <si>
    <t>DTD1</t>
  </si>
  <si>
    <t>Q96SB4;Q96SB4-4;Q96SB4-3;Q9UPE1-2;Q9UPE1-3;Q9UPE1-4;Q9UPE1</t>
  </si>
  <si>
    <t>Q96SB4;Q96SB4-4;Q96SB4-3</t>
  </si>
  <si>
    <t>SRSF protein kinase 1</t>
  </si>
  <si>
    <t>SRPK1</t>
  </si>
  <si>
    <t>Q9NXV6</t>
  </si>
  <si>
    <t>CDKN2A-interacting protein</t>
  </si>
  <si>
    <t>CDKN2AIP</t>
  </si>
  <si>
    <t>Q07955;Q07955-3;Q07955-2</t>
  </si>
  <si>
    <t>Serine/arginine-rich splicing factor 1</t>
  </si>
  <si>
    <t>SRSF1</t>
  </si>
  <si>
    <t>Q9UL40;Q9UL40-2;Q9UL40-3</t>
  </si>
  <si>
    <t>Zinc finger protein 346</t>
  </si>
  <si>
    <t>ZNF346</t>
  </si>
  <si>
    <t>P29558-2;P29558;Q6XE24-3;Q6XE24-4;Q6XE24-5;Q6XE24-2;Q6XE24</t>
  </si>
  <si>
    <t>P29558-2;P29558</t>
  </si>
  <si>
    <t>RNA-binding motif, single-stranded-interacting protein 1</t>
  </si>
  <si>
    <t>RBMS1</t>
  </si>
  <si>
    <t>P35250-2;P35250</t>
  </si>
  <si>
    <t>Replication factor C subunit 2</t>
  </si>
  <si>
    <t>RFC2</t>
  </si>
  <si>
    <t>O43143</t>
  </si>
  <si>
    <t>Pre-mRNA-splicing factor ATP-dependent RNA helicase DHX15</t>
  </si>
  <si>
    <t>DHX15</t>
  </si>
  <si>
    <t>O75531</t>
  </si>
  <si>
    <t>Barrier-to-autointegration factor;Barrier-to-autointegration factor, N-terminally processed</t>
  </si>
  <si>
    <t>BANF1</t>
  </si>
  <si>
    <t>P04259</t>
  </si>
  <si>
    <t>Keratin, type II cytoskeletal 6B</t>
  </si>
  <si>
    <t>KRT6B</t>
  </si>
  <si>
    <t>P12273</t>
  </si>
  <si>
    <t>Prolactin-inducible protein</t>
  </si>
  <si>
    <t>PIP</t>
  </si>
  <si>
    <t>Q13868-3;Q13868;Q13868-2</t>
  </si>
  <si>
    <t>Exosome complex component RRP4</t>
  </si>
  <si>
    <t>EXOSC2</t>
  </si>
  <si>
    <t>O95758-1;O95758-6;O95758-2;O95758;O95758-5;O95758-4;O95758-7</t>
  </si>
  <si>
    <t>Polypyrimidine tract-binding protein 3</t>
  </si>
  <si>
    <t>PTBP3</t>
  </si>
  <si>
    <t>Q9UPY3;Q9UPY3-3;Q9UPY3-2</t>
  </si>
  <si>
    <t>Endoribonuclease Dicer</t>
  </si>
  <si>
    <t>DICER1</t>
  </si>
  <si>
    <t>P81605;P81605-2</t>
  </si>
  <si>
    <t>Dermcidin;Survival-promoting peptide;DCD-1</t>
  </si>
  <si>
    <t>DCD</t>
  </si>
  <si>
    <t>Q9Y3F4;Q9Y3F4-2</t>
  </si>
  <si>
    <t>Serine-threonine kinase receptor-associated protein</t>
  </si>
  <si>
    <t>STRAP</t>
  </si>
  <si>
    <t xml:space="preserve">Mean of the Log2-fold change (FC) </t>
  </si>
  <si>
    <t>IDs of proteins sharing at least half the number of peptides with ID protein in column A</t>
  </si>
  <si>
    <t>List of background proteins bound to RG4 WT and 7dG,  FDR&gt;5% and/or FC&lt;1,5</t>
  </si>
  <si>
    <t>List of proteins bound to RG4 WT and 7dG,  FDR&gt;5% and/or FC&lt;1,5</t>
  </si>
  <si>
    <t xml:space="preserve"> Two-sided student's T-test q-value WT_7dG_paired</t>
  </si>
  <si>
    <t>Two-sided  student's T-test q-value WT_7dG_paired</t>
  </si>
  <si>
    <t>Supplementary Data 1 -RP-MS analysis of proteins bound to RG4 WT or 7dG</t>
  </si>
  <si>
    <t>Mean of the Log2-fold change (FC) -Blue and red backgrounds correspond to negative and positive values for the Mean of the Log2-fold change (FC)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</si>
</sst>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3" borderId="0" xfId="0" applyFill="1"/>
    <xf numFmtId="2" fontId="0" fillId="3" borderId="0" xfId="0" applyNumberFormat="1" applyFill="1" applyAlignment="1">
      <alignment horizontal="center"/>
    </xf>
    <xf numFmtId="0" fontId="0" fillId="2" borderId="0" xfId="0" applyFill="1"/>
    <xf numFmtId="2" fontId="0" fillId="2" borderId="0" xfId="0" applyNumberFormat="1" applyFill="1" applyAlignment="1">
      <alignment horizontal="center"/>
    </xf>
    <xf numFmtId="0" fontId="0" fillId="0" borderId="0" xfId="0" applyFill="1"/>
    <xf numFmtId="17" fontId="0" fillId="0" borderId="0" xfId="0" applyNumberFormat="1" applyFill="1"/>
    <xf numFmtId="0" fontId="1" fillId="0" borderId="0" xfId="0" applyFont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4" xfId="0" applyFont="1" applyBorder="1"/>
    <xf numFmtId="2" fontId="2" fillId="3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0" fillId="0" borderId="0" xfId="0" applyFill="1" applyAlignment="1">
      <alignment vertic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7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3" borderId="0" xfId="0" applyFont="1" applyFill="1"/>
    <xf numFmtId="0" fontId="4" fillId="0" borderId="0" xfId="0" applyFont="1"/>
    <xf numFmtId="0" fontId="5" fillId="0" borderId="0" xfId="0" applyFont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/>
    </xf>
    <xf numFmtId="0" fontId="5" fillId="0" borderId="13" xfId="0" applyFont="1" applyFill="1" applyBorder="1"/>
    <xf numFmtId="0" fontId="5" fillId="0" borderId="14" xfId="0" applyFont="1" applyBorder="1" applyAlignment="1">
      <alignment horizontal="left"/>
    </xf>
    <xf numFmtId="0" fontId="5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673100</xdr:colOff>
      <xdr:row>57</xdr:row>
      <xdr:rowOff>165100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00"/>
          <a:ext cx="6451600" cy="1012190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1</xdr:col>
      <xdr:colOff>172720</xdr:colOff>
      <xdr:row>58</xdr:row>
      <xdr:rowOff>66040</xdr:rowOff>
    </xdr:from>
    <xdr:to>
      <xdr:col>7</xdr:col>
      <xdr:colOff>762000</xdr:colOff>
      <xdr:row>61</xdr:row>
      <xdr:rowOff>126999</xdr:rowOff>
    </xdr:to>
    <xdr:pic>
      <xdr:nvPicPr>
        <xdr:cNvPr id="3" name="Image 2"/>
        <xdr:cNvPicPr/>
      </xdr:nvPicPr>
      <xdr:blipFill rotWithShape="1">
        <a:blip xmlns:r="http://schemas.openxmlformats.org/officeDocument/2006/relationships" r:embed="rId2"/>
        <a:srcRect l="786" t="33668" r="772"/>
        <a:stretch/>
      </xdr:blipFill>
      <xdr:spPr>
        <a:xfrm>
          <a:off x="998220" y="10378440"/>
          <a:ext cx="5542280" cy="594359"/>
        </a:xfrm>
        <a:prstGeom prst="rect">
          <a:avLst/>
        </a:prstGeom>
      </xdr:spPr>
    </xdr:pic>
    <xdr:clientData/>
  </xdr:twoCellAnchor>
  <xdr:twoCellAnchor editAs="oneCell">
    <xdr:from>
      <xdr:col>12</xdr:col>
      <xdr:colOff>223520</xdr:colOff>
      <xdr:row>2</xdr:row>
      <xdr:rowOff>104140</xdr:rowOff>
    </xdr:from>
    <xdr:to>
      <xdr:col>19</xdr:col>
      <xdr:colOff>101600</xdr:colOff>
      <xdr:row>26</xdr:row>
      <xdr:rowOff>127000</xdr:rowOff>
    </xdr:to>
    <xdr:pic>
      <xdr:nvPicPr>
        <xdr:cNvPr id="4" name="Image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9520" y="459740"/>
          <a:ext cx="5656580" cy="42900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381000</xdr:colOff>
      <xdr:row>4</xdr:row>
      <xdr:rowOff>134620</xdr:rowOff>
    </xdr:from>
    <xdr:to>
      <xdr:col>16</xdr:col>
      <xdr:colOff>83820</xdr:colOff>
      <xdr:row>6</xdr:row>
      <xdr:rowOff>45085</xdr:rowOff>
    </xdr:to>
    <xdr:sp macro="" textlink="">
      <xdr:nvSpPr>
        <xdr:cNvPr id="5" name="Zone de texte 3"/>
        <xdr:cNvSpPr txBox="1"/>
      </xdr:nvSpPr>
      <xdr:spPr>
        <a:xfrm>
          <a:off x="12763500" y="845820"/>
          <a:ext cx="528320" cy="26606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PCA</a:t>
          </a:r>
          <a:endParaRPr lang="fr-FR" sz="1100">
            <a:effectLst/>
            <a:latin typeface="Calibri" panose="020F0502020204030204" pitchFamily="34" charset="0"/>
            <a:ea typeface="Times New Roman" panose="02020603050405020304" pitchFamily="18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D38" workbookViewId="0">
      <selection activeCell="D51" sqref="A1:D51"/>
    </sheetView>
  </sheetViews>
  <sheetFormatPr baseColWidth="10" defaultRowHeight="14" x14ac:dyDescent="0"/>
  <cols>
    <col min="1" max="1" width="55.5" bestFit="1" customWidth="1"/>
    <col min="3" max="3" width="36.1640625" bestFit="1" customWidth="1"/>
    <col min="4" max="4" width="186.5" bestFit="1" customWidth="1"/>
  </cols>
  <sheetData>
    <row r="1" spans="1:4" ht="15">
      <c r="A1" s="21" t="s">
        <v>2200</v>
      </c>
      <c r="B1" s="22"/>
      <c r="C1" s="23"/>
      <c r="D1" s="23"/>
    </row>
    <row r="2" spans="1:4" ht="15" thickBot="1">
      <c r="A2" s="23"/>
      <c r="B2" s="23"/>
      <c r="C2" s="23"/>
      <c r="D2" s="23"/>
    </row>
    <row r="3" spans="1:4" ht="15" thickBot="1">
      <c r="A3" s="24" t="s">
        <v>1211</v>
      </c>
      <c r="B3" s="25" t="s">
        <v>1213</v>
      </c>
      <c r="C3" s="25" t="s">
        <v>1214</v>
      </c>
      <c r="D3" s="26" t="s">
        <v>1215</v>
      </c>
    </row>
    <row r="4" spans="1:4">
      <c r="A4" s="27" t="s">
        <v>1258</v>
      </c>
      <c r="B4" s="28" t="s">
        <v>1212</v>
      </c>
      <c r="C4" s="28" t="s">
        <v>0</v>
      </c>
      <c r="D4" s="29" t="s">
        <v>1216</v>
      </c>
    </row>
    <row r="5" spans="1:4">
      <c r="A5" s="30"/>
      <c r="B5" s="31" t="s">
        <v>1217</v>
      </c>
      <c r="C5" s="31" t="s">
        <v>1</v>
      </c>
      <c r="D5" s="32" t="s">
        <v>2195</v>
      </c>
    </row>
    <row r="6" spans="1:4">
      <c r="A6" s="30"/>
      <c r="B6" s="31" t="s">
        <v>1218</v>
      </c>
      <c r="C6" s="31" t="s">
        <v>2</v>
      </c>
      <c r="D6" s="32"/>
    </row>
    <row r="7" spans="1:4">
      <c r="A7" s="30"/>
      <c r="B7" s="31" t="s">
        <v>1219</v>
      </c>
      <c r="C7" s="31" t="s">
        <v>3</v>
      </c>
      <c r="D7" s="32"/>
    </row>
    <row r="8" spans="1:4">
      <c r="A8" s="30"/>
      <c r="B8" s="31" t="s">
        <v>1220</v>
      </c>
      <c r="C8" s="31" t="s">
        <v>1205</v>
      </c>
      <c r="D8" s="32" t="s">
        <v>1291</v>
      </c>
    </row>
    <row r="9" spans="1:4">
      <c r="A9" s="30"/>
      <c r="B9" s="31" t="s">
        <v>1221</v>
      </c>
      <c r="C9" s="31" t="s">
        <v>1206</v>
      </c>
      <c r="D9" s="32" t="s">
        <v>1292</v>
      </c>
    </row>
    <row r="10" spans="1:4">
      <c r="A10" s="30"/>
      <c r="B10" s="31" t="s">
        <v>1222</v>
      </c>
      <c r="C10" s="31" t="s">
        <v>1207</v>
      </c>
      <c r="D10" s="32" t="s">
        <v>1293</v>
      </c>
    </row>
    <row r="11" spans="1:4">
      <c r="A11" s="30"/>
      <c r="B11" s="31" t="s">
        <v>1223</v>
      </c>
      <c r="C11" s="31" t="s">
        <v>1208</v>
      </c>
      <c r="D11" s="32" t="s">
        <v>1294</v>
      </c>
    </row>
    <row r="12" spans="1:4">
      <c r="A12" s="30"/>
      <c r="B12" s="31" t="s">
        <v>1224</v>
      </c>
      <c r="C12" s="31" t="s">
        <v>1259</v>
      </c>
      <c r="D12" s="32" t="s">
        <v>1295</v>
      </c>
    </row>
    <row r="13" spans="1:4">
      <c r="A13" s="30"/>
      <c r="B13" s="31" t="s">
        <v>1225</v>
      </c>
      <c r="C13" s="31" t="s">
        <v>1260</v>
      </c>
      <c r="D13" s="32" t="s">
        <v>1296</v>
      </c>
    </row>
    <row r="14" spans="1:4">
      <c r="A14" s="30"/>
      <c r="B14" s="31" t="s">
        <v>1226</v>
      </c>
      <c r="C14" s="31" t="s">
        <v>1261</v>
      </c>
      <c r="D14" s="32" t="s">
        <v>1297</v>
      </c>
    </row>
    <row r="15" spans="1:4">
      <c r="A15" s="30"/>
      <c r="B15" s="31" t="s">
        <v>1227</v>
      </c>
      <c r="C15" s="31" t="s">
        <v>1262</v>
      </c>
      <c r="D15" s="32" t="s">
        <v>1298</v>
      </c>
    </row>
    <row r="16" spans="1:4">
      <c r="A16" s="30"/>
      <c r="B16" s="31" t="s">
        <v>1228</v>
      </c>
      <c r="C16" s="31" t="s">
        <v>1263</v>
      </c>
      <c r="D16" s="32" t="s">
        <v>1264</v>
      </c>
    </row>
    <row r="17" spans="1:4">
      <c r="A17" s="30"/>
      <c r="B17" s="31" t="s">
        <v>1229</v>
      </c>
      <c r="C17" s="31" t="s">
        <v>1265</v>
      </c>
      <c r="D17" s="32" t="s">
        <v>1249</v>
      </c>
    </row>
    <row r="18" spans="1:4">
      <c r="A18" s="30"/>
      <c r="B18" s="31" t="s">
        <v>1230</v>
      </c>
      <c r="C18" s="31" t="s">
        <v>1250</v>
      </c>
      <c r="D18" s="32" t="s">
        <v>1251</v>
      </c>
    </row>
    <row r="19" spans="1:4">
      <c r="A19" s="30"/>
      <c r="B19" s="31" t="s">
        <v>1231</v>
      </c>
      <c r="C19" s="31" t="s">
        <v>1252</v>
      </c>
      <c r="D19" s="32" t="s">
        <v>1253</v>
      </c>
    </row>
    <row r="20" spans="1:4">
      <c r="A20" s="30"/>
      <c r="B20" s="31" t="s">
        <v>1232</v>
      </c>
      <c r="C20" s="31" t="s">
        <v>1254</v>
      </c>
      <c r="D20" s="32" t="s">
        <v>2201</v>
      </c>
    </row>
    <row r="21" spans="1:4">
      <c r="A21" s="30"/>
      <c r="B21" s="31" t="s">
        <v>1233</v>
      </c>
      <c r="C21" s="31" t="s">
        <v>1267</v>
      </c>
      <c r="D21" s="32" t="s">
        <v>1271</v>
      </c>
    </row>
    <row r="22" spans="1:4">
      <c r="A22" s="30"/>
      <c r="B22" s="31" t="s">
        <v>1235</v>
      </c>
      <c r="C22" s="31" t="s">
        <v>1272</v>
      </c>
      <c r="D22" s="32" t="s">
        <v>1273</v>
      </c>
    </row>
    <row r="23" spans="1:4">
      <c r="A23" s="30"/>
      <c r="B23" s="31" t="s">
        <v>1240</v>
      </c>
      <c r="C23" s="33" t="s">
        <v>4</v>
      </c>
      <c r="D23" s="32" t="s">
        <v>1234</v>
      </c>
    </row>
    <row r="24" spans="1:4">
      <c r="A24" s="30"/>
      <c r="B24" s="31" t="s">
        <v>1241</v>
      </c>
      <c r="C24" s="31" t="s">
        <v>5</v>
      </c>
      <c r="D24" s="32" t="s">
        <v>1236</v>
      </c>
    </row>
    <row r="25" spans="1:4">
      <c r="A25" s="30"/>
      <c r="B25" s="31" t="s">
        <v>1242</v>
      </c>
      <c r="C25" s="31" t="s">
        <v>6</v>
      </c>
      <c r="D25" s="32" t="s">
        <v>1237</v>
      </c>
    </row>
    <row r="26" spans="1:4">
      <c r="A26" s="30"/>
      <c r="B26" s="31" t="s">
        <v>1243</v>
      </c>
      <c r="C26" s="31" t="s">
        <v>7</v>
      </c>
      <c r="D26" s="32" t="s">
        <v>1238</v>
      </c>
    </row>
    <row r="27" spans="1:4">
      <c r="A27" s="30"/>
      <c r="B27" s="31" t="s">
        <v>1247</v>
      </c>
      <c r="C27" s="31" t="s">
        <v>2198</v>
      </c>
      <c r="D27" s="32" t="s">
        <v>1239</v>
      </c>
    </row>
    <row r="28" spans="1:4">
      <c r="A28" s="30"/>
      <c r="B28" s="34" t="s">
        <v>1248</v>
      </c>
      <c r="C28" s="35" t="s">
        <v>1245</v>
      </c>
      <c r="D28" s="36" t="s">
        <v>1256</v>
      </c>
    </row>
    <row r="29" spans="1:4" ht="15" thickBot="1">
      <c r="A29" s="30"/>
      <c r="B29" s="31" t="s">
        <v>1270</v>
      </c>
      <c r="C29" s="37" t="s">
        <v>1246</v>
      </c>
      <c r="D29" s="31" t="s">
        <v>1257</v>
      </c>
    </row>
    <row r="30" spans="1:4">
      <c r="A30" s="27" t="s">
        <v>2196</v>
      </c>
      <c r="B30" s="28" t="s">
        <v>1212</v>
      </c>
      <c r="C30" s="28" t="s">
        <v>0</v>
      </c>
      <c r="D30" s="29" t="s">
        <v>1216</v>
      </c>
    </row>
    <row r="31" spans="1:4">
      <c r="A31" s="30"/>
      <c r="B31" s="31" t="s">
        <v>1217</v>
      </c>
      <c r="C31" s="31" t="s">
        <v>1</v>
      </c>
      <c r="D31" s="32" t="s">
        <v>2195</v>
      </c>
    </row>
    <row r="32" spans="1:4">
      <c r="A32" s="30"/>
      <c r="B32" s="31" t="s">
        <v>1218</v>
      </c>
      <c r="C32" s="31" t="s">
        <v>2</v>
      </c>
      <c r="D32" s="32"/>
    </row>
    <row r="33" spans="1:4">
      <c r="A33" s="30"/>
      <c r="B33" s="31" t="s">
        <v>1219</v>
      </c>
      <c r="C33" s="31" t="s">
        <v>3</v>
      </c>
      <c r="D33" s="32"/>
    </row>
    <row r="34" spans="1:4">
      <c r="A34" s="30"/>
      <c r="B34" s="31" t="s">
        <v>1220</v>
      </c>
      <c r="C34" s="31" t="s">
        <v>1205</v>
      </c>
      <c r="D34" s="32" t="s">
        <v>1291</v>
      </c>
    </row>
    <row r="35" spans="1:4">
      <c r="A35" s="30"/>
      <c r="B35" s="31" t="s">
        <v>1221</v>
      </c>
      <c r="C35" s="31" t="s">
        <v>1206</v>
      </c>
      <c r="D35" s="32" t="s">
        <v>1292</v>
      </c>
    </row>
    <row r="36" spans="1:4">
      <c r="A36" s="30"/>
      <c r="B36" s="31" t="s">
        <v>1222</v>
      </c>
      <c r="C36" s="31" t="s">
        <v>1207</v>
      </c>
      <c r="D36" s="32" t="s">
        <v>1293</v>
      </c>
    </row>
    <row r="37" spans="1:4">
      <c r="A37" s="30"/>
      <c r="B37" s="31" t="s">
        <v>1223</v>
      </c>
      <c r="C37" s="31" t="s">
        <v>1208</v>
      </c>
      <c r="D37" s="32" t="s">
        <v>1294</v>
      </c>
    </row>
    <row r="38" spans="1:4">
      <c r="A38" s="30"/>
      <c r="B38" s="31" t="s">
        <v>1224</v>
      </c>
      <c r="C38" s="31" t="s">
        <v>1259</v>
      </c>
      <c r="D38" s="32" t="s">
        <v>1295</v>
      </c>
    </row>
    <row r="39" spans="1:4">
      <c r="A39" s="30"/>
      <c r="B39" s="31" t="s">
        <v>1225</v>
      </c>
      <c r="C39" s="31" t="s">
        <v>1260</v>
      </c>
      <c r="D39" s="32" t="s">
        <v>1296</v>
      </c>
    </row>
    <row r="40" spans="1:4">
      <c r="A40" s="30"/>
      <c r="B40" s="31" t="s">
        <v>1226</v>
      </c>
      <c r="C40" s="31" t="s">
        <v>1261</v>
      </c>
      <c r="D40" s="32" t="s">
        <v>1297</v>
      </c>
    </row>
    <row r="41" spans="1:4">
      <c r="A41" s="30"/>
      <c r="B41" s="31" t="s">
        <v>1227</v>
      </c>
      <c r="C41" s="31" t="s">
        <v>1262</v>
      </c>
      <c r="D41" s="32" t="s">
        <v>1298</v>
      </c>
    </row>
    <row r="42" spans="1:4">
      <c r="A42" s="30"/>
      <c r="B42" s="31" t="s">
        <v>1228</v>
      </c>
      <c r="C42" s="31" t="s">
        <v>1263</v>
      </c>
      <c r="D42" s="32" t="s">
        <v>1264</v>
      </c>
    </row>
    <row r="43" spans="1:4">
      <c r="A43" s="30"/>
      <c r="B43" s="31" t="s">
        <v>1229</v>
      </c>
      <c r="C43" s="31" t="s">
        <v>1265</v>
      </c>
      <c r="D43" s="32" t="s">
        <v>1249</v>
      </c>
    </row>
    <row r="44" spans="1:4">
      <c r="A44" s="30"/>
      <c r="B44" s="31" t="s">
        <v>1230</v>
      </c>
      <c r="C44" s="31" t="s">
        <v>1250</v>
      </c>
      <c r="D44" s="32" t="s">
        <v>1251</v>
      </c>
    </row>
    <row r="45" spans="1:4">
      <c r="A45" s="30"/>
      <c r="B45" s="31" t="s">
        <v>1231</v>
      </c>
      <c r="C45" s="31" t="s">
        <v>1252</v>
      </c>
      <c r="D45" s="32" t="s">
        <v>1253</v>
      </c>
    </row>
    <row r="46" spans="1:4">
      <c r="A46" s="30"/>
      <c r="B46" s="31" t="s">
        <v>1232</v>
      </c>
      <c r="C46" s="31" t="s">
        <v>1254</v>
      </c>
      <c r="D46" s="32" t="s">
        <v>2194</v>
      </c>
    </row>
    <row r="47" spans="1:4">
      <c r="A47" s="30"/>
      <c r="B47" s="31" t="s">
        <v>1233</v>
      </c>
      <c r="C47" s="33" t="s">
        <v>4</v>
      </c>
      <c r="D47" s="32" t="s">
        <v>1234</v>
      </c>
    </row>
    <row r="48" spans="1:4">
      <c r="A48" s="30"/>
      <c r="B48" s="31" t="s">
        <v>1235</v>
      </c>
      <c r="C48" s="31" t="s">
        <v>5</v>
      </c>
      <c r="D48" s="32" t="s">
        <v>1236</v>
      </c>
    </row>
    <row r="49" spans="1:4">
      <c r="A49" s="30"/>
      <c r="B49" s="31" t="s">
        <v>1240</v>
      </c>
      <c r="C49" s="31" t="s">
        <v>6</v>
      </c>
      <c r="D49" s="32" t="s">
        <v>1237</v>
      </c>
    </row>
    <row r="50" spans="1:4">
      <c r="A50" s="30"/>
      <c r="B50" s="31" t="s">
        <v>1241</v>
      </c>
      <c r="C50" s="31" t="s">
        <v>7</v>
      </c>
      <c r="D50" s="32" t="s">
        <v>1238</v>
      </c>
    </row>
    <row r="51" spans="1:4">
      <c r="A51" s="30"/>
      <c r="B51" s="31" t="s">
        <v>1242</v>
      </c>
      <c r="C51" s="31" t="s">
        <v>2199</v>
      </c>
      <c r="D51" s="32" t="s">
        <v>1239</v>
      </c>
    </row>
    <row r="52" spans="1:4" ht="15" thickBot="1">
      <c r="A52" s="11" t="s">
        <v>1244</v>
      </c>
      <c r="B52" s="19" t="s">
        <v>1266</v>
      </c>
      <c r="C52" s="19"/>
      <c r="D52" s="20"/>
    </row>
  </sheetData>
  <mergeCells count="3">
    <mergeCell ref="B52:D52"/>
    <mergeCell ref="A4:A29"/>
    <mergeCell ref="A30:A5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8"/>
  <sheetViews>
    <sheetView topLeftCell="A353" workbookViewId="0">
      <selection activeCell="Q8" sqref="Q8:Q13"/>
    </sheetView>
  </sheetViews>
  <sheetFormatPr baseColWidth="10" defaultRowHeight="14" x14ac:dyDescent="0"/>
  <cols>
    <col min="18" max="18" width="12" bestFit="1" customWidth="1"/>
    <col min="19" max="19" width="12" customWidth="1"/>
  </cols>
  <sheetData>
    <row r="1" spans="1:27">
      <c r="A1" s="8" t="s">
        <v>1258</v>
      </c>
    </row>
    <row r="2" spans="1:27" s="6" customFormat="1" ht="56">
      <c r="A2" s="1" t="s">
        <v>0</v>
      </c>
      <c r="B2" s="1" t="s">
        <v>1</v>
      </c>
      <c r="C2" s="1" t="s">
        <v>2</v>
      </c>
      <c r="D2" s="1" t="s">
        <v>3</v>
      </c>
      <c r="E2" s="1" t="s">
        <v>1205</v>
      </c>
      <c r="F2" s="1" t="s">
        <v>1206</v>
      </c>
      <c r="G2" s="1" t="s">
        <v>1207</v>
      </c>
      <c r="H2" s="1" t="s">
        <v>1208</v>
      </c>
      <c r="I2" s="1" t="s">
        <v>1259</v>
      </c>
      <c r="J2" s="1" t="s">
        <v>1260</v>
      </c>
      <c r="K2" s="1" t="s">
        <v>1261</v>
      </c>
      <c r="L2" s="1" t="s">
        <v>1262</v>
      </c>
      <c r="M2" s="1" t="s">
        <v>1263</v>
      </c>
      <c r="N2" s="1" t="s">
        <v>1265</v>
      </c>
      <c r="O2" s="1" t="s">
        <v>1250</v>
      </c>
      <c r="P2" s="1" t="s">
        <v>1252</v>
      </c>
      <c r="Q2" s="1" t="s">
        <v>1254</v>
      </c>
      <c r="R2" s="1" t="s">
        <v>1267</v>
      </c>
      <c r="S2" s="1" t="s">
        <v>1272</v>
      </c>
      <c r="T2" s="1" t="s">
        <v>4</v>
      </c>
      <c r="U2" s="1" t="s">
        <v>5</v>
      </c>
      <c r="V2" s="1" t="s">
        <v>6</v>
      </c>
      <c r="W2" s="1" t="s">
        <v>7</v>
      </c>
      <c r="X2" s="1" t="s">
        <v>1255</v>
      </c>
      <c r="Y2" s="14" t="s">
        <v>1246</v>
      </c>
      <c r="Z2" s="14" t="s">
        <v>1245</v>
      </c>
      <c r="AA2" s="14" t="s">
        <v>1290</v>
      </c>
    </row>
    <row r="3" spans="1:27">
      <c r="A3" s="2" t="s">
        <v>8</v>
      </c>
      <c r="B3" s="2" t="s">
        <v>8</v>
      </c>
      <c r="C3" s="2" t="s">
        <v>9</v>
      </c>
      <c r="D3" s="2" t="s">
        <v>10</v>
      </c>
      <c r="E3" s="12">
        <v>23.824300000000001</v>
      </c>
      <c r="F3" s="3">
        <v>23.322800000000001</v>
      </c>
      <c r="G3" s="12">
        <v>21.060099999999998</v>
      </c>
      <c r="H3" s="12">
        <v>21.752800000000001</v>
      </c>
      <c r="I3" s="3">
        <v>28.792200000000001</v>
      </c>
      <c r="J3" s="3">
        <v>28.093800000000002</v>
      </c>
      <c r="K3" s="3">
        <v>28.584199999999999</v>
      </c>
      <c r="L3" s="3">
        <v>26.075900000000001</v>
      </c>
      <c r="M3" s="3">
        <f t="shared" ref="M3:M66" si="0">E3-I3</f>
        <v>-4.9679000000000002</v>
      </c>
      <c r="N3" s="3">
        <f t="shared" ref="N3:N66" si="1">F3-J3</f>
        <v>-4.7710000000000008</v>
      </c>
      <c r="O3" s="3">
        <f t="shared" ref="O3:O66" si="2">G3-K3</f>
        <v>-7.5241000000000007</v>
      </c>
      <c r="P3" s="3">
        <f t="shared" ref="P3:P66" si="3">H3-L3</f>
        <v>-4.3231000000000002</v>
      </c>
      <c r="Q3" s="3">
        <f t="shared" ref="Q3:Q66" si="4">AVERAGE(M3:P3)</f>
        <v>-5.3965250000000005</v>
      </c>
      <c r="R3" s="3" t="s">
        <v>1275</v>
      </c>
      <c r="S3" s="3"/>
      <c r="T3" s="2">
        <v>17</v>
      </c>
      <c r="U3" s="2">
        <v>17</v>
      </c>
      <c r="V3" s="2">
        <v>22.1</v>
      </c>
      <c r="W3" s="2">
        <v>97.394000000000005</v>
      </c>
      <c r="X3" s="2">
        <v>3.4883700000000002E-3</v>
      </c>
      <c r="Y3" s="9" t="s">
        <v>1209</v>
      </c>
      <c r="Z3" s="9" t="s">
        <v>1210</v>
      </c>
      <c r="AA3" s="9" t="s">
        <v>1210</v>
      </c>
    </row>
    <row r="4" spans="1:27">
      <c r="A4" s="2" t="s">
        <v>11</v>
      </c>
      <c r="B4" s="2" t="s">
        <v>12</v>
      </c>
      <c r="C4" s="2" t="s">
        <v>13</v>
      </c>
      <c r="D4" s="2" t="s">
        <v>14</v>
      </c>
      <c r="E4" s="3">
        <v>25.5839</v>
      </c>
      <c r="F4" s="3">
        <v>23.5672</v>
      </c>
      <c r="G4" s="3">
        <v>23.749300000000002</v>
      </c>
      <c r="H4" s="12">
        <v>21.3935</v>
      </c>
      <c r="I4" s="3">
        <v>28.706600000000002</v>
      </c>
      <c r="J4" s="3">
        <v>27.6798</v>
      </c>
      <c r="K4" s="3">
        <v>26.692499999999999</v>
      </c>
      <c r="L4" s="3">
        <v>25.349399999999999</v>
      </c>
      <c r="M4" s="3">
        <f t="shared" si="0"/>
        <v>-3.1227000000000018</v>
      </c>
      <c r="N4" s="3">
        <f t="shared" si="1"/>
        <v>-4.1126000000000005</v>
      </c>
      <c r="O4" s="3">
        <f t="shared" si="2"/>
        <v>-2.9431999999999974</v>
      </c>
      <c r="P4" s="3">
        <f t="shared" si="3"/>
        <v>-3.9558999999999997</v>
      </c>
      <c r="Q4" s="3">
        <f t="shared" si="4"/>
        <v>-3.5335999999999999</v>
      </c>
      <c r="R4" s="3" t="s">
        <v>1276</v>
      </c>
      <c r="S4" s="3"/>
      <c r="T4" s="2">
        <v>10</v>
      </c>
      <c r="U4" s="2">
        <v>2</v>
      </c>
      <c r="V4" s="2">
        <v>35.1</v>
      </c>
      <c r="W4" s="2">
        <v>41.817</v>
      </c>
      <c r="X4" s="2">
        <v>0</v>
      </c>
      <c r="Y4" s="9" t="s">
        <v>1209</v>
      </c>
      <c r="Z4" s="9" t="s">
        <v>1210</v>
      </c>
      <c r="AA4" s="9" t="s">
        <v>1210</v>
      </c>
    </row>
    <row r="5" spans="1:27">
      <c r="A5" s="2" t="s">
        <v>15</v>
      </c>
      <c r="B5" s="2" t="s">
        <v>15</v>
      </c>
      <c r="C5" s="2" t="s">
        <v>16</v>
      </c>
      <c r="D5" s="2" t="s">
        <v>1274</v>
      </c>
      <c r="E5" s="3">
        <v>28.201000000000001</v>
      </c>
      <c r="F5" s="3">
        <v>27.301300000000001</v>
      </c>
      <c r="G5" s="3">
        <v>28.279599999999999</v>
      </c>
      <c r="H5" s="3">
        <v>27.171199999999999</v>
      </c>
      <c r="I5" s="3">
        <v>31.972000000000001</v>
      </c>
      <c r="J5" s="3">
        <v>31.478400000000001</v>
      </c>
      <c r="K5" s="3">
        <v>31.015799999999999</v>
      </c>
      <c r="L5" s="3">
        <v>30.3155</v>
      </c>
      <c r="M5" s="3">
        <f t="shared" si="0"/>
        <v>-3.7710000000000008</v>
      </c>
      <c r="N5" s="3">
        <f t="shared" si="1"/>
        <v>-4.1770999999999994</v>
      </c>
      <c r="O5" s="3">
        <f t="shared" si="2"/>
        <v>-2.7362000000000002</v>
      </c>
      <c r="P5" s="3">
        <f t="shared" si="3"/>
        <v>-3.1443000000000012</v>
      </c>
      <c r="Q5" s="3">
        <f t="shared" si="4"/>
        <v>-3.4571500000000004</v>
      </c>
      <c r="R5" s="3" t="s">
        <v>1277</v>
      </c>
      <c r="S5" s="3"/>
      <c r="T5" s="2">
        <v>31</v>
      </c>
      <c r="U5" s="2">
        <v>28</v>
      </c>
      <c r="V5" s="2">
        <v>60.6</v>
      </c>
      <c r="W5" s="2">
        <v>73.114000000000004</v>
      </c>
      <c r="X5" s="2">
        <v>0</v>
      </c>
      <c r="Y5" s="9" t="s">
        <v>1209</v>
      </c>
      <c r="Z5" s="9" t="s">
        <v>1210</v>
      </c>
      <c r="AA5" s="9" t="s">
        <v>1210</v>
      </c>
    </row>
    <row r="6" spans="1:27">
      <c r="A6" s="2" t="s">
        <v>17</v>
      </c>
      <c r="B6" s="2" t="s">
        <v>18</v>
      </c>
      <c r="C6" s="2" t="s">
        <v>19</v>
      </c>
      <c r="D6" s="2" t="s">
        <v>20</v>
      </c>
      <c r="E6" s="12">
        <v>23.491900000000001</v>
      </c>
      <c r="F6" s="12">
        <v>21.854700000000001</v>
      </c>
      <c r="G6" s="12">
        <v>21.1129</v>
      </c>
      <c r="H6" s="3">
        <v>22.207899999999999</v>
      </c>
      <c r="I6" s="3">
        <v>25.162500000000001</v>
      </c>
      <c r="J6" s="3">
        <v>25.506499999999999</v>
      </c>
      <c r="K6" s="3">
        <v>25.698799999999999</v>
      </c>
      <c r="L6" s="3">
        <v>24.952999999999999</v>
      </c>
      <c r="M6" s="3">
        <f t="shared" si="0"/>
        <v>-1.6706000000000003</v>
      </c>
      <c r="N6" s="3">
        <f t="shared" si="1"/>
        <v>-3.6517999999999979</v>
      </c>
      <c r="O6" s="3">
        <f t="shared" si="2"/>
        <v>-4.5858999999999988</v>
      </c>
      <c r="P6" s="3">
        <f t="shared" si="3"/>
        <v>-2.7451000000000008</v>
      </c>
      <c r="Q6" s="3">
        <f t="shared" si="4"/>
        <v>-3.1633499999999994</v>
      </c>
      <c r="R6" s="3" t="s">
        <v>1275</v>
      </c>
      <c r="S6" s="3"/>
      <c r="T6" s="2">
        <v>6</v>
      </c>
      <c r="U6" s="2">
        <v>6</v>
      </c>
      <c r="V6" s="2">
        <v>20.6</v>
      </c>
      <c r="W6" s="2">
        <v>37.895000000000003</v>
      </c>
      <c r="X6" s="2">
        <v>8.6875000000000008E-3</v>
      </c>
      <c r="Y6" s="9" t="s">
        <v>1209</v>
      </c>
      <c r="Z6" s="9" t="s">
        <v>1210</v>
      </c>
      <c r="AA6" s="9" t="s">
        <v>1210</v>
      </c>
    </row>
    <row r="7" spans="1:27">
      <c r="A7" s="2" t="s">
        <v>21</v>
      </c>
      <c r="B7" s="2" t="s">
        <v>21</v>
      </c>
      <c r="C7" s="2" t="s">
        <v>22</v>
      </c>
      <c r="D7" s="2" t="s">
        <v>23</v>
      </c>
      <c r="E7" s="3">
        <v>27.5808</v>
      </c>
      <c r="F7" s="3">
        <v>26.398800000000001</v>
      </c>
      <c r="G7" s="3">
        <v>27.303699999999999</v>
      </c>
      <c r="H7" s="3">
        <v>26.419</v>
      </c>
      <c r="I7" s="3">
        <v>30.5867</v>
      </c>
      <c r="J7" s="3">
        <v>30.207799999999999</v>
      </c>
      <c r="K7" s="3">
        <v>29.694199999999999</v>
      </c>
      <c r="L7" s="3">
        <v>28.8553</v>
      </c>
      <c r="M7" s="3">
        <f t="shared" si="0"/>
        <v>-3.0059000000000005</v>
      </c>
      <c r="N7" s="3">
        <f t="shared" si="1"/>
        <v>-3.8089999999999975</v>
      </c>
      <c r="O7" s="3">
        <f t="shared" si="2"/>
        <v>-2.3904999999999994</v>
      </c>
      <c r="P7" s="3">
        <f t="shared" si="3"/>
        <v>-2.4362999999999992</v>
      </c>
      <c r="Q7" s="3">
        <f t="shared" si="4"/>
        <v>-2.9104249999999992</v>
      </c>
      <c r="R7" s="3" t="s">
        <v>1277</v>
      </c>
      <c r="S7" s="3"/>
      <c r="T7" s="2">
        <v>22</v>
      </c>
      <c r="U7" s="2">
        <v>1</v>
      </c>
      <c r="V7" s="2">
        <v>43.9</v>
      </c>
      <c r="W7" s="2">
        <v>67.56</v>
      </c>
      <c r="X7" s="2">
        <v>0</v>
      </c>
      <c r="Y7" s="9" t="s">
        <v>1209</v>
      </c>
      <c r="Z7" s="9" t="s">
        <v>1210</v>
      </c>
      <c r="AA7" s="9" t="s">
        <v>1210</v>
      </c>
    </row>
    <row r="8" spans="1:27">
      <c r="A8" s="2" t="s">
        <v>24</v>
      </c>
      <c r="B8" s="2" t="s">
        <v>25</v>
      </c>
      <c r="C8" s="2" t="s">
        <v>26</v>
      </c>
      <c r="D8" s="2" t="s">
        <v>27</v>
      </c>
      <c r="E8" s="3">
        <v>26.636600000000001</v>
      </c>
      <c r="F8" s="3">
        <v>25.403300000000002</v>
      </c>
      <c r="G8" s="3">
        <v>26.1706</v>
      </c>
      <c r="H8" s="3">
        <v>25.206</v>
      </c>
      <c r="I8" s="3">
        <v>29.1815</v>
      </c>
      <c r="J8" s="3">
        <v>28.1997</v>
      </c>
      <c r="K8" s="3">
        <v>28.652799999999999</v>
      </c>
      <c r="L8" s="3">
        <v>27.687899999999999</v>
      </c>
      <c r="M8" s="3">
        <f t="shared" si="0"/>
        <v>-2.5448999999999984</v>
      </c>
      <c r="N8" s="3">
        <f t="shared" si="1"/>
        <v>-2.7963999999999984</v>
      </c>
      <c r="O8" s="3">
        <f t="shared" si="2"/>
        <v>-2.4821999999999989</v>
      </c>
      <c r="P8" s="3">
        <f t="shared" si="3"/>
        <v>-2.4818999999999996</v>
      </c>
      <c r="Q8" s="3">
        <f t="shared" si="4"/>
        <v>-2.5763499999999988</v>
      </c>
      <c r="R8" s="3" t="s">
        <v>1277</v>
      </c>
      <c r="S8" s="3"/>
      <c r="T8" s="2">
        <v>9</v>
      </c>
      <c r="U8" s="2">
        <v>8</v>
      </c>
      <c r="V8" s="2">
        <v>33.200000000000003</v>
      </c>
      <c r="W8" s="2">
        <v>35.238</v>
      </c>
      <c r="X8" s="2">
        <v>0</v>
      </c>
      <c r="Y8" s="9" t="s">
        <v>1209</v>
      </c>
      <c r="Z8" s="9" t="s">
        <v>1210</v>
      </c>
      <c r="AA8" s="9" t="s">
        <v>1209</v>
      </c>
    </row>
    <row r="9" spans="1:27">
      <c r="A9" s="2" t="s">
        <v>28</v>
      </c>
      <c r="B9" s="2" t="s">
        <v>28</v>
      </c>
      <c r="C9" s="2" t="s">
        <v>29</v>
      </c>
      <c r="D9" s="2" t="s">
        <v>30</v>
      </c>
      <c r="E9" s="12">
        <v>23.376100000000001</v>
      </c>
      <c r="F9" s="3">
        <v>25.155799999999999</v>
      </c>
      <c r="G9" s="3">
        <v>24.833200000000001</v>
      </c>
      <c r="H9" s="3">
        <v>24.1721</v>
      </c>
      <c r="I9" s="3">
        <v>26.830300000000001</v>
      </c>
      <c r="J9" s="3">
        <v>26.315100000000001</v>
      </c>
      <c r="K9" s="3">
        <v>27.156700000000001</v>
      </c>
      <c r="L9" s="3">
        <v>26.113299999999999</v>
      </c>
      <c r="M9" s="3">
        <f t="shared" si="0"/>
        <v>-3.4542000000000002</v>
      </c>
      <c r="N9" s="3">
        <f t="shared" si="1"/>
        <v>-1.1593000000000018</v>
      </c>
      <c r="O9" s="3">
        <f t="shared" si="2"/>
        <v>-2.3234999999999992</v>
      </c>
      <c r="P9" s="3">
        <f t="shared" si="3"/>
        <v>-1.9411999999999985</v>
      </c>
      <c r="Q9" s="3">
        <f t="shared" si="4"/>
        <v>-2.2195499999999999</v>
      </c>
      <c r="R9" s="3" t="s">
        <v>1276</v>
      </c>
      <c r="S9" s="3"/>
      <c r="T9" s="2">
        <v>12</v>
      </c>
      <c r="U9" s="2">
        <v>7</v>
      </c>
      <c r="V9" s="2">
        <v>39</v>
      </c>
      <c r="W9" s="2">
        <v>49.262999999999998</v>
      </c>
      <c r="X9" s="2">
        <v>7.79439E-3</v>
      </c>
      <c r="Y9" s="9" t="s">
        <v>1209</v>
      </c>
      <c r="Z9" s="9" t="s">
        <v>1210</v>
      </c>
      <c r="AA9" s="9" t="s">
        <v>1210</v>
      </c>
    </row>
    <row r="10" spans="1:27">
      <c r="A10" s="2" t="s">
        <v>31</v>
      </c>
      <c r="B10" s="2" t="s">
        <v>31</v>
      </c>
      <c r="C10" s="2" t="s">
        <v>32</v>
      </c>
      <c r="D10" s="2" t="s">
        <v>33</v>
      </c>
      <c r="E10" s="12">
        <v>22.247800000000002</v>
      </c>
      <c r="F10" s="3">
        <v>23.454499999999999</v>
      </c>
      <c r="G10" s="3">
        <v>22.9206</v>
      </c>
      <c r="H10" s="3">
        <v>22.948599999999999</v>
      </c>
      <c r="I10" s="3">
        <v>25.764800000000001</v>
      </c>
      <c r="J10" s="3">
        <v>25.844799999999999</v>
      </c>
      <c r="K10" s="3">
        <v>24.237400000000001</v>
      </c>
      <c r="L10" s="3">
        <v>23.783200000000001</v>
      </c>
      <c r="M10" s="3">
        <f t="shared" si="0"/>
        <v>-3.5169999999999995</v>
      </c>
      <c r="N10" s="3">
        <f t="shared" si="1"/>
        <v>-2.3902999999999999</v>
      </c>
      <c r="O10" s="3">
        <f t="shared" si="2"/>
        <v>-1.3168000000000006</v>
      </c>
      <c r="P10" s="3">
        <f t="shared" si="3"/>
        <v>-0.83460000000000178</v>
      </c>
      <c r="Q10" s="3">
        <f t="shared" si="4"/>
        <v>-2.0146750000000004</v>
      </c>
      <c r="R10" s="3" t="s">
        <v>1276</v>
      </c>
      <c r="S10" s="3"/>
      <c r="T10" s="2">
        <v>7</v>
      </c>
      <c r="U10" s="2">
        <v>3</v>
      </c>
      <c r="V10" s="2">
        <v>24.1</v>
      </c>
      <c r="W10" s="2">
        <v>39.356000000000002</v>
      </c>
      <c r="X10" s="2">
        <v>1.40468E-2</v>
      </c>
      <c r="Y10" s="9" t="s">
        <v>1209</v>
      </c>
      <c r="Z10" s="9" t="s">
        <v>1210</v>
      </c>
      <c r="AA10" s="9" t="s">
        <v>1210</v>
      </c>
    </row>
    <row r="11" spans="1:27">
      <c r="A11" s="2" t="s">
        <v>34</v>
      </c>
      <c r="B11" s="2" t="s">
        <v>34</v>
      </c>
      <c r="C11" s="2" t="s">
        <v>35</v>
      </c>
      <c r="D11" s="2" t="s">
        <v>36</v>
      </c>
      <c r="E11" s="12">
        <v>23.1159</v>
      </c>
      <c r="F11" s="12">
        <v>21.510300000000001</v>
      </c>
      <c r="G11" s="12">
        <v>20.688700000000001</v>
      </c>
      <c r="H11" s="12">
        <v>21.074000000000002</v>
      </c>
      <c r="I11" s="3">
        <v>23.7577</v>
      </c>
      <c r="J11" s="3">
        <v>23.683599999999998</v>
      </c>
      <c r="K11" s="3">
        <v>23.742599999999999</v>
      </c>
      <c r="L11" s="3">
        <v>23.12</v>
      </c>
      <c r="M11" s="3">
        <f t="shared" si="0"/>
        <v>-0.64179999999999993</v>
      </c>
      <c r="N11" s="3">
        <f t="shared" si="1"/>
        <v>-2.1732999999999976</v>
      </c>
      <c r="O11" s="3">
        <f t="shared" si="2"/>
        <v>-3.0538999999999987</v>
      </c>
      <c r="P11" s="3">
        <f t="shared" si="3"/>
        <v>-2.0459999999999994</v>
      </c>
      <c r="Q11" s="3">
        <f t="shared" si="4"/>
        <v>-1.9787499999999989</v>
      </c>
      <c r="R11" s="3" t="s">
        <v>1278</v>
      </c>
      <c r="S11" s="3" t="s">
        <v>1269</v>
      </c>
      <c r="T11" s="2">
        <v>3</v>
      </c>
      <c r="U11" s="2">
        <v>2</v>
      </c>
      <c r="V11" s="2">
        <v>12.9</v>
      </c>
      <c r="W11" s="2">
        <v>47.91</v>
      </c>
      <c r="X11" s="2">
        <v>7.5402300000000002E-3</v>
      </c>
      <c r="Y11" s="9" t="s">
        <v>1209</v>
      </c>
      <c r="Z11" s="9" t="s">
        <v>1210</v>
      </c>
      <c r="AA11" s="9" t="s">
        <v>1210</v>
      </c>
    </row>
    <row r="12" spans="1:27">
      <c r="A12" s="2" t="s">
        <v>37</v>
      </c>
      <c r="B12" s="2" t="s">
        <v>38</v>
      </c>
      <c r="C12" s="2" t="s">
        <v>39</v>
      </c>
      <c r="D12" s="2" t="s">
        <v>40</v>
      </c>
      <c r="E12" s="12">
        <v>23.923100000000002</v>
      </c>
      <c r="F12" s="12">
        <v>21.389199999999999</v>
      </c>
      <c r="G12" s="12">
        <v>21.476700000000001</v>
      </c>
      <c r="H12" s="12">
        <v>20.026700000000002</v>
      </c>
      <c r="I12" s="12">
        <v>23.225000000000001</v>
      </c>
      <c r="J12" s="3">
        <v>24.632999999999999</v>
      </c>
      <c r="K12" s="3">
        <v>23.555599999999998</v>
      </c>
      <c r="L12" s="3">
        <v>23.2271</v>
      </c>
      <c r="M12" s="3">
        <f t="shared" si="0"/>
        <v>0.69810000000000016</v>
      </c>
      <c r="N12" s="3">
        <f t="shared" si="1"/>
        <v>-3.2438000000000002</v>
      </c>
      <c r="O12" s="3">
        <f t="shared" si="2"/>
        <v>-2.0788999999999973</v>
      </c>
      <c r="P12" s="3">
        <f t="shared" si="3"/>
        <v>-3.2003999999999984</v>
      </c>
      <c r="Q12" s="3">
        <f t="shared" si="4"/>
        <v>-1.9562499999999989</v>
      </c>
      <c r="R12" s="3" t="s">
        <v>1283</v>
      </c>
      <c r="S12" s="3"/>
      <c r="T12" s="2">
        <v>6</v>
      </c>
      <c r="U12" s="2">
        <v>6</v>
      </c>
      <c r="V12" s="2">
        <v>14.9</v>
      </c>
      <c r="W12" s="2">
        <v>54.845999999999997</v>
      </c>
      <c r="X12" s="2">
        <v>3.8328899999999999E-2</v>
      </c>
      <c r="Y12" s="9" t="s">
        <v>1209</v>
      </c>
      <c r="Z12" s="9" t="s">
        <v>1210</v>
      </c>
      <c r="AA12" s="9" t="s">
        <v>1210</v>
      </c>
    </row>
    <row r="13" spans="1:27">
      <c r="A13" s="2" t="s">
        <v>41</v>
      </c>
      <c r="B13" s="2" t="s">
        <v>41</v>
      </c>
      <c r="C13" s="2" t="s">
        <v>42</v>
      </c>
      <c r="D13" s="2" t="s">
        <v>43</v>
      </c>
      <c r="E13" s="3">
        <v>27.110299999999999</v>
      </c>
      <c r="F13" s="3">
        <v>26.514800000000001</v>
      </c>
      <c r="G13" s="3">
        <v>27.3431</v>
      </c>
      <c r="H13" s="3">
        <v>25.7254</v>
      </c>
      <c r="I13" s="3">
        <v>28.9283</v>
      </c>
      <c r="J13" s="3">
        <v>29.141500000000001</v>
      </c>
      <c r="K13" s="3">
        <v>28.751000000000001</v>
      </c>
      <c r="L13" s="3">
        <v>27.604800000000001</v>
      </c>
      <c r="M13" s="3">
        <f t="shared" si="0"/>
        <v>-1.8180000000000014</v>
      </c>
      <c r="N13" s="3">
        <f t="shared" si="1"/>
        <v>-2.6266999999999996</v>
      </c>
      <c r="O13" s="3">
        <f t="shared" si="2"/>
        <v>-1.4079000000000015</v>
      </c>
      <c r="P13" s="3">
        <f t="shared" si="3"/>
        <v>-1.8794000000000004</v>
      </c>
      <c r="Q13" s="3">
        <f t="shared" si="4"/>
        <v>-1.9330000000000007</v>
      </c>
      <c r="R13" s="3" t="s">
        <v>1277</v>
      </c>
      <c r="S13" s="3"/>
      <c r="T13" s="2">
        <v>9</v>
      </c>
      <c r="U13" s="2">
        <v>9</v>
      </c>
      <c r="V13" s="2">
        <v>41.5</v>
      </c>
      <c r="W13" s="2">
        <v>27.385000000000002</v>
      </c>
      <c r="X13" s="2">
        <v>3.7499999999999999E-3</v>
      </c>
      <c r="Y13" s="9" t="s">
        <v>1209</v>
      </c>
      <c r="Z13" s="9" t="s">
        <v>1210</v>
      </c>
      <c r="AA13" s="9" t="s">
        <v>1210</v>
      </c>
    </row>
    <row r="14" spans="1:27">
      <c r="A14" s="2" t="s">
        <v>44</v>
      </c>
      <c r="B14" s="2" t="s">
        <v>44</v>
      </c>
      <c r="C14" s="2" t="s">
        <v>45</v>
      </c>
      <c r="D14" s="2" t="s">
        <v>46</v>
      </c>
      <c r="E14" s="12">
        <v>24.264500000000002</v>
      </c>
      <c r="F14" s="12">
        <v>22.467600000000001</v>
      </c>
      <c r="G14" s="3">
        <v>23.640599999999999</v>
      </c>
      <c r="H14" s="3">
        <v>23.811199999999999</v>
      </c>
      <c r="I14" s="3">
        <v>25.773700000000002</v>
      </c>
      <c r="J14" s="3">
        <v>25.328900000000001</v>
      </c>
      <c r="K14" s="3">
        <v>25.298300000000001</v>
      </c>
      <c r="L14" s="3">
        <v>25.168600000000001</v>
      </c>
      <c r="M14" s="3">
        <f t="shared" si="0"/>
        <v>-1.5091999999999999</v>
      </c>
      <c r="N14" s="3">
        <f t="shared" si="1"/>
        <v>-2.8613</v>
      </c>
      <c r="O14" s="3">
        <f t="shared" si="2"/>
        <v>-1.6577000000000019</v>
      </c>
      <c r="P14" s="3">
        <f t="shared" si="3"/>
        <v>-1.3574000000000019</v>
      </c>
      <c r="Q14" s="3">
        <f t="shared" si="4"/>
        <v>-1.8464000000000009</v>
      </c>
      <c r="R14" s="3" t="s">
        <v>1279</v>
      </c>
      <c r="S14" s="3"/>
      <c r="T14" s="2">
        <v>9</v>
      </c>
      <c r="U14" s="2">
        <v>9</v>
      </c>
      <c r="V14" s="2">
        <v>14.5</v>
      </c>
      <c r="W14" s="2">
        <v>71.635000000000005</v>
      </c>
      <c r="X14" s="2">
        <v>9.5314300000000005E-3</v>
      </c>
      <c r="Y14" s="9" t="s">
        <v>1209</v>
      </c>
      <c r="Z14" s="9" t="s">
        <v>1210</v>
      </c>
      <c r="AA14" s="9" t="s">
        <v>1210</v>
      </c>
    </row>
    <row r="15" spans="1:27">
      <c r="A15" s="2" t="s">
        <v>47</v>
      </c>
      <c r="B15" s="2" t="s">
        <v>47</v>
      </c>
      <c r="C15" s="2" t="s">
        <v>48</v>
      </c>
      <c r="D15" s="2" t="s">
        <v>49</v>
      </c>
      <c r="E15" s="3">
        <v>31.884899999999998</v>
      </c>
      <c r="F15" s="3">
        <v>30.383299999999998</v>
      </c>
      <c r="G15" s="3">
        <v>31.569500000000001</v>
      </c>
      <c r="H15" s="3">
        <v>30.798400000000001</v>
      </c>
      <c r="I15" s="3">
        <v>33.634900000000002</v>
      </c>
      <c r="J15" s="3">
        <v>32.668300000000002</v>
      </c>
      <c r="K15" s="3">
        <v>33.013599999999997</v>
      </c>
      <c r="L15" s="3">
        <v>32.305900000000001</v>
      </c>
      <c r="M15" s="3">
        <f t="shared" si="0"/>
        <v>-1.7500000000000036</v>
      </c>
      <c r="N15" s="3">
        <f t="shared" si="1"/>
        <v>-2.2850000000000037</v>
      </c>
      <c r="O15" s="3">
        <f t="shared" si="2"/>
        <v>-1.4440999999999953</v>
      </c>
      <c r="P15" s="3">
        <f t="shared" si="3"/>
        <v>-1.5075000000000003</v>
      </c>
      <c r="Q15" s="3">
        <f t="shared" si="4"/>
        <v>-1.7466500000000007</v>
      </c>
      <c r="R15" s="3" t="s">
        <v>1277</v>
      </c>
      <c r="S15" s="3"/>
      <c r="T15" s="2">
        <v>57</v>
      </c>
      <c r="U15" s="2">
        <v>57</v>
      </c>
      <c r="V15" s="2">
        <v>50.7</v>
      </c>
      <c r="W15" s="2">
        <v>141.44999999999999</v>
      </c>
      <c r="X15" s="2">
        <v>0</v>
      </c>
      <c r="Y15" s="9" t="s">
        <v>1209</v>
      </c>
      <c r="Z15" s="9" t="s">
        <v>1210</v>
      </c>
      <c r="AA15" s="9" t="s">
        <v>1210</v>
      </c>
    </row>
    <row r="16" spans="1:27">
      <c r="A16" s="2" t="s">
        <v>50</v>
      </c>
      <c r="B16" s="2" t="s">
        <v>50</v>
      </c>
      <c r="C16" s="2" t="s">
        <v>51</v>
      </c>
      <c r="D16" s="2" t="s">
        <v>52</v>
      </c>
      <c r="E16" s="3">
        <v>30.471800000000002</v>
      </c>
      <c r="F16" s="3">
        <v>29.440100000000001</v>
      </c>
      <c r="G16" s="3">
        <v>29.784199999999998</v>
      </c>
      <c r="H16" s="3">
        <v>28.758299999999998</v>
      </c>
      <c r="I16" s="3">
        <v>31.953499999999998</v>
      </c>
      <c r="J16" s="3">
        <v>31.258400000000002</v>
      </c>
      <c r="K16" s="3">
        <v>31.517399999999999</v>
      </c>
      <c r="L16" s="3">
        <v>30.686399999999999</v>
      </c>
      <c r="M16" s="3">
        <f t="shared" si="0"/>
        <v>-1.4816999999999965</v>
      </c>
      <c r="N16" s="3">
        <f t="shared" si="1"/>
        <v>-1.8183000000000007</v>
      </c>
      <c r="O16" s="3">
        <f t="shared" si="2"/>
        <v>-1.7332000000000001</v>
      </c>
      <c r="P16" s="3">
        <f t="shared" si="3"/>
        <v>-1.9281000000000006</v>
      </c>
      <c r="Q16" s="3">
        <f t="shared" si="4"/>
        <v>-1.7403249999999995</v>
      </c>
      <c r="R16" s="3" t="s">
        <v>1277</v>
      </c>
      <c r="S16" s="3"/>
      <c r="T16" s="2">
        <v>16</v>
      </c>
      <c r="U16" s="2">
        <v>10</v>
      </c>
      <c r="V16" s="2">
        <v>51.9</v>
      </c>
      <c r="W16" s="2">
        <v>49.228999999999999</v>
      </c>
      <c r="X16" s="2">
        <v>0</v>
      </c>
      <c r="Y16" s="9" t="s">
        <v>1209</v>
      </c>
      <c r="Z16" s="9" t="s">
        <v>1210</v>
      </c>
      <c r="AA16" s="9" t="s">
        <v>1209</v>
      </c>
    </row>
    <row r="17" spans="1:27">
      <c r="A17" s="2" t="s">
        <v>53</v>
      </c>
      <c r="B17" s="2" t="s">
        <v>53</v>
      </c>
      <c r="C17" s="2" t="s">
        <v>54</v>
      </c>
      <c r="D17" s="2" t="s">
        <v>55</v>
      </c>
      <c r="E17" s="3">
        <v>29.3551</v>
      </c>
      <c r="F17" s="3">
        <v>28.093900000000001</v>
      </c>
      <c r="G17" s="3">
        <v>28.6816</v>
      </c>
      <c r="H17" s="3">
        <v>27.811599999999999</v>
      </c>
      <c r="I17" s="3">
        <v>30.195499999999999</v>
      </c>
      <c r="J17" s="3">
        <v>29.9116</v>
      </c>
      <c r="K17" s="3">
        <v>30.245699999999999</v>
      </c>
      <c r="L17" s="3">
        <v>29.5732</v>
      </c>
      <c r="M17" s="3">
        <f t="shared" si="0"/>
        <v>-0.84039999999999893</v>
      </c>
      <c r="N17" s="3">
        <f t="shared" si="1"/>
        <v>-1.8176999999999985</v>
      </c>
      <c r="O17" s="3">
        <f t="shared" si="2"/>
        <v>-1.5640999999999998</v>
      </c>
      <c r="P17" s="3">
        <f t="shared" si="3"/>
        <v>-1.7616000000000014</v>
      </c>
      <c r="Q17" s="3">
        <f t="shared" si="4"/>
        <v>-1.4959499999999997</v>
      </c>
      <c r="R17" s="3" t="s">
        <v>1277</v>
      </c>
      <c r="S17" s="3"/>
      <c r="T17" s="2">
        <v>20</v>
      </c>
      <c r="U17" s="2">
        <v>20</v>
      </c>
      <c r="V17" s="2">
        <v>43.9</v>
      </c>
      <c r="W17" s="2">
        <v>50.118000000000002</v>
      </c>
      <c r="X17" s="2">
        <v>2.54237E-3</v>
      </c>
      <c r="Y17" s="9" t="s">
        <v>1209</v>
      </c>
      <c r="Z17" s="9" t="s">
        <v>1210</v>
      </c>
      <c r="AA17" s="9" t="s">
        <v>1210</v>
      </c>
    </row>
    <row r="18" spans="1:27">
      <c r="A18" s="2" t="s">
        <v>56</v>
      </c>
      <c r="B18" s="2" t="s">
        <v>57</v>
      </c>
      <c r="C18" s="2" t="s">
        <v>58</v>
      </c>
      <c r="D18" s="2" t="s">
        <v>59</v>
      </c>
      <c r="E18" s="12">
        <v>23.1572</v>
      </c>
      <c r="F18" s="12">
        <v>22.965699999999998</v>
      </c>
      <c r="G18" s="3">
        <v>23.8049</v>
      </c>
      <c r="H18" s="12">
        <v>21.5639</v>
      </c>
      <c r="I18" s="3">
        <v>24.570900000000002</v>
      </c>
      <c r="J18" s="3">
        <v>24.374400000000001</v>
      </c>
      <c r="K18" s="3">
        <v>24.385300000000001</v>
      </c>
      <c r="L18" s="3">
        <v>24.017199999999999</v>
      </c>
      <c r="M18" s="3">
        <f t="shared" si="0"/>
        <v>-1.4137000000000022</v>
      </c>
      <c r="N18" s="3">
        <f t="shared" si="1"/>
        <v>-1.4087000000000032</v>
      </c>
      <c r="O18" s="3">
        <f t="shared" si="2"/>
        <v>-0.58040000000000092</v>
      </c>
      <c r="P18" s="3">
        <f t="shared" si="3"/>
        <v>-2.4532999999999987</v>
      </c>
      <c r="Q18" s="3">
        <f t="shared" si="4"/>
        <v>-1.4640250000000012</v>
      </c>
      <c r="R18" s="3" t="s">
        <v>1275</v>
      </c>
      <c r="S18" s="3"/>
      <c r="T18" s="2">
        <v>8</v>
      </c>
      <c r="U18" s="2">
        <v>8</v>
      </c>
      <c r="V18" s="2">
        <v>8.1999999999999993</v>
      </c>
      <c r="W18" s="2">
        <v>140.47</v>
      </c>
      <c r="X18" s="2">
        <v>7.3707900000000003E-3</v>
      </c>
      <c r="Y18" s="9" t="s">
        <v>1209</v>
      </c>
      <c r="Z18" s="9" t="s">
        <v>1210</v>
      </c>
      <c r="AA18" s="9" t="s">
        <v>1210</v>
      </c>
    </row>
    <row r="19" spans="1:27">
      <c r="A19" s="2" t="s">
        <v>60</v>
      </c>
      <c r="B19" s="2" t="s">
        <v>60</v>
      </c>
      <c r="C19" s="2" t="s">
        <v>61</v>
      </c>
      <c r="D19" s="2" t="s">
        <v>62</v>
      </c>
      <c r="E19" s="3">
        <v>25.619800000000001</v>
      </c>
      <c r="F19" s="3">
        <v>24.136600000000001</v>
      </c>
      <c r="G19" s="3">
        <v>24.218800000000002</v>
      </c>
      <c r="H19" s="3">
        <v>23.665199999999999</v>
      </c>
      <c r="I19" s="3">
        <v>26.172999999999998</v>
      </c>
      <c r="J19" s="3">
        <v>25.6127</v>
      </c>
      <c r="K19" s="3">
        <v>26.0762</v>
      </c>
      <c r="L19" s="3">
        <v>25.63</v>
      </c>
      <c r="M19" s="3">
        <f t="shared" si="0"/>
        <v>-0.55319999999999681</v>
      </c>
      <c r="N19" s="3">
        <f t="shared" si="1"/>
        <v>-1.4760999999999989</v>
      </c>
      <c r="O19" s="3">
        <f t="shared" si="2"/>
        <v>-1.8573999999999984</v>
      </c>
      <c r="P19" s="3">
        <f t="shared" si="3"/>
        <v>-1.9648000000000003</v>
      </c>
      <c r="Q19" s="3">
        <f t="shared" si="4"/>
        <v>-1.4628749999999986</v>
      </c>
      <c r="R19" s="3" t="s">
        <v>1277</v>
      </c>
      <c r="S19" s="3"/>
      <c r="T19" s="2">
        <v>7</v>
      </c>
      <c r="U19" s="2">
        <v>7</v>
      </c>
      <c r="V19" s="2">
        <v>29.3</v>
      </c>
      <c r="W19" s="2">
        <v>31.285</v>
      </c>
      <c r="X19" s="2">
        <v>7.5818200000000004E-3</v>
      </c>
      <c r="Y19" s="9" t="s">
        <v>1209</v>
      </c>
      <c r="Z19" s="9" t="s">
        <v>1210</v>
      </c>
      <c r="AA19" s="9" t="s">
        <v>1210</v>
      </c>
    </row>
    <row r="20" spans="1:27">
      <c r="A20" s="2" t="s">
        <v>63</v>
      </c>
      <c r="B20" s="2" t="s">
        <v>63</v>
      </c>
      <c r="C20" s="2" t="s">
        <v>64</v>
      </c>
      <c r="D20" s="2" t="s">
        <v>65</v>
      </c>
      <c r="E20" s="3">
        <v>29.2286</v>
      </c>
      <c r="F20" s="3">
        <v>27.7333</v>
      </c>
      <c r="G20" s="3">
        <v>28.449300000000001</v>
      </c>
      <c r="H20" s="3">
        <v>27.4038</v>
      </c>
      <c r="I20" s="3">
        <v>30.148900000000001</v>
      </c>
      <c r="J20" s="3">
        <v>29.514299999999999</v>
      </c>
      <c r="K20" s="3">
        <v>29.845800000000001</v>
      </c>
      <c r="L20" s="3">
        <v>29.1355</v>
      </c>
      <c r="M20" s="3">
        <f t="shared" si="0"/>
        <v>-0.92030000000000101</v>
      </c>
      <c r="N20" s="3">
        <f t="shared" si="1"/>
        <v>-1.7809999999999988</v>
      </c>
      <c r="O20" s="3">
        <f t="shared" si="2"/>
        <v>-1.3964999999999996</v>
      </c>
      <c r="P20" s="3">
        <f t="shared" si="3"/>
        <v>-1.7317</v>
      </c>
      <c r="Q20" s="3">
        <f t="shared" si="4"/>
        <v>-1.4573749999999999</v>
      </c>
      <c r="R20" s="3" t="s">
        <v>1277</v>
      </c>
      <c r="S20" s="3"/>
      <c r="T20" s="2">
        <v>15</v>
      </c>
      <c r="U20" s="2">
        <v>0</v>
      </c>
      <c r="V20" s="2">
        <v>66.2</v>
      </c>
      <c r="W20" s="2">
        <v>31.120999999999999</v>
      </c>
      <c r="X20" s="2">
        <v>3.15789E-3</v>
      </c>
      <c r="Y20" s="9" t="s">
        <v>1209</v>
      </c>
      <c r="Z20" s="9" t="s">
        <v>1210</v>
      </c>
      <c r="AA20" s="9" t="s">
        <v>1210</v>
      </c>
    </row>
    <row r="21" spans="1:27">
      <c r="A21" s="2" t="s">
        <v>66</v>
      </c>
      <c r="B21" s="2" t="s">
        <v>66</v>
      </c>
      <c r="C21" s="2" t="s">
        <v>67</v>
      </c>
      <c r="D21" s="2" t="s">
        <v>68</v>
      </c>
      <c r="E21" s="3">
        <v>23.7225</v>
      </c>
      <c r="F21" s="3">
        <v>22.7669</v>
      </c>
      <c r="G21" s="3">
        <v>23.242899999999999</v>
      </c>
      <c r="H21" s="3">
        <v>22.622299999999999</v>
      </c>
      <c r="I21" s="3">
        <v>24.135899999999999</v>
      </c>
      <c r="J21" s="3">
        <v>24.8019</v>
      </c>
      <c r="K21" s="3">
        <v>24.953299999999999</v>
      </c>
      <c r="L21" s="3">
        <v>24.269100000000002</v>
      </c>
      <c r="M21" s="3">
        <f t="shared" si="0"/>
        <v>-0.41339999999999932</v>
      </c>
      <c r="N21" s="3">
        <f t="shared" si="1"/>
        <v>-2.0350000000000001</v>
      </c>
      <c r="O21" s="3">
        <f t="shared" si="2"/>
        <v>-1.7103999999999999</v>
      </c>
      <c r="P21" s="3">
        <f t="shared" si="3"/>
        <v>-1.6468000000000025</v>
      </c>
      <c r="Q21" s="3">
        <f t="shared" si="4"/>
        <v>-1.4514000000000005</v>
      </c>
      <c r="R21" s="3" t="s">
        <v>1277</v>
      </c>
      <c r="S21" s="3"/>
      <c r="T21" s="2">
        <v>9</v>
      </c>
      <c r="U21" s="2">
        <v>9</v>
      </c>
      <c r="V21" s="2">
        <v>19.5</v>
      </c>
      <c r="W21" s="2">
        <v>57.645000000000003</v>
      </c>
      <c r="X21" s="2">
        <v>7.7480300000000004E-3</v>
      </c>
      <c r="Y21" s="9" t="s">
        <v>1209</v>
      </c>
      <c r="Z21" s="9" t="s">
        <v>1210</v>
      </c>
      <c r="AA21" s="9" t="s">
        <v>1210</v>
      </c>
    </row>
    <row r="22" spans="1:27">
      <c r="A22" s="2" t="s">
        <v>69</v>
      </c>
      <c r="B22" s="2" t="s">
        <v>70</v>
      </c>
      <c r="C22" s="2" t="s">
        <v>71</v>
      </c>
      <c r="D22" s="2" t="s">
        <v>72</v>
      </c>
      <c r="E22" s="3">
        <v>27.933399999999999</v>
      </c>
      <c r="F22" s="3">
        <v>26.98</v>
      </c>
      <c r="G22" s="3">
        <v>27.499500000000001</v>
      </c>
      <c r="H22" s="3">
        <v>26.886600000000001</v>
      </c>
      <c r="I22" s="3">
        <v>29.7667</v>
      </c>
      <c r="J22" s="3">
        <v>28.964200000000002</v>
      </c>
      <c r="K22" s="3">
        <v>28.582999999999998</v>
      </c>
      <c r="L22" s="3">
        <v>27.763400000000001</v>
      </c>
      <c r="M22" s="3">
        <f t="shared" si="0"/>
        <v>-1.8333000000000013</v>
      </c>
      <c r="N22" s="3">
        <f t="shared" si="1"/>
        <v>-1.9842000000000013</v>
      </c>
      <c r="O22" s="3">
        <f t="shared" si="2"/>
        <v>-1.0834999999999972</v>
      </c>
      <c r="P22" s="3">
        <f t="shared" si="3"/>
        <v>-0.87679999999999936</v>
      </c>
      <c r="Q22" s="3">
        <f t="shared" si="4"/>
        <v>-1.4444499999999998</v>
      </c>
      <c r="R22" s="3" t="s">
        <v>1277</v>
      </c>
      <c r="S22" s="3"/>
      <c r="T22" s="2">
        <v>19</v>
      </c>
      <c r="U22" s="2">
        <v>16</v>
      </c>
      <c r="V22" s="2">
        <v>43</v>
      </c>
      <c r="W22" s="2">
        <v>61.64</v>
      </c>
      <c r="X22" s="2">
        <v>9.3184400000000008E-3</v>
      </c>
      <c r="Y22" s="9" t="s">
        <v>1209</v>
      </c>
      <c r="Z22" s="9" t="s">
        <v>1210</v>
      </c>
      <c r="AA22" s="9" t="s">
        <v>1210</v>
      </c>
    </row>
    <row r="23" spans="1:27">
      <c r="A23" s="2" t="s">
        <v>73</v>
      </c>
      <c r="B23" s="2" t="s">
        <v>73</v>
      </c>
      <c r="C23" s="2" t="s">
        <v>74</v>
      </c>
      <c r="D23" s="2" t="s">
        <v>75</v>
      </c>
      <c r="E23" s="3">
        <v>27.500399999999999</v>
      </c>
      <c r="F23" s="3">
        <v>26.5518</v>
      </c>
      <c r="G23" s="3">
        <v>27.351400000000002</v>
      </c>
      <c r="H23" s="3">
        <v>26.411999999999999</v>
      </c>
      <c r="I23" s="3">
        <v>28.328900000000001</v>
      </c>
      <c r="J23" s="3">
        <v>28.279900000000001</v>
      </c>
      <c r="K23" s="3">
        <v>28.721599999999999</v>
      </c>
      <c r="L23" s="3">
        <v>28.151399999999999</v>
      </c>
      <c r="M23" s="3">
        <f t="shared" si="0"/>
        <v>-0.82850000000000179</v>
      </c>
      <c r="N23" s="3">
        <f t="shared" si="1"/>
        <v>-1.7281000000000013</v>
      </c>
      <c r="O23" s="3">
        <f t="shared" si="2"/>
        <v>-1.370199999999997</v>
      </c>
      <c r="P23" s="3">
        <f t="shared" si="3"/>
        <v>-1.7393999999999998</v>
      </c>
      <c r="Q23" s="3">
        <f t="shared" si="4"/>
        <v>-1.41655</v>
      </c>
      <c r="R23" s="3" t="s">
        <v>1277</v>
      </c>
      <c r="S23" s="3"/>
      <c r="T23" s="2">
        <v>9</v>
      </c>
      <c r="U23" s="2">
        <v>7</v>
      </c>
      <c r="V23" s="2">
        <v>55.1</v>
      </c>
      <c r="W23" s="2">
        <v>24.763000000000002</v>
      </c>
      <c r="X23" s="2">
        <v>2.5210100000000002E-3</v>
      </c>
      <c r="Y23" s="9" t="s">
        <v>1209</v>
      </c>
      <c r="Z23" s="9" t="s">
        <v>1210</v>
      </c>
      <c r="AA23" s="9" t="s">
        <v>1210</v>
      </c>
    </row>
    <row r="24" spans="1:27">
      <c r="A24" s="2" t="s">
        <v>76</v>
      </c>
      <c r="B24" s="2" t="s">
        <v>77</v>
      </c>
      <c r="C24" s="2" t="s">
        <v>78</v>
      </c>
      <c r="D24" s="2" t="s">
        <v>79</v>
      </c>
      <c r="E24" s="12">
        <v>23.3125</v>
      </c>
      <c r="F24" s="3">
        <v>25.0014</v>
      </c>
      <c r="G24" s="3">
        <v>24.740600000000001</v>
      </c>
      <c r="H24" s="3">
        <v>23.973400000000002</v>
      </c>
      <c r="I24" s="3">
        <v>25.783100000000001</v>
      </c>
      <c r="J24" s="3">
        <v>25.969799999999999</v>
      </c>
      <c r="K24" s="3">
        <v>25.5914</v>
      </c>
      <c r="L24" s="3">
        <v>24.752600000000001</v>
      </c>
      <c r="M24" s="3">
        <f t="shared" si="0"/>
        <v>-2.470600000000001</v>
      </c>
      <c r="N24" s="3">
        <f t="shared" si="1"/>
        <v>-0.96839999999999904</v>
      </c>
      <c r="O24" s="3">
        <f t="shared" si="2"/>
        <v>-0.85079999999999956</v>
      </c>
      <c r="P24" s="3">
        <f t="shared" si="3"/>
        <v>-0.77919999999999945</v>
      </c>
      <c r="Q24" s="3">
        <f t="shared" si="4"/>
        <v>-1.2672499999999998</v>
      </c>
      <c r="R24" s="3" t="s">
        <v>1276</v>
      </c>
      <c r="S24" s="3"/>
      <c r="T24" s="2">
        <v>10</v>
      </c>
      <c r="U24" s="2">
        <v>8</v>
      </c>
      <c r="V24" s="2">
        <v>24.2</v>
      </c>
      <c r="W24" s="2">
        <v>54.405999999999999</v>
      </c>
      <c r="X24" s="2">
        <v>1.49847E-2</v>
      </c>
      <c r="Y24" s="9" t="s">
        <v>1209</v>
      </c>
      <c r="Z24" s="9" t="s">
        <v>1210</v>
      </c>
      <c r="AA24" s="9" t="s">
        <v>1210</v>
      </c>
    </row>
    <row r="25" spans="1:27">
      <c r="A25" s="2" t="s">
        <v>80</v>
      </c>
      <c r="B25" s="2" t="s">
        <v>81</v>
      </c>
      <c r="C25" s="2" t="s">
        <v>82</v>
      </c>
      <c r="D25" s="2" t="s">
        <v>83</v>
      </c>
      <c r="E25" s="12">
        <v>23.011600000000001</v>
      </c>
      <c r="F25" s="3">
        <v>23.22</v>
      </c>
      <c r="G25" s="3">
        <v>23.387599999999999</v>
      </c>
      <c r="H25" s="12">
        <v>21.4742</v>
      </c>
      <c r="I25" s="12">
        <v>23.290900000000001</v>
      </c>
      <c r="J25" s="3">
        <v>24.337599999999998</v>
      </c>
      <c r="K25" s="3">
        <v>24.459199999999999</v>
      </c>
      <c r="L25" s="3">
        <v>23.995699999999999</v>
      </c>
      <c r="M25" s="3">
        <f t="shared" si="0"/>
        <v>-0.27929999999999922</v>
      </c>
      <c r="N25" s="3">
        <f t="shared" si="1"/>
        <v>-1.1175999999999995</v>
      </c>
      <c r="O25" s="3">
        <f t="shared" si="2"/>
        <v>-1.0716000000000001</v>
      </c>
      <c r="P25" s="3">
        <f t="shared" si="3"/>
        <v>-2.5214999999999996</v>
      </c>
      <c r="Q25" s="3">
        <f t="shared" si="4"/>
        <v>-1.2474999999999996</v>
      </c>
      <c r="R25" s="3" t="s">
        <v>1282</v>
      </c>
      <c r="S25" s="3"/>
      <c r="T25" s="2">
        <v>6</v>
      </c>
      <c r="U25" s="2">
        <v>6</v>
      </c>
      <c r="V25" s="2">
        <v>11.9</v>
      </c>
      <c r="W25" s="2">
        <v>53.287999999999997</v>
      </c>
      <c r="X25" s="2">
        <v>1.88954E-2</v>
      </c>
      <c r="Y25" s="9" t="s">
        <v>1209</v>
      </c>
      <c r="Z25" s="9" t="s">
        <v>1210</v>
      </c>
      <c r="AA25" s="9" t="s">
        <v>1210</v>
      </c>
    </row>
    <row r="26" spans="1:27">
      <c r="A26" s="2" t="s">
        <v>84</v>
      </c>
      <c r="B26" s="2" t="s">
        <v>85</v>
      </c>
      <c r="C26" s="2" t="s">
        <v>86</v>
      </c>
      <c r="D26" s="2" t="s">
        <v>87</v>
      </c>
      <c r="E26" s="3">
        <v>28.566099999999999</v>
      </c>
      <c r="F26" s="3">
        <v>27.5046</v>
      </c>
      <c r="G26" s="3">
        <v>27.606200000000001</v>
      </c>
      <c r="H26" s="3">
        <v>26.9877</v>
      </c>
      <c r="I26" s="3">
        <v>29.6753</v>
      </c>
      <c r="J26" s="3">
        <v>28.840599999999998</v>
      </c>
      <c r="K26" s="3">
        <v>28.885100000000001</v>
      </c>
      <c r="L26" s="3">
        <v>28.250900000000001</v>
      </c>
      <c r="M26" s="3">
        <f t="shared" si="0"/>
        <v>-1.1092000000000013</v>
      </c>
      <c r="N26" s="3">
        <f t="shared" si="1"/>
        <v>-1.3359999999999985</v>
      </c>
      <c r="O26" s="3">
        <f t="shared" si="2"/>
        <v>-1.2789000000000001</v>
      </c>
      <c r="P26" s="3">
        <f t="shared" si="3"/>
        <v>-1.2632000000000012</v>
      </c>
      <c r="Q26" s="3">
        <f t="shared" si="4"/>
        <v>-1.2468250000000003</v>
      </c>
      <c r="R26" s="3" t="s">
        <v>1277</v>
      </c>
      <c r="S26" s="3"/>
      <c r="T26" s="2">
        <v>12</v>
      </c>
      <c r="U26" s="2">
        <v>12</v>
      </c>
      <c r="V26" s="2">
        <v>39.9</v>
      </c>
      <c r="W26" s="2">
        <v>44.738999999999997</v>
      </c>
      <c r="X26" s="2">
        <v>0</v>
      </c>
      <c r="Y26" s="9" t="s">
        <v>1209</v>
      </c>
      <c r="Z26" s="9" t="s">
        <v>1210</v>
      </c>
      <c r="AA26" s="9" t="s">
        <v>1210</v>
      </c>
    </row>
    <row r="27" spans="1:27">
      <c r="A27" s="2" t="s">
        <v>88</v>
      </c>
      <c r="B27" s="2" t="s">
        <v>88</v>
      </c>
      <c r="C27" s="2" t="s">
        <v>89</v>
      </c>
      <c r="D27" s="2" t="s">
        <v>90</v>
      </c>
      <c r="E27" s="12">
        <v>24.340800000000002</v>
      </c>
      <c r="F27" s="3">
        <v>23.615200000000002</v>
      </c>
      <c r="G27" s="3">
        <v>24.2576</v>
      </c>
      <c r="H27" s="3">
        <v>23.458500000000001</v>
      </c>
      <c r="I27" s="3">
        <v>24.9831</v>
      </c>
      <c r="J27" s="3">
        <v>25.215599999999998</v>
      </c>
      <c r="K27" s="3">
        <v>25.130199999999999</v>
      </c>
      <c r="L27" s="3">
        <v>25.042400000000001</v>
      </c>
      <c r="M27" s="3">
        <f t="shared" si="0"/>
        <v>-0.64229999999999876</v>
      </c>
      <c r="N27" s="3">
        <f t="shared" si="1"/>
        <v>-1.6003999999999969</v>
      </c>
      <c r="O27" s="3">
        <f t="shared" si="2"/>
        <v>-0.87259999999999849</v>
      </c>
      <c r="P27" s="3">
        <f t="shared" si="3"/>
        <v>-1.5838999999999999</v>
      </c>
      <c r="Q27" s="3">
        <f t="shared" si="4"/>
        <v>-1.1747999999999985</v>
      </c>
      <c r="R27" s="3" t="s">
        <v>1276</v>
      </c>
      <c r="S27" s="3"/>
      <c r="T27" s="2">
        <v>9</v>
      </c>
      <c r="U27" s="2">
        <v>9</v>
      </c>
      <c r="V27" s="2">
        <v>22.6</v>
      </c>
      <c r="W27" s="2">
        <v>54.719000000000001</v>
      </c>
      <c r="X27" s="2">
        <v>8.1365900000000008E-3</v>
      </c>
      <c r="Y27" s="9" t="s">
        <v>1209</v>
      </c>
      <c r="Z27" s="9" t="s">
        <v>1210</v>
      </c>
      <c r="AA27" s="9" t="s">
        <v>1210</v>
      </c>
    </row>
    <row r="28" spans="1:27">
      <c r="A28" s="2" t="s">
        <v>91</v>
      </c>
      <c r="B28" s="2" t="s">
        <v>91</v>
      </c>
      <c r="C28" s="2" t="s">
        <v>92</v>
      </c>
      <c r="D28" s="2" t="s">
        <v>93</v>
      </c>
      <c r="E28" s="3">
        <v>30.084900000000001</v>
      </c>
      <c r="F28" s="3">
        <v>29.07</v>
      </c>
      <c r="G28" s="3">
        <v>29.174900000000001</v>
      </c>
      <c r="H28" s="3">
        <v>27.8141</v>
      </c>
      <c r="I28" s="3">
        <v>31.109500000000001</v>
      </c>
      <c r="J28" s="3">
        <v>30.1875</v>
      </c>
      <c r="K28" s="3">
        <v>30.237400000000001</v>
      </c>
      <c r="L28" s="3">
        <v>29.279</v>
      </c>
      <c r="M28" s="3">
        <f t="shared" si="0"/>
        <v>-1.0245999999999995</v>
      </c>
      <c r="N28" s="3">
        <f t="shared" si="1"/>
        <v>-1.1174999999999997</v>
      </c>
      <c r="O28" s="3">
        <f t="shared" si="2"/>
        <v>-1.0625</v>
      </c>
      <c r="P28" s="3">
        <f t="shared" si="3"/>
        <v>-1.4649000000000001</v>
      </c>
      <c r="Q28" s="3">
        <f t="shared" si="4"/>
        <v>-1.1673749999999998</v>
      </c>
      <c r="R28" s="3" t="s">
        <v>1277</v>
      </c>
      <c r="S28" s="3"/>
      <c r="T28" s="2">
        <v>14</v>
      </c>
      <c r="U28" s="2">
        <v>12</v>
      </c>
      <c r="V28" s="2">
        <v>48</v>
      </c>
      <c r="W28" s="2">
        <v>45.670999999999999</v>
      </c>
      <c r="X28" s="2">
        <v>0</v>
      </c>
      <c r="Y28" s="9" t="s">
        <v>1209</v>
      </c>
      <c r="Z28" s="9" t="s">
        <v>1210</v>
      </c>
      <c r="AA28" s="9" t="s">
        <v>1210</v>
      </c>
    </row>
    <row r="29" spans="1:27">
      <c r="A29" s="2" t="s">
        <v>94</v>
      </c>
      <c r="B29" s="2" t="s">
        <v>94</v>
      </c>
      <c r="C29" s="2" t="s">
        <v>95</v>
      </c>
      <c r="D29" s="2" t="s">
        <v>96</v>
      </c>
      <c r="E29" s="12">
        <v>24.5672</v>
      </c>
      <c r="F29" s="3">
        <v>23.728100000000001</v>
      </c>
      <c r="G29" s="3">
        <v>24.6112</v>
      </c>
      <c r="H29" s="3">
        <v>23.721499999999999</v>
      </c>
      <c r="I29" s="3">
        <v>24.718699999999998</v>
      </c>
      <c r="J29" s="3">
        <v>24.882000000000001</v>
      </c>
      <c r="K29" s="3">
        <v>26.366</v>
      </c>
      <c r="L29" s="3">
        <v>25.245799999999999</v>
      </c>
      <c r="M29" s="3">
        <f t="shared" si="0"/>
        <v>-0.15149999999999864</v>
      </c>
      <c r="N29" s="3">
        <f t="shared" si="1"/>
        <v>-1.1539000000000001</v>
      </c>
      <c r="O29" s="3">
        <f t="shared" si="2"/>
        <v>-1.7547999999999995</v>
      </c>
      <c r="P29" s="3">
        <f t="shared" si="3"/>
        <v>-1.5243000000000002</v>
      </c>
      <c r="Q29" s="3">
        <f t="shared" si="4"/>
        <v>-1.1461249999999996</v>
      </c>
      <c r="R29" s="3" t="s">
        <v>1276</v>
      </c>
      <c r="S29" s="3"/>
      <c r="T29" s="2">
        <v>5</v>
      </c>
      <c r="U29" s="2">
        <v>5</v>
      </c>
      <c r="V29" s="2">
        <v>22.1</v>
      </c>
      <c r="W29" s="2">
        <v>35.231999999999999</v>
      </c>
      <c r="X29" s="2">
        <v>1.5654999999999999E-2</v>
      </c>
      <c r="Y29" s="9" t="s">
        <v>1209</v>
      </c>
      <c r="Z29" s="9" t="s">
        <v>1210</v>
      </c>
      <c r="AA29" s="9" t="s">
        <v>1210</v>
      </c>
    </row>
    <row r="30" spans="1:27">
      <c r="A30" s="2" t="s">
        <v>97</v>
      </c>
      <c r="B30" s="2" t="s">
        <v>97</v>
      </c>
      <c r="C30" s="2" t="s">
        <v>98</v>
      </c>
      <c r="D30" s="2" t="s">
        <v>99</v>
      </c>
      <c r="E30" s="12">
        <v>23.542999999999999</v>
      </c>
      <c r="F30" s="12">
        <v>21.791</v>
      </c>
      <c r="G30" s="3">
        <v>24.127099999999999</v>
      </c>
      <c r="H30" s="3">
        <v>24.172000000000001</v>
      </c>
      <c r="I30" s="3">
        <v>24.008700000000001</v>
      </c>
      <c r="J30" s="3">
        <v>24.621500000000001</v>
      </c>
      <c r="K30" s="3">
        <v>25.145299999999999</v>
      </c>
      <c r="L30" s="3">
        <v>24.326599999999999</v>
      </c>
      <c r="M30" s="3">
        <f t="shared" si="0"/>
        <v>-0.46570000000000178</v>
      </c>
      <c r="N30" s="3">
        <f t="shared" si="1"/>
        <v>-2.8305000000000007</v>
      </c>
      <c r="O30" s="3">
        <f t="shared" si="2"/>
        <v>-1.0182000000000002</v>
      </c>
      <c r="P30" s="3">
        <f t="shared" si="3"/>
        <v>-0.15459999999999852</v>
      </c>
      <c r="Q30" s="3">
        <f t="shared" si="4"/>
        <v>-1.1172500000000003</v>
      </c>
      <c r="R30" s="3" t="s">
        <v>1279</v>
      </c>
      <c r="S30" s="3"/>
      <c r="T30" s="2">
        <v>5</v>
      </c>
      <c r="U30" s="2">
        <v>5</v>
      </c>
      <c r="V30" s="2">
        <v>44.9</v>
      </c>
      <c r="W30" s="2">
        <v>13.526999999999999</v>
      </c>
      <c r="X30" s="2">
        <v>4.7503200000000002E-2</v>
      </c>
      <c r="Y30" s="9" t="s">
        <v>1209</v>
      </c>
      <c r="Z30" s="9" t="s">
        <v>1210</v>
      </c>
      <c r="AA30" s="9" t="s">
        <v>1210</v>
      </c>
    </row>
    <row r="31" spans="1:27">
      <c r="A31" s="2" t="s">
        <v>100</v>
      </c>
      <c r="B31" s="2" t="s">
        <v>100</v>
      </c>
      <c r="C31" s="2" t="s">
        <v>101</v>
      </c>
      <c r="D31" s="2" t="s">
        <v>102</v>
      </c>
      <c r="E31" s="12">
        <v>22.422799999999999</v>
      </c>
      <c r="F31" s="12">
        <v>21.598700000000001</v>
      </c>
      <c r="G31" s="12">
        <v>21.4849</v>
      </c>
      <c r="H31" s="12">
        <v>20.915800000000001</v>
      </c>
      <c r="I31" s="3">
        <v>23.133400000000002</v>
      </c>
      <c r="J31" s="3">
        <v>23.470099999999999</v>
      </c>
      <c r="K31" s="3">
        <v>22.919899999999998</v>
      </c>
      <c r="L31" s="12">
        <v>21.0777</v>
      </c>
      <c r="M31" s="3">
        <f t="shared" si="0"/>
        <v>-0.71060000000000301</v>
      </c>
      <c r="N31" s="3">
        <f t="shared" si="1"/>
        <v>-1.8713999999999977</v>
      </c>
      <c r="O31" s="3">
        <f t="shared" si="2"/>
        <v>-1.4349999999999987</v>
      </c>
      <c r="P31" s="3">
        <f t="shared" si="3"/>
        <v>-0.16189999999999927</v>
      </c>
      <c r="Q31" s="3">
        <f t="shared" si="4"/>
        <v>-1.0447249999999997</v>
      </c>
      <c r="R31" s="3" t="s">
        <v>1283</v>
      </c>
      <c r="S31" s="3"/>
      <c r="T31" s="2">
        <v>2</v>
      </c>
      <c r="U31" s="2">
        <v>2</v>
      </c>
      <c r="V31" s="2">
        <v>5</v>
      </c>
      <c r="W31" s="2">
        <v>58.281999999999996</v>
      </c>
      <c r="X31" s="2">
        <v>1.8437200000000001E-2</v>
      </c>
      <c r="Y31" s="9" t="s">
        <v>1209</v>
      </c>
      <c r="Z31" s="9" t="s">
        <v>1210</v>
      </c>
      <c r="AA31" s="9" t="s">
        <v>1210</v>
      </c>
    </row>
    <row r="32" spans="1:27">
      <c r="A32" s="2" t="s">
        <v>103</v>
      </c>
      <c r="B32" s="2" t="s">
        <v>103</v>
      </c>
      <c r="C32" s="2" t="s">
        <v>104</v>
      </c>
      <c r="D32" s="2" t="s">
        <v>105</v>
      </c>
      <c r="E32" s="3">
        <v>23.513400000000001</v>
      </c>
      <c r="F32" s="3">
        <v>23.127199999999998</v>
      </c>
      <c r="G32" s="3">
        <v>23.160599999999999</v>
      </c>
      <c r="H32" s="3">
        <v>22.4313</v>
      </c>
      <c r="I32" s="3">
        <v>24.119900000000001</v>
      </c>
      <c r="J32" s="3">
        <v>24.020099999999999</v>
      </c>
      <c r="K32" s="3">
        <v>24.33</v>
      </c>
      <c r="L32" s="3">
        <v>23.845800000000001</v>
      </c>
      <c r="M32" s="3">
        <f t="shared" si="0"/>
        <v>-0.60650000000000048</v>
      </c>
      <c r="N32" s="3">
        <f t="shared" si="1"/>
        <v>-0.89290000000000092</v>
      </c>
      <c r="O32" s="3">
        <f t="shared" si="2"/>
        <v>-1.1693999999999996</v>
      </c>
      <c r="P32" s="3">
        <f t="shared" si="3"/>
        <v>-1.4145000000000003</v>
      </c>
      <c r="Q32" s="3">
        <f t="shared" si="4"/>
        <v>-1.0208250000000003</v>
      </c>
      <c r="R32" s="3" t="s">
        <v>1277</v>
      </c>
      <c r="S32" s="3"/>
      <c r="T32" s="2">
        <v>4</v>
      </c>
      <c r="U32" s="2">
        <v>4</v>
      </c>
      <c r="V32" s="2">
        <v>12.2</v>
      </c>
      <c r="W32" s="2">
        <v>56.43</v>
      </c>
      <c r="X32" s="2">
        <v>8.8831199999999996E-3</v>
      </c>
      <c r="Y32" s="9" t="s">
        <v>1209</v>
      </c>
      <c r="Z32" s="9" t="s">
        <v>1210</v>
      </c>
      <c r="AA32" s="9" t="s">
        <v>1210</v>
      </c>
    </row>
    <row r="33" spans="1:27">
      <c r="A33" s="2" t="s">
        <v>106</v>
      </c>
      <c r="B33" s="2" t="s">
        <v>106</v>
      </c>
      <c r="C33" s="2" t="s">
        <v>107</v>
      </c>
      <c r="D33" s="2" t="s">
        <v>108</v>
      </c>
      <c r="E33" s="3">
        <v>30.366800000000001</v>
      </c>
      <c r="F33" s="3">
        <v>28.8049</v>
      </c>
      <c r="G33" s="3">
        <v>29.676200000000001</v>
      </c>
      <c r="H33" s="3">
        <v>28.809899999999999</v>
      </c>
      <c r="I33" s="3">
        <v>31.2926</v>
      </c>
      <c r="J33" s="3">
        <v>30.254200000000001</v>
      </c>
      <c r="K33" s="3">
        <v>30.4636</v>
      </c>
      <c r="L33" s="3">
        <v>29.65</v>
      </c>
      <c r="M33" s="3">
        <f t="shared" si="0"/>
        <v>-0.92579999999999885</v>
      </c>
      <c r="N33" s="3">
        <f t="shared" si="1"/>
        <v>-1.4493000000000009</v>
      </c>
      <c r="O33" s="3">
        <f t="shared" si="2"/>
        <v>-0.7873999999999981</v>
      </c>
      <c r="P33" s="3">
        <f t="shared" si="3"/>
        <v>-0.84009999999999962</v>
      </c>
      <c r="Q33" s="3">
        <f t="shared" si="4"/>
        <v>-1.0006499999999994</v>
      </c>
      <c r="R33" s="3" t="s">
        <v>1277</v>
      </c>
      <c r="S33" s="3"/>
      <c r="T33" s="2">
        <v>39</v>
      </c>
      <c r="U33" s="2">
        <v>38</v>
      </c>
      <c r="V33" s="2">
        <v>48.8</v>
      </c>
      <c r="W33" s="2">
        <v>95.337000000000003</v>
      </c>
      <c r="X33" s="2">
        <v>2.4590200000000001E-3</v>
      </c>
      <c r="Y33" s="9" t="s">
        <v>1209</v>
      </c>
      <c r="Z33" s="9" t="s">
        <v>1210</v>
      </c>
      <c r="AA33" s="9" t="s">
        <v>1210</v>
      </c>
    </row>
    <row r="34" spans="1:27">
      <c r="A34" s="2" t="s">
        <v>109</v>
      </c>
      <c r="B34" s="2" t="s">
        <v>109</v>
      </c>
      <c r="C34" s="2" t="s">
        <v>110</v>
      </c>
      <c r="D34" s="2" t="s">
        <v>111</v>
      </c>
      <c r="E34" s="3">
        <v>25.761299999999999</v>
      </c>
      <c r="F34" s="3">
        <v>24.362200000000001</v>
      </c>
      <c r="G34" s="3">
        <v>24.594999999999999</v>
      </c>
      <c r="H34" s="3">
        <v>24.104299999999999</v>
      </c>
      <c r="I34" s="3">
        <v>26.470400000000001</v>
      </c>
      <c r="J34" s="3">
        <v>25.220500000000001</v>
      </c>
      <c r="K34" s="3">
        <v>25.500800000000002</v>
      </c>
      <c r="L34" s="3">
        <v>25.248100000000001</v>
      </c>
      <c r="M34" s="3">
        <f t="shared" si="0"/>
        <v>-0.70910000000000295</v>
      </c>
      <c r="N34" s="3">
        <f t="shared" si="1"/>
        <v>-0.85829999999999984</v>
      </c>
      <c r="O34" s="3">
        <f t="shared" si="2"/>
        <v>-0.90580000000000283</v>
      </c>
      <c r="P34" s="3">
        <f t="shared" si="3"/>
        <v>-1.1438000000000024</v>
      </c>
      <c r="Q34" s="3">
        <f t="shared" si="4"/>
        <v>-0.904250000000002</v>
      </c>
      <c r="R34" s="3" t="s">
        <v>1277</v>
      </c>
      <c r="S34" s="3"/>
      <c r="T34" s="2">
        <v>6</v>
      </c>
      <c r="U34" s="2">
        <v>6</v>
      </c>
      <c r="V34" s="2">
        <v>16.7</v>
      </c>
      <c r="W34" s="2">
        <v>54.704999999999998</v>
      </c>
      <c r="X34" s="2">
        <v>0</v>
      </c>
      <c r="Y34" s="9" t="s">
        <v>1209</v>
      </c>
      <c r="Z34" s="9" t="s">
        <v>1210</v>
      </c>
      <c r="AA34" s="9" t="s">
        <v>1210</v>
      </c>
    </row>
    <row r="35" spans="1:27">
      <c r="A35" s="2" t="s">
        <v>112</v>
      </c>
      <c r="B35" s="2" t="s">
        <v>112</v>
      </c>
      <c r="C35" s="2" t="s">
        <v>113</v>
      </c>
      <c r="D35" s="2" t="s">
        <v>114</v>
      </c>
      <c r="E35" s="3">
        <v>28.762499999999999</v>
      </c>
      <c r="F35" s="3">
        <v>27.828600000000002</v>
      </c>
      <c r="G35" s="3">
        <v>28.453399999999998</v>
      </c>
      <c r="H35" s="3">
        <v>27.827999999999999</v>
      </c>
      <c r="I35" s="3">
        <v>29.596800000000002</v>
      </c>
      <c r="J35" s="3">
        <v>29.020600000000002</v>
      </c>
      <c r="K35" s="3">
        <v>29.297699999999999</v>
      </c>
      <c r="L35" s="3">
        <v>28.379100000000001</v>
      </c>
      <c r="M35" s="3">
        <f t="shared" si="0"/>
        <v>-0.83430000000000248</v>
      </c>
      <c r="N35" s="3">
        <f t="shared" si="1"/>
        <v>-1.1920000000000002</v>
      </c>
      <c r="O35" s="3">
        <f t="shared" si="2"/>
        <v>-0.84430000000000049</v>
      </c>
      <c r="P35" s="3">
        <f t="shared" si="3"/>
        <v>-0.5511000000000017</v>
      </c>
      <c r="Q35" s="3">
        <f t="shared" si="4"/>
        <v>-0.85542500000000121</v>
      </c>
      <c r="R35" s="3" t="s">
        <v>1277</v>
      </c>
      <c r="S35" s="3"/>
      <c r="T35" s="2">
        <v>12</v>
      </c>
      <c r="U35" s="2">
        <v>12</v>
      </c>
      <c r="V35" s="2">
        <v>46.7</v>
      </c>
      <c r="W35" s="2">
        <v>39.335999999999999</v>
      </c>
      <c r="X35" s="2">
        <v>2.4390200000000001E-3</v>
      </c>
      <c r="Y35" s="9" t="s">
        <v>1209</v>
      </c>
      <c r="Z35" s="9" t="s">
        <v>1210</v>
      </c>
      <c r="AA35" s="9" t="s">
        <v>1210</v>
      </c>
    </row>
    <row r="36" spans="1:27">
      <c r="A36" s="2" t="s">
        <v>115</v>
      </c>
      <c r="B36" s="2" t="s">
        <v>116</v>
      </c>
      <c r="C36" s="2" t="s">
        <v>117</v>
      </c>
      <c r="D36" s="2" t="s">
        <v>118</v>
      </c>
      <c r="E36" s="12">
        <v>22.8279</v>
      </c>
      <c r="F36" s="12">
        <v>21.238499999999998</v>
      </c>
      <c r="G36" s="12">
        <v>21.273700000000002</v>
      </c>
      <c r="H36" s="12">
        <v>20.381</v>
      </c>
      <c r="I36" s="3">
        <v>23.3354</v>
      </c>
      <c r="J36" s="3">
        <v>22.445799999999998</v>
      </c>
      <c r="K36" s="3">
        <v>22.156199999999998</v>
      </c>
      <c r="L36" s="3">
        <v>21.202500000000001</v>
      </c>
      <c r="M36" s="3">
        <f t="shared" si="0"/>
        <v>-0.50750000000000028</v>
      </c>
      <c r="N36" s="3">
        <f t="shared" si="1"/>
        <v>-1.2073</v>
      </c>
      <c r="O36" s="3">
        <f t="shared" si="2"/>
        <v>-0.88249999999999673</v>
      </c>
      <c r="P36" s="3">
        <f t="shared" si="3"/>
        <v>-0.82150000000000034</v>
      </c>
      <c r="Q36" s="3">
        <f t="shared" si="4"/>
        <v>-0.85469999999999935</v>
      </c>
      <c r="R36" s="3" t="s">
        <v>1278</v>
      </c>
      <c r="S36" s="3" t="s">
        <v>1269</v>
      </c>
      <c r="T36" s="2">
        <v>3</v>
      </c>
      <c r="U36" s="2">
        <v>3</v>
      </c>
      <c r="V36" s="2">
        <v>6.1</v>
      </c>
      <c r="W36" s="2">
        <v>50.616999999999997</v>
      </c>
      <c r="X36" s="2">
        <v>7.02632E-3</v>
      </c>
      <c r="Y36" s="9" t="s">
        <v>1209</v>
      </c>
      <c r="Z36" s="9" t="s">
        <v>1210</v>
      </c>
      <c r="AA36" s="9" t="s">
        <v>1210</v>
      </c>
    </row>
    <row r="37" spans="1:27">
      <c r="A37" s="2" t="s">
        <v>119</v>
      </c>
      <c r="B37" s="2" t="s">
        <v>119</v>
      </c>
      <c r="C37" s="2" t="s">
        <v>120</v>
      </c>
      <c r="D37" s="2" t="s">
        <v>121</v>
      </c>
      <c r="E37" s="3">
        <v>24.836500000000001</v>
      </c>
      <c r="F37" s="3">
        <v>23.8584</v>
      </c>
      <c r="G37" s="3">
        <v>24.342500000000001</v>
      </c>
      <c r="H37" s="3">
        <v>23.580100000000002</v>
      </c>
      <c r="I37" s="3">
        <v>25.315300000000001</v>
      </c>
      <c r="J37" s="3">
        <v>24.9695</v>
      </c>
      <c r="K37" s="3">
        <v>25.573599999999999</v>
      </c>
      <c r="L37" s="3">
        <v>23.873799999999999</v>
      </c>
      <c r="M37" s="3">
        <f t="shared" si="0"/>
        <v>-0.47879999999999967</v>
      </c>
      <c r="N37" s="3">
        <f t="shared" si="1"/>
        <v>-1.1111000000000004</v>
      </c>
      <c r="O37" s="3">
        <f t="shared" si="2"/>
        <v>-1.2310999999999979</v>
      </c>
      <c r="P37" s="3">
        <f t="shared" si="3"/>
        <v>-0.29369999999999763</v>
      </c>
      <c r="Q37" s="3">
        <f t="shared" si="4"/>
        <v>-0.7786749999999989</v>
      </c>
      <c r="R37" s="3" t="s">
        <v>1277</v>
      </c>
      <c r="S37" s="3"/>
      <c r="T37" s="2">
        <v>7</v>
      </c>
      <c r="U37" s="2">
        <v>7</v>
      </c>
      <c r="V37" s="2">
        <v>11.7</v>
      </c>
      <c r="W37" s="2">
        <v>83.549000000000007</v>
      </c>
      <c r="X37" s="2">
        <v>1.4E-2</v>
      </c>
      <c r="Y37" s="9" t="s">
        <v>1209</v>
      </c>
      <c r="Z37" s="9" t="s">
        <v>1210</v>
      </c>
      <c r="AA37" s="9" t="s">
        <v>1209</v>
      </c>
    </row>
    <row r="38" spans="1:27">
      <c r="A38" s="2" t="s">
        <v>122</v>
      </c>
      <c r="B38" s="2" t="s">
        <v>122</v>
      </c>
      <c r="C38" s="2" t="s">
        <v>123</v>
      </c>
      <c r="D38" s="2" t="s">
        <v>124</v>
      </c>
      <c r="E38" s="3">
        <v>26.379899999999999</v>
      </c>
      <c r="F38" s="3">
        <v>24.834099999999999</v>
      </c>
      <c r="G38" s="3">
        <v>25.764500000000002</v>
      </c>
      <c r="H38" s="3">
        <v>24.520800000000001</v>
      </c>
      <c r="I38" s="3">
        <v>26.596900000000002</v>
      </c>
      <c r="J38" s="3">
        <v>25.874099999999999</v>
      </c>
      <c r="K38" s="3">
        <v>26.0381</v>
      </c>
      <c r="L38" s="3">
        <v>25.715499999999999</v>
      </c>
      <c r="M38" s="3">
        <f t="shared" si="0"/>
        <v>-0.2170000000000023</v>
      </c>
      <c r="N38" s="3">
        <f t="shared" si="1"/>
        <v>-1.0399999999999991</v>
      </c>
      <c r="O38" s="3">
        <f t="shared" si="2"/>
        <v>-0.27359999999999829</v>
      </c>
      <c r="P38" s="3">
        <f t="shared" si="3"/>
        <v>-1.1946999999999974</v>
      </c>
      <c r="Q38" s="3">
        <f t="shared" si="4"/>
        <v>-0.68132499999999929</v>
      </c>
      <c r="R38" s="3" t="s">
        <v>1277</v>
      </c>
      <c r="S38" s="3"/>
      <c r="T38" s="2">
        <v>11</v>
      </c>
      <c r="U38" s="2">
        <v>2</v>
      </c>
      <c r="V38" s="2">
        <v>26.2</v>
      </c>
      <c r="W38" s="2">
        <v>50.496000000000002</v>
      </c>
      <c r="X38" s="2">
        <v>1.8997300000000002E-2</v>
      </c>
      <c r="Y38" s="9" t="s">
        <v>1209</v>
      </c>
      <c r="Z38" s="9" t="s">
        <v>1210</v>
      </c>
      <c r="AA38" s="9" t="s">
        <v>1210</v>
      </c>
    </row>
    <row r="39" spans="1:27">
      <c r="A39" s="2" t="s">
        <v>125</v>
      </c>
      <c r="B39" s="2" t="s">
        <v>126</v>
      </c>
      <c r="C39" s="2" t="s">
        <v>127</v>
      </c>
      <c r="D39" s="2" t="s">
        <v>128</v>
      </c>
      <c r="E39" s="3">
        <v>25.0123</v>
      </c>
      <c r="F39" s="3">
        <v>24.352699999999999</v>
      </c>
      <c r="G39" s="3">
        <v>24.992000000000001</v>
      </c>
      <c r="H39" s="3">
        <v>23.534700000000001</v>
      </c>
      <c r="I39" s="3">
        <v>25.546600000000002</v>
      </c>
      <c r="J39" s="3">
        <v>25.246600000000001</v>
      </c>
      <c r="K39" s="3">
        <v>25.116399999999999</v>
      </c>
      <c r="L39" s="3">
        <v>24.633099999999999</v>
      </c>
      <c r="M39" s="3">
        <f t="shared" si="0"/>
        <v>-0.53430000000000177</v>
      </c>
      <c r="N39" s="3">
        <f t="shared" si="1"/>
        <v>-0.89390000000000214</v>
      </c>
      <c r="O39" s="3">
        <f t="shared" si="2"/>
        <v>-0.12439999999999785</v>
      </c>
      <c r="P39" s="3">
        <f t="shared" si="3"/>
        <v>-1.098399999999998</v>
      </c>
      <c r="Q39" s="3">
        <f t="shared" si="4"/>
        <v>-0.66274999999999995</v>
      </c>
      <c r="R39" s="3" t="s">
        <v>1277</v>
      </c>
      <c r="S39" s="3"/>
      <c r="T39" s="2">
        <v>8</v>
      </c>
      <c r="U39" s="2">
        <v>8</v>
      </c>
      <c r="V39" s="2">
        <v>18.100000000000001</v>
      </c>
      <c r="W39" s="2">
        <v>61.52</v>
      </c>
      <c r="X39" s="2">
        <v>1.5663699999999999E-2</v>
      </c>
      <c r="Y39" s="9" t="s">
        <v>1209</v>
      </c>
      <c r="Z39" s="9" t="s">
        <v>1210</v>
      </c>
      <c r="AA39" s="9" t="s">
        <v>1210</v>
      </c>
    </row>
    <row r="40" spans="1:27">
      <c r="A40" s="2" t="s">
        <v>129</v>
      </c>
      <c r="B40" s="2" t="s">
        <v>129</v>
      </c>
      <c r="C40" s="2" t="s">
        <v>130</v>
      </c>
      <c r="D40" s="2" t="s">
        <v>131</v>
      </c>
      <c r="E40" s="3">
        <v>30.221</v>
      </c>
      <c r="F40" s="3">
        <v>29.109300000000001</v>
      </c>
      <c r="G40" s="3">
        <v>29.244199999999999</v>
      </c>
      <c r="H40" s="3">
        <v>28.602900000000002</v>
      </c>
      <c r="I40" s="3">
        <v>30.581</v>
      </c>
      <c r="J40" s="3">
        <v>30.130600000000001</v>
      </c>
      <c r="K40" s="3">
        <v>29.8188</v>
      </c>
      <c r="L40" s="3">
        <v>29.280200000000001</v>
      </c>
      <c r="M40" s="3">
        <f t="shared" si="0"/>
        <v>-0.35999999999999943</v>
      </c>
      <c r="N40" s="3">
        <f t="shared" si="1"/>
        <v>-1.0213000000000001</v>
      </c>
      <c r="O40" s="3">
        <f t="shared" si="2"/>
        <v>-0.57460000000000022</v>
      </c>
      <c r="P40" s="3">
        <f t="shared" si="3"/>
        <v>-0.6772999999999989</v>
      </c>
      <c r="Q40" s="3">
        <f t="shared" si="4"/>
        <v>-0.65829999999999966</v>
      </c>
      <c r="R40" s="3" t="s">
        <v>1277</v>
      </c>
      <c r="S40" s="3"/>
      <c r="T40" s="2">
        <v>9</v>
      </c>
      <c r="U40" s="2">
        <v>9</v>
      </c>
      <c r="V40" s="2">
        <v>47.7</v>
      </c>
      <c r="W40" s="2">
        <v>24.422999999999998</v>
      </c>
      <c r="X40" s="2">
        <v>8.0579699999999994E-3</v>
      </c>
      <c r="Y40" s="9" t="s">
        <v>1209</v>
      </c>
      <c r="Z40" s="9" t="s">
        <v>1210</v>
      </c>
      <c r="AA40" s="9" t="s">
        <v>1210</v>
      </c>
    </row>
    <row r="41" spans="1:27">
      <c r="A41" s="2" t="s">
        <v>132</v>
      </c>
      <c r="B41" s="2" t="s">
        <v>133</v>
      </c>
      <c r="C41" s="2" t="s">
        <v>134</v>
      </c>
      <c r="D41" s="2" t="s">
        <v>135</v>
      </c>
      <c r="E41" s="3">
        <v>27.255600000000001</v>
      </c>
      <c r="F41" s="3">
        <v>26.747699999999998</v>
      </c>
      <c r="G41" s="3">
        <v>27.091200000000001</v>
      </c>
      <c r="H41" s="3">
        <v>25.960100000000001</v>
      </c>
      <c r="I41" s="3">
        <v>27.757000000000001</v>
      </c>
      <c r="J41" s="3">
        <v>28.0885</v>
      </c>
      <c r="K41" s="3">
        <v>27.154499999999999</v>
      </c>
      <c r="L41" s="3">
        <v>26.6509</v>
      </c>
      <c r="M41" s="3">
        <f t="shared" si="0"/>
        <v>-0.50140000000000029</v>
      </c>
      <c r="N41" s="3">
        <f t="shared" si="1"/>
        <v>-1.3408000000000015</v>
      </c>
      <c r="O41" s="3">
        <f t="shared" si="2"/>
        <v>-6.3299999999998136E-2</v>
      </c>
      <c r="P41" s="3">
        <f t="shared" si="3"/>
        <v>-0.69079999999999941</v>
      </c>
      <c r="Q41" s="3">
        <f t="shared" si="4"/>
        <v>-0.64907499999999985</v>
      </c>
      <c r="R41" s="3" t="s">
        <v>1277</v>
      </c>
      <c r="S41" s="3"/>
      <c r="T41" s="2">
        <v>5</v>
      </c>
      <c r="U41" s="2">
        <v>5</v>
      </c>
      <c r="V41" s="2">
        <v>36</v>
      </c>
      <c r="W41" s="2">
        <v>23.239000000000001</v>
      </c>
      <c r="X41" s="2">
        <v>2.2761699999999999E-2</v>
      </c>
      <c r="Y41" s="9" t="s">
        <v>1209</v>
      </c>
      <c r="Z41" s="9" t="s">
        <v>1210</v>
      </c>
      <c r="AA41" s="9" t="s">
        <v>1210</v>
      </c>
    </row>
    <row r="42" spans="1:27">
      <c r="A42" s="2" t="s">
        <v>136</v>
      </c>
      <c r="B42" s="2" t="s">
        <v>136</v>
      </c>
      <c r="C42" s="2" t="s">
        <v>137</v>
      </c>
      <c r="D42" s="2" t="s">
        <v>138</v>
      </c>
      <c r="E42" s="3">
        <v>25.1721</v>
      </c>
      <c r="F42" s="3">
        <v>23.029800000000002</v>
      </c>
      <c r="G42" s="3">
        <v>23.851299999999998</v>
      </c>
      <c r="H42" s="3">
        <v>23.1557</v>
      </c>
      <c r="I42" s="3">
        <v>25.150700000000001</v>
      </c>
      <c r="J42" s="3">
        <v>24.2041</v>
      </c>
      <c r="K42" s="3">
        <v>24.4955</v>
      </c>
      <c r="L42" s="3">
        <v>23.923500000000001</v>
      </c>
      <c r="M42" s="3">
        <f t="shared" si="0"/>
        <v>2.1399999999999864E-2</v>
      </c>
      <c r="N42" s="3">
        <f t="shared" si="1"/>
        <v>-1.1742999999999988</v>
      </c>
      <c r="O42" s="3">
        <f t="shared" si="2"/>
        <v>-0.64420000000000144</v>
      </c>
      <c r="P42" s="3">
        <f t="shared" si="3"/>
        <v>-0.76780000000000115</v>
      </c>
      <c r="Q42" s="3">
        <f t="shared" si="4"/>
        <v>-0.64122500000000038</v>
      </c>
      <c r="R42" s="3" t="s">
        <v>1277</v>
      </c>
      <c r="S42" s="3"/>
      <c r="T42" s="2">
        <v>7</v>
      </c>
      <c r="U42" s="2">
        <v>7</v>
      </c>
      <c r="V42" s="2">
        <v>22.2</v>
      </c>
      <c r="W42" s="2">
        <v>46.353999999999999</v>
      </c>
      <c r="X42" s="2">
        <v>1.79338E-2</v>
      </c>
      <c r="Y42" s="9" t="s">
        <v>1209</v>
      </c>
      <c r="Z42" s="9" t="s">
        <v>1210</v>
      </c>
      <c r="AA42" s="9" t="s">
        <v>1210</v>
      </c>
    </row>
    <row r="43" spans="1:27">
      <c r="A43" s="2" t="s">
        <v>139</v>
      </c>
      <c r="B43" s="2" t="s">
        <v>139</v>
      </c>
      <c r="C43" s="2" t="s">
        <v>140</v>
      </c>
      <c r="D43" s="2" t="s">
        <v>141</v>
      </c>
      <c r="E43" s="3">
        <v>24.7486</v>
      </c>
      <c r="F43" s="3">
        <v>24.785699999999999</v>
      </c>
      <c r="G43" s="3">
        <v>24.4133</v>
      </c>
      <c r="H43" s="3">
        <v>24.440799999999999</v>
      </c>
      <c r="I43" s="3">
        <v>25.606300000000001</v>
      </c>
      <c r="J43" s="3">
        <v>25.616299999999999</v>
      </c>
      <c r="K43" s="3">
        <v>24.981300000000001</v>
      </c>
      <c r="L43" s="3">
        <v>24.610099999999999</v>
      </c>
      <c r="M43" s="3">
        <f t="shared" si="0"/>
        <v>-0.85770000000000124</v>
      </c>
      <c r="N43" s="3">
        <f t="shared" si="1"/>
        <v>-0.83060000000000045</v>
      </c>
      <c r="O43" s="3">
        <f t="shared" si="2"/>
        <v>-0.56800000000000139</v>
      </c>
      <c r="P43" s="3">
        <f t="shared" si="3"/>
        <v>-0.16929999999999978</v>
      </c>
      <c r="Q43" s="3">
        <f t="shared" si="4"/>
        <v>-0.60640000000000072</v>
      </c>
      <c r="R43" s="3" t="s">
        <v>1277</v>
      </c>
      <c r="S43" s="3"/>
      <c r="T43" s="2">
        <v>10</v>
      </c>
      <c r="U43" s="2">
        <v>10</v>
      </c>
      <c r="V43" s="2">
        <v>16.399999999999999</v>
      </c>
      <c r="W43" s="2">
        <v>71.289000000000001</v>
      </c>
      <c r="X43" s="2">
        <v>8.4312299999999996E-3</v>
      </c>
      <c r="Y43" s="9" t="s">
        <v>1209</v>
      </c>
      <c r="Z43" s="9" t="s">
        <v>1210</v>
      </c>
      <c r="AA43" s="9" t="s">
        <v>1210</v>
      </c>
    </row>
    <row r="44" spans="1:27">
      <c r="A44" s="2" t="s">
        <v>142</v>
      </c>
      <c r="B44" s="2" t="s">
        <v>143</v>
      </c>
      <c r="C44" s="2" t="s">
        <v>144</v>
      </c>
      <c r="D44" s="2" t="s">
        <v>145</v>
      </c>
      <c r="E44" s="3">
        <v>26.915099999999999</v>
      </c>
      <c r="F44" s="3">
        <v>25.551200000000001</v>
      </c>
      <c r="G44" s="3">
        <v>26.2944</v>
      </c>
      <c r="H44" s="3">
        <v>25.2514</v>
      </c>
      <c r="I44" s="3">
        <v>27.525099999999998</v>
      </c>
      <c r="J44" s="3">
        <v>26.329799999999999</v>
      </c>
      <c r="K44" s="3">
        <v>26.629799999999999</v>
      </c>
      <c r="L44" s="3">
        <v>25.839300000000001</v>
      </c>
      <c r="M44" s="3">
        <f t="shared" si="0"/>
        <v>-0.60999999999999943</v>
      </c>
      <c r="N44" s="3">
        <f t="shared" si="1"/>
        <v>-0.77859999999999729</v>
      </c>
      <c r="O44" s="3">
        <f t="shared" si="2"/>
        <v>-0.33539999999999992</v>
      </c>
      <c r="P44" s="3">
        <f t="shared" si="3"/>
        <v>-0.5879000000000012</v>
      </c>
      <c r="Q44" s="3">
        <f t="shared" si="4"/>
        <v>-0.57797499999999946</v>
      </c>
      <c r="R44" s="3" t="s">
        <v>1277</v>
      </c>
      <c r="S44" s="3"/>
      <c r="T44" s="2">
        <v>12</v>
      </c>
      <c r="U44" s="2">
        <v>12</v>
      </c>
      <c r="V44" s="2">
        <v>28.3</v>
      </c>
      <c r="W44" s="2">
        <v>63.62</v>
      </c>
      <c r="X44" s="2">
        <v>5.2213700000000004E-3</v>
      </c>
      <c r="Y44" s="9" t="s">
        <v>1209</v>
      </c>
      <c r="Z44" s="9" t="s">
        <v>1210</v>
      </c>
      <c r="AA44" s="9" t="s">
        <v>1210</v>
      </c>
    </row>
    <row r="45" spans="1:27">
      <c r="A45" s="4" t="s">
        <v>146</v>
      </c>
      <c r="B45" s="4" t="s">
        <v>147</v>
      </c>
      <c r="C45" s="4" t="s">
        <v>148</v>
      </c>
      <c r="D45" s="4" t="s">
        <v>149</v>
      </c>
      <c r="E45" s="5">
        <v>28.712700000000002</v>
      </c>
      <c r="F45" s="5">
        <v>27.278300000000002</v>
      </c>
      <c r="G45" s="5">
        <v>27.688199999999998</v>
      </c>
      <c r="H45" s="5">
        <v>27.025300000000001</v>
      </c>
      <c r="I45" s="5">
        <v>27.972100000000001</v>
      </c>
      <c r="J45" s="5">
        <v>26.882400000000001</v>
      </c>
      <c r="K45" s="5">
        <v>27.158899999999999</v>
      </c>
      <c r="L45" s="5">
        <v>26.345800000000001</v>
      </c>
      <c r="M45" s="5">
        <f t="shared" si="0"/>
        <v>0.74060000000000059</v>
      </c>
      <c r="N45" s="5">
        <f t="shared" si="1"/>
        <v>0.39590000000000103</v>
      </c>
      <c r="O45" s="5">
        <f t="shared" si="2"/>
        <v>0.52929999999999922</v>
      </c>
      <c r="P45" s="5">
        <f t="shared" si="3"/>
        <v>0.67950000000000088</v>
      </c>
      <c r="Q45" s="5">
        <f t="shared" si="4"/>
        <v>0.58632500000000043</v>
      </c>
      <c r="R45" s="5" t="s">
        <v>1277</v>
      </c>
      <c r="S45" s="5"/>
      <c r="T45" s="4">
        <v>15</v>
      </c>
      <c r="U45" s="4">
        <v>15</v>
      </c>
      <c r="V45" s="4">
        <v>31.2</v>
      </c>
      <c r="W45" s="4">
        <v>77.902000000000001</v>
      </c>
      <c r="X45" s="4">
        <v>3.6144599999999999E-3</v>
      </c>
      <c r="Y45" s="10" t="s">
        <v>1210</v>
      </c>
      <c r="Z45" s="10" t="s">
        <v>1209</v>
      </c>
      <c r="AA45" s="10" t="s">
        <v>1210</v>
      </c>
    </row>
    <row r="46" spans="1:27">
      <c r="A46" s="4" t="s">
        <v>150</v>
      </c>
      <c r="B46" s="4" t="s">
        <v>151</v>
      </c>
      <c r="C46" s="4" t="s">
        <v>152</v>
      </c>
      <c r="D46" s="4" t="s">
        <v>153</v>
      </c>
      <c r="E46" s="5">
        <v>26.447199999999999</v>
      </c>
      <c r="F46" s="5">
        <v>25.031099999999999</v>
      </c>
      <c r="G46" s="5">
        <v>25.639500000000002</v>
      </c>
      <c r="H46" s="5">
        <v>25.460999999999999</v>
      </c>
      <c r="I46" s="5">
        <v>25.568899999999999</v>
      </c>
      <c r="J46" s="5">
        <v>24.931899999999999</v>
      </c>
      <c r="K46" s="5">
        <v>25.005199999999999</v>
      </c>
      <c r="L46" s="5">
        <v>24.722799999999999</v>
      </c>
      <c r="M46" s="5">
        <f t="shared" si="0"/>
        <v>0.87829999999999941</v>
      </c>
      <c r="N46" s="5">
        <f t="shared" si="1"/>
        <v>9.9199999999999733E-2</v>
      </c>
      <c r="O46" s="5">
        <f t="shared" si="2"/>
        <v>0.63430000000000319</v>
      </c>
      <c r="P46" s="5">
        <f t="shared" si="3"/>
        <v>0.73819999999999908</v>
      </c>
      <c r="Q46" s="5">
        <f t="shared" si="4"/>
        <v>0.58750000000000036</v>
      </c>
      <c r="R46" s="5" t="s">
        <v>1277</v>
      </c>
      <c r="S46" s="5"/>
      <c r="T46" s="4">
        <v>11</v>
      </c>
      <c r="U46" s="4">
        <v>11</v>
      </c>
      <c r="V46" s="4">
        <v>14.3</v>
      </c>
      <c r="W46" s="4">
        <v>84.793000000000006</v>
      </c>
      <c r="X46" s="4">
        <v>1.0884400000000001E-2</v>
      </c>
      <c r="Y46" s="10" t="s">
        <v>1210</v>
      </c>
      <c r="Z46" s="10" t="s">
        <v>1209</v>
      </c>
      <c r="AA46" s="10" t="s">
        <v>1210</v>
      </c>
    </row>
    <row r="47" spans="1:27">
      <c r="A47" s="4" t="s">
        <v>154</v>
      </c>
      <c r="B47" s="4" t="s">
        <v>154</v>
      </c>
      <c r="C47" s="4" t="s">
        <v>155</v>
      </c>
      <c r="D47" s="4" t="s">
        <v>156</v>
      </c>
      <c r="E47" s="5">
        <v>29.259699999999999</v>
      </c>
      <c r="F47" s="5">
        <v>29.425799999999999</v>
      </c>
      <c r="G47" s="5">
        <v>28.151800000000001</v>
      </c>
      <c r="H47" s="5">
        <v>27.596399999999999</v>
      </c>
      <c r="I47" s="5">
        <v>28.200500000000002</v>
      </c>
      <c r="J47" s="5">
        <v>28.8309</v>
      </c>
      <c r="K47" s="5">
        <v>28.127300000000002</v>
      </c>
      <c r="L47" s="5">
        <v>26.917000000000002</v>
      </c>
      <c r="M47" s="5">
        <f t="shared" si="0"/>
        <v>1.059199999999997</v>
      </c>
      <c r="N47" s="5">
        <f t="shared" si="1"/>
        <v>0.5948999999999991</v>
      </c>
      <c r="O47" s="5">
        <f t="shared" si="2"/>
        <v>2.4499999999999744E-2</v>
      </c>
      <c r="P47" s="5">
        <f t="shared" si="3"/>
        <v>0.67939999999999756</v>
      </c>
      <c r="Q47" s="5">
        <f t="shared" si="4"/>
        <v>0.58949999999999836</v>
      </c>
      <c r="R47" s="5" t="s">
        <v>1277</v>
      </c>
      <c r="S47" s="5"/>
      <c r="T47" s="4">
        <v>6</v>
      </c>
      <c r="U47" s="4">
        <v>6</v>
      </c>
      <c r="V47" s="4">
        <v>50</v>
      </c>
      <c r="W47" s="4">
        <v>8.2178000000000004</v>
      </c>
      <c r="X47" s="4">
        <v>1.8487699999999999E-2</v>
      </c>
      <c r="Y47" s="10" t="s">
        <v>1210</v>
      </c>
      <c r="Z47" s="10" t="s">
        <v>1209</v>
      </c>
      <c r="AA47" s="10" t="s">
        <v>1210</v>
      </c>
    </row>
    <row r="48" spans="1:27">
      <c r="A48" s="4" t="s">
        <v>157</v>
      </c>
      <c r="B48" s="4" t="s">
        <v>158</v>
      </c>
      <c r="C48" s="4" t="s">
        <v>159</v>
      </c>
      <c r="D48" s="4" t="s">
        <v>160</v>
      </c>
      <c r="E48" s="5">
        <v>26.998899999999999</v>
      </c>
      <c r="F48" s="5">
        <v>25.7896</v>
      </c>
      <c r="G48" s="5">
        <v>25.8614</v>
      </c>
      <c r="H48" s="5">
        <v>24.953399999999998</v>
      </c>
      <c r="I48" s="5">
        <v>26.083200000000001</v>
      </c>
      <c r="J48" s="5">
        <v>25.247</v>
      </c>
      <c r="K48" s="5">
        <v>25.3749</v>
      </c>
      <c r="L48" s="5">
        <v>24.504899999999999</v>
      </c>
      <c r="M48" s="5">
        <f t="shared" si="0"/>
        <v>0.91569999999999752</v>
      </c>
      <c r="N48" s="5">
        <f t="shared" si="1"/>
        <v>0.54260000000000019</v>
      </c>
      <c r="O48" s="5">
        <f t="shared" si="2"/>
        <v>0.48649999999999949</v>
      </c>
      <c r="P48" s="5">
        <f t="shared" si="3"/>
        <v>0.44849999999999923</v>
      </c>
      <c r="Q48" s="5">
        <f t="shared" si="4"/>
        <v>0.59832499999999911</v>
      </c>
      <c r="R48" s="5" t="s">
        <v>1277</v>
      </c>
      <c r="S48" s="5"/>
      <c r="T48" s="4">
        <v>6</v>
      </c>
      <c r="U48" s="4">
        <v>5</v>
      </c>
      <c r="V48" s="4">
        <v>18.100000000000001</v>
      </c>
      <c r="W48" s="4">
        <v>48.08</v>
      </c>
      <c r="X48" s="4">
        <v>8.2909100000000003E-3</v>
      </c>
      <c r="Y48" s="10" t="s">
        <v>1210</v>
      </c>
      <c r="Z48" s="10" t="s">
        <v>1209</v>
      </c>
      <c r="AA48" s="10" t="s">
        <v>1210</v>
      </c>
    </row>
    <row r="49" spans="1:27">
      <c r="A49" s="4" t="s">
        <v>161</v>
      </c>
      <c r="B49" s="4" t="s">
        <v>161</v>
      </c>
      <c r="C49" s="4" t="s">
        <v>162</v>
      </c>
      <c r="D49" s="4" t="s">
        <v>163</v>
      </c>
      <c r="E49" s="5">
        <v>26.028300000000002</v>
      </c>
      <c r="F49" s="5">
        <v>24.842199999999998</v>
      </c>
      <c r="G49" s="5">
        <v>25.123100000000001</v>
      </c>
      <c r="H49" s="5">
        <v>24.4985</v>
      </c>
      <c r="I49" s="5">
        <v>24.692699999999999</v>
      </c>
      <c r="J49" s="5">
        <v>24.514099999999999</v>
      </c>
      <c r="K49" s="5">
        <v>24.927600000000002</v>
      </c>
      <c r="L49" s="5">
        <v>23.961300000000001</v>
      </c>
      <c r="M49" s="5">
        <f t="shared" si="0"/>
        <v>1.335600000000003</v>
      </c>
      <c r="N49" s="5">
        <f t="shared" si="1"/>
        <v>0.32809999999999917</v>
      </c>
      <c r="O49" s="5">
        <f t="shared" si="2"/>
        <v>0.19549999999999912</v>
      </c>
      <c r="P49" s="5">
        <f t="shared" si="3"/>
        <v>0.53719999999999857</v>
      </c>
      <c r="Q49" s="5">
        <f t="shared" si="4"/>
        <v>0.59909999999999997</v>
      </c>
      <c r="R49" s="5" t="s">
        <v>1277</v>
      </c>
      <c r="S49" s="5"/>
      <c r="T49" s="4">
        <v>7</v>
      </c>
      <c r="U49" s="4">
        <v>7</v>
      </c>
      <c r="V49" s="4">
        <v>17.100000000000001</v>
      </c>
      <c r="W49" s="4">
        <v>43.359000000000002</v>
      </c>
      <c r="X49" s="4">
        <v>2.59052E-2</v>
      </c>
      <c r="Y49" s="10" t="s">
        <v>1210</v>
      </c>
      <c r="Z49" s="10" t="s">
        <v>1209</v>
      </c>
      <c r="AA49" s="10" t="s">
        <v>1210</v>
      </c>
    </row>
    <row r="50" spans="1:27">
      <c r="A50" s="4" t="s">
        <v>164</v>
      </c>
      <c r="B50" s="4" t="s">
        <v>164</v>
      </c>
      <c r="C50" s="4" t="s">
        <v>165</v>
      </c>
      <c r="D50" s="4" t="s">
        <v>166</v>
      </c>
      <c r="E50" s="5">
        <v>29.424199999999999</v>
      </c>
      <c r="F50" s="5">
        <v>28.218</v>
      </c>
      <c r="G50" s="5">
        <v>29.314900000000002</v>
      </c>
      <c r="H50" s="5">
        <v>28.154599999999999</v>
      </c>
      <c r="I50" s="5">
        <v>28.459</v>
      </c>
      <c r="J50" s="5">
        <v>27.806699999999999</v>
      </c>
      <c r="K50" s="5">
        <v>28.7346</v>
      </c>
      <c r="L50" s="5">
        <v>27.694400000000002</v>
      </c>
      <c r="M50" s="5">
        <f t="shared" si="0"/>
        <v>0.96519999999999939</v>
      </c>
      <c r="N50" s="5">
        <f t="shared" si="1"/>
        <v>0.41130000000000067</v>
      </c>
      <c r="O50" s="5">
        <f t="shared" si="2"/>
        <v>0.58030000000000115</v>
      </c>
      <c r="P50" s="5">
        <f t="shared" si="3"/>
        <v>0.46019999999999683</v>
      </c>
      <c r="Q50" s="5">
        <f t="shared" si="4"/>
        <v>0.60424999999999951</v>
      </c>
      <c r="R50" s="5" t="s">
        <v>1277</v>
      </c>
      <c r="S50" s="5"/>
      <c r="T50" s="4">
        <v>20</v>
      </c>
      <c r="U50" s="4">
        <v>20</v>
      </c>
      <c r="V50" s="4">
        <v>37.9</v>
      </c>
      <c r="W50" s="4">
        <v>79.685000000000002</v>
      </c>
      <c r="X50" s="4">
        <v>8.2167500000000001E-3</v>
      </c>
      <c r="Y50" s="10" t="s">
        <v>1210</v>
      </c>
      <c r="Z50" s="10" t="s">
        <v>1209</v>
      </c>
      <c r="AA50" s="10" t="s">
        <v>1210</v>
      </c>
    </row>
    <row r="51" spans="1:27">
      <c r="A51" s="4" t="s">
        <v>167</v>
      </c>
      <c r="B51" s="4" t="s">
        <v>168</v>
      </c>
      <c r="C51" s="4" t="s">
        <v>169</v>
      </c>
      <c r="D51" s="4" t="s">
        <v>170</v>
      </c>
      <c r="E51" s="5">
        <v>31.137599999999999</v>
      </c>
      <c r="F51" s="5">
        <v>29.803899999999999</v>
      </c>
      <c r="G51" s="5">
        <v>29.724399999999999</v>
      </c>
      <c r="H51" s="5">
        <v>28.9452</v>
      </c>
      <c r="I51" s="5">
        <v>29.949400000000001</v>
      </c>
      <c r="J51" s="5">
        <v>29.159199999999998</v>
      </c>
      <c r="K51" s="5">
        <v>29.412099999999999</v>
      </c>
      <c r="L51" s="5">
        <v>28.658300000000001</v>
      </c>
      <c r="M51" s="5">
        <f t="shared" si="0"/>
        <v>1.1881999999999984</v>
      </c>
      <c r="N51" s="5">
        <f t="shared" si="1"/>
        <v>0.64470000000000027</v>
      </c>
      <c r="O51" s="5">
        <f t="shared" si="2"/>
        <v>0.31230000000000047</v>
      </c>
      <c r="P51" s="5">
        <f t="shared" si="3"/>
        <v>0.28689999999999927</v>
      </c>
      <c r="Q51" s="5">
        <f t="shared" si="4"/>
        <v>0.60802499999999959</v>
      </c>
      <c r="R51" s="5" t="s">
        <v>1277</v>
      </c>
      <c r="S51" s="5"/>
      <c r="T51" s="4">
        <v>28</v>
      </c>
      <c r="U51" s="4">
        <v>28</v>
      </c>
      <c r="V51" s="4">
        <v>51.3</v>
      </c>
      <c r="W51" s="4">
        <v>75.471999999999994</v>
      </c>
      <c r="X51" s="4">
        <v>1.7367199999999999E-2</v>
      </c>
      <c r="Y51" s="10" t="s">
        <v>1210</v>
      </c>
      <c r="Z51" s="10" t="s">
        <v>1209</v>
      </c>
      <c r="AA51" s="10" t="s">
        <v>1210</v>
      </c>
    </row>
    <row r="52" spans="1:27">
      <c r="A52" s="4" t="s">
        <v>171</v>
      </c>
      <c r="B52" s="4" t="s">
        <v>171</v>
      </c>
      <c r="C52" s="4" t="s">
        <v>172</v>
      </c>
      <c r="D52" s="4" t="s">
        <v>173</v>
      </c>
      <c r="E52" s="5">
        <v>27.097100000000001</v>
      </c>
      <c r="F52" s="5">
        <v>26.323399999999999</v>
      </c>
      <c r="G52" s="5">
        <v>25.584599999999998</v>
      </c>
      <c r="H52" s="5">
        <v>25.0822</v>
      </c>
      <c r="I52" s="5">
        <v>26.550699999999999</v>
      </c>
      <c r="J52" s="5">
        <v>25.467199999999998</v>
      </c>
      <c r="K52" s="5">
        <v>25.043099999999999</v>
      </c>
      <c r="L52" s="5">
        <v>24.583500000000001</v>
      </c>
      <c r="M52" s="5">
        <f t="shared" si="0"/>
        <v>0.546400000000002</v>
      </c>
      <c r="N52" s="5">
        <f t="shared" si="1"/>
        <v>0.85620000000000118</v>
      </c>
      <c r="O52" s="5">
        <f t="shared" si="2"/>
        <v>0.5414999999999992</v>
      </c>
      <c r="P52" s="5">
        <f t="shared" si="3"/>
        <v>0.49869999999999948</v>
      </c>
      <c r="Q52" s="5">
        <f t="shared" si="4"/>
        <v>0.61070000000000046</v>
      </c>
      <c r="R52" s="5" t="s">
        <v>1277</v>
      </c>
      <c r="S52" s="5"/>
      <c r="T52" s="4">
        <v>10</v>
      </c>
      <c r="U52" s="4">
        <v>10</v>
      </c>
      <c r="V52" s="4">
        <v>49</v>
      </c>
      <c r="W52" s="4">
        <v>26.687999999999999</v>
      </c>
      <c r="X52" s="4">
        <v>3.3333299999999998E-3</v>
      </c>
      <c r="Y52" s="10" t="s">
        <v>1210</v>
      </c>
      <c r="Z52" s="10" t="s">
        <v>1209</v>
      </c>
      <c r="AA52" s="10" t="s">
        <v>1210</v>
      </c>
    </row>
    <row r="53" spans="1:27">
      <c r="A53" s="4" t="s">
        <v>174</v>
      </c>
      <c r="B53" s="4" t="s">
        <v>174</v>
      </c>
      <c r="C53" s="4" t="s">
        <v>175</v>
      </c>
      <c r="D53" s="4" t="s">
        <v>176</v>
      </c>
      <c r="E53" s="5">
        <v>26.1158</v>
      </c>
      <c r="F53" s="5">
        <v>24.240100000000002</v>
      </c>
      <c r="G53" s="5">
        <v>25.185600000000001</v>
      </c>
      <c r="H53" s="5">
        <v>24.227</v>
      </c>
      <c r="I53" s="5">
        <v>24.8522</v>
      </c>
      <c r="J53" s="5">
        <v>24.159099999999999</v>
      </c>
      <c r="K53" s="5">
        <v>24.741</v>
      </c>
      <c r="L53" s="5">
        <v>23.5426</v>
      </c>
      <c r="M53" s="5">
        <f t="shared" si="0"/>
        <v>1.2636000000000003</v>
      </c>
      <c r="N53" s="5">
        <f t="shared" si="1"/>
        <v>8.100000000000307E-2</v>
      </c>
      <c r="O53" s="5">
        <f t="shared" si="2"/>
        <v>0.44460000000000122</v>
      </c>
      <c r="P53" s="5">
        <f t="shared" si="3"/>
        <v>0.68440000000000012</v>
      </c>
      <c r="Q53" s="5">
        <f t="shared" si="4"/>
        <v>0.61840000000000117</v>
      </c>
      <c r="R53" s="5" t="s">
        <v>1277</v>
      </c>
      <c r="S53" s="5"/>
      <c r="T53" s="4">
        <v>7</v>
      </c>
      <c r="U53" s="4">
        <v>7</v>
      </c>
      <c r="V53" s="4">
        <v>8.8000000000000007</v>
      </c>
      <c r="W53" s="4">
        <v>106.16</v>
      </c>
      <c r="X53" s="4">
        <v>2.13531E-2</v>
      </c>
      <c r="Y53" s="10" t="s">
        <v>1210</v>
      </c>
      <c r="Z53" s="10" t="s">
        <v>1209</v>
      </c>
      <c r="AA53" s="10" t="s">
        <v>1210</v>
      </c>
    </row>
    <row r="54" spans="1:27">
      <c r="A54" s="4" t="s">
        <v>177</v>
      </c>
      <c r="B54" s="4" t="s">
        <v>178</v>
      </c>
      <c r="C54" s="4" t="s">
        <v>179</v>
      </c>
      <c r="D54" s="4" t="s">
        <v>180</v>
      </c>
      <c r="E54" s="5">
        <v>26.062200000000001</v>
      </c>
      <c r="F54" s="5">
        <v>23.4117</v>
      </c>
      <c r="G54" s="5">
        <v>23.212199999999999</v>
      </c>
      <c r="H54" s="5">
        <v>23.072700000000001</v>
      </c>
      <c r="I54" s="5">
        <v>25.409500000000001</v>
      </c>
      <c r="J54" s="5">
        <v>22.125399999999999</v>
      </c>
      <c r="K54" s="5">
        <v>22.929600000000001</v>
      </c>
      <c r="L54" s="5">
        <v>22.806799999999999</v>
      </c>
      <c r="M54" s="5">
        <f t="shared" si="0"/>
        <v>0.65269999999999939</v>
      </c>
      <c r="N54" s="5">
        <f t="shared" si="1"/>
        <v>1.2863000000000007</v>
      </c>
      <c r="O54" s="5">
        <f t="shared" si="2"/>
        <v>0.28259999999999863</v>
      </c>
      <c r="P54" s="5">
        <f t="shared" si="3"/>
        <v>0.26590000000000202</v>
      </c>
      <c r="Q54" s="5">
        <f t="shared" si="4"/>
        <v>0.62187500000000018</v>
      </c>
      <c r="R54" s="5" t="s">
        <v>1277</v>
      </c>
      <c r="S54" s="5"/>
      <c r="T54" s="4">
        <v>7</v>
      </c>
      <c r="U54" s="4">
        <v>7</v>
      </c>
      <c r="V54" s="4">
        <v>10.5</v>
      </c>
      <c r="W54" s="4">
        <v>111.48</v>
      </c>
      <c r="X54" s="4">
        <v>1.82119E-2</v>
      </c>
      <c r="Y54" s="10" t="s">
        <v>1210</v>
      </c>
      <c r="Z54" s="10" t="s">
        <v>1209</v>
      </c>
      <c r="AA54" s="10" t="s">
        <v>1209</v>
      </c>
    </row>
    <row r="55" spans="1:27">
      <c r="A55" s="4" t="s">
        <v>181</v>
      </c>
      <c r="B55" s="4" t="s">
        <v>182</v>
      </c>
      <c r="C55" s="4" t="s">
        <v>183</v>
      </c>
      <c r="D55" s="4" t="s">
        <v>184</v>
      </c>
      <c r="E55" s="5">
        <v>26.406199999999998</v>
      </c>
      <c r="F55" s="5">
        <v>25.7255</v>
      </c>
      <c r="G55" s="5">
        <v>25.664000000000001</v>
      </c>
      <c r="H55" s="5">
        <v>25.013300000000001</v>
      </c>
      <c r="I55" s="5">
        <v>26.299099999999999</v>
      </c>
      <c r="J55" s="5">
        <v>24.890599999999999</v>
      </c>
      <c r="K55" s="5">
        <v>25.001999999999999</v>
      </c>
      <c r="L55" s="5">
        <v>24.127199999999998</v>
      </c>
      <c r="M55" s="5">
        <f t="shared" si="0"/>
        <v>0.10709999999999908</v>
      </c>
      <c r="N55" s="5">
        <f t="shared" si="1"/>
        <v>0.83490000000000109</v>
      </c>
      <c r="O55" s="5">
        <f t="shared" si="2"/>
        <v>0.66200000000000259</v>
      </c>
      <c r="P55" s="5">
        <f t="shared" si="3"/>
        <v>0.88610000000000255</v>
      </c>
      <c r="Q55" s="5">
        <f t="shared" si="4"/>
        <v>0.62252500000000133</v>
      </c>
      <c r="R55" s="5" t="s">
        <v>1277</v>
      </c>
      <c r="S55" s="5"/>
      <c r="T55" s="4">
        <v>5</v>
      </c>
      <c r="U55" s="4">
        <v>5</v>
      </c>
      <c r="V55" s="4">
        <v>19.7</v>
      </c>
      <c r="W55" s="4">
        <v>42.07</v>
      </c>
      <c r="X55" s="4">
        <v>1.10727E-2</v>
      </c>
      <c r="Y55" s="10" t="s">
        <v>1210</v>
      </c>
      <c r="Z55" s="10" t="s">
        <v>1209</v>
      </c>
      <c r="AA55" s="10" t="s">
        <v>1210</v>
      </c>
    </row>
    <row r="56" spans="1:27">
      <c r="A56" s="4" t="s">
        <v>185</v>
      </c>
      <c r="B56" s="4" t="s">
        <v>185</v>
      </c>
      <c r="C56" s="4" t="s">
        <v>186</v>
      </c>
      <c r="D56" s="4" t="s">
        <v>187</v>
      </c>
      <c r="E56" s="5">
        <v>25.420999999999999</v>
      </c>
      <c r="F56" s="5">
        <v>25.599900000000002</v>
      </c>
      <c r="G56" s="5">
        <v>25.3186</v>
      </c>
      <c r="H56" s="5">
        <v>24.2989</v>
      </c>
      <c r="I56" s="5">
        <v>25.193300000000001</v>
      </c>
      <c r="J56" s="5">
        <v>24.957699999999999</v>
      </c>
      <c r="K56" s="5">
        <v>24.7272</v>
      </c>
      <c r="L56" s="5">
        <v>23.245799999999999</v>
      </c>
      <c r="M56" s="5">
        <f t="shared" si="0"/>
        <v>0.22769999999999868</v>
      </c>
      <c r="N56" s="5">
        <f t="shared" si="1"/>
        <v>0.64220000000000255</v>
      </c>
      <c r="O56" s="5">
        <f t="shared" si="2"/>
        <v>0.59140000000000015</v>
      </c>
      <c r="P56" s="5">
        <f t="shared" si="3"/>
        <v>1.0531000000000006</v>
      </c>
      <c r="Q56" s="5">
        <f t="shared" si="4"/>
        <v>0.62860000000000049</v>
      </c>
      <c r="R56" s="5" t="s">
        <v>1277</v>
      </c>
      <c r="S56" s="5"/>
      <c r="T56" s="4">
        <v>6</v>
      </c>
      <c r="U56" s="4">
        <v>6</v>
      </c>
      <c r="V56" s="4">
        <v>19.399999999999999</v>
      </c>
      <c r="W56" s="4">
        <v>55.984000000000002</v>
      </c>
      <c r="X56" s="4">
        <v>9.4411800000000004E-3</v>
      </c>
      <c r="Y56" s="10" t="s">
        <v>1210</v>
      </c>
      <c r="Z56" s="10" t="s">
        <v>1209</v>
      </c>
      <c r="AA56" s="10" t="s">
        <v>1210</v>
      </c>
    </row>
    <row r="57" spans="1:27">
      <c r="A57" s="4" t="s">
        <v>188</v>
      </c>
      <c r="B57" s="4" t="s">
        <v>189</v>
      </c>
      <c r="C57" s="4" t="s">
        <v>190</v>
      </c>
      <c r="D57" s="4" t="s">
        <v>191</v>
      </c>
      <c r="E57" s="5">
        <v>25.1952</v>
      </c>
      <c r="F57" s="5">
        <v>24.1996</v>
      </c>
      <c r="G57" s="5">
        <v>24.789000000000001</v>
      </c>
      <c r="H57" s="5">
        <v>24.5289</v>
      </c>
      <c r="I57" s="5">
        <v>23.935199999999998</v>
      </c>
      <c r="J57" s="5">
        <v>23.920400000000001</v>
      </c>
      <c r="K57" s="5">
        <v>24.415900000000001</v>
      </c>
      <c r="L57" s="5">
        <v>23.890799999999999</v>
      </c>
      <c r="M57" s="5">
        <f t="shared" si="0"/>
        <v>1.2600000000000016</v>
      </c>
      <c r="N57" s="5">
        <f t="shared" si="1"/>
        <v>0.27919999999999945</v>
      </c>
      <c r="O57" s="5">
        <f t="shared" si="2"/>
        <v>0.37310000000000088</v>
      </c>
      <c r="P57" s="5">
        <f t="shared" si="3"/>
        <v>0.63810000000000144</v>
      </c>
      <c r="Q57" s="5">
        <f t="shared" si="4"/>
        <v>0.63760000000000083</v>
      </c>
      <c r="R57" s="5" t="s">
        <v>1277</v>
      </c>
      <c r="S57" s="5"/>
      <c r="T57" s="4">
        <v>18</v>
      </c>
      <c r="U57" s="4">
        <v>17</v>
      </c>
      <c r="V57" s="4">
        <v>5.7</v>
      </c>
      <c r="W57" s="4">
        <v>591.03</v>
      </c>
      <c r="X57" s="4">
        <v>1.7318299999999998E-2</v>
      </c>
      <c r="Y57" s="10" t="s">
        <v>1210</v>
      </c>
      <c r="Z57" s="10" t="s">
        <v>1209</v>
      </c>
      <c r="AA57" s="10" t="s">
        <v>1210</v>
      </c>
    </row>
    <row r="58" spans="1:27">
      <c r="A58" s="4" t="s">
        <v>192</v>
      </c>
      <c r="B58" s="4" t="s">
        <v>192</v>
      </c>
      <c r="C58" s="4" t="s">
        <v>193</v>
      </c>
      <c r="D58" s="4" t="s">
        <v>194</v>
      </c>
      <c r="E58" s="5">
        <v>30.467400000000001</v>
      </c>
      <c r="F58" s="5">
        <v>29.2089</v>
      </c>
      <c r="G58" s="5">
        <v>29.432400000000001</v>
      </c>
      <c r="H58" s="5">
        <v>28.663399999999999</v>
      </c>
      <c r="I58" s="5">
        <v>29.424800000000001</v>
      </c>
      <c r="J58" s="5">
        <v>28.817399999999999</v>
      </c>
      <c r="K58" s="5">
        <v>28.939299999999999</v>
      </c>
      <c r="L58" s="5">
        <v>28.039400000000001</v>
      </c>
      <c r="M58" s="5">
        <f t="shared" si="0"/>
        <v>1.0426000000000002</v>
      </c>
      <c r="N58" s="5">
        <f t="shared" si="1"/>
        <v>0.39150000000000063</v>
      </c>
      <c r="O58" s="5">
        <f t="shared" si="2"/>
        <v>0.49310000000000187</v>
      </c>
      <c r="P58" s="5">
        <f t="shared" si="3"/>
        <v>0.62399999999999878</v>
      </c>
      <c r="Q58" s="5">
        <f t="shared" si="4"/>
        <v>0.63780000000000037</v>
      </c>
      <c r="R58" s="5" t="s">
        <v>1277</v>
      </c>
      <c r="S58" s="5"/>
      <c r="T58" s="4">
        <v>27</v>
      </c>
      <c r="U58" s="4">
        <v>26</v>
      </c>
      <c r="V58" s="4">
        <v>62.9</v>
      </c>
      <c r="W58" s="4">
        <v>49.506999999999998</v>
      </c>
      <c r="X58" s="4">
        <v>7.2521699999999996E-3</v>
      </c>
      <c r="Y58" s="10" t="s">
        <v>1210</v>
      </c>
      <c r="Z58" s="10" t="s">
        <v>1209</v>
      </c>
      <c r="AA58" s="10" t="s">
        <v>1210</v>
      </c>
    </row>
    <row r="59" spans="1:27">
      <c r="A59" s="4" t="s">
        <v>195</v>
      </c>
      <c r="B59" s="4" t="s">
        <v>196</v>
      </c>
      <c r="C59" s="4" t="s">
        <v>197</v>
      </c>
      <c r="D59" s="4" t="s">
        <v>198</v>
      </c>
      <c r="E59" s="5">
        <v>27.943100000000001</v>
      </c>
      <c r="F59" s="5">
        <v>27.040600000000001</v>
      </c>
      <c r="G59" s="5">
        <v>27.579499999999999</v>
      </c>
      <c r="H59" s="5">
        <v>26.601199999999999</v>
      </c>
      <c r="I59" s="5">
        <v>27.249199999999998</v>
      </c>
      <c r="J59" s="5">
        <v>27.112300000000001</v>
      </c>
      <c r="K59" s="5">
        <v>26.601600000000001</v>
      </c>
      <c r="L59" s="5">
        <v>25.6374</v>
      </c>
      <c r="M59" s="5">
        <f t="shared" si="0"/>
        <v>0.69390000000000285</v>
      </c>
      <c r="N59" s="5">
        <f t="shared" si="1"/>
        <v>-7.1699999999999875E-2</v>
      </c>
      <c r="O59" s="5">
        <f t="shared" si="2"/>
        <v>0.97789999999999822</v>
      </c>
      <c r="P59" s="5">
        <f t="shared" si="3"/>
        <v>0.9637999999999991</v>
      </c>
      <c r="Q59" s="5">
        <f t="shared" si="4"/>
        <v>0.64097500000000007</v>
      </c>
      <c r="R59" s="5" t="s">
        <v>1277</v>
      </c>
      <c r="S59" s="5"/>
      <c r="T59" s="4">
        <v>22</v>
      </c>
      <c r="U59" s="4">
        <v>22</v>
      </c>
      <c r="V59" s="4">
        <v>28.8</v>
      </c>
      <c r="W59" s="4">
        <v>107.97</v>
      </c>
      <c r="X59" s="4">
        <v>1.8164900000000001E-2</v>
      </c>
      <c r="Y59" s="10" t="s">
        <v>1210</v>
      </c>
      <c r="Z59" s="10" t="s">
        <v>1209</v>
      </c>
      <c r="AA59" s="10" t="s">
        <v>1210</v>
      </c>
    </row>
    <row r="60" spans="1:27">
      <c r="A60" s="4" t="s">
        <v>199</v>
      </c>
      <c r="B60" s="4" t="s">
        <v>200</v>
      </c>
      <c r="C60" s="4" t="s">
        <v>201</v>
      </c>
      <c r="D60" s="4" t="s">
        <v>202</v>
      </c>
      <c r="E60" s="5">
        <v>28.103400000000001</v>
      </c>
      <c r="F60" s="5">
        <v>27.038399999999999</v>
      </c>
      <c r="G60" s="5">
        <v>26.875399999999999</v>
      </c>
      <c r="H60" s="5">
        <v>27.666799999999999</v>
      </c>
      <c r="I60" s="5">
        <v>26.8628</v>
      </c>
      <c r="J60" s="5">
        <v>26.466999999999999</v>
      </c>
      <c r="K60" s="5">
        <v>26.602</v>
      </c>
      <c r="L60" s="5">
        <v>27.177700000000002</v>
      </c>
      <c r="M60" s="5">
        <f t="shared" si="0"/>
        <v>1.2406000000000006</v>
      </c>
      <c r="N60" s="5">
        <f t="shared" si="1"/>
        <v>0.57140000000000057</v>
      </c>
      <c r="O60" s="5">
        <f t="shared" si="2"/>
        <v>0.27339999999999876</v>
      </c>
      <c r="P60" s="5">
        <f t="shared" si="3"/>
        <v>0.48909999999999698</v>
      </c>
      <c r="Q60" s="5">
        <f t="shared" si="4"/>
        <v>0.64362499999999923</v>
      </c>
      <c r="R60" s="5" t="s">
        <v>1277</v>
      </c>
      <c r="S60" s="5"/>
      <c r="T60" s="4">
        <v>9</v>
      </c>
      <c r="U60" s="4">
        <v>4</v>
      </c>
      <c r="V60" s="4">
        <v>31.5</v>
      </c>
      <c r="W60" s="4">
        <v>32.851999999999997</v>
      </c>
      <c r="X60" s="4">
        <v>1.55701E-2</v>
      </c>
      <c r="Y60" s="10" t="s">
        <v>1210</v>
      </c>
      <c r="Z60" s="10" t="s">
        <v>1209</v>
      </c>
      <c r="AA60" s="10" t="s">
        <v>1210</v>
      </c>
    </row>
    <row r="61" spans="1:27">
      <c r="A61" s="4" t="s">
        <v>203</v>
      </c>
      <c r="B61" s="4" t="s">
        <v>203</v>
      </c>
      <c r="C61" s="4" t="s">
        <v>204</v>
      </c>
      <c r="D61" s="4" t="s">
        <v>205</v>
      </c>
      <c r="E61" s="5">
        <v>28.792400000000001</v>
      </c>
      <c r="F61" s="5">
        <v>27.881599999999999</v>
      </c>
      <c r="G61" s="5">
        <v>26.904499999999999</v>
      </c>
      <c r="H61" s="5">
        <v>26.496700000000001</v>
      </c>
      <c r="I61" s="5">
        <v>27.4985</v>
      </c>
      <c r="J61" s="5">
        <v>27.319800000000001</v>
      </c>
      <c r="K61" s="5">
        <v>26.585899999999999</v>
      </c>
      <c r="L61" s="5">
        <v>26.064800000000002</v>
      </c>
      <c r="M61" s="5">
        <f t="shared" si="0"/>
        <v>1.2939000000000007</v>
      </c>
      <c r="N61" s="5">
        <f t="shared" si="1"/>
        <v>0.56179999999999808</v>
      </c>
      <c r="O61" s="5">
        <f t="shared" si="2"/>
        <v>0.31859999999999999</v>
      </c>
      <c r="P61" s="5">
        <f t="shared" si="3"/>
        <v>0.43189999999999884</v>
      </c>
      <c r="Q61" s="5">
        <f t="shared" si="4"/>
        <v>0.65154999999999941</v>
      </c>
      <c r="R61" s="5" t="s">
        <v>1277</v>
      </c>
      <c r="S61" s="5"/>
      <c r="T61" s="4">
        <v>3</v>
      </c>
      <c r="U61" s="4">
        <v>3</v>
      </c>
      <c r="V61" s="4">
        <v>16.899999999999999</v>
      </c>
      <c r="W61" s="4">
        <v>20.123999999999999</v>
      </c>
      <c r="X61" s="4">
        <v>1.5850599999999999E-2</v>
      </c>
      <c r="Y61" s="10" t="s">
        <v>1210</v>
      </c>
      <c r="Z61" s="10" t="s">
        <v>1209</v>
      </c>
      <c r="AA61" s="10" t="s">
        <v>1210</v>
      </c>
    </row>
    <row r="62" spans="1:27">
      <c r="A62" s="4" t="s">
        <v>206</v>
      </c>
      <c r="B62" s="4" t="s">
        <v>207</v>
      </c>
      <c r="C62" s="4" t="s">
        <v>208</v>
      </c>
      <c r="D62" s="4" t="s">
        <v>209</v>
      </c>
      <c r="E62" s="5">
        <v>25.486000000000001</v>
      </c>
      <c r="F62" s="5">
        <v>24.300999999999998</v>
      </c>
      <c r="G62" s="5">
        <v>24.1096</v>
      </c>
      <c r="H62" s="5">
        <v>24.356400000000001</v>
      </c>
      <c r="I62" s="5">
        <v>24.4315</v>
      </c>
      <c r="J62" s="5">
        <v>23.5717</v>
      </c>
      <c r="K62" s="5">
        <v>24.068899999999999</v>
      </c>
      <c r="L62" s="5">
        <v>23.574200000000001</v>
      </c>
      <c r="M62" s="5">
        <f t="shared" si="0"/>
        <v>1.0545000000000009</v>
      </c>
      <c r="N62" s="5">
        <f t="shared" si="1"/>
        <v>0.72929999999999851</v>
      </c>
      <c r="O62" s="5">
        <f t="shared" si="2"/>
        <v>4.0700000000001069E-2</v>
      </c>
      <c r="P62" s="5">
        <f t="shared" si="3"/>
        <v>0.78219999999999956</v>
      </c>
      <c r="Q62" s="5">
        <f t="shared" si="4"/>
        <v>0.651675</v>
      </c>
      <c r="R62" s="5" t="s">
        <v>1277</v>
      </c>
      <c r="S62" s="5"/>
      <c r="T62" s="4">
        <v>5</v>
      </c>
      <c r="U62" s="4">
        <v>4</v>
      </c>
      <c r="V62" s="4">
        <v>25.1</v>
      </c>
      <c r="W62" s="4">
        <v>27.228000000000002</v>
      </c>
      <c r="X62" s="4">
        <v>1.5251499999999999E-2</v>
      </c>
      <c r="Y62" s="10" t="s">
        <v>1210</v>
      </c>
      <c r="Z62" s="10" t="s">
        <v>1209</v>
      </c>
      <c r="AA62" s="10" t="s">
        <v>1210</v>
      </c>
    </row>
    <row r="63" spans="1:27">
      <c r="A63" s="4" t="s">
        <v>210</v>
      </c>
      <c r="B63" s="4" t="s">
        <v>210</v>
      </c>
      <c r="C63" s="4" t="s">
        <v>211</v>
      </c>
      <c r="D63" s="4" t="s">
        <v>212</v>
      </c>
      <c r="E63" s="5">
        <v>30.4178</v>
      </c>
      <c r="F63" s="5">
        <v>29.721399999999999</v>
      </c>
      <c r="G63" s="5">
        <v>28.276900000000001</v>
      </c>
      <c r="H63" s="5">
        <v>28.020800000000001</v>
      </c>
      <c r="I63" s="5">
        <v>29.165600000000001</v>
      </c>
      <c r="J63" s="5">
        <v>29.3217</v>
      </c>
      <c r="K63" s="5">
        <v>27.861999999999998</v>
      </c>
      <c r="L63" s="5">
        <v>27.4695</v>
      </c>
      <c r="M63" s="5">
        <f t="shared" si="0"/>
        <v>1.2521999999999984</v>
      </c>
      <c r="N63" s="5">
        <f t="shared" si="1"/>
        <v>0.39969999999999928</v>
      </c>
      <c r="O63" s="5">
        <f t="shared" si="2"/>
        <v>0.41490000000000293</v>
      </c>
      <c r="P63" s="5">
        <f t="shared" si="3"/>
        <v>0.55130000000000123</v>
      </c>
      <c r="Q63" s="5">
        <f t="shared" si="4"/>
        <v>0.65452500000000047</v>
      </c>
      <c r="R63" s="5" t="s">
        <v>1277</v>
      </c>
      <c r="S63" s="5"/>
      <c r="T63" s="4">
        <v>11</v>
      </c>
      <c r="U63" s="4">
        <v>11</v>
      </c>
      <c r="V63" s="4">
        <v>63.4</v>
      </c>
      <c r="W63" s="4">
        <v>22.126999999999999</v>
      </c>
      <c r="X63" s="4">
        <v>1.56051E-2</v>
      </c>
      <c r="Y63" s="10" t="s">
        <v>1210</v>
      </c>
      <c r="Z63" s="10" t="s">
        <v>1209</v>
      </c>
      <c r="AA63" s="10" t="s">
        <v>1210</v>
      </c>
    </row>
    <row r="64" spans="1:27">
      <c r="A64" s="4" t="s">
        <v>213</v>
      </c>
      <c r="B64" s="4" t="s">
        <v>213</v>
      </c>
      <c r="C64" s="4" t="s">
        <v>214</v>
      </c>
      <c r="D64" s="4" t="s">
        <v>215</v>
      </c>
      <c r="E64" s="5">
        <v>27.705200000000001</v>
      </c>
      <c r="F64" s="5">
        <v>26.474599999999999</v>
      </c>
      <c r="G64" s="5">
        <v>26.754899999999999</v>
      </c>
      <c r="H64" s="5">
        <v>26.0776</v>
      </c>
      <c r="I64" s="5">
        <v>26.128599999999999</v>
      </c>
      <c r="J64" s="5">
        <v>25.836500000000001</v>
      </c>
      <c r="K64" s="5">
        <v>26.338899999999999</v>
      </c>
      <c r="L64" s="5">
        <v>26.040900000000001</v>
      </c>
      <c r="M64" s="5">
        <f t="shared" si="0"/>
        <v>1.5766000000000027</v>
      </c>
      <c r="N64" s="5">
        <f t="shared" si="1"/>
        <v>0.63809999999999789</v>
      </c>
      <c r="O64" s="5">
        <f t="shared" si="2"/>
        <v>0.41600000000000037</v>
      </c>
      <c r="P64" s="5">
        <f t="shared" si="3"/>
        <v>3.6699999999999733E-2</v>
      </c>
      <c r="Q64" s="5">
        <f t="shared" si="4"/>
        <v>0.66685000000000016</v>
      </c>
      <c r="R64" s="5" t="s">
        <v>1277</v>
      </c>
      <c r="S64" s="5"/>
      <c r="T64" s="4">
        <v>20</v>
      </c>
      <c r="U64" s="4">
        <v>20</v>
      </c>
      <c r="V64" s="4">
        <v>17.2</v>
      </c>
      <c r="W64" s="4">
        <v>168.59</v>
      </c>
      <c r="X64" s="4">
        <v>4.0621400000000002E-2</v>
      </c>
      <c r="Y64" s="10" t="s">
        <v>1210</v>
      </c>
      <c r="Z64" s="10" t="s">
        <v>1209</v>
      </c>
      <c r="AA64" s="10" t="s">
        <v>1210</v>
      </c>
    </row>
    <row r="65" spans="1:27">
      <c r="A65" s="4" t="s">
        <v>216</v>
      </c>
      <c r="B65" s="4" t="s">
        <v>217</v>
      </c>
      <c r="C65" s="4" t="s">
        <v>218</v>
      </c>
      <c r="D65" s="4" t="s">
        <v>219</v>
      </c>
      <c r="E65" s="5">
        <v>31.6433</v>
      </c>
      <c r="F65" s="5">
        <v>29.67</v>
      </c>
      <c r="G65" s="5">
        <v>30.1967</v>
      </c>
      <c r="H65" s="5">
        <v>29.3432</v>
      </c>
      <c r="I65" s="5">
        <v>30.636800000000001</v>
      </c>
      <c r="J65" s="5">
        <v>29.1572</v>
      </c>
      <c r="K65" s="5">
        <v>29.654599999999999</v>
      </c>
      <c r="L65" s="5">
        <v>28.7316</v>
      </c>
      <c r="M65" s="5">
        <f t="shared" si="0"/>
        <v>1.0064999999999991</v>
      </c>
      <c r="N65" s="5">
        <f t="shared" si="1"/>
        <v>0.51280000000000214</v>
      </c>
      <c r="O65" s="5">
        <f t="shared" si="2"/>
        <v>0.54210000000000136</v>
      </c>
      <c r="P65" s="5">
        <f t="shared" si="3"/>
        <v>0.61159999999999926</v>
      </c>
      <c r="Q65" s="5">
        <f t="shared" si="4"/>
        <v>0.66825000000000045</v>
      </c>
      <c r="R65" s="5" t="s">
        <v>1277</v>
      </c>
      <c r="S65" s="5"/>
      <c r="T65" s="4">
        <v>37</v>
      </c>
      <c r="U65" s="4">
        <v>37</v>
      </c>
      <c r="V65" s="4">
        <v>38.6</v>
      </c>
      <c r="W65" s="4">
        <v>140.96</v>
      </c>
      <c r="X65" s="4">
        <v>8.8258099999999999E-3</v>
      </c>
      <c r="Y65" s="10" t="s">
        <v>1210</v>
      </c>
      <c r="Z65" s="10" t="s">
        <v>1209</v>
      </c>
      <c r="AA65" s="10" t="s">
        <v>1209</v>
      </c>
    </row>
    <row r="66" spans="1:27">
      <c r="A66" s="4" t="s">
        <v>220</v>
      </c>
      <c r="B66" s="4" t="s">
        <v>221</v>
      </c>
      <c r="C66" s="4" t="s">
        <v>222</v>
      </c>
      <c r="D66" s="4" t="s">
        <v>223</v>
      </c>
      <c r="E66" s="5">
        <v>25.6722</v>
      </c>
      <c r="F66" s="5">
        <v>23.978400000000001</v>
      </c>
      <c r="G66" s="5">
        <v>23.6325</v>
      </c>
      <c r="H66" s="5">
        <v>23.0671</v>
      </c>
      <c r="I66" s="5">
        <v>24.938199999999998</v>
      </c>
      <c r="J66" s="5">
        <v>23.316400000000002</v>
      </c>
      <c r="K66" s="5">
        <v>22.987100000000002</v>
      </c>
      <c r="L66" s="5">
        <v>22.429300000000001</v>
      </c>
      <c r="M66" s="5">
        <f t="shared" si="0"/>
        <v>0.73400000000000176</v>
      </c>
      <c r="N66" s="5">
        <f t="shared" si="1"/>
        <v>0.66199999999999903</v>
      </c>
      <c r="O66" s="5">
        <f t="shared" si="2"/>
        <v>0.64539999999999864</v>
      </c>
      <c r="P66" s="5">
        <f t="shared" si="3"/>
        <v>0.63779999999999859</v>
      </c>
      <c r="Q66" s="5">
        <f t="shared" si="4"/>
        <v>0.66979999999999951</v>
      </c>
      <c r="R66" s="5" t="s">
        <v>1277</v>
      </c>
      <c r="S66" s="5"/>
      <c r="T66" s="4">
        <v>7</v>
      </c>
      <c r="U66" s="4">
        <v>3</v>
      </c>
      <c r="V66" s="4">
        <v>10</v>
      </c>
      <c r="W66" s="4">
        <v>97.212999999999994</v>
      </c>
      <c r="X66" s="4">
        <v>0</v>
      </c>
      <c r="Y66" s="10" t="s">
        <v>1210</v>
      </c>
      <c r="Z66" s="10" t="s">
        <v>1209</v>
      </c>
      <c r="AA66" s="10" t="s">
        <v>1210</v>
      </c>
    </row>
    <row r="67" spans="1:27">
      <c r="A67" s="4" t="s">
        <v>224</v>
      </c>
      <c r="B67" s="4" t="s">
        <v>224</v>
      </c>
      <c r="C67" s="4" t="s">
        <v>225</v>
      </c>
      <c r="D67" s="4" t="s">
        <v>226</v>
      </c>
      <c r="E67" s="5">
        <v>25.7682</v>
      </c>
      <c r="F67" s="5">
        <v>24.12</v>
      </c>
      <c r="G67" s="5">
        <v>24.132999999999999</v>
      </c>
      <c r="H67" s="5">
        <v>23.822299999999998</v>
      </c>
      <c r="I67" s="5">
        <v>24.685300000000002</v>
      </c>
      <c r="J67" s="5">
        <v>23.4558</v>
      </c>
      <c r="K67" s="5">
        <v>23.610499999999998</v>
      </c>
      <c r="L67" s="5">
        <v>23.400200000000002</v>
      </c>
      <c r="M67" s="5">
        <f t="shared" ref="M67:M130" si="5">E67-I67</f>
        <v>1.0828999999999986</v>
      </c>
      <c r="N67" s="5">
        <f t="shared" ref="N67:N130" si="6">F67-J67</f>
        <v>0.66420000000000101</v>
      </c>
      <c r="O67" s="5">
        <f t="shared" ref="O67:O130" si="7">G67-K67</f>
        <v>0.52250000000000085</v>
      </c>
      <c r="P67" s="5">
        <f t="shared" ref="P67:P130" si="8">H67-L67</f>
        <v>0.42209999999999681</v>
      </c>
      <c r="Q67" s="5">
        <f t="shared" ref="Q67:Q130" si="9">AVERAGE(M67:P67)</f>
        <v>0.67292499999999933</v>
      </c>
      <c r="R67" s="5" t="s">
        <v>1277</v>
      </c>
      <c r="S67" s="5"/>
      <c r="T67" s="4">
        <v>6</v>
      </c>
      <c r="U67" s="4">
        <v>6</v>
      </c>
      <c r="V67" s="4">
        <v>8.5</v>
      </c>
      <c r="W67" s="4">
        <v>100.01</v>
      </c>
      <c r="X67" s="4">
        <v>7.7222200000000001E-3</v>
      </c>
      <c r="Y67" s="10" t="s">
        <v>1210</v>
      </c>
      <c r="Z67" s="10" t="s">
        <v>1209</v>
      </c>
      <c r="AA67" s="10" t="s">
        <v>1210</v>
      </c>
    </row>
    <row r="68" spans="1:27">
      <c r="A68" s="4" t="s">
        <v>227</v>
      </c>
      <c r="B68" s="4" t="s">
        <v>227</v>
      </c>
      <c r="C68" s="4" t="s">
        <v>228</v>
      </c>
      <c r="D68" s="4" t="s">
        <v>229</v>
      </c>
      <c r="E68" s="5">
        <v>30.457000000000001</v>
      </c>
      <c r="F68" s="5">
        <v>29.645</v>
      </c>
      <c r="G68" s="5">
        <v>28.668800000000001</v>
      </c>
      <c r="H68" s="5">
        <v>28.5779</v>
      </c>
      <c r="I68" s="5">
        <v>29.7011</v>
      </c>
      <c r="J68" s="5">
        <v>28.286300000000001</v>
      </c>
      <c r="K68" s="5">
        <v>28.2544</v>
      </c>
      <c r="L68" s="5">
        <v>28.4116</v>
      </c>
      <c r="M68" s="5">
        <f t="shared" si="5"/>
        <v>0.75590000000000046</v>
      </c>
      <c r="N68" s="5">
        <f t="shared" si="6"/>
        <v>1.3586999999999989</v>
      </c>
      <c r="O68" s="5">
        <f t="shared" si="7"/>
        <v>0.41440000000000055</v>
      </c>
      <c r="P68" s="5">
        <f t="shared" si="8"/>
        <v>0.16629999999999967</v>
      </c>
      <c r="Q68" s="5">
        <f t="shared" si="9"/>
        <v>0.6738249999999999</v>
      </c>
      <c r="R68" s="5" t="s">
        <v>1277</v>
      </c>
      <c r="S68" s="5"/>
      <c r="T68" s="4">
        <v>16</v>
      </c>
      <c r="U68" s="4">
        <v>1</v>
      </c>
      <c r="V68" s="4">
        <v>47</v>
      </c>
      <c r="W68" s="4">
        <v>49.895000000000003</v>
      </c>
      <c r="X68" s="4">
        <v>1.83065E-2</v>
      </c>
      <c r="Y68" s="10" t="s">
        <v>1210</v>
      </c>
      <c r="Z68" s="10" t="s">
        <v>1209</v>
      </c>
      <c r="AA68" s="10" t="s">
        <v>1210</v>
      </c>
    </row>
    <row r="69" spans="1:27">
      <c r="A69" s="4" t="s">
        <v>230</v>
      </c>
      <c r="B69" s="4" t="s">
        <v>231</v>
      </c>
      <c r="C69" s="4" t="s">
        <v>232</v>
      </c>
      <c r="D69" s="4" t="s">
        <v>233</v>
      </c>
      <c r="E69" s="5">
        <v>26.5793</v>
      </c>
      <c r="F69" s="5">
        <v>24.495999999999999</v>
      </c>
      <c r="G69" s="5">
        <v>25.309200000000001</v>
      </c>
      <c r="H69" s="5">
        <v>24.734200000000001</v>
      </c>
      <c r="I69" s="5">
        <v>25.901700000000002</v>
      </c>
      <c r="J69" s="5">
        <v>24.0702</v>
      </c>
      <c r="K69" s="5">
        <v>24.4499</v>
      </c>
      <c r="L69" s="5">
        <v>23.9968</v>
      </c>
      <c r="M69" s="5">
        <f t="shared" si="5"/>
        <v>0.6775999999999982</v>
      </c>
      <c r="N69" s="5">
        <f t="shared" si="6"/>
        <v>0.42579999999999885</v>
      </c>
      <c r="O69" s="5">
        <f t="shared" si="7"/>
        <v>0.85930000000000106</v>
      </c>
      <c r="P69" s="5">
        <f t="shared" si="8"/>
        <v>0.73740000000000094</v>
      </c>
      <c r="Q69" s="5">
        <f t="shared" si="9"/>
        <v>0.67502499999999976</v>
      </c>
      <c r="R69" s="5" t="s">
        <v>1277</v>
      </c>
      <c r="S69" s="5"/>
      <c r="T69" s="4">
        <v>6</v>
      </c>
      <c r="U69" s="4">
        <v>6</v>
      </c>
      <c r="V69" s="4">
        <v>15.3</v>
      </c>
      <c r="W69" s="4">
        <v>40.845999999999997</v>
      </c>
      <c r="X69" s="4">
        <v>3.2967000000000001E-3</v>
      </c>
      <c r="Y69" s="10" t="s">
        <v>1210</v>
      </c>
      <c r="Z69" s="10" t="s">
        <v>1209</v>
      </c>
      <c r="AA69" s="10" t="s">
        <v>1210</v>
      </c>
    </row>
    <row r="70" spans="1:27">
      <c r="A70" s="4" t="s">
        <v>234</v>
      </c>
      <c r="B70" s="4" t="s">
        <v>234</v>
      </c>
      <c r="C70" s="4" t="s">
        <v>235</v>
      </c>
      <c r="D70" s="4" t="s">
        <v>236</v>
      </c>
      <c r="E70" s="13">
        <v>23.766300000000001</v>
      </c>
      <c r="F70" s="5">
        <v>23.228200000000001</v>
      </c>
      <c r="G70" s="5">
        <v>21.828499999999998</v>
      </c>
      <c r="H70" s="5">
        <v>21.635000000000002</v>
      </c>
      <c r="I70" s="13">
        <v>23.801400000000001</v>
      </c>
      <c r="J70" s="5">
        <v>21.522300000000001</v>
      </c>
      <c r="K70" s="13">
        <v>21.377300000000002</v>
      </c>
      <c r="L70" s="5">
        <v>21.050899999999999</v>
      </c>
      <c r="M70" s="5">
        <f t="shared" si="5"/>
        <v>-3.5099999999999909E-2</v>
      </c>
      <c r="N70" s="5">
        <f t="shared" si="6"/>
        <v>1.7058999999999997</v>
      </c>
      <c r="O70" s="5">
        <f t="shared" si="7"/>
        <v>0.45119999999999649</v>
      </c>
      <c r="P70" s="5">
        <f t="shared" si="8"/>
        <v>0.58410000000000295</v>
      </c>
      <c r="Q70" s="5">
        <f t="shared" si="9"/>
        <v>0.67652499999999982</v>
      </c>
      <c r="R70" s="5" t="s">
        <v>1285</v>
      </c>
      <c r="S70" s="5"/>
      <c r="T70" s="4">
        <v>3</v>
      </c>
      <c r="U70" s="4">
        <v>2</v>
      </c>
      <c r="V70" s="4">
        <v>6.5</v>
      </c>
      <c r="W70" s="4">
        <v>50.518999999999998</v>
      </c>
      <c r="X70" s="4">
        <v>4.8628900000000003E-2</v>
      </c>
      <c r="Y70" s="10" t="s">
        <v>1210</v>
      </c>
      <c r="Z70" s="10" t="s">
        <v>1209</v>
      </c>
      <c r="AA70" s="10" t="s">
        <v>1210</v>
      </c>
    </row>
    <row r="71" spans="1:27">
      <c r="A71" s="4" t="s">
        <v>237</v>
      </c>
      <c r="B71" s="4" t="s">
        <v>238</v>
      </c>
      <c r="C71" s="4" t="s">
        <v>239</v>
      </c>
      <c r="D71" s="4" t="s">
        <v>240</v>
      </c>
      <c r="E71" s="5">
        <v>29.1233</v>
      </c>
      <c r="F71" s="5">
        <v>27.664300000000001</v>
      </c>
      <c r="G71" s="5">
        <v>27.8657</v>
      </c>
      <c r="H71" s="5">
        <v>27.043099999999999</v>
      </c>
      <c r="I71" s="5">
        <v>27.913699999999999</v>
      </c>
      <c r="J71" s="5">
        <v>27.254100000000001</v>
      </c>
      <c r="K71" s="5">
        <v>27.238199999999999</v>
      </c>
      <c r="L71" s="5">
        <v>26.5809</v>
      </c>
      <c r="M71" s="5">
        <f t="shared" si="5"/>
        <v>1.2096000000000018</v>
      </c>
      <c r="N71" s="5">
        <f t="shared" si="6"/>
        <v>0.41019999999999968</v>
      </c>
      <c r="O71" s="5">
        <f t="shared" si="7"/>
        <v>0.62750000000000128</v>
      </c>
      <c r="P71" s="5">
        <f t="shared" si="8"/>
        <v>0.46219999999999928</v>
      </c>
      <c r="Q71" s="5">
        <f t="shared" si="9"/>
        <v>0.6773750000000005</v>
      </c>
      <c r="R71" s="5" t="s">
        <v>1277</v>
      </c>
      <c r="S71" s="5"/>
      <c r="T71" s="4">
        <v>15</v>
      </c>
      <c r="U71" s="4">
        <v>15</v>
      </c>
      <c r="V71" s="4">
        <v>37.1</v>
      </c>
      <c r="W71" s="4">
        <v>56.805999999999997</v>
      </c>
      <c r="X71" s="4">
        <v>9.3381799999999997E-3</v>
      </c>
      <c r="Y71" s="10" t="s">
        <v>1210</v>
      </c>
      <c r="Z71" s="10" t="s">
        <v>1209</v>
      </c>
      <c r="AA71" s="10" t="s">
        <v>1210</v>
      </c>
    </row>
    <row r="72" spans="1:27">
      <c r="A72" s="4" t="s">
        <v>241</v>
      </c>
      <c r="B72" s="4" t="s">
        <v>241</v>
      </c>
      <c r="C72" s="4" t="s">
        <v>242</v>
      </c>
      <c r="D72" s="4" t="s">
        <v>243</v>
      </c>
      <c r="E72" s="5">
        <v>26.126000000000001</v>
      </c>
      <c r="F72" s="5">
        <v>24.6934</v>
      </c>
      <c r="G72" s="5">
        <v>25.137</v>
      </c>
      <c r="H72" s="5">
        <v>24.930299999999999</v>
      </c>
      <c r="I72" s="5">
        <v>24.8292</v>
      </c>
      <c r="J72" s="5">
        <v>24.167200000000001</v>
      </c>
      <c r="K72" s="5">
        <v>24.7942</v>
      </c>
      <c r="L72" s="5">
        <v>24.377500000000001</v>
      </c>
      <c r="M72" s="5">
        <f t="shared" si="5"/>
        <v>1.2968000000000011</v>
      </c>
      <c r="N72" s="5">
        <f t="shared" si="6"/>
        <v>0.52619999999999933</v>
      </c>
      <c r="O72" s="5">
        <f t="shared" si="7"/>
        <v>0.34280000000000044</v>
      </c>
      <c r="P72" s="5">
        <f t="shared" si="8"/>
        <v>0.55279999999999774</v>
      </c>
      <c r="Q72" s="5">
        <f t="shared" si="9"/>
        <v>0.67964999999999964</v>
      </c>
      <c r="R72" s="5" t="s">
        <v>1277</v>
      </c>
      <c r="S72" s="5"/>
      <c r="T72" s="4">
        <v>10</v>
      </c>
      <c r="U72" s="4">
        <v>10</v>
      </c>
      <c r="V72" s="4">
        <v>9.3000000000000007</v>
      </c>
      <c r="W72" s="4">
        <v>121.69</v>
      </c>
      <c r="X72" s="4">
        <v>1.5360499999999999E-2</v>
      </c>
      <c r="Y72" s="10" t="s">
        <v>1210</v>
      </c>
      <c r="Z72" s="10" t="s">
        <v>1209</v>
      </c>
      <c r="AA72" s="10" t="s">
        <v>1210</v>
      </c>
    </row>
    <row r="73" spans="1:27">
      <c r="A73" s="4" t="s">
        <v>244</v>
      </c>
      <c r="B73" s="4" t="s">
        <v>244</v>
      </c>
      <c r="C73" s="4" t="s">
        <v>245</v>
      </c>
      <c r="D73" s="4" t="s">
        <v>246</v>
      </c>
      <c r="E73" s="13">
        <v>23.471</v>
      </c>
      <c r="F73" s="5">
        <v>21.906199999999998</v>
      </c>
      <c r="G73" s="5">
        <v>22.174199999999999</v>
      </c>
      <c r="H73" s="5">
        <v>21.541799999999999</v>
      </c>
      <c r="I73" s="13">
        <v>21.9618</v>
      </c>
      <c r="J73" s="5">
        <v>21.657299999999999</v>
      </c>
      <c r="K73" s="13">
        <v>21.630700000000001</v>
      </c>
      <c r="L73" s="13">
        <v>21.120200000000001</v>
      </c>
      <c r="M73" s="5">
        <f t="shared" si="5"/>
        <v>1.5091999999999999</v>
      </c>
      <c r="N73" s="5">
        <f t="shared" si="6"/>
        <v>0.24889999999999901</v>
      </c>
      <c r="O73" s="5">
        <f t="shared" si="7"/>
        <v>0.5434999999999981</v>
      </c>
      <c r="P73" s="5">
        <f t="shared" si="8"/>
        <v>0.42159999999999798</v>
      </c>
      <c r="Q73" s="5">
        <f t="shared" si="9"/>
        <v>0.68079999999999874</v>
      </c>
      <c r="R73" s="5" t="s">
        <v>1287</v>
      </c>
      <c r="S73" s="5"/>
      <c r="T73" s="4">
        <v>2</v>
      </c>
      <c r="U73" s="4">
        <v>2</v>
      </c>
      <c r="V73" s="4">
        <v>2.7</v>
      </c>
      <c r="W73" s="4">
        <v>106.22</v>
      </c>
      <c r="X73" s="4">
        <v>2.4028999999999998E-2</v>
      </c>
      <c r="Y73" s="10" t="s">
        <v>1210</v>
      </c>
      <c r="Z73" s="10" t="s">
        <v>1209</v>
      </c>
      <c r="AA73" s="10" t="s">
        <v>1210</v>
      </c>
    </row>
    <row r="74" spans="1:27">
      <c r="A74" s="4" t="s">
        <v>247</v>
      </c>
      <c r="B74" s="4" t="s">
        <v>247</v>
      </c>
      <c r="C74" s="4" t="s">
        <v>248</v>
      </c>
      <c r="D74" s="4" t="s">
        <v>249</v>
      </c>
      <c r="E74" s="5">
        <v>26.275600000000001</v>
      </c>
      <c r="F74" s="5">
        <v>25.421800000000001</v>
      </c>
      <c r="G74" s="5">
        <v>25.7469</v>
      </c>
      <c r="H74" s="5">
        <v>25.177600000000002</v>
      </c>
      <c r="I74" s="5">
        <v>25.502700000000001</v>
      </c>
      <c r="J74" s="5">
        <v>24.7683</v>
      </c>
      <c r="K74" s="5">
        <v>25.090299999999999</v>
      </c>
      <c r="L74" s="5">
        <v>24.520499999999998</v>
      </c>
      <c r="M74" s="5">
        <f t="shared" si="5"/>
        <v>0.77289999999999992</v>
      </c>
      <c r="N74" s="5">
        <f t="shared" si="6"/>
        <v>0.65350000000000108</v>
      </c>
      <c r="O74" s="5">
        <f t="shared" si="7"/>
        <v>0.65660000000000096</v>
      </c>
      <c r="P74" s="5">
        <f t="shared" si="8"/>
        <v>0.65710000000000335</v>
      </c>
      <c r="Q74" s="5">
        <f t="shared" si="9"/>
        <v>0.68502500000000133</v>
      </c>
      <c r="R74" s="5" t="s">
        <v>1277</v>
      </c>
      <c r="S74" s="5"/>
      <c r="T74" s="4">
        <v>7</v>
      </c>
      <c r="U74" s="4">
        <v>7</v>
      </c>
      <c r="V74" s="4">
        <v>29.1</v>
      </c>
      <c r="W74" s="4">
        <v>34.832999999999998</v>
      </c>
      <c r="X74" s="4">
        <v>0</v>
      </c>
      <c r="Y74" s="10" t="s">
        <v>1210</v>
      </c>
      <c r="Z74" s="10" t="s">
        <v>1209</v>
      </c>
      <c r="AA74" s="10" t="s">
        <v>1210</v>
      </c>
    </row>
    <row r="75" spans="1:27">
      <c r="A75" s="4" t="s">
        <v>250</v>
      </c>
      <c r="B75" s="4" t="s">
        <v>250</v>
      </c>
      <c r="C75" s="4" t="s">
        <v>251</v>
      </c>
      <c r="D75" s="4" t="s">
        <v>252</v>
      </c>
      <c r="E75" s="5">
        <v>27.749600000000001</v>
      </c>
      <c r="F75" s="5">
        <v>26.764299999999999</v>
      </c>
      <c r="G75" s="5">
        <v>25.8096</v>
      </c>
      <c r="H75" s="5">
        <v>25.593800000000002</v>
      </c>
      <c r="I75" s="5">
        <v>26.9558</v>
      </c>
      <c r="J75" s="5">
        <v>25.431899999999999</v>
      </c>
      <c r="K75" s="5">
        <v>25.532299999999999</v>
      </c>
      <c r="L75" s="5">
        <v>25.254200000000001</v>
      </c>
      <c r="M75" s="5">
        <f t="shared" si="5"/>
        <v>0.79380000000000095</v>
      </c>
      <c r="N75" s="5">
        <f t="shared" si="6"/>
        <v>1.3323999999999998</v>
      </c>
      <c r="O75" s="5">
        <f t="shared" si="7"/>
        <v>0.27730000000000032</v>
      </c>
      <c r="P75" s="5">
        <f t="shared" si="8"/>
        <v>0.33960000000000079</v>
      </c>
      <c r="Q75" s="5">
        <f t="shared" si="9"/>
        <v>0.68577500000000047</v>
      </c>
      <c r="R75" s="5" t="s">
        <v>1277</v>
      </c>
      <c r="S75" s="5"/>
      <c r="T75" s="4">
        <v>18</v>
      </c>
      <c r="U75" s="4">
        <v>18</v>
      </c>
      <c r="V75" s="4">
        <v>32.200000000000003</v>
      </c>
      <c r="W75" s="4">
        <v>72.932000000000002</v>
      </c>
      <c r="X75" s="4">
        <v>1.7861499999999999E-2</v>
      </c>
      <c r="Y75" s="10" t="s">
        <v>1210</v>
      </c>
      <c r="Z75" s="10" t="s">
        <v>1209</v>
      </c>
      <c r="AA75" s="10" t="s">
        <v>1210</v>
      </c>
    </row>
    <row r="76" spans="1:27">
      <c r="A76" s="4" t="s">
        <v>253</v>
      </c>
      <c r="B76" s="4" t="s">
        <v>254</v>
      </c>
      <c r="C76" s="4" t="s">
        <v>255</v>
      </c>
      <c r="D76" s="4" t="s">
        <v>256</v>
      </c>
      <c r="E76" s="5">
        <v>28.491800000000001</v>
      </c>
      <c r="F76" s="5">
        <v>27.883299999999998</v>
      </c>
      <c r="G76" s="5">
        <v>27.393699999999999</v>
      </c>
      <c r="H76" s="5">
        <v>27.029399999999999</v>
      </c>
      <c r="I76" s="5">
        <v>27.883400000000002</v>
      </c>
      <c r="J76" s="5">
        <v>26.9009</v>
      </c>
      <c r="K76" s="5">
        <v>26.377199999999998</v>
      </c>
      <c r="L76" s="5">
        <v>26.869</v>
      </c>
      <c r="M76" s="5">
        <f t="shared" si="5"/>
        <v>0.60839999999999961</v>
      </c>
      <c r="N76" s="5">
        <f t="shared" si="6"/>
        <v>0.98239999999999839</v>
      </c>
      <c r="O76" s="5">
        <f t="shared" si="7"/>
        <v>1.0165000000000006</v>
      </c>
      <c r="P76" s="5">
        <f t="shared" si="8"/>
        <v>0.16039999999999921</v>
      </c>
      <c r="Q76" s="5">
        <f t="shared" si="9"/>
        <v>0.69192499999999946</v>
      </c>
      <c r="R76" s="5" t="s">
        <v>1277</v>
      </c>
      <c r="S76" s="5"/>
      <c r="T76" s="4">
        <v>18</v>
      </c>
      <c r="U76" s="4">
        <v>4</v>
      </c>
      <c r="V76" s="4">
        <v>59.2</v>
      </c>
      <c r="W76" s="4">
        <v>49.67</v>
      </c>
      <c r="X76" s="4">
        <v>1.0958900000000001E-2</v>
      </c>
      <c r="Y76" s="10" t="s">
        <v>1210</v>
      </c>
      <c r="Z76" s="10" t="s">
        <v>1209</v>
      </c>
      <c r="AA76" s="10" t="s">
        <v>1210</v>
      </c>
    </row>
    <row r="77" spans="1:27">
      <c r="A77" s="4" t="s">
        <v>257</v>
      </c>
      <c r="B77" s="4" t="s">
        <v>257</v>
      </c>
      <c r="C77" s="4" t="s">
        <v>258</v>
      </c>
      <c r="D77" s="4" t="s">
        <v>259</v>
      </c>
      <c r="E77" s="5">
        <v>31.5046</v>
      </c>
      <c r="F77" s="5">
        <v>28.976900000000001</v>
      </c>
      <c r="G77" s="5">
        <v>29.909400000000002</v>
      </c>
      <c r="H77" s="5">
        <v>29.206800000000001</v>
      </c>
      <c r="I77" s="5">
        <v>30.515999999999998</v>
      </c>
      <c r="J77" s="5">
        <v>28.2744</v>
      </c>
      <c r="K77" s="5">
        <v>29.5611</v>
      </c>
      <c r="L77" s="5">
        <v>28.472000000000001</v>
      </c>
      <c r="M77" s="5">
        <f t="shared" si="5"/>
        <v>0.9886000000000017</v>
      </c>
      <c r="N77" s="5">
        <f t="shared" si="6"/>
        <v>0.70250000000000057</v>
      </c>
      <c r="O77" s="5">
        <f t="shared" si="7"/>
        <v>0.34830000000000183</v>
      </c>
      <c r="P77" s="5">
        <f t="shared" si="8"/>
        <v>0.7347999999999999</v>
      </c>
      <c r="Q77" s="5">
        <f t="shared" si="9"/>
        <v>0.693550000000001</v>
      </c>
      <c r="R77" s="5" t="s">
        <v>1277</v>
      </c>
      <c r="S77" s="5"/>
      <c r="T77" s="4">
        <v>6</v>
      </c>
      <c r="U77" s="4">
        <v>6</v>
      </c>
      <c r="V77" s="4">
        <v>57.3</v>
      </c>
      <c r="W77" s="4">
        <v>11.367000000000001</v>
      </c>
      <c r="X77" s="4">
        <v>9.1147499999999996E-3</v>
      </c>
      <c r="Y77" s="10" t="s">
        <v>1210</v>
      </c>
      <c r="Z77" s="10" t="s">
        <v>1209</v>
      </c>
      <c r="AA77" s="10" t="s">
        <v>1210</v>
      </c>
    </row>
    <row r="78" spans="1:27">
      <c r="A78" s="4" t="s">
        <v>260</v>
      </c>
      <c r="B78" s="4" t="s">
        <v>260</v>
      </c>
      <c r="C78" s="4" t="s">
        <v>261</v>
      </c>
      <c r="D78" s="4" t="s">
        <v>262</v>
      </c>
      <c r="E78" s="5">
        <v>28.084399999999999</v>
      </c>
      <c r="F78" s="5">
        <v>26.812000000000001</v>
      </c>
      <c r="G78" s="5">
        <v>26.900700000000001</v>
      </c>
      <c r="H78" s="5">
        <v>27.0105</v>
      </c>
      <c r="I78" s="5">
        <v>27.015499999999999</v>
      </c>
      <c r="J78" s="5">
        <v>26.339200000000002</v>
      </c>
      <c r="K78" s="5">
        <v>26.368500000000001</v>
      </c>
      <c r="L78" s="5">
        <v>26.308499999999999</v>
      </c>
      <c r="M78" s="5">
        <f t="shared" si="5"/>
        <v>1.0688999999999993</v>
      </c>
      <c r="N78" s="5">
        <f t="shared" si="6"/>
        <v>0.47279999999999944</v>
      </c>
      <c r="O78" s="5">
        <f t="shared" si="7"/>
        <v>0.53219999999999956</v>
      </c>
      <c r="P78" s="5">
        <f t="shared" si="8"/>
        <v>0.70200000000000173</v>
      </c>
      <c r="Q78" s="5">
        <f t="shared" si="9"/>
        <v>0.69397500000000001</v>
      </c>
      <c r="R78" s="5" t="s">
        <v>1277</v>
      </c>
      <c r="S78" s="5"/>
      <c r="T78" s="4">
        <v>16</v>
      </c>
      <c r="U78" s="4">
        <v>16</v>
      </c>
      <c r="V78" s="4">
        <v>24.3</v>
      </c>
      <c r="W78" s="4">
        <v>75.224999999999994</v>
      </c>
      <c r="X78" s="4">
        <v>8.8254000000000006E-3</v>
      </c>
      <c r="Y78" s="10" t="s">
        <v>1210</v>
      </c>
      <c r="Z78" s="10" t="s">
        <v>1209</v>
      </c>
      <c r="AA78" s="10" t="s">
        <v>1210</v>
      </c>
    </row>
    <row r="79" spans="1:27">
      <c r="A79" s="4" t="s">
        <v>263</v>
      </c>
      <c r="B79" s="4" t="s">
        <v>263</v>
      </c>
      <c r="C79" s="4" t="s">
        <v>264</v>
      </c>
      <c r="D79" s="4" t="s">
        <v>265</v>
      </c>
      <c r="E79" s="5">
        <v>28.154199999999999</v>
      </c>
      <c r="F79" s="5">
        <v>27.555199999999999</v>
      </c>
      <c r="G79" s="5">
        <v>27.0718</v>
      </c>
      <c r="H79" s="5">
        <v>26.624199999999998</v>
      </c>
      <c r="I79" s="5">
        <v>27.336200000000002</v>
      </c>
      <c r="J79" s="5">
        <v>26.348199999999999</v>
      </c>
      <c r="K79" s="5">
        <v>26.900500000000001</v>
      </c>
      <c r="L79" s="5">
        <v>26.0078</v>
      </c>
      <c r="M79" s="5">
        <f t="shared" si="5"/>
        <v>0.81799999999999784</v>
      </c>
      <c r="N79" s="5">
        <f t="shared" si="6"/>
        <v>1.2070000000000007</v>
      </c>
      <c r="O79" s="5">
        <f t="shared" si="7"/>
        <v>0.17129999999999868</v>
      </c>
      <c r="P79" s="5">
        <f t="shared" si="8"/>
        <v>0.61639999999999873</v>
      </c>
      <c r="Q79" s="5">
        <f t="shared" si="9"/>
        <v>0.703174999999999</v>
      </c>
      <c r="R79" s="5" t="s">
        <v>1277</v>
      </c>
      <c r="S79" s="5"/>
      <c r="T79" s="4">
        <v>17</v>
      </c>
      <c r="U79" s="4">
        <v>16</v>
      </c>
      <c r="V79" s="4">
        <v>35.200000000000003</v>
      </c>
      <c r="W79" s="4">
        <v>72.331999999999994</v>
      </c>
      <c r="X79" s="4">
        <v>1.5755600000000002E-2</v>
      </c>
      <c r="Y79" s="10" t="s">
        <v>1210</v>
      </c>
      <c r="Z79" s="10" t="s">
        <v>1209</v>
      </c>
      <c r="AA79" s="10" t="s">
        <v>1210</v>
      </c>
    </row>
    <row r="80" spans="1:27">
      <c r="A80" s="4" t="s">
        <v>266</v>
      </c>
      <c r="B80" s="4" t="s">
        <v>266</v>
      </c>
      <c r="C80" s="4" t="s">
        <v>267</v>
      </c>
      <c r="D80" s="4" t="s">
        <v>268</v>
      </c>
      <c r="E80" s="5">
        <v>27.246400000000001</v>
      </c>
      <c r="F80" s="5">
        <v>25.687799999999999</v>
      </c>
      <c r="G80" s="5">
        <v>26.127099999999999</v>
      </c>
      <c r="H80" s="5">
        <v>25.739699999999999</v>
      </c>
      <c r="I80" s="5">
        <v>26.1769</v>
      </c>
      <c r="J80" s="5">
        <v>24.7867</v>
      </c>
      <c r="K80" s="5">
        <v>26.0914</v>
      </c>
      <c r="L80" s="5">
        <v>24.8871</v>
      </c>
      <c r="M80" s="5">
        <f t="shared" si="5"/>
        <v>1.0695000000000014</v>
      </c>
      <c r="N80" s="5">
        <f t="shared" si="6"/>
        <v>0.90109999999999957</v>
      </c>
      <c r="O80" s="5">
        <f t="shared" si="7"/>
        <v>3.5699999999998511E-2</v>
      </c>
      <c r="P80" s="5">
        <f t="shared" si="8"/>
        <v>0.85259999999999891</v>
      </c>
      <c r="Q80" s="5">
        <f t="shared" si="9"/>
        <v>0.71472499999999961</v>
      </c>
      <c r="R80" s="5" t="s">
        <v>1277</v>
      </c>
      <c r="S80" s="5"/>
      <c r="T80" s="4">
        <v>11</v>
      </c>
      <c r="U80" s="4">
        <v>11</v>
      </c>
      <c r="V80" s="4">
        <v>24</v>
      </c>
      <c r="W80" s="4">
        <v>72.207999999999998</v>
      </c>
      <c r="X80" s="4">
        <v>1.56168E-2</v>
      </c>
      <c r="Y80" s="10" t="s">
        <v>1210</v>
      </c>
      <c r="Z80" s="10" t="s">
        <v>1209</v>
      </c>
      <c r="AA80" s="10" t="s">
        <v>1210</v>
      </c>
    </row>
    <row r="81" spans="1:27">
      <c r="A81" s="4" t="s">
        <v>269</v>
      </c>
      <c r="B81" s="4" t="s">
        <v>269</v>
      </c>
      <c r="C81" s="4" t="s">
        <v>270</v>
      </c>
      <c r="D81" s="4" t="s">
        <v>271</v>
      </c>
      <c r="E81" s="5">
        <v>27.2697</v>
      </c>
      <c r="F81" s="5">
        <v>25.158799999999999</v>
      </c>
      <c r="G81" s="5">
        <v>25.892700000000001</v>
      </c>
      <c r="H81" s="5">
        <v>25.445</v>
      </c>
      <c r="I81" s="5">
        <v>26.717099999999999</v>
      </c>
      <c r="J81" s="5">
        <v>24.738299999999999</v>
      </c>
      <c r="K81" s="5">
        <v>25.0867</v>
      </c>
      <c r="L81" s="5">
        <v>24.36</v>
      </c>
      <c r="M81" s="5">
        <f t="shared" si="5"/>
        <v>0.55260000000000176</v>
      </c>
      <c r="N81" s="5">
        <f t="shared" si="6"/>
        <v>0.42050000000000054</v>
      </c>
      <c r="O81" s="5">
        <f t="shared" si="7"/>
        <v>0.80600000000000094</v>
      </c>
      <c r="P81" s="5">
        <f t="shared" si="8"/>
        <v>1.0850000000000009</v>
      </c>
      <c r="Q81" s="5">
        <f t="shared" si="9"/>
        <v>0.71602500000000102</v>
      </c>
      <c r="R81" s="5" t="s">
        <v>1277</v>
      </c>
      <c r="S81" s="5"/>
      <c r="T81" s="4">
        <v>12</v>
      </c>
      <c r="U81" s="4">
        <v>8</v>
      </c>
      <c r="V81" s="4">
        <v>57.5</v>
      </c>
      <c r="W81" s="4">
        <v>40.088999999999999</v>
      </c>
      <c r="X81" s="4">
        <v>8.3400000000000002E-3</v>
      </c>
      <c r="Y81" s="10" t="s">
        <v>1210</v>
      </c>
      <c r="Z81" s="10" t="s">
        <v>1209</v>
      </c>
      <c r="AA81" s="10" t="s">
        <v>1210</v>
      </c>
    </row>
    <row r="82" spans="1:27">
      <c r="A82" s="4" t="s">
        <v>272</v>
      </c>
      <c r="B82" s="4" t="s">
        <v>272</v>
      </c>
      <c r="C82" s="4" t="s">
        <v>273</v>
      </c>
      <c r="D82" s="4" t="s">
        <v>274</v>
      </c>
      <c r="E82" s="5">
        <v>24.264700000000001</v>
      </c>
      <c r="F82" s="5">
        <v>22.816199999999998</v>
      </c>
      <c r="G82" s="5">
        <v>23.854900000000001</v>
      </c>
      <c r="H82" s="5">
        <v>23.5045</v>
      </c>
      <c r="I82" s="5">
        <v>23.2637</v>
      </c>
      <c r="J82" s="5">
        <v>22.713999999999999</v>
      </c>
      <c r="K82" s="5">
        <v>22.883500000000002</v>
      </c>
      <c r="L82" s="5">
        <v>22.7102</v>
      </c>
      <c r="M82" s="5">
        <f t="shared" si="5"/>
        <v>1.0010000000000012</v>
      </c>
      <c r="N82" s="5">
        <f t="shared" si="6"/>
        <v>0.10219999999999985</v>
      </c>
      <c r="O82" s="5">
        <f t="shared" si="7"/>
        <v>0.97139999999999915</v>
      </c>
      <c r="P82" s="5">
        <f t="shared" si="8"/>
        <v>0.79429999999999978</v>
      </c>
      <c r="Q82" s="5">
        <f t="shared" si="9"/>
        <v>0.717225</v>
      </c>
      <c r="R82" s="5" t="s">
        <v>1277</v>
      </c>
      <c r="S82" s="5"/>
      <c r="T82" s="4">
        <v>4</v>
      </c>
      <c r="U82" s="4">
        <v>4</v>
      </c>
      <c r="V82" s="4">
        <v>13.1</v>
      </c>
      <c r="W82" s="4">
        <v>40.427999999999997</v>
      </c>
      <c r="X82" s="4">
        <v>1.2026800000000001E-2</v>
      </c>
      <c r="Y82" s="10" t="s">
        <v>1210</v>
      </c>
      <c r="Z82" s="10" t="s">
        <v>1209</v>
      </c>
      <c r="AA82" s="10" t="s">
        <v>1210</v>
      </c>
    </row>
    <row r="83" spans="1:27">
      <c r="A83" s="4" t="s">
        <v>275</v>
      </c>
      <c r="B83" s="4" t="s">
        <v>275</v>
      </c>
      <c r="C83" s="4" t="s">
        <v>276</v>
      </c>
      <c r="D83" s="4" t="s">
        <v>277</v>
      </c>
      <c r="E83" s="5">
        <v>24.808499999999999</v>
      </c>
      <c r="F83" s="5">
        <v>23.651199999999999</v>
      </c>
      <c r="G83" s="5">
        <v>22.954599999999999</v>
      </c>
      <c r="H83" s="5">
        <v>23.093</v>
      </c>
      <c r="I83" s="5">
        <v>23.3276</v>
      </c>
      <c r="J83" s="5">
        <v>23.310400000000001</v>
      </c>
      <c r="K83" s="5">
        <v>22.742000000000001</v>
      </c>
      <c r="L83" s="5">
        <v>22.244</v>
      </c>
      <c r="M83" s="5">
        <f t="shared" si="5"/>
        <v>1.4808999999999983</v>
      </c>
      <c r="N83" s="5">
        <f t="shared" si="6"/>
        <v>0.34079999999999799</v>
      </c>
      <c r="O83" s="5">
        <f t="shared" si="7"/>
        <v>0.21259999999999835</v>
      </c>
      <c r="P83" s="5">
        <f t="shared" si="8"/>
        <v>0.8490000000000002</v>
      </c>
      <c r="Q83" s="5">
        <f t="shared" si="9"/>
        <v>0.72082499999999872</v>
      </c>
      <c r="R83" s="5" t="s">
        <v>1277</v>
      </c>
      <c r="S83" s="5"/>
      <c r="T83" s="4">
        <v>3</v>
      </c>
      <c r="U83" s="4">
        <v>3</v>
      </c>
      <c r="V83" s="4">
        <v>6.2</v>
      </c>
      <c r="W83" s="4">
        <v>52.747</v>
      </c>
      <c r="X83" s="4">
        <v>2.1566100000000001E-2</v>
      </c>
      <c r="Y83" s="10" t="s">
        <v>1210</v>
      </c>
      <c r="Z83" s="10" t="s">
        <v>1209</v>
      </c>
      <c r="AA83" s="10" t="s">
        <v>1210</v>
      </c>
    </row>
    <row r="84" spans="1:27">
      <c r="A84" s="4" t="s">
        <v>278</v>
      </c>
      <c r="B84" s="4" t="s">
        <v>279</v>
      </c>
      <c r="C84" s="4" t="s">
        <v>280</v>
      </c>
      <c r="D84" s="4" t="s">
        <v>281</v>
      </c>
      <c r="E84" s="5">
        <v>26.213699999999999</v>
      </c>
      <c r="F84" s="5">
        <v>25.1493</v>
      </c>
      <c r="G84" s="5">
        <v>25.4269</v>
      </c>
      <c r="H84" s="5">
        <v>24.257400000000001</v>
      </c>
      <c r="I84" s="5">
        <v>25.019400000000001</v>
      </c>
      <c r="J84" s="5">
        <v>24.227900000000002</v>
      </c>
      <c r="K84" s="5">
        <v>24.8217</v>
      </c>
      <c r="L84" s="5">
        <v>24.072800000000001</v>
      </c>
      <c r="M84" s="5">
        <f t="shared" si="5"/>
        <v>1.1942999999999984</v>
      </c>
      <c r="N84" s="5">
        <f t="shared" si="6"/>
        <v>0.92139999999999844</v>
      </c>
      <c r="O84" s="5">
        <f t="shared" si="7"/>
        <v>0.60519999999999996</v>
      </c>
      <c r="P84" s="5">
        <f t="shared" si="8"/>
        <v>0.18459999999999965</v>
      </c>
      <c r="Q84" s="5">
        <f t="shared" si="9"/>
        <v>0.7263749999999991</v>
      </c>
      <c r="R84" s="5" t="s">
        <v>1277</v>
      </c>
      <c r="S84" s="5"/>
      <c r="T84" s="4">
        <v>8</v>
      </c>
      <c r="U84" s="4">
        <v>8</v>
      </c>
      <c r="V84" s="4">
        <v>35.1</v>
      </c>
      <c r="W84" s="4">
        <v>36.048999999999999</v>
      </c>
      <c r="X84" s="4">
        <v>1.38158E-2</v>
      </c>
      <c r="Y84" s="10" t="s">
        <v>1210</v>
      </c>
      <c r="Z84" s="10" t="s">
        <v>1209</v>
      </c>
      <c r="AA84" s="10" t="s">
        <v>1210</v>
      </c>
    </row>
    <row r="85" spans="1:27">
      <c r="A85" s="4" t="s">
        <v>282</v>
      </c>
      <c r="B85" s="4" t="s">
        <v>282</v>
      </c>
      <c r="C85" s="4" t="s">
        <v>283</v>
      </c>
      <c r="D85" s="4" t="s">
        <v>284</v>
      </c>
      <c r="E85" s="13">
        <v>23.711400000000001</v>
      </c>
      <c r="F85" s="5">
        <v>25.8643</v>
      </c>
      <c r="G85" s="5">
        <v>24.332799999999999</v>
      </c>
      <c r="H85" s="5">
        <v>24.315200000000001</v>
      </c>
      <c r="I85" s="13">
        <v>22.796199999999999</v>
      </c>
      <c r="J85" s="5">
        <v>24.451000000000001</v>
      </c>
      <c r="K85" s="5">
        <v>24.315999999999999</v>
      </c>
      <c r="L85" s="5">
        <v>23.7332</v>
      </c>
      <c r="M85" s="5">
        <f t="shared" si="5"/>
        <v>0.91520000000000223</v>
      </c>
      <c r="N85" s="5">
        <f t="shared" si="6"/>
        <v>1.4132999999999996</v>
      </c>
      <c r="O85" s="5">
        <f t="shared" si="7"/>
        <v>1.6799999999999926E-2</v>
      </c>
      <c r="P85" s="5">
        <f t="shared" si="8"/>
        <v>0.58200000000000074</v>
      </c>
      <c r="Q85" s="5">
        <f t="shared" si="9"/>
        <v>0.73182500000000061</v>
      </c>
      <c r="R85" s="5" t="s">
        <v>1281</v>
      </c>
      <c r="S85" s="5"/>
      <c r="T85" s="4">
        <v>2</v>
      </c>
      <c r="U85" s="4">
        <v>1</v>
      </c>
      <c r="V85" s="4">
        <v>28.6</v>
      </c>
      <c r="W85" s="4">
        <v>9.4610000000000003</v>
      </c>
      <c r="X85" s="4">
        <v>2.1459099999999998E-2</v>
      </c>
      <c r="Y85" s="10" t="s">
        <v>1210</v>
      </c>
      <c r="Z85" s="10" t="s">
        <v>1209</v>
      </c>
      <c r="AA85" s="10" t="s">
        <v>1210</v>
      </c>
    </row>
    <row r="86" spans="1:27">
      <c r="A86" s="4" t="s">
        <v>285</v>
      </c>
      <c r="B86" s="4" t="s">
        <v>285</v>
      </c>
      <c r="C86" s="4" t="s">
        <v>286</v>
      </c>
      <c r="D86" s="4" t="s">
        <v>287</v>
      </c>
      <c r="E86" s="5">
        <v>28.0275</v>
      </c>
      <c r="F86" s="5">
        <v>26.3355</v>
      </c>
      <c r="G86" s="5">
        <v>26.334499999999998</v>
      </c>
      <c r="H86" s="5">
        <v>24.8171</v>
      </c>
      <c r="I86" s="5">
        <v>26.7042</v>
      </c>
      <c r="J86" s="5">
        <v>25.0975</v>
      </c>
      <c r="K86" s="5">
        <v>25.670100000000001</v>
      </c>
      <c r="L86" s="5">
        <v>25.105699999999999</v>
      </c>
      <c r="M86" s="5">
        <f t="shared" si="5"/>
        <v>1.3232999999999997</v>
      </c>
      <c r="N86" s="5">
        <f t="shared" si="6"/>
        <v>1.2379999999999995</v>
      </c>
      <c r="O86" s="5">
        <f t="shared" si="7"/>
        <v>0.66439999999999699</v>
      </c>
      <c r="P86" s="5">
        <f t="shared" si="8"/>
        <v>-0.28859999999999886</v>
      </c>
      <c r="Q86" s="5">
        <f t="shared" si="9"/>
        <v>0.73427499999999934</v>
      </c>
      <c r="R86" s="5" t="s">
        <v>1277</v>
      </c>
      <c r="S86" s="5"/>
      <c r="T86" s="4">
        <v>7</v>
      </c>
      <c r="U86" s="4">
        <v>7</v>
      </c>
      <c r="V86" s="4">
        <v>59.1</v>
      </c>
      <c r="W86" s="4">
        <v>14.395</v>
      </c>
      <c r="X86" s="4">
        <v>4.2879300000000002E-2</v>
      </c>
      <c r="Y86" s="10" t="s">
        <v>1210</v>
      </c>
      <c r="Z86" s="10" t="s">
        <v>1209</v>
      </c>
      <c r="AA86" s="10" t="s">
        <v>1210</v>
      </c>
    </row>
    <row r="87" spans="1:27">
      <c r="A87" s="4" t="s">
        <v>288</v>
      </c>
      <c r="B87" s="4" t="s">
        <v>288</v>
      </c>
      <c r="C87" s="4" t="s">
        <v>289</v>
      </c>
      <c r="D87" s="4" t="s">
        <v>290</v>
      </c>
      <c r="E87" s="5">
        <v>28.115300000000001</v>
      </c>
      <c r="F87" s="5">
        <v>26.423300000000001</v>
      </c>
      <c r="G87" s="5">
        <v>26.565999999999999</v>
      </c>
      <c r="H87" s="5">
        <v>25.894400000000001</v>
      </c>
      <c r="I87" s="5">
        <v>26.5045</v>
      </c>
      <c r="J87" s="5">
        <v>25.686499999999999</v>
      </c>
      <c r="K87" s="5">
        <v>26.233899999999998</v>
      </c>
      <c r="L87" s="5">
        <v>25.617699999999999</v>
      </c>
      <c r="M87" s="5">
        <f t="shared" si="5"/>
        <v>1.6108000000000011</v>
      </c>
      <c r="N87" s="5">
        <f t="shared" si="6"/>
        <v>0.73680000000000234</v>
      </c>
      <c r="O87" s="5">
        <f t="shared" si="7"/>
        <v>0.33210000000000051</v>
      </c>
      <c r="P87" s="5">
        <f t="shared" si="8"/>
        <v>0.27670000000000172</v>
      </c>
      <c r="Q87" s="5">
        <f t="shared" si="9"/>
        <v>0.73910000000000142</v>
      </c>
      <c r="R87" s="5" t="s">
        <v>1277</v>
      </c>
      <c r="S87" s="5"/>
      <c r="T87" s="4">
        <v>13</v>
      </c>
      <c r="U87" s="4">
        <v>13</v>
      </c>
      <c r="V87" s="4">
        <v>33.9</v>
      </c>
      <c r="W87" s="4">
        <v>38.387999999999998</v>
      </c>
      <c r="X87" s="4">
        <v>2.3971099999999999E-2</v>
      </c>
      <c r="Y87" s="10" t="s">
        <v>1210</v>
      </c>
      <c r="Z87" s="10" t="s">
        <v>1209</v>
      </c>
      <c r="AA87" s="10" t="s">
        <v>1210</v>
      </c>
    </row>
    <row r="88" spans="1:27">
      <c r="A88" s="4" t="s">
        <v>291</v>
      </c>
      <c r="B88" s="4" t="s">
        <v>291</v>
      </c>
      <c r="C88" s="4" t="s">
        <v>292</v>
      </c>
      <c r="D88" s="4" t="s">
        <v>293</v>
      </c>
      <c r="E88" s="5">
        <v>26.17</v>
      </c>
      <c r="F88" s="5">
        <v>25.527899999999999</v>
      </c>
      <c r="G88" s="5">
        <v>25.204499999999999</v>
      </c>
      <c r="H88" s="5">
        <v>24.900700000000001</v>
      </c>
      <c r="I88" s="5">
        <v>25.2241</v>
      </c>
      <c r="J88" s="5">
        <v>24.328499999999998</v>
      </c>
      <c r="K88" s="5">
        <v>24.752400000000002</v>
      </c>
      <c r="L88" s="5">
        <v>24.517099999999999</v>
      </c>
      <c r="M88" s="5">
        <f t="shared" si="5"/>
        <v>0.94590000000000174</v>
      </c>
      <c r="N88" s="5">
        <f t="shared" si="6"/>
        <v>1.1994000000000007</v>
      </c>
      <c r="O88" s="5">
        <f t="shared" si="7"/>
        <v>0.45209999999999795</v>
      </c>
      <c r="P88" s="5">
        <f t="shared" si="8"/>
        <v>0.38360000000000127</v>
      </c>
      <c r="Q88" s="5">
        <f t="shared" si="9"/>
        <v>0.74525000000000041</v>
      </c>
      <c r="R88" s="5" t="s">
        <v>1277</v>
      </c>
      <c r="S88" s="5"/>
      <c r="T88" s="4">
        <v>5</v>
      </c>
      <c r="U88" s="4">
        <v>5</v>
      </c>
      <c r="V88" s="4">
        <v>8.4</v>
      </c>
      <c r="W88" s="4">
        <v>91.837999999999994</v>
      </c>
      <c r="X88" s="4">
        <v>9.47601E-3</v>
      </c>
      <c r="Y88" s="10" t="s">
        <v>1210</v>
      </c>
      <c r="Z88" s="10" t="s">
        <v>1209</v>
      </c>
      <c r="AA88" s="10" t="s">
        <v>1210</v>
      </c>
    </row>
    <row r="89" spans="1:27">
      <c r="A89" s="4" t="s">
        <v>294</v>
      </c>
      <c r="B89" s="4" t="s">
        <v>294</v>
      </c>
      <c r="C89" s="4" t="s">
        <v>295</v>
      </c>
      <c r="D89" s="4" t="s">
        <v>296</v>
      </c>
      <c r="E89" s="5">
        <v>25.968800000000002</v>
      </c>
      <c r="F89" s="5">
        <v>25.155100000000001</v>
      </c>
      <c r="G89" s="5">
        <v>25.315000000000001</v>
      </c>
      <c r="H89" s="5">
        <v>25.012899999999998</v>
      </c>
      <c r="I89" s="5">
        <v>25.019300000000001</v>
      </c>
      <c r="J89" s="5">
        <v>24.580400000000001</v>
      </c>
      <c r="K89" s="5">
        <v>24.671199999999999</v>
      </c>
      <c r="L89" s="5">
        <v>24.1676</v>
      </c>
      <c r="M89" s="5">
        <f t="shared" si="5"/>
        <v>0.94950000000000045</v>
      </c>
      <c r="N89" s="5">
        <f t="shared" si="6"/>
        <v>0.57469999999999999</v>
      </c>
      <c r="O89" s="5">
        <f t="shared" si="7"/>
        <v>0.64380000000000237</v>
      </c>
      <c r="P89" s="5">
        <f t="shared" si="8"/>
        <v>0.84529999999999816</v>
      </c>
      <c r="Q89" s="5">
        <f t="shared" si="9"/>
        <v>0.75332500000000024</v>
      </c>
      <c r="R89" s="5" t="s">
        <v>1277</v>
      </c>
      <c r="S89" s="5"/>
      <c r="T89" s="4">
        <v>7</v>
      </c>
      <c r="U89" s="4">
        <v>7</v>
      </c>
      <c r="V89" s="4">
        <v>19.7</v>
      </c>
      <c r="W89" s="4">
        <v>41.151000000000003</v>
      </c>
      <c r="X89" s="4">
        <v>4.1666699999999999E-3</v>
      </c>
      <c r="Y89" s="10" t="s">
        <v>1210</v>
      </c>
      <c r="Z89" s="10" t="s">
        <v>1209</v>
      </c>
      <c r="AA89" s="10" t="s">
        <v>1210</v>
      </c>
    </row>
    <row r="90" spans="1:27">
      <c r="A90" s="4" t="s">
        <v>297</v>
      </c>
      <c r="B90" s="4" t="s">
        <v>298</v>
      </c>
      <c r="C90" s="4" t="s">
        <v>299</v>
      </c>
      <c r="D90" s="4" t="s">
        <v>300</v>
      </c>
      <c r="E90" s="5">
        <v>31.123799999999999</v>
      </c>
      <c r="F90" s="5">
        <v>29.752300000000002</v>
      </c>
      <c r="G90" s="5">
        <v>30.170500000000001</v>
      </c>
      <c r="H90" s="5">
        <v>29.527000000000001</v>
      </c>
      <c r="I90" s="5">
        <v>29.822199999999999</v>
      </c>
      <c r="J90" s="5">
        <v>29.265599999999999</v>
      </c>
      <c r="K90" s="5">
        <v>29.5778</v>
      </c>
      <c r="L90" s="5">
        <v>28.8886</v>
      </c>
      <c r="M90" s="5">
        <f t="shared" si="5"/>
        <v>1.3016000000000005</v>
      </c>
      <c r="N90" s="5">
        <f t="shared" si="6"/>
        <v>0.48670000000000258</v>
      </c>
      <c r="O90" s="5">
        <f t="shared" si="7"/>
        <v>0.59270000000000067</v>
      </c>
      <c r="P90" s="5">
        <f t="shared" si="8"/>
        <v>0.63840000000000074</v>
      </c>
      <c r="Q90" s="5">
        <f t="shared" si="9"/>
        <v>0.75485000000000113</v>
      </c>
      <c r="R90" s="5" t="s">
        <v>1277</v>
      </c>
      <c r="S90" s="5"/>
      <c r="T90" s="4">
        <v>28</v>
      </c>
      <c r="U90" s="4">
        <v>24</v>
      </c>
      <c r="V90" s="4">
        <v>62.9</v>
      </c>
      <c r="W90" s="4">
        <v>53.651000000000003</v>
      </c>
      <c r="X90" s="4">
        <v>7.7786599999999997E-3</v>
      </c>
      <c r="Y90" s="10" t="s">
        <v>1210</v>
      </c>
      <c r="Z90" s="10" t="s">
        <v>1209</v>
      </c>
      <c r="AA90" s="10" t="s">
        <v>1210</v>
      </c>
    </row>
    <row r="91" spans="1:27">
      <c r="A91" s="4" t="s">
        <v>301</v>
      </c>
      <c r="B91" s="4" t="s">
        <v>301</v>
      </c>
      <c r="C91" s="4" t="s">
        <v>302</v>
      </c>
      <c r="D91" s="4" t="s">
        <v>303</v>
      </c>
      <c r="E91" s="5">
        <v>26.354700000000001</v>
      </c>
      <c r="F91" s="5">
        <v>25.784700000000001</v>
      </c>
      <c r="G91" s="5">
        <v>26.645299999999999</v>
      </c>
      <c r="H91" s="5">
        <v>26.139199999999999</v>
      </c>
      <c r="I91" s="5">
        <v>25.343900000000001</v>
      </c>
      <c r="J91" s="5">
        <v>24.741199999999999</v>
      </c>
      <c r="K91" s="5">
        <v>26.366399999999999</v>
      </c>
      <c r="L91" s="5">
        <v>25.4329</v>
      </c>
      <c r="M91" s="5">
        <f t="shared" si="5"/>
        <v>1.0107999999999997</v>
      </c>
      <c r="N91" s="5">
        <f t="shared" si="6"/>
        <v>1.0435000000000016</v>
      </c>
      <c r="O91" s="5">
        <f t="shared" si="7"/>
        <v>0.27890000000000015</v>
      </c>
      <c r="P91" s="5">
        <f t="shared" si="8"/>
        <v>0.70629999999999882</v>
      </c>
      <c r="Q91" s="5">
        <f t="shared" si="9"/>
        <v>0.75987500000000008</v>
      </c>
      <c r="R91" s="5" t="s">
        <v>1277</v>
      </c>
      <c r="S91" s="5"/>
      <c r="T91" s="4">
        <v>7</v>
      </c>
      <c r="U91" s="4">
        <v>7</v>
      </c>
      <c r="V91" s="4">
        <v>37.700000000000003</v>
      </c>
      <c r="W91" s="4">
        <v>31.381</v>
      </c>
      <c r="X91" s="4">
        <v>8.2343099999999999E-3</v>
      </c>
      <c r="Y91" s="10" t="s">
        <v>1210</v>
      </c>
      <c r="Z91" s="10" t="s">
        <v>1209</v>
      </c>
      <c r="AA91" s="10" t="s">
        <v>1210</v>
      </c>
    </row>
    <row r="92" spans="1:27">
      <c r="A92" s="4" t="s">
        <v>304</v>
      </c>
      <c r="B92" s="4" t="s">
        <v>305</v>
      </c>
      <c r="C92" s="4" t="s">
        <v>306</v>
      </c>
      <c r="D92" s="4" t="s">
        <v>307</v>
      </c>
      <c r="E92" s="5">
        <v>26.130199999999999</v>
      </c>
      <c r="F92" s="5">
        <v>25.163499999999999</v>
      </c>
      <c r="G92" s="5">
        <v>26.147600000000001</v>
      </c>
      <c r="H92" s="5">
        <v>25.029299999999999</v>
      </c>
      <c r="I92" s="5">
        <v>25.29</v>
      </c>
      <c r="J92" s="5">
        <v>24.293099999999999</v>
      </c>
      <c r="K92" s="5">
        <v>25.404599999999999</v>
      </c>
      <c r="L92" s="5">
        <v>24.433299999999999</v>
      </c>
      <c r="M92" s="5">
        <f t="shared" si="5"/>
        <v>0.84019999999999939</v>
      </c>
      <c r="N92" s="5">
        <f t="shared" si="6"/>
        <v>0.87040000000000006</v>
      </c>
      <c r="O92" s="5">
        <f t="shared" si="7"/>
        <v>0.7430000000000021</v>
      </c>
      <c r="P92" s="5">
        <f t="shared" si="8"/>
        <v>0.59600000000000009</v>
      </c>
      <c r="Q92" s="5">
        <f t="shared" si="9"/>
        <v>0.76240000000000041</v>
      </c>
      <c r="R92" s="5" t="s">
        <v>1277</v>
      </c>
      <c r="S92" s="5"/>
      <c r="T92" s="4">
        <v>10</v>
      </c>
      <c r="U92" s="4">
        <v>10</v>
      </c>
      <c r="V92" s="4">
        <v>14.8</v>
      </c>
      <c r="W92" s="4">
        <v>114.25</v>
      </c>
      <c r="X92" s="4">
        <v>0</v>
      </c>
      <c r="Y92" s="10" t="s">
        <v>1210</v>
      </c>
      <c r="Z92" s="10" t="s">
        <v>1209</v>
      </c>
      <c r="AA92" s="10" t="s">
        <v>1210</v>
      </c>
    </row>
    <row r="93" spans="1:27">
      <c r="A93" s="4" t="s">
        <v>308</v>
      </c>
      <c r="B93" s="4" t="s">
        <v>308</v>
      </c>
      <c r="C93" s="4" t="s">
        <v>309</v>
      </c>
      <c r="D93" s="4" t="s">
        <v>310</v>
      </c>
      <c r="E93" s="5">
        <v>28.189299999999999</v>
      </c>
      <c r="F93" s="5">
        <v>27.043900000000001</v>
      </c>
      <c r="G93" s="5">
        <v>25.990400000000001</v>
      </c>
      <c r="H93" s="5">
        <v>25.957100000000001</v>
      </c>
      <c r="I93" s="5">
        <v>26.999700000000001</v>
      </c>
      <c r="J93" s="5">
        <v>26.175799999999999</v>
      </c>
      <c r="K93" s="5">
        <v>25.726600000000001</v>
      </c>
      <c r="L93" s="5">
        <v>25.194400000000002</v>
      </c>
      <c r="M93" s="5">
        <f t="shared" si="5"/>
        <v>1.1895999999999987</v>
      </c>
      <c r="N93" s="5">
        <f t="shared" si="6"/>
        <v>0.86810000000000187</v>
      </c>
      <c r="O93" s="5">
        <f t="shared" si="7"/>
        <v>0.26379999999999981</v>
      </c>
      <c r="P93" s="5">
        <f t="shared" si="8"/>
        <v>0.76269999999999882</v>
      </c>
      <c r="Q93" s="5">
        <f t="shared" si="9"/>
        <v>0.77104999999999979</v>
      </c>
      <c r="R93" s="5" t="s">
        <v>1277</v>
      </c>
      <c r="S93" s="5"/>
      <c r="T93" s="4">
        <v>5</v>
      </c>
      <c r="U93" s="4">
        <v>5</v>
      </c>
      <c r="V93" s="4">
        <v>36.200000000000003</v>
      </c>
      <c r="W93" s="4">
        <v>14.839</v>
      </c>
      <c r="X93" s="4">
        <v>7.5984599999999996E-3</v>
      </c>
      <c r="Y93" s="10" t="s">
        <v>1210</v>
      </c>
      <c r="Z93" s="10" t="s">
        <v>1209</v>
      </c>
      <c r="AA93" s="10" t="s">
        <v>1210</v>
      </c>
    </row>
    <row r="94" spans="1:27">
      <c r="A94" s="4" t="s">
        <v>311</v>
      </c>
      <c r="B94" s="4" t="s">
        <v>311</v>
      </c>
      <c r="C94" s="4" t="s">
        <v>312</v>
      </c>
      <c r="D94" s="4" t="s">
        <v>313</v>
      </c>
      <c r="E94" s="5">
        <v>25.606300000000001</v>
      </c>
      <c r="F94" s="5">
        <v>24.117699999999999</v>
      </c>
      <c r="G94" s="5">
        <v>24.864799999999999</v>
      </c>
      <c r="H94" s="5">
        <v>23.682400000000001</v>
      </c>
      <c r="I94" s="5">
        <v>24.363700000000001</v>
      </c>
      <c r="J94" s="5">
        <v>23.573699999999999</v>
      </c>
      <c r="K94" s="5">
        <v>24.155200000000001</v>
      </c>
      <c r="L94" s="5">
        <v>23.089700000000001</v>
      </c>
      <c r="M94" s="5">
        <f t="shared" si="5"/>
        <v>1.2425999999999995</v>
      </c>
      <c r="N94" s="5">
        <f t="shared" si="6"/>
        <v>0.54400000000000048</v>
      </c>
      <c r="O94" s="5">
        <f t="shared" si="7"/>
        <v>0.70959999999999823</v>
      </c>
      <c r="P94" s="5">
        <f t="shared" si="8"/>
        <v>0.59270000000000067</v>
      </c>
      <c r="Q94" s="5">
        <f t="shared" si="9"/>
        <v>0.77222499999999972</v>
      </c>
      <c r="R94" s="5" t="s">
        <v>1277</v>
      </c>
      <c r="S94" s="5"/>
      <c r="T94" s="4">
        <v>9</v>
      </c>
      <c r="U94" s="4">
        <v>9</v>
      </c>
      <c r="V94" s="4">
        <v>30.2</v>
      </c>
      <c r="W94" s="4">
        <v>44.255000000000003</v>
      </c>
      <c r="X94" s="4">
        <v>8.1764699999999999E-3</v>
      </c>
      <c r="Y94" s="10" t="s">
        <v>1210</v>
      </c>
      <c r="Z94" s="10" t="s">
        <v>1209</v>
      </c>
      <c r="AA94" s="10" t="s">
        <v>1210</v>
      </c>
    </row>
    <row r="95" spans="1:27">
      <c r="A95" s="4" t="s">
        <v>314</v>
      </c>
      <c r="B95" s="4" t="s">
        <v>315</v>
      </c>
      <c r="C95" s="4" t="s">
        <v>316</v>
      </c>
      <c r="D95" s="4" t="s">
        <v>317</v>
      </c>
      <c r="E95" s="5">
        <v>27.0791</v>
      </c>
      <c r="F95" s="5">
        <v>26.044</v>
      </c>
      <c r="G95" s="5">
        <v>25.234999999999999</v>
      </c>
      <c r="H95" s="5">
        <v>24.811699999999998</v>
      </c>
      <c r="I95" s="5">
        <v>26.231300000000001</v>
      </c>
      <c r="J95" s="5">
        <v>24.659400000000002</v>
      </c>
      <c r="K95" s="5">
        <v>24.686800000000002</v>
      </c>
      <c r="L95" s="5">
        <v>24.458300000000001</v>
      </c>
      <c r="M95" s="5">
        <f t="shared" si="5"/>
        <v>0.84779999999999944</v>
      </c>
      <c r="N95" s="5">
        <f t="shared" si="6"/>
        <v>1.3845999999999989</v>
      </c>
      <c r="O95" s="5">
        <f t="shared" si="7"/>
        <v>0.5481999999999978</v>
      </c>
      <c r="P95" s="5">
        <f t="shared" si="8"/>
        <v>0.35339999999999705</v>
      </c>
      <c r="Q95" s="5">
        <f t="shared" si="9"/>
        <v>0.78349999999999831</v>
      </c>
      <c r="R95" s="5" t="s">
        <v>1277</v>
      </c>
      <c r="S95" s="5"/>
      <c r="T95" s="4">
        <v>8</v>
      </c>
      <c r="U95" s="4">
        <v>8</v>
      </c>
      <c r="V95" s="4">
        <v>33.299999999999997</v>
      </c>
      <c r="W95" s="4">
        <v>37.106000000000002</v>
      </c>
      <c r="X95" s="4">
        <v>1.1034499999999999E-2</v>
      </c>
      <c r="Y95" s="10" t="s">
        <v>1210</v>
      </c>
      <c r="Z95" s="10" t="s">
        <v>1209</v>
      </c>
      <c r="AA95" s="10" t="s">
        <v>1210</v>
      </c>
    </row>
    <row r="96" spans="1:27">
      <c r="A96" s="4" t="s">
        <v>318</v>
      </c>
      <c r="B96" s="4" t="s">
        <v>319</v>
      </c>
      <c r="C96" s="4" t="s">
        <v>320</v>
      </c>
      <c r="D96" s="4" t="s">
        <v>321</v>
      </c>
      <c r="E96" s="5">
        <v>28.165400000000002</v>
      </c>
      <c r="F96" s="5">
        <v>27.319800000000001</v>
      </c>
      <c r="G96" s="5">
        <v>27.3216</v>
      </c>
      <c r="H96" s="5">
        <v>25.940899999999999</v>
      </c>
      <c r="I96" s="5">
        <v>26.874199999999998</v>
      </c>
      <c r="J96" s="5">
        <v>26.426300000000001</v>
      </c>
      <c r="K96" s="5">
        <v>26.764800000000001</v>
      </c>
      <c r="L96" s="5">
        <v>25.465299999999999</v>
      </c>
      <c r="M96" s="5">
        <f t="shared" si="5"/>
        <v>1.2912000000000035</v>
      </c>
      <c r="N96" s="5">
        <f t="shared" si="6"/>
        <v>0.89349999999999952</v>
      </c>
      <c r="O96" s="5">
        <f t="shared" si="7"/>
        <v>0.55679999999999907</v>
      </c>
      <c r="P96" s="5">
        <f t="shared" si="8"/>
        <v>0.47560000000000002</v>
      </c>
      <c r="Q96" s="5">
        <f t="shared" si="9"/>
        <v>0.80427500000000052</v>
      </c>
      <c r="R96" s="5" t="s">
        <v>1277</v>
      </c>
      <c r="S96" s="5"/>
      <c r="T96" s="4">
        <v>27</v>
      </c>
      <c r="U96" s="4">
        <v>27</v>
      </c>
      <c r="V96" s="4">
        <v>21.7</v>
      </c>
      <c r="W96" s="4">
        <v>191.9</v>
      </c>
      <c r="X96" s="4">
        <v>8.4102599999999993E-3</v>
      </c>
      <c r="Y96" s="10" t="s">
        <v>1210</v>
      </c>
      <c r="Z96" s="10" t="s">
        <v>1209</v>
      </c>
      <c r="AA96" s="10" t="s">
        <v>1210</v>
      </c>
    </row>
    <row r="97" spans="1:27">
      <c r="A97" s="4" t="s">
        <v>322</v>
      </c>
      <c r="B97" s="4" t="s">
        <v>323</v>
      </c>
      <c r="C97" s="4" t="s">
        <v>324</v>
      </c>
      <c r="D97" s="4" t="s">
        <v>325</v>
      </c>
      <c r="E97" s="5">
        <v>28.345199999999998</v>
      </c>
      <c r="F97" s="5">
        <v>26.554300000000001</v>
      </c>
      <c r="G97" s="5">
        <v>26.590499999999999</v>
      </c>
      <c r="H97" s="5">
        <v>26.611499999999999</v>
      </c>
      <c r="I97" s="5">
        <v>27.051300000000001</v>
      </c>
      <c r="J97" s="5">
        <v>26.093399999999999</v>
      </c>
      <c r="K97" s="5">
        <v>25.67</v>
      </c>
      <c r="L97" s="5">
        <v>26.0656</v>
      </c>
      <c r="M97" s="5">
        <f t="shared" si="5"/>
        <v>1.2938999999999972</v>
      </c>
      <c r="N97" s="5">
        <f t="shared" si="6"/>
        <v>0.46090000000000231</v>
      </c>
      <c r="O97" s="5">
        <f t="shared" si="7"/>
        <v>0.92049999999999699</v>
      </c>
      <c r="P97" s="5">
        <f t="shared" si="8"/>
        <v>0.54589999999999961</v>
      </c>
      <c r="Q97" s="5">
        <f t="shared" si="9"/>
        <v>0.80529999999999902</v>
      </c>
      <c r="R97" s="5" t="s">
        <v>1277</v>
      </c>
      <c r="S97" s="5"/>
      <c r="T97" s="4">
        <v>24</v>
      </c>
      <c r="U97" s="4">
        <v>24</v>
      </c>
      <c r="V97" s="4">
        <v>40</v>
      </c>
      <c r="W97" s="4">
        <v>74.494</v>
      </c>
      <c r="X97" s="4">
        <v>8.0326500000000006E-3</v>
      </c>
      <c r="Y97" s="10" t="s">
        <v>1210</v>
      </c>
      <c r="Z97" s="10" t="s">
        <v>1209</v>
      </c>
      <c r="AA97" s="10" t="s">
        <v>1210</v>
      </c>
    </row>
    <row r="98" spans="1:27">
      <c r="A98" s="4" t="s">
        <v>326</v>
      </c>
      <c r="B98" s="4" t="s">
        <v>326</v>
      </c>
      <c r="C98" s="4" t="s">
        <v>327</v>
      </c>
      <c r="D98" s="4" t="s">
        <v>328</v>
      </c>
      <c r="E98" s="5">
        <v>29.498100000000001</v>
      </c>
      <c r="F98" s="5">
        <v>28.831700000000001</v>
      </c>
      <c r="G98" s="5">
        <v>29.5533</v>
      </c>
      <c r="H98" s="5">
        <v>28.3537</v>
      </c>
      <c r="I98" s="5">
        <v>28.1251</v>
      </c>
      <c r="J98" s="5">
        <v>28.037500000000001</v>
      </c>
      <c r="K98" s="5">
        <v>28.9406</v>
      </c>
      <c r="L98" s="5">
        <v>27.912299999999998</v>
      </c>
      <c r="M98" s="5">
        <f t="shared" si="5"/>
        <v>1.3730000000000011</v>
      </c>
      <c r="N98" s="5">
        <f t="shared" si="6"/>
        <v>0.79420000000000002</v>
      </c>
      <c r="O98" s="5">
        <f t="shared" si="7"/>
        <v>0.61270000000000024</v>
      </c>
      <c r="P98" s="5">
        <f t="shared" si="8"/>
        <v>0.44140000000000157</v>
      </c>
      <c r="Q98" s="5">
        <f t="shared" si="9"/>
        <v>0.80532500000000073</v>
      </c>
      <c r="R98" s="5" t="s">
        <v>1277</v>
      </c>
      <c r="S98" s="5"/>
      <c r="T98" s="4">
        <v>10</v>
      </c>
      <c r="U98" s="4">
        <v>10</v>
      </c>
      <c r="V98" s="4">
        <v>46.8</v>
      </c>
      <c r="W98" s="4">
        <v>23.742000000000001</v>
      </c>
      <c r="X98" s="4">
        <v>7.5692299999999997E-3</v>
      </c>
      <c r="Y98" s="10" t="s">
        <v>1210</v>
      </c>
      <c r="Z98" s="10" t="s">
        <v>1209</v>
      </c>
      <c r="AA98" s="10" t="s">
        <v>1210</v>
      </c>
    </row>
    <row r="99" spans="1:27">
      <c r="A99" s="4" t="s">
        <v>329</v>
      </c>
      <c r="B99" s="4" t="s">
        <v>329</v>
      </c>
      <c r="C99" s="4" t="s">
        <v>330</v>
      </c>
      <c r="D99" s="4" t="s">
        <v>331</v>
      </c>
      <c r="E99" s="5">
        <v>24.655899999999999</v>
      </c>
      <c r="F99" s="5">
        <v>23.0989</v>
      </c>
      <c r="G99" s="5">
        <v>24.565899999999999</v>
      </c>
      <c r="H99" s="5">
        <v>22.504799999999999</v>
      </c>
      <c r="I99" s="5">
        <v>23.1858</v>
      </c>
      <c r="J99" s="5">
        <v>22.643599999999999</v>
      </c>
      <c r="K99" s="5">
        <v>23.4039</v>
      </c>
      <c r="L99" s="5">
        <v>22.360800000000001</v>
      </c>
      <c r="M99" s="5">
        <f t="shared" si="5"/>
        <v>1.4700999999999986</v>
      </c>
      <c r="N99" s="5">
        <f t="shared" si="6"/>
        <v>0.45530000000000115</v>
      </c>
      <c r="O99" s="5">
        <f t="shared" si="7"/>
        <v>1.161999999999999</v>
      </c>
      <c r="P99" s="5">
        <f t="shared" si="8"/>
        <v>0.14399999999999835</v>
      </c>
      <c r="Q99" s="5">
        <f t="shared" si="9"/>
        <v>0.80784999999999929</v>
      </c>
      <c r="R99" s="5" t="s">
        <v>1277</v>
      </c>
      <c r="S99" s="5"/>
      <c r="T99" s="4">
        <v>5</v>
      </c>
      <c r="U99" s="4">
        <v>5</v>
      </c>
      <c r="V99" s="4">
        <v>9</v>
      </c>
      <c r="W99" s="4">
        <v>88.724999999999994</v>
      </c>
      <c r="X99" s="4">
        <v>1.84987E-2</v>
      </c>
      <c r="Y99" s="10" t="s">
        <v>1210</v>
      </c>
      <c r="Z99" s="10" t="s">
        <v>1209</v>
      </c>
      <c r="AA99" s="10" t="s">
        <v>1210</v>
      </c>
    </row>
    <row r="100" spans="1:27">
      <c r="A100" s="4" t="s">
        <v>332</v>
      </c>
      <c r="B100" s="4" t="s">
        <v>332</v>
      </c>
      <c r="C100" s="4" t="s">
        <v>333</v>
      </c>
      <c r="D100" s="4" t="s">
        <v>334</v>
      </c>
      <c r="E100" s="13">
        <v>23.084299999999999</v>
      </c>
      <c r="F100" s="5">
        <v>27.092600000000001</v>
      </c>
      <c r="G100" s="5">
        <v>26.842700000000001</v>
      </c>
      <c r="H100" s="5">
        <v>25.2895</v>
      </c>
      <c r="I100" s="13">
        <v>21.3857</v>
      </c>
      <c r="J100" s="5">
        <v>26.124600000000001</v>
      </c>
      <c r="K100" s="5">
        <v>26.354299999999999</v>
      </c>
      <c r="L100" s="5">
        <v>25.186900000000001</v>
      </c>
      <c r="M100" s="5">
        <f t="shared" si="5"/>
        <v>1.698599999999999</v>
      </c>
      <c r="N100" s="5">
        <f t="shared" si="6"/>
        <v>0.96799999999999997</v>
      </c>
      <c r="O100" s="5">
        <f t="shared" si="7"/>
        <v>0.48840000000000217</v>
      </c>
      <c r="P100" s="5">
        <f t="shared" si="8"/>
        <v>0.10259999999999891</v>
      </c>
      <c r="Q100" s="5">
        <f t="shared" si="9"/>
        <v>0.81440000000000001</v>
      </c>
      <c r="R100" s="5" t="s">
        <v>1281</v>
      </c>
      <c r="S100" s="5"/>
      <c r="T100" s="4">
        <v>2</v>
      </c>
      <c r="U100" s="4">
        <v>2</v>
      </c>
      <c r="V100" s="4">
        <v>4.8</v>
      </c>
      <c r="W100" s="4">
        <v>62.642000000000003</v>
      </c>
      <c r="X100" s="4">
        <v>2.4516699999999999E-2</v>
      </c>
      <c r="Y100" s="10" t="s">
        <v>1210</v>
      </c>
      <c r="Z100" s="10" t="s">
        <v>1209</v>
      </c>
      <c r="AA100" s="10" t="s">
        <v>1210</v>
      </c>
    </row>
    <row r="101" spans="1:27">
      <c r="A101" s="4" t="s">
        <v>335</v>
      </c>
      <c r="B101" s="4" t="s">
        <v>335</v>
      </c>
      <c r="C101" s="4" t="s">
        <v>336</v>
      </c>
      <c r="D101" s="4" t="s">
        <v>337</v>
      </c>
      <c r="E101" s="5">
        <v>22.787500000000001</v>
      </c>
      <c r="F101" s="5">
        <v>22.5124</v>
      </c>
      <c r="G101" s="5">
        <v>23.509499999999999</v>
      </c>
      <c r="H101" s="5">
        <v>21.599900000000002</v>
      </c>
      <c r="I101" s="13">
        <v>22.141100000000002</v>
      </c>
      <c r="J101" s="5">
        <v>21.8035</v>
      </c>
      <c r="K101" s="5">
        <v>21.895</v>
      </c>
      <c r="L101" s="5">
        <v>21.2974</v>
      </c>
      <c r="M101" s="5">
        <f t="shared" si="5"/>
        <v>0.64639999999999986</v>
      </c>
      <c r="N101" s="5">
        <f t="shared" si="6"/>
        <v>0.70889999999999986</v>
      </c>
      <c r="O101" s="5">
        <f t="shared" si="7"/>
        <v>1.6144999999999996</v>
      </c>
      <c r="P101" s="5">
        <f t="shared" si="8"/>
        <v>0.30250000000000199</v>
      </c>
      <c r="Q101" s="5">
        <f t="shared" si="9"/>
        <v>0.81807500000000033</v>
      </c>
      <c r="R101" s="5" t="s">
        <v>1280</v>
      </c>
      <c r="S101" s="5"/>
      <c r="T101" s="4">
        <v>3</v>
      </c>
      <c r="U101" s="4">
        <v>3</v>
      </c>
      <c r="V101" s="4">
        <v>4.5999999999999996</v>
      </c>
      <c r="W101" s="4">
        <v>113.13</v>
      </c>
      <c r="X101" s="4">
        <v>1.7465899999999999E-2</v>
      </c>
      <c r="Y101" s="10" t="s">
        <v>1210</v>
      </c>
      <c r="Z101" s="10" t="s">
        <v>1209</v>
      </c>
      <c r="AA101" s="10" t="s">
        <v>1210</v>
      </c>
    </row>
    <row r="102" spans="1:27">
      <c r="A102" s="4" t="s">
        <v>338</v>
      </c>
      <c r="B102" s="4" t="s">
        <v>339</v>
      </c>
      <c r="C102" s="4" t="s">
        <v>340</v>
      </c>
      <c r="D102" s="4" t="s">
        <v>341</v>
      </c>
      <c r="E102" s="5">
        <v>27.715299999999999</v>
      </c>
      <c r="F102" s="5">
        <v>26.274100000000001</v>
      </c>
      <c r="G102" s="5">
        <v>26.919699999999999</v>
      </c>
      <c r="H102" s="5">
        <v>26.2163</v>
      </c>
      <c r="I102" s="5">
        <v>26.541799999999999</v>
      </c>
      <c r="J102" s="5">
        <v>25.459800000000001</v>
      </c>
      <c r="K102" s="5">
        <v>26.124199999999998</v>
      </c>
      <c r="L102" s="5">
        <v>25.718</v>
      </c>
      <c r="M102" s="5">
        <f t="shared" si="5"/>
        <v>1.1735000000000007</v>
      </c>
      <c r="N102" s="5">
        <f t="shared" si="6"/>
        <v>0.81429999999999936</v>
      </c>
      <c r="O102" s="5">
        <f t="shared" si="7"/>
        <v>0.79550000000000054</v>
      </c>
      <c r="P102" s="5">
        <f t="shared" si="8"/>
        <v>0.49830000000000041</v>
      </c>
      <c r="Q102" s="5">
        <f t="shared" si="9"/>
        <v>0.82040000000000024</v>
      </c>
      <c r="R102" s="5" t="s">
        <v>1277</v>
      </c>
      <c r="S102" s="5"/>
      <c r="T102" s="4">
        <v>16</v>
      </c>
      <c r="U102" s="4">
        <v>16</v>
      </c>
      <c r="V102" s="4">
        <v>32.5</v>
      </c>
      <c r="W102" s="4">
        <v>75.935000000000002</v>
      </c>
      <c r="X102" s="4">
        <v>8.94118E-3</v>
      </c>
      <c r="Y102" s="10" t="s">
        <v>1210</v>
      </c>
      <c r="Z102" s="10" t="s">
        <v>1209</v>
      </c>
      <c r="AA102" s="10" t="s">
        <v>1210</v>
      </c>
    </row>
    <row r="103" spans="1:27">
      <c r="A103" s="4" t="s">
        <v>342</v>
      </c>
      <c r="B103" s="4" t="s">
        <v>342</v>
      </c>
      <c r="C103" s="4" t="s">
        <v>343</v>
      </c>
      <c r="D103" s="4" t="s">
        <v>344</v>
      </c>
      <c r="E103" s="5">
        <v>25.862300000000001</v>
      </c>
      <c r="F103" s="5">
        <v>25.353999999999999</v>
      </c>
      <c r="G103" s="5">
        <v>24.727599999999999</v>
      </c>
      <c r="H103" s="5">
        <v>24.5183</v>
      </c>
      <c r="I103" s="5">
        <v>24.763200000000001</v>
      </c>
      <c r="J103" s="5">
        <v>24.7303</v>
      </c>
      <c r="K103" s="5">
        <v>24.465599999999998</v>
      </c>
      <c r="L103" s="5">
        <v>23.202200000000001</v>
      </c>
      <c r="M103" s="5">
        <f t="shared" si="5"/>
        <v>1.0991</v>
      </c>
      <c r="N103" s="5">
        <f t="shared" si="6"/>
        <v>0.62369999999999948</v>
      </c>
      <c r="O103" s="5">
        <f t="shared" si="7"/>
        <v>0.26200000000000045</v>
      </c>
      <c r="P103" s="5">
        <f t="shared" si="8"/>
        <v>1.3160999999999987</v>
      </c>
      <c r="Q103" s="5">
        <f t="shared" si="9"/>
        <v>0.82522499999999965</v>
      </c>
      <c r="R103" s="5" t="s">
        <v>1277</v>
      </c>
      <c r="S103" s="5"/>
      <c r="T103" s="4">
        <v>7</v>
      </c>
      <c r="U103" s="4">
        <v>4</v>
      </c>
      <c r="V103" s="4">
        <v>18.899999999999999</v>
      </c>
      <c r="W103" s="4">
        <v>55.271999999999998</v>
      </c>
      <c r="X103" s="4">
        <v>1.09966E-2</v>
      </c>
      <c r="Y103" s="10" t="s">
        <v>1210</v>
      </c>
      <c r="Z103" s="10" t="s">
        <v>1209</v>
      </c>
      <c r="AA103" s="10" t="s">
        <v>1210</v>
      </c>
    </row>
    <row r="104" spans="1:27">
      <c r="A104" s="4" t="s">
        <v>345</v>
      </c>
      <c r="B104" s="4" t="s">
        <v>345</v>
      </c>
      <c r="C104" s="4" t="s">
        <v>346</v>
      </c>
      <c r="D104" s="4" t="s">
        <v>347</v>
      </c>
      <c r="E104" s="5">
        <v>28.6492</v>
      </c>
      <c r="F104" s="5">
        <v>27.0852</v>
      </c>
      <c r="G104" s="5">
        <v>27.602599999999999</v>
      </c>
      <c r="H104" s="5">
        <v>27.135200000000001</v>
      </c>
      <c r="I104" s="5">
        <v>27.144600000000001</v>
      </c>
      <c r="J104" s="5">
        <v>26.084</v>
      </c>
      <c r="K104" s="5">
        <v>27.264399999999998</v>
      </c>
      <c r="L104" s="5">
        <v>26.652799999999999</v>
      </c>
      <c r="M104" s="5">
        <f t="shared" si="5"/>
        <v>1.5045999999999999</v>
      </c>
      <c r="N104" s="5">
        <f t="shared" si="6"/>
        <v>1.0012000000000008</v>
      </c>
      <c r="O104" s="5">
        <f t="shared" si="7"/>
        <v>0.3382000000000005</v>
      </c>
      <c r="P104" s="5">
        <f t="shared" si="8"/>
        <v>0.48240000000000194</v>
      </c>
      <c r="Q104" s="5">
        <f t="shared" si="9"/>
        <v>0.83160000000000078</v>
      </c>
      <c r="R104" s="5" t="s">
        <v>1277</v>
      </c>
      <c r="S104" s="5"/>
      <c r="T104" s="4">
        <v>17</v>
      </c>
      <c r="U104" s="4">
        <v>17</v>
      </c>
      <c r="V104" s="4">
        <v>45.7</v>
      </c>
      <c r="W104" s="4">
        <v>55.798999999999999</v>
      </c>
      <c r="X104" s="4">
        <v>1.4938999999999999E-2</v>
      </c>
      <c r="Y104" s="10" t="s">
        <v>1210</v>
      </c>
      <c r="Z104" s="10" t="s">
        <v>1209</v>
      </c>
      <c r="AA104" s="10" t="s">
        <v>1210</v>
      </c>
    </row>
    <row r="105" spans="1:27">
      <c r="A105" s="4" t="s">
        <v>348</v>
      </c>
      <c r="B105" s="4" t="s">
        <v>348</v>
      </c>
      <c r="C105" s="4" t="s">
        <v>349</v>
      </c>
      <c r="D105" s="4" t="s">
        <v>350</v>
      </c>
      <c r="E105" s="5">
        <v>25.691600000000001</v>
      </c>
      <c r="F105" s="5">
        <v>24.741700000000002</v>
      </c>
      <c r="G105" s="5">
        <v>25.020099999999999</v>
      </c>
      <c r="H105" s="5">
        <v>23.895499999999998</v>
      </c>
      <c r="I105" s="5">
        <v>24.113199999999999</v>
      </c>
      <c r="J105" s="5">
        <v>24.1191</v>
      </c>
      <c r="K105" s="5">
        <v>24.500399999999999</v>
      </c>
      <c r="L105" s="5">
        <v>23.2879</v>
      </c>
      <c r="M105" s="5">
        <f t="shared" si="5"/>
        <v>1.578400000000002</v>
      </c>
      <c r="N105" s="5">
        <f t="shared" si="6"/>
        <v>0.62260000000000204</v>
      </c>
      <c r="O105" s="5">
        <f t="shared" si="7"/>
        <v>0.51970000000000027</v>
      </c>
      <c r="P105" s="5">
        <f t="shared" si="8"/>
        <v>0.60759999999999792</v>
      </c>
      <c r="Q105" s="5">
        <f t="shared" si="9"/>
        <v>0.83207500000000056</v>
      </c>
      <c r="R105" s="5" t="s">
        <v>1277</v>
      </c>
      <c r="S105" s="5"/>
      <c r="T105" s="4">
        <v>6</v>
      </c>
      <c r="U105" s="4">
        <v>6</v>
      </c>
      <c r="V105" s="4">
        <v>9.5</v>
      </c>
      <c r="W105" s="4">
        <v>90.98</v>
      </c>
      <c r="X105" s="4">
        <v>1.37705E-2</v>
      </c>
      <c r="Y105" s="10" t="s">
        <v>1210</v>
      </c>
      <c r="Z105" s="10" t="s">
        <v>1209</v>
      </c>
      <c r="AA105" s="10" t="s">
        <v>1210</v>
      </c>
    </row>
    <row r="106" spans="1:27">
      <c r="A106" s="4" t="s">
        <v>351</v>
      </c>
      <c r="B106" s="4" t="s">
        <v>351</v>
      </c>
      <c r="C106" s="4" t="s">
        <v>352</v>
      </c>
      <c r="D106" s="4" t="s">
        <v>353</v>
      </c>
      <c r="E106" s="5">
        <v>26.7178</v>
      </c>
      <c r="F106" s="5">
        <v>24.636900000000001</v>
      </c>
      <c r="G106" s="5">
        <v>25.208200000000001</v>
      </c>
      <c r="H106" s="5">
        <v>24.4255</v>
      </c>
      <c r="I106" s="5">
        <v>25.388300000000001</v>
      </c>
      <c r="J106" s="5">
        <v>24.196000000000002</v>
      </c>
      <c r="K106" s="5">
        <v>24.429600000000001</v>
      </c>
      <c r="L106" s="5">
        <v>23.644200000000001</v>
      </c>
      <c r="M106" s="5">
        <f t="shared" si="5"/>
        <v>1.3294999999999995</v>
      </c>
      <c r="N106" s="5">
        <f t="shared" si="6"/>
        <v>0.44089999999999918</v>
      </c>
      <c r="O106" s="5">
        <f t="shared" si="7"/>
        <v>0.77860000000000085</v>
      </c>
      <c r="P106" s="5">
        <f t="shared" si="8"/>
        <v>0.78129999999999811</v>
      </c>
      <c r="Q106" s="5">
        <f t="shared" si="9"/>
        <v>0.8325749999999994</v>
      </c>
      <c r="R106" s="5" t="s">
        <v>1277</v>
      </c>
      <c r="S106" s="5"/>
      <c r="T106" s="4">
        <v>8</v>
      </c>
      <c r="U106" s="4">
        <v>8</v>
      </c>
      <c r="V106" s="4">
        <v>23.4</v>
      </c>
      <c r="W106" s="4">
        <v>55.454999999999998</v>
      </c>
      <c r="X106" s="4">
        <v>7.5135100000000002E-3</v>
      </c>
      <c r="Y106" s="10" t="s">
        <v>1210</v>
      </c>
      <c r="Z106" s="10" t="s">
        <v>1209</v>
      </c>
      <c r="AA106" s="10" t="s">
        <v>1210</v>
      </c>
    </row>
    <row r="107" spans="1:27">
      <c r="A107" s="4" t="s">
        <v>354</v>
      </c>
      <c r="B107" s="4" t="s">
        <v>354</v>
      </c>
      <c r="C107" s="4" t="s">
        <v>355</v>
      </c>
      <c r="D107" s="4" t="s">
        <v>356</v>
      </c>
      <c r="E107" s="13">
        <v>23.5214</v>
      </c>
      <c r="F107" s="5">
        <v>22.905000000000001</v>
      </c>
      <c r="G107" s="5">
        <v>23.409199999999998</v>
      </c>
      <c r="H107" s="5">
        <v>22.943300000000001</v>
      </c>
      <c r="I107" s="13">
        <v>21.952200000000001</v>
      </c>
      <c r="J107" s="5">
        <v>22.441600000000001</v>
      </c>
      <c r="K107" s="5">
        <v>22.956399999999999</v>
      </c>
      <c r="L107" s="5">
        <v>22.087599999999998</v>
      </c>
      <c r="M107" s="5">
        <f t="shared" si="5"/>
        <v>1.5691999999999986</v>
      </c>
      <c r="N107" s="5">
        <f t="shared" si="6"/>
        <v>0.46340000000000003</v>
      </c>
      <c r="O107" s="5">
        <f t="shared" si="7"/>
        <v>0.45279999999999987</v>
      </c>
      <c r="P107" s="5">
        <f t="shared" si="8"/>
        <v>0.85570000000000235</v>
      </c>
      <c r="Q107" s="5">
        <f t="shared" si="9"/>
        <v>0.83527500000000021</v>
      </c>
      <c r="R107" s="5" t="s">
        <v>1281</v>
      </c>
      <c r="S107" s="5"/>
      <c r="T107" s="4">
        <v>2</v>
      </c>
      <c r="U107" s="4">
        <v>2</v>
      </c>
      <c r="V107" s="4">
        <v>23.9</v>
      </c>
      <c r="W107" s="4">
        <v>11.032</v>
      </c>
      <c r="X107" s="4">
        <v>1.5170299999999999E-2</v>
      </c>
      <c r="Y107" s="10" t="s">
        <v>1210</v>
      </c>
      <c r="Z107" s="10" t="s">
        <v>1209</v>
      </c>
      <c r="AA107" s="10" t="s">
        <v>1210</v>
      </c>
    </row>
    <row r="108" spans="1:27">
      <c r="A108" s="4" t="s">
        <v>357</v>
      </c>
      <c r="B108" s="4" t="s">
        <v>357</v>
      </c>
      <c r="C108" s="4" t="s">
        <v>358</v>
      </c>
      <c r="D108" s="4" t="s">
        <v>359</v>
      </c>
      <c r="E108" s="5">
        <v>31.093800000000002</v>
      </c>
      <c r="F108" s="5">
        <v>29.647200000000002</v>
      </c>
      <c r="G108" s="5">
        <v>29.920500000000001</v>
      </c>
      <c r="H108" s="5">
        <v>30.104199999999999</v>
      </c>
      <c r="I108" s="5">
        <v>29.8735</v>
      </c>
      <c r="J108" s="5">
        <v>29.157900000000001</v>
      </c>
      <c r="K108" s="5">
        <v>29.033200000000001</v>
      </c>
      <c r="L108" s="5">
        <v>29.334499999999998</v>
      </c>
      <c r="M108" s="5">
        <f t="shared" si="5"/>
        <v>1.2203000000000017</v>
      </c>
      <c r="N108" s="5">
        <f t="shared" si="6"/>
        <v>0.48930000000000007</v>
      </c>
      <c r="O108" s="5">
        <f t="shared" si="7"/>
        <v>0.88729999999999976</v>
      </c>
      <c r="P108" s="5">
        <f t="shared" si="8"/>
        <v>0.76970000000000027</v>
      </c>
      <c r="Q108" s="5">
        <f t="shared" si="9"/>
        <v>0.84165000000000045</v>
      </c>
      <c r="R108" s="5" t="s">
        <v>1277</v>
      </c>
      <c r="S108" s="5"/>
      <c r="T108" s="4">
        <v>59</v>
      </c>
      <c r="U108" s="4">
        <v>59</v>
      </c>
      <c r="V108" s="4">
        <v>46.9</v>
      </c>
      <c r="W108" s="4">
        <v>157.9</v>
      </c>
      <c r="X108" s="4">
        <v>8.2409600000000003E-3</v>
      </c>
      <c r="Y108" s="10" t="s">
        <v>1210</v>
      </c>
      <c r="Z108" s="10" t="s">
        <v>1209</v>
      </c>
      <c r="AA108" s="10" t="s">
        <v>1210</v>
      </c>
    </row>
    <row r="109" spans="1:27">
      <c r="A109" s="4" t="s">
        <v>360</v>
      </c>
      <c r="B109" s="4" t="s">
        <v>360</v>
      </c>
      <c r="C109" s="4" t="s">
        <v>361</v>
      </c>
      <c r="D109" s="4" t="s">
        <v>362</v>
      </c>
      <c r="E109" s="13">
        <v>22.483499999999999</v>
      </c>
      <c r="F109" s="5">
        <v>23.111000000000001</v>
      </c>
      <c r="G109" s="5">
        <v>23.2514</v>
      </c>
      <c r="H109" s="5">
        <v>22.906700000000001</v>
      </c>
      <c r="I109" s="13">
        <v>21.321400000000001</v>
      </c>
      <c r="J109" s="5">
        <v>22.479399999999998</v>
      </c>
      <c r="K109" s="5">
        <v>22.71</v>
      </c>
      <c r="L109" s="5">
        <v>21.862500000000001</v>
      </c>
      <c r="M109" s="5">
        <f t="shared" si="5"/>
        <v>1.1620999999999988</v>
      </c>
      <c r="N109" s="5">
        <f t="shared" si="6"/>
        <v>0.63160000000000238</v>
      </c>
      <c r="O109" s="5">
        <f t="shared" si="7"/>
        <v>0.54139999999999944</v>
      </c>
      <c r="P109" s="5">
        <f t="shared" si="8"/>
        <v>1.0442</v>
      </c>
      <c r="Q109" s="5">
        <f t="shared" si="9"/>
        <v>0.84482500000000016</v>
      </c>
      <c r="R109" s="5" t="s">
        <v>1281</v>
      </c>
      <c r="S109" s="5"/>
      <c r="T109" s="4">
        <v>4</v>
      </c>
      <c r="U109" s="4">
        <v>4</v>
      </c>
      <c r="V109" s="4">
        <v>7.9</v>
      </c>
      <c r="W109" s="4">
        <v>55.963999999999999</v>
      </c>
      <c r="X109" s="4">
        <v>8.14286E-3</v>
      </c>
      <c r="Y109" s="10" t="s">
        <v>1210</v>
      </c>
      <c r="Z109" s="10" t="s">
        <v>1209</v>
      </c>
      <c r="AA109" s="10" t="s">
        <v>1210</v>
      </c>
    </row>
    <row r="110" spans="1:27">
      <c r="A110" s="4" t="s">
        <v>363</v>
      </c>
      <c r="B110" s="4" t="s">
        <v>363</v>
      </c>
      <c r="C110" s="4" t="s">
        <v>364</v>
      </c>
      <c r="D110" s="4" t="s">
        <v>365</v>
      </c>
      <c r="E110" s="5">
        <v>28.574100000000001</v>
      </c>
      <c r="F110" s="5">
        <v>26.565200000000001</v>
      </c>
      <c r="G110" s="5">
        <v>27.324100000000001</v>
      </c>
      <c r="H110" s="5">
        <v>26.333500000000001</v>
      </c>
      <c r="I110" s="5">
        <v>27.3353</v>
      </c>
      <c r="J110" s="5">
        <v>26.034099999999999</v>
      </c>
      <c r="K110" s="5">
        <v>26.388300000000001</v>
      </c>
      <c r="L110" s="5">
        <v>25.6511</v>
      </c>
      <c r="M110" s="5">
        <f t="shared" si="5"/>
        <v>1.2388000000000012</v>
      </c>
      <c r="N110" s="5">
        <f t="shared" si="6"/>
        <v>0.53110000000000213</v>
      </c>
      <c r="O110" s="5">
        <f t="shared" si="7"/>
        <v>0.93580000000000041</v>
      </c>
      <c r="P110" s="5">
        <f t="shared" si="8"/>
        <v>0.68240000000000123</v>
      </c>
      <c r="Q110" s="5">
        <f t="shared" si="9"/>
        <v>0.84702500000000125</v>
      </c>
      <c r="R110" s="5" t="s">
        <v>1277</v>
      </c>
      <c r="S110" s="5"/>
      <c r="T110" s="4">
        <v>20</v>
      </c>
      <c r="U110" s="4">
        <v>1</v>
      </c>
      <c r="V110" s="4">
        <v>18.5</v>
      </c>
      <c r="W110" s="4">
        <v>145</v>
      </c>
      <c r="X110" s="4">
        <v>8.0000000000000002E-3</v>
      </c>
      <c r="Y110" s="10" t="s">
        <v>1210</v>
      </c>
      <c r="Z110" s="10" t="s">
        <v>1209</v>
      </c>
      <c r="AA110" s="10" t="s">
        <v>1210</v>
      </c>
    </row>
    <row r="111" spans="1:27">
      <c r="A111" s="4" t="s">
        <v>366</v>
      </c>
      <c r="B111" s="4" t="s">
        <v>366</v>
      </c>
      <c r="C111" s="4" t="s">
        <v>367</v>
      </c>
      <c r="D111" s="4" t="s">
        <v>368</v>
      </c>
      <c r="E111" s="5">
        <v>32.308399999999999</v>
      </c>
      <c r="F111" s="5">
        <v>30.336200000000002</v>
      </c>
      <c r="G111" s="5">
        <v>30.6783</v>
      </c>
      <c r="H111" s="5">
        <v>30.1751</v>
      </c>
      <c r="I111" s="5">
        <v>30.9863</v>
      </c>
      <c r="J111" s="5">
        <v>29.581800000000001</v>
      </c>
      <c r="K111" s="5">
        <v>30.2699</v>
      </c>
      <c r="L111" s="5">
        <v>29.2666</v>
      </c>
      <c r="M111" s="5">
        <f t="shared" si="5"/>
        <v>1.3220999999999989</v>
      </c>
      <c r="N111" s="5">
        <f t="shared" si="6"/>
        <v>0.7544000000000004</v>
      </c>
      <c r="O111" s="5">
        <f t="shared" si="7"/>
        <v>0.40840000000000032</v>
      </c>
      <c r="P111" s="5">
        <f t="shared" si="8"/>
        <v>0.90850000000000009</v>
      </c>
      <c r="Q111" s="5">
        <f t="shared" si="9"/>
        <v>0.84834999999999994</v>
      </c>
      <c r="R111" s="5" t="s">
        <v>1277</v>
      </c>
      <c r="S111" s="5"/>
      <c r="T111" s="4">
        <v>10</v>
      </c>
      <c r="U111" s="4">
        <v>10</v>
      </c>
      <c r="V111" s="4">
        <v>34</v>
      </c>
      <c r="W111" s="4">
        <v>32.834000000000003</v>
      </c>
      <c r="X111" s="4">
        <v>7.3480200000000002E-3</v>
      </c>
      <c r="Y111" s="10" t="s">
        <v>1210</v>
      </c>
      <c r="Z111" s="10" t="s">
        <v>1209</v>
      </c>
      <c r="AA111" s="10" t="s">
        <v>1210</v>
      </c>
    </row>
    <row r="112" spans="1:27">
      <c r="A112" s="4" t="s">
        <v>369</v>
      </c>
      <c r="B112" s="4" t="s">
        <v>369</v>
      </c>
      <c r="C112" s="4" t="s">
        <v>370</v>
      </c>
      <c r="D112" s="4" t="s">
        <v>371</v>
      </c>
      <c r="E112" s="5">
        <v>29.312000000000001</v>
      </c>
      <c r="F112" s="5">
        <v>27.771599999999999</v>
      </c>
      <c r="G112" s="5">
        <v>27.978200000000001</v>
      </c>
      <c r="H112" s="5">
        <v>28.200700000000001</v>
      </c>
      <c r="I112" s="5">
        <v>28.015799999999999</v>
      </c>
      <c r="J112" s="5">
        <v>26.821899999999999</v>
      </c>
      <c r="K112" s="5">
        <v>27.291899999999998</v>
      </c>
      <c r="L112" s="5">
        <v>27.736899999999999</v>
      </c>
      <c r="M112" s="5">
        <f t="shared" si="5"/>
        <v>1.2962000000000025</v>
      </c>
      <c r="N112" s="5">
        <f t="shared" si="6"/>
        <v>0.94969999999999999</v>
      </c>
      <c r="O112" s="5">
        <f t="shared" si="7"/>
        <v>0.6863000000000028</v>
      </c>
      <c r="P112" s="5">
        <f t="shared" si="8"/>
        <v>0.46380000000000265</v>
      </c>
      <c r="Q112" s="5">
        <f t="shared" si="9"/>
        <v>0.84900000000000198</v>
      </c>
      <c r="R112" s="5" t="s">
        <v>1277</v>
      </c>
      <c r="S112" s="5"/>
      <c r="T112" s="4">
        <v>9</v>
      </c>
      <c r="U112" s="4">
        <v>9</v>
      </c>
      <c r="V112" s="4">
        <v>32.5</v>
      </c>
      <c r="W112" s="4">
        <v>29.096</v>
      </c>
      <c r="X112" s="4">
        <v>7.9808599999999993E-3</v>
      </c>
      <c r="Y112" s="10" t="s">
        <v>1210</v>
      </c>
      <c r="Z112" s="10" t="s">
        <v>1209</v>
      </c>
      <c r="AA112" s="10" t="s">
        <v>1209</v>
      </c>
    </row>
    <row r="113" spans="1:27">
      <c r="A113" s="4" t="s">
        <v>372</v>
      </c>
      <c r="B113" s="4" t="s">
        <v>372</v>
      </c>
      <c r="C113" s="4" t="s">
        <v>373</v>
      </c>
      <c r="D113" s="4" t="s">
        <v>374</v>
      </c>
      <c r="E113" s="13">
        <v>23.443200000000001</v>
      </c>
      <c r="F113" s="5">
        <v>22.3415</v>
      </c>
      <c r="G113" s="5">
        <v>22.589500000000001</v>
      </c>
      <c r="H113" s="5">
        <v>21.917000000000002</v>
      </c>
      <c r="I113" s="13">
        <v>22.989000000000001</v>
      </c>
      <c r="J113" s="13">
        <v>21.2986</v>
      </c>
      <c r="K113" s="13">
        <v>21.477900000000002</v>
      </c>
      <c r="L113" s="13">
        <v>21.107800000000001</v>
      </c>
      <c r="M113" s="5">
        <f t="shared" si="5"/>
        <v>0.45420000000000016</v>
      </c>
      <c r="N113" s="5">
        <f t="shared" si="6"/>
        <v>1.0428999999999995</v>
      </c>
      <c r="O113" s="5">
        <f t="shared" si="7"/>
        <v>1.1115999999999993</v>
      </c>
      <c r="P113" s="5">
        <f t="shared" si="8"/>
        <v>0.80920000000000059</v>
      </c>
      <c r="Q113" s="5">
        <f t="shared" si="9"/>
        <v>0.85447499999999987</v>
      </c>
      <c r="R113" s="5" t="s">
        <v>1289</v>
      </c>
      <c r="S113" s="5"/>
      <c r="T113" s="4">
        <v>3</v>
      </c>
      <c r="U113" s="4">
        <v>3</v>
      </c>
      <c r="V113" s="4">
        <v>2.9</v>
      </c>
      <c r="W113" s="4">
        <v>148.63</v>
      </c>
      <c r="X113" s="4">
        <v>8.6582299999999994E-3</v>
      </c>
      <c r="Y113" s="10" t="s">
        <v>1210</v>
      </c>
      <c r="Z113" s="10" t="s">
        <v>1209</v>
      </c>
      <c r="AA113" s="10" t="s">
        <v>1209</v>
      </c>
    </row>
    <row r="114" spans="1:27">
      <c r="A114" s="4" t="s">
        <v>375</v>
      </c>
      <c r="B114" s="4" t="s">
        <v>375</v>
      </c>
      <c r="C114" s="4" t="s">
        <v>376</v>
      </c>
      <c r="D114" s="4" t="s">
        <v>377</v>
      </c>
      <c r="E114" s="13">
        <v>23.874300000000002</v>
      </c>
      <c r="F114" s="5">
        <v>23.628900000000002</v>
      </c>
      <c r="G114" s="5">
        <v>24.357099999999999</v>
      </c>
      <c r="H114" s="5">
        <v>22.985299999999999</v>
      </c>
      <c r="I114" s="13">
        <v>22.8156</v>
      </c>
      <c r="J114" s="5">
        <v>22.7989</v>
      </c>
      <c r="K114" s="5">
        <v>23.294899999999998</v>
      </c>
      <c r="L114" s="5">
        <v>22.5122</v>
      </c>
      <c r="M114" s="5">
        <f t="shared" si="5"/>
        <v>1.0587000000000018</v>
      </c>
      <c r="N114" s="5">
        <f t="shared" si="6"/>
        <v>0.83000000000000185</v>
      </c>
      <c r="O114" s="5">
        <f t="shared" si="7"/>
        <v>1.0622000000000007</v>
      </c>
      <c r="P114" s="5">
        <f t="shared" si="8"/>
        <v>0.47309999999999874</v>
      </c>
      <c r="Q114" s="5">
        <f t="shared" si="9"/>
        <v>0.85600000000000076</v>
      </c>
      <c r="R114" s="5" t="s">
        <v>1281</v>
      </c>
      <c r="S114" s="5"/>
      <c r="T114" s="4">
        <v>5</v>
      </c>
      <c r="U114" s="4">
        <v>5</v>
      </c>
      <c r="V114" s="4">
        <v>8.1</v>
      </c>
      <c r="W114" s="4">
        <v>97.168999999999997</v>
      </c>
      <c r="X114" s="4">
        <v>4.8857099999999997E-3</v>
      </c>
      <c r="Y114" s="10" t="s">
        <v>1210</v>
      </c>
      <c r="Z114" s="10" t="s">
        <v>1209</v>
      </c>
      <c r="AA114" s="10" t="s">
        <v>1210</v>
      </c>
    </row>
    <row r="115" spans="1:27">
      <c r="A115" s="4" t="s">
        <v>378</v>
      </c>
      <c r="B115" s="4" t="s">
        <v>378</v>
      </c>
      <c r="C115" s="4" t="s">
        <v>379</v>
      </c>
      <c r="D115" s="4" t="s">
        <v>380</v>
      </c>
      <c r="E115" s="5">
        <v>27.985600000000002</v>
      </c>
      <c r="F115" s="5">
        <v>26.764199999999999</v>
      </c>
      <c r="G115" s="5">
        <v>26.773199999999999</v>
      </c>
      <c r="H115" s="5">
        <v>27.084299999999999</v>
      </c>
      <c r="I115" s="5">
        <v>26.7744</v>
      </c>
      <c r="J115" s="5">
        <v>26.026399999999999</v>
      </c>
      <c r="K115" s="5">
        <v>26.025300000000001</v>
      </c>
      <c r="L115" s="5">
        <v>26.335000000000001</v>
      </c>
      <c r="M115" s="5">
        <f t="shared" si="5"/>
        <v>1.2112000000000016</v>
      </c>
      <c r="N115" s="5">
        <f t="shared" si="6"/>
        <v>0.73780000000000001</v>
      </c>
      <c r="O115" s="5">
        <f t="shared" si="7"/>
        <v>0.74789999999999779</v>
      </c>
      <c r="P115" s="5">
        <f t="shared" si="8"/>
        <v>0.74929999999999808</v>
      </c>
      <c r="Q115" s="5">
        <f t="shared" si="9"/>
        <v>0.86154999999999937</v>
      </c>
      <c r="R115" s="5" t="s">
        <v>1277</v>
      </c>
      <c r="S115" s="5"/>
      <c r="T115" s="4">
        <v>7</v>
      </c>
      <c r="U115" s="4">
        <v>7</v>
      </c>
      <c r="V115" s="4">
        <v>64.5</v>
      </c>
      <c r="W115" s="4">
        <v>12.122</v>
      </c>
      <c r="X115" s="4">
        <v>3.2608699999999999E-3</v>
      </c>
      <c r="Y115" s="10" t="s">
        <v>1210</v>
      </c>
      <c r="Z115" s="10" t="s">
        <v>1209</v>
      </c>
      <c r="AA115" s="10" t="s">
        <v>1210</v>
      </c>
    </row>
    <row r="116" spans="1:27">
      <c r="A116" s="4" t="s">
        <v>381</v>
      </c>
      <c r="B116" s="4" t="s">
        <v>382</v>
      </c>
      <c r="C116" s="4" t="s">
        <v>383</v>
      </c>
      <c r="D116" s="4" t="s">
        <v>384</v>
      </c>
      <c r="E116" s="5">
        <v>26.4663</v>
      </c>
      <c r="F116" s="5">
        <v>25.411999999999999</v>
      </c>
      <c r="G116" s="5">
        <v>25.576799999999999</v>
      </c>
      <c r="H116" s="5">
        <v>24.583500000000001</v>
      </c>
      <c r="I116" s="5">
        <v>24.4358</v>
      </c>
      <c r="J116" s="5">
        <v>24.786300000000001</v>
      </c>
      <c r="K116" s="5">
        <v>24.973500000000001</v>
      </c>
      <c r="L116" s="5">
        <v>24.383500000000002</v>
      </c>
      <c r="M116" s="5">
        <f t="shared" si="5"/>
        <v>2.0305</v>
      </c>
      <c r="N116" s="5">
        <f t="shared" si="6"/>
        <v>0.62569999999999837</v>
      </c>
      <c r="O116" s="5">
        <f t="shared" si="7"/>
        <v>0.60329999999999728</v>
      </c>
      <c r="P116" s="5">
        <f t="shared" si="8"/>
        <v>0.19999999999999929</v>
      </c>
      <c r="Q116" s="5">
        <f t="shared" si="9"/>
        <v>0.86487499999999873</v>
      </c>
      <c r="R116" s="5" t="s">
        <v>1277</v>
      </c>
      <c r="S116" s="5"/>
      <c r="T116" s="4">
        <v>18</v>
      </c>
      <c r="U116" s="4">
        <v>17</v>
      </c>
      <c r="V116" s="4">
        <v>11</v>
      </c>
      <c r="W116" s="4">
        <v>249.53</v>
      </c>
      <c r="X116" s="4">
        <v>3.7138999999999998E-2</v>
      </c>
      <c r="Y116" s="10" t="s">
        <v>1210</v>
      </c>
      <c r="Z116" s="10" t="s">
        <v>1209</v>
      </c>
      <c r="AA116" s="10" t="s">
        <v>1210</v>
      </c>
    </row>
    <row r="117" spans="1:27">
      <c r="A117" s="4" t="s">
        <v>385</v>
      </c>
      <c r="B117" s="4" t="s">
        <v>386</v>
      </c>
      <c r="C117" s="4" t="s">
        <v>387</v>
      </c>
      <c r="D117" s="4" t="s">
        <v>388</v>
      </c>
      <c r="E117" s="5">
        <v>23.113199999999999</v>
      </c>
      <c r="F117" s="5">
        <v>22.671600000000002</v>
      </c>
      <c r="G117" s="5">
        <v>23.331</v>
      </c>
      <c r="H117" s="5">
        <v>22.513500000000001</v>
      </c>
      <c r="I117" s="13">
        <v>22.6906</v>
      </c>
      <c r="J117" s="13">
        <v>20.64</v>
      </c>
      <c r="K117" s="5">
        <v>22.5578</v>
      </c>
      <c r="L117" s="5">
        <v>22.23</v>
      </c>
      <c r="M117" s="5">
        <f t="shared" si="5"/>
        <v>0.4225999999999992</v>
      </c>
      <c r="N117" s="5">
        <f t="shared" si="6"/>
        <v>2.031600000000001</v>
      </c>
      <c r="O117" s="5">
        <f t="shared" si="7"/>
        <v>0.77319999999999922</v>
      </c>
      <c r="P117" s="5">
        <f t="shared" si="8"/>
        <v>0.28350000000000009</v>
      </c>
      <c r="Q117" s="5">
        <f t="shared" si="9"/>
        <v>0.87772499999999987</v>
      </c>
      <c r="R117" s="5" t="s">
        <v>1284</v>
      </c>
      <c r="S117" s="5"/>
      <c r="T117" s="4">
        <v>3</v>
      </c>
      <c r="U117" s="4">
        <v>3</v>
      </c>
      <c r="V117" s="4">
        <v>1.9</v>
      </c>
      <c r="W117" s="4">
        <v>185.16</v>
      </c>
      <c r="X117" s="4">
        <v>3.21093E-2</v>
      </c>
      <c r="Y117" s="10" t="s">
        <v>1210</v>
      </c>
      <c r="Z117" s="10" t="s">
        <v>1209</v>
      </c>
      <c r="AA117" s="10" t="s">
        <v>1210</v>
      </c>
    </row>
    <row r="118" spans="1:27">
      <c r="A118" s="4" t="s">
        <v>389</v>
      </c>
      <c r="B118" s="4" t="s">
        <v>389</v>
      </c>
      <c r="C118" s="4" t="s">
        <v>390</v>
      </c>
      <c r="D118" s="4" t="s">
        <v>391</v>
      </c>
      <c r="E118" s="5">
        <v>24.321000000000002</v>
      </c>
      <c r="F118" s="5">
        <v>22.812000000000001</v>
      </c>
      <c r="G118" s="5">
        <v>23.468</v>
      </c>
      <c r="H118" s="5">
        <v>22.528500000000001</v>
      </c>
      <c r="I118" s="5">
        <v>22.4192</v>
      </c>
      <c r="J118" s="5">
        <v>22.354900000000001</v>
      </c>
      <c r="K118" s="5">
        <v>22.9116</v>
      </c>
      <c r="L118" s="5">
        <v>21.914899999999999</v>
      </c>
      <c r="M118" s="5">
        <f t="shared" si="5"/>
        <v>1.9018000000000015</v>
      </c>
      <c r="N118" s="5">
        <f t="shared" si="6"/>
        <v>0.45710000000000051</v>
      </c>
      <c r="O118" s="5">
        <f t="shared" si="7"/>
        <v>0.55640000000000001</v>
      </c>
      <c r="P118" s="5">
        <f t="shared" si="8"/>
        <v>0.6136000000000017</v>
      </c>
      <c r="Q118" s="5">
        <f t="shared" si="9"/>
        <v>0.88222500000000093</v>
      </c>
      <c r="R118" s="5" t="s">
        <v>1277</v>
      </c>
      <c r="S118" s="5"/>
      <c r="T118" s="4">
        <v>6</v>
      </c>
      <c r="U118" s="4">
        <v>6</v>
      </c>
      <c r="V118" s="4">
        <v>8</v>
      </c>
      <c r="W118" s="4">
        <v>89.257000000000005</v>
      </c>
      <c r="X118" s="4">
        <v>1.7979599999999998E-2</v>
      </c>
      <c r="Y118" s="10" t="s">
        <v>1210</v>
      </c>
      <c r="Z118" s="10" t="s">
        <v>1209</v>
      </c>
      <c r="AA118" s="10" t="s">
        <v>1210</v>
      </c>
    </row>
    <row r="119" spans="1:27">
      <c r="A119" s="4" t="s">
        <v>392</v>
      </c>
      <c r="B119" s="4" t="s">
        <v>392</v>
      </c>
      <c r="C119" s="4" t="s">
        <v>393</v>
      </c>
      <c r="D119" s="4" t="s">
        <v>394</v>
      </c>
      <c r="E119" s="5">
        <v>29.3992</v>
      </c>
      <c r="F119" s="5">
        <v>27.372900000000001</v>
      </c>
      <c r="G119" s="5">
        <v>28.409600000000001</v>
      </c>
      <c r="H119" s="5">
        <v>27.841100000000001</v>
      </c>
      <c r="I119" s="5">
        <v>28.398700000000002</v>
      </c>
      <c r="J119" s="5">
        <v>26.815100000000001</v>
      </c>
      <c r="K119" s="5">
        <v>27.525500000000001</v>
      </c>
      <c r="L119" s="5">
        <v>26.753799999999998</v>
      </c>
      <c r="M119" s="5">
        <f t="shared" si="5"/>
        <v>1.0004999999999988</v>
      </c>
      <c r="N119" s="5">
        <f t="shared" si="6"/>
        <v>0.5578000000000003</v>
      </c>
      <c r="O119" s="5">
        <f t="shared" si="7"/>
        <v>0.88410000000000011</v>
      </c>
      <c r="P119" s="5">
        <f t="shared" si="8"/>
        <v>1.0873000000000026</v>
      </c>
      <c r="Q119" s="5">
        <f t="shared" si="9"/>
        <v>0.88242500000000046</v>
      </c>
      <c r="R119" s="5" t="s">
        <v>1277</v>
      </c>
      <c r="S119" s="5"/>
      <c r="T119" s="4">
        <v>18</v>
      </c>
      <c r="U119" s="4">
        <v>17</v>
      </c>
      <c r="V119" s="4">
        <v>28.9</v>
      </c>
      <c r="W119" s="4">
        <v>76.149000000000001</v>
      </c>
      <c r="X119" s="4">
        <v>3.7036999999999999E-3</v>
      </c>
      <c r="Y119" s="10" t="s">
        <v>1210</v>
      </c>
      <c r="Z119" s="10" t="s">
        <v>1209</v>
      </c>
      <c r="AA119" s="10" t="s">
        <v>1210</v>
      </c>
    </row>
    <row r="120" spans="1:27">
      <c r="A120" s="4" t="s">
        <v>395</v>
      </c>
      <c r="B120" s="4" t="s">
        <v>395</v>
      </c>
      <c r="C120" s="4" t="s">
        <v>396</v>
      </c>
      <c r="D120" s="4" t="s">
        <v>397</v>
      </c>
      <c r="E120" s="5">
        <v>24.236999999999998</v>
      </c>
      <c r="F120" s="5">
        <v>22.9236</v>
      </c>
      <c r="G120" s="5">
        <v>23.561699999999998</v>
      </c>
      <c r="H120" s="5">
        <v>23.263999999999999</v>
      </c>
      <c r="I120" s="13">
        <v>22.424299999999999</v>
      </c>
      <c r="J120" s="5">
        <v>22.232800000000001</v>
      </c>
      <c r="K120" s="5">
        <v>22.892399999999999</v>
      </c>
      <c r="L120" s="5">
        <v>22.878299999999999</v>
      </c>
      <c r="M120" s="5">
        <f t="shared" si="5"/>
        <v>1.8126999999999995</v>
      </c>
      <c r="N120" s="5">
        <f t="shared" si="6"/>
        <v>0.69079999999999941</v>
      </c>
      <c r="O120" s="5">
        <f t="shared" si="7"/>
        <v>0.66929999999999978</v>
      </c>
      <c r="P120" s="5">
        <f t="shared" si="8"/>
        <v>0.38569999999999993</v>
      </c>
      <c r="Q120" s="5">
        <f t="shared" si="9"/>
        <v>0.88962499999999967</v>
      </c>
      <c r="R120" s="5" t="s">
        <v>1280</v>
      </c>
      <c r="S120" s="5"/>
      <c r="T120" s="4">
        <v>5</v>
      </c>
      <c r="U120" s="4">
        <v>5</v>
      </c>
      <c r="V120" s="4">
        <v>6.6</v>
      </c>
      <c r="W120" s="4">
        <v>75.447999999999993</v>
      </c>
      <c r="X120" s="4">
        <v>1.7911099999999999E-2</v>
      </c>
      <c r="Y120" s="10" t="s">
        <v>1210</v>
      </c>
      <c r="Z120" s="10" t="s">
        <v>1209</v>
      </c>
      <c r="AA120" s="10" t="s">
        <v>1210</v>
      </c>
    </row>
    <row r="121" spans="1:27">
      <c r="A121" s="4" t="s">
        <v>398</v>
      </c>
      <c r="B121" s="4" t="s">
        <v>398</v>
      </c>
      <c r="C121" s="4" t="s">
        <v>399</v>
      </c>
      <c r="D121" s="4" t="s">
        <v>400</v>
      </c>
      <c r="E121" s="5">
        <v>25.9038</v>
      </c>
      <c r="F121" s="5">
        <v>23.862200000000001</v>
      </c>
      <c r="G121" s="5">
        <v>25.8217</v>
      </c>
      <c r="H121" s="5">
        <v>25.052800000000001</v>
      </c>
      <c r="I121" s="5">
        <v>24.782499999999999</v>
      </c>
      <c r="J121" s="5">
        <v>23.750699999999998</v>
      </c>
      <c r="K121" s="5">
        <v>24.422599999999999</v>
      </c>
      <c r="L121" s="5">
        <v>24.116199999999999</v>
      </c>
      <c r="M121" s="5">
        <f t="shared" si="5"/>
        <v>1.1213000000000015</v>
      </c>
      <c r="N121" s="5">
        <f t="shared" si="6"/>
        <v>0.11150000000000304</v>
      </c>
      <c r="O121" s="5">
        <f t="shared" si="7"/>
        <v>1.3991000000000007</v>
      </c>
      <c r="P121" s="5">
        <f t="shared" si="8"/>
        <v>0.9366000000000021</v>
      </c>
      <c r="Q121" s="5">
        <f t="shared" si="9"/>
        <v>0.89212500000000183</v>
      </c>
      <c r="R121" s="5" t="s">
        <v>1277</v>
      </c>
      <c r="S121" s="5"/>
      <c r="T121" s="4">
        <v>5</v>
      </c>
      <c r="U121" s="4">
        <v>5</v>
      </c>
      <c r="V121" s="4">
        <v>32.5</v>
      </c>
      <c r="W121" s="4">
        <v>21.257999999999999</v>
      </c>
      <c r="X121" s="4">
        <v>1.53125E-2</v>
      </c>
      <c r="Y121" s="10" t="s">
        <v>1210</v>
      </c>
      <c r="Z121" s="10" t="s">
        <v>1209</v>
      </c>
      <c r="AA121" s="10" t="s">
        <v>1210</v>
      </c>
    </row>
    <row r="122" spans="1:27">
      <c r="A122" s="4" t="s">
        <v>401</v>
      </c>
      <c r="B122" s="4" t="s">
        <v>401</v>
      </c>
      <c r="C122" s="4" t="s">
        <v>402</v>
      </c>
      <c r="D122" s="4" t="s">
        <v>403</v>
      </c>
      <c r="E122" s="5">
        <v>32.144100000000002</v>
      </c>
      <c r="F122" s="5">
        <v>30.411000000000001</v>
      </c>
      <c r="G122" s="5">
        <v>30.908000000000001</v>
      </c>
      <c r="H122" s="5">
        <v>30.1022</v>
      </c>
      <c r="I122" s="5">
        <v>31.196899999999999</v>
      </c>
      <c r="J122" s="5">
        <v>29.836500000000001</v>
      </c>
      <c r="K122" s="5">
        <v>29.9618</v>
      </c>
      <c r="L122" s="5">
        <v>28.992699999999999</v>
      </c>
      <c r="M122" s="5">
        <f t="shared" si="5"/>
        <v>0.94720000000000226</v>
      </c>
      <c r="N122" s="5">
        <f t="shared" si="6"/>
        <v>0.57450000000000045</v>
      </c>
      <c r="O122" s="5">
        <f t="shared" si="7"/>
        <v>0.94620000000000104</v>
      </c>
      <c r="P122" s="5">
        <f t="shared" si="8"/>
        <v>1.1095000000000006</v>
      </c>
      <c r="Q122" s="5">
        <f t="shared" si="9"/>
        <v>0.89435000000000109</v>
      </c>
      <c r="R122" s="5" t="s">
        <v>1277</v>
      </c>
      <c r="S122" s="5"/>
      <c r="T122" s="4">
        <v>8</v>
      </c>
      <c r="U122" s="4">
        <v>6</v>
      </c>
      <c r="V122" s="4">
        <v>21.9</v>
      </c>
      <c r="W122" s="4">
        <v>53.353999999999999</v>
      </c>
      <c r="X122" s="4">
        <v>3.8961E-3</v>
      </c>
      <c r="Y122" s="10" t="s">
        <v>1210</v>
      </c>
      <c r="Z122" s="10" t="s">
        <v>1209</v>
      </c>
      <c r="AA122" s="10" t="s">
        <v>1210</v>
      </c>
    </row>
    <row r="123" spans="1:27">
      <c r="A123" s="4" t="s">
        <v>404</v>
      </c>
      <c r="B123" s="4" t="s">
        <v>404</v>
      </c>
      <c r="C123" s="4" t="s">
        <v>405</v>
      </c>
      <c r="D123" s="4" t="s">
        <v>406</v>
      </c>
      <c r="E123" s="5">
        <v>25.1751</v>
      </c>
      <c r="F123" s="5">
        <v>23.112400000000001</v>
      </c>
      <c r="G123" s="5">
        <v>23.864799999999999</v>
      </c>
      <c r="H123" s="5">
        <v>23.776499999999999</v>
      </c>
      <c r="I123" s="5">
        <v>23.296299999999999</v>
      </c>
      <c r="J123" s="5">
        <v>22.7423</v>
      </c>
      <c r="K123" s="5">
        <v>23.3901</v>
      </c>
      <c r="L123" s="5">
        <v>22.9116</v>
      </c>
      <c r="M123" s="5">
        <f t="shared" si="5"/>
        <v>1.8788000000000018</v>
      </c>
      <c r="N123" s="5">
        <f t="shared" si="6"/>
        <v>0.37010000000000076</v>
      </c>
      <c r="O123" s="5">
        <f t="shared" si="7"/>
        <v>0.47469999999999857</v>
      </c>
      <c r="P123" s="5">
        <f t="shared" si="8"/>
        <v>0.86489999999999867</v>
      </c>
      <c r="Q123" s="5">
        <f t="shared" si="9"/>
        <v>0.89712499999999995</v>
      </c>
      <c r="R123" s="5" t="s">
        <v>1277</v>
      </c>
      <c r="S123" s="5"/>
      <c r="T123" s="4">
        <v>7</v>
      </c>
      <c r="U123" s="4">
        <v>7</v>
      </c>
      <c r="V123" s="4">
        <v>19</v>
      </c>
      <c r="W123" s="4">
        <v>54.722000000000001</v>
      </c>
      <c r="X123" s="4">
        <v>1.82591E-2</v>
      </c>
      <c r="Y123" s="10" t="s">
        <v>1210</v>
      </c>
      <c r="Z123" s="10" t="s">
        <v>1209</v>
      </c>
      <c r="AA123" s="10" t="s">
        <v>1210</v>
      </c>
    </row>
    <row r="124" spans="1:27">
      <c r="A124" s="4" t="s">
        <v>407</v>
      </c>
      <c r="B124" s="4" t="s">
        <v>407</v>
      </c>
      <c r="C124" s="4" t="s">
        <v>408</v>
      </c>
      <c r="D124" s="4" t="s">
        <v>409</v>
      </c>
      <c r="E124" s="5">
        <v>26.198599999999999</v>
      </c>
      <c r="F124" s="5">
        <v>25.683399999999999</v>
      </c>
      <c r="G124" s="5">
        <v>24.598600000000001</v>
      </c>
      <c r="H124" s="5">
        <v>24.946000000000002</v>
      </c>
      <c r="I124" s="5">
        <v>25.721499999999999</v>
      </c>
      <c r="J124" s="5">
        <v>24.197800000000001</v>
      </c>
      <c r="K124" s="5">
        <v>23.840299999999999</v>
      </c>
      <c r="L124" s="5">
        <v>24.046900000000001</v>
      </c>
      <c r="M124" s="5">
        <f t="shared" si="5"/>
        <v>0.47710000000000008</v>
      </c>
      <c r="N124" s="5">
        <f t="shared" si="6"/>
        <v>1.485599999999998</v>
      </c>
      <c r="O124" s="5">
        <f t="shared" si="7"/>
        <v>0.75830000000000197</v>
      </c>
      <c r="P124" s="5">
        <f t="shared" si="8"/>
        <v>0.89910000000000068</v>
      </c>
      <c r="Q124" s="5">
        <f t="shared" si="9"/>
        <v>0.90502500000000019</v>
      </c>
      <c r="R124" s="5" t="s">
        <v>1277</v>
      </c>
      <c r="S124" s="5"/>
      <c r="T124" s="4">
        <v>10</v>
      </c>
      <c r="U124" s="4">
        <v>6</v>
      </c>
      <c r="V124" s="4">
        <v>46.9</v>
      </c>
      <c r="W124" s="4">
        <v>27.745000000000001</v>
      </c>
      <c r="X124" s="4">
        <v>8.1322300000000007E-3</v>
      </c>
      <c r="Y124" s="10" t="s">
        <v>1210</v>
      </c>
      <c r="Z124" s="10" t="s">
        <v>1209</v>
      </c>
      <c r="AA124" s="10" t="s">
        <v>1210</v>
      </c>
    </row>
    <row r="125" spans="1:27">
      <c r="A125" s="4" t="s">
        <v>410</v>
      </c>
      <c r="B125" s="4" t="s">
        <v>410</v>
      </c>
      <c r="C125" s="4" t="s">
        <v>411</v>
      </c>
      <c r="D125" s="4" t="s">
        <v>412</v>
      </c>
      <c r="E125" s="5">
        <v>26.881900000000002</v>
      </c>
      <c r="F125" s="5">
        <v>26.452200000000001</v>
      </c>
      <c r="G125" s="5">
        <v>25.265599999999999</v>
      </c>
      <c r="H125" s="5">
        <v>25.147200000000002</v>
      </c>
      <c r="I125" s="5">
        <v>25.897600000000001</v>
      </c>
      <c r="J125" s="5">
        <v>24.506399999999999</v>
      </c>
      <c r="K125" s="5">
        <v>24.696899999999999</v>
      </c>
      <c r="L125" s="5">
        <v>25.019300000000001</v>
      </c>
      <c r="M125" s="5">
        <f t="shared" si="5"/>
        <v>0.98430000000000106</v>
      </c>
      <c r="N125" s="5">
        <f t="shared" si="6"/>
        <v>1.945800000000002</v>
      </c>
      <c r="O125" s="5">
        <f t="shared" si="7"/>
        <v>0.56869999999999976</v>
      </c>
      <c r="P125" s="5">
        <f t="shared" si="8"/>
        <v>0.12790000000000035</v>
      </c>
      <c r="Q125" s="5">
        <f t="shared" si="9"/>
        <v>0.90667500000000079</v>
      </c>
      <c r="R125" s="5" t="s">
        <v>1277</v>
      </c>
      <c r="S125" s="5"/>
      <c r="T125" s="4">
        <v>9</v>
      </c>
      <c r="U125" s="4">
        <v>9</v>
      </c>
      <c r="V125" s="4">
        <v>17.899999999999999</v>
      </c>
      <c r="W125" s="4">
        <v>57.116</v>
      </c>
      <c r="X125" s="4">
        <v>2.6591E-2</v>
      </c>
      <c r="Y125" s="10" t="s">
        <v>1210</v>
      </c>
      <c r="Z125" s="10" t="s">
        <v>1209</v>
      </c>
      <c r="AA125" s="10" t="s">
        <v>1210</v>
      </c>
    </row>
    <row r="126" spans="1:27">
      <c r="A126" s="4" t="s">
        <v>413</v>
      </c>
      <c r="B126" s="4" t="s">
        <v>413</v>
      </c>
      <c r="C126" s="4" t="s">
        <v>414</v>
      </c>
      <c r="D126" s="4" t="s">
        <v>415</v>
      </c>
      <c r="E126" s="5">
        <v>27.797999999999998</v>
      </c>
      <c r="F126" s="5">
        <v>25.688400000000001</v>
      </c>
      <c r="G126" s="5">
        <v>26.816800000000001</v>
      </c>
      <c r="H126" s="5">
        <v>26.1006</v>
      </c>
      <c r="I126" s="5">
        <v>26.993099999999998</v>
      </c>
      <c r="J126" s="5">
        <v>25.058800000000002</v>
      </c>
      <c r="K126" s="5">
        <v>26.143000000000001</v>
      </c>
      <c r="L126" s="5">
        <v>24.562000000000001</v>
      </c>
      <c r="M126" s="5">
        <f t="shared" si="5"/>
        <v>0.80489999999999995</v>
      </c>
      <c r="N126" s="5">
        <f t="shared" si="6"/>
        <v>0.62959999999999994</v>
      </c>
      <c r="O126" s="5">
        <f t="shared" si="7"/>
        <v>0.67379999999999995</v>
      </c>
      <c r="P126" s="5">
        <f t="shared" si="8"/>
        <v>1.5385999999999989</v>
      </c>
      <c r="Q126" s="5">
        <f t="shared" si="9"/>
        <v>0.91172499999999967</v>
      </c>
      <c r="R126" s="5" t="s">
        <v>1277</v>
      </c>
      <c r="S126" s="5"/>
      <c r="T126" s="4">
        <v>7</v>
      </c>
      <c r="U126" s="4">
        <v>7</v>
      </c>
      <c r="V126" s="4">
        <v>26.7</v>
      </c>
      <c r="W126" s="4">
        <v>39.594000000000001</v>
      </c>
      <c r="X126" s="4">
        <v>8.3389799999999993E-3</v>
      </c>
      <c r="Y126" s="10" t="s">
        <v>1210</v>
      </c>
      <c r="Z126" s="10" t="s">
        <v>1209</v>
      </c>
      <c r="AA126" s="10" t="s">
        <v>1210</v>
      </c>
    </row>
    <row r="127" spans="1:27">
      <c r="A127" s="4" t="s">
        <v>416</v>
      </c>
      <c r="B127" s="4" t="s">
        <v>416</v>
      </c>
      <c r="C127" s="4" t="s">
        <v>417</v>
      </c>
      <c r="D127" s="4" t="s">
        <v>418</v>
      </c>
      <c r="E127" s="13">
        <v>23.723500000000001</v>
      </c>
      <c r="F127" s="5">
        <v>23.1295</v>
      </c>
      <c r="G127" s="5">
        <v>24.596399999999999</v>
      </c>
      <c r="H127" s="5">
        <v>23.074400000000001</v>
      </c>
      <c r="I127" s="13">
        <v>22.430800000000001</v>
      </c>
      <c r="J127" s="5">
        <v>22.628900000000002</v>
      </c>
      <c r="K127" s="5">
        <v>23.163799999999998</v>
      </c>
      <c r="L127" s="5">
        <v>22.645700000000001</v>
      </c>
      <c r="M127" s="5">
        <f t="shared" si="5"/>
        <v>1.2927</v>
      </c>
      <c r="N127" s="5">
        <f t="shared" si="6"/>
        <v>0.5005999999999986</v>
      </c>
      <c r="O127" s="5">
        <f t="shared" si="7"/>
        <v>1.4326000000000008</v>
      </c>
      <c r="P127" s="5">
        <f t="shared" si="8"/>
        <v>0.42869999999999919</v>
      </c>
      <c r="Q127" s="5">
        <f t="shared" si="9"/>
        <v>0.91364999999999963</v>
      </c>
      <c r="R127" s="5" t="s">
        <v>1281</v>
      </c>
      <c r="S127" s="5"/>
      <c r="T127" s="4">
        <v>3</v>
      </c>
      <c r="U127" s="4">
        <v>3</v>
      </c>
      <c r="V127" s="4">
        <v>8.8000000000000007</v>
      </c>
      <c r="W127" s="4">
        <v>50.308999999999997</v>
      </c>
      <c r="X127" s="4">
        <v>1.11888E-2</v>
      </c>
      <c r="Y127" s="10" t="s">
        <v>1210</v>
      </c>
      <c r="Z127" s="10" t="s">
        <v>1209</v>
      </c>
      <c r="AA127" s="10" t="s">
        <v>1210</v>
      </c>
    </row>
    <row r="128" spans="1:27">
      <c r="A128" s="4" t="s">
        <v>419</v>
      </c>
      <c r="B128" s="4" t="s">
        <v>419</v>
      </c>
      <c r="C128" s="4" t="s">
        <v>420</v>
      </c>
      <c r="D128" s="4" t="s">
        <v>421</v>
      </c>
      <c r="E128" s="5">
        <v>27.489899999999999</v>
      </c>
      <c r="F128" s="5">
        <v>26.205500000000001</v>
      </c>
      <c r="G128" s="5">
        <v>26.519400000000001</v>
      </c>
      <c r="H128" s="5">
        <v>26.066500000000001</v>
      </c>
      <c r="I128" s="5">
        <v>26.716899999999999</v>
      </c>
      <c r="J128" s="5">
        <v>25.5884</v>
      </c>
      <c r="K128" s="5">
        <v>25.485199999999999</v>
      </c>
      <c r="L128" s="5">
        <v>24.834399999999999</v>
      </c>
      <c r="M128" s="5">
        <f t="shared" si="5"/>
        <v>0.77299999999999969</v>
      </c>
      <c r="N128" s="5">
        <f t="shared" si="6"/>
        <v>0.61710000000000065</v>
      </c>
      <c r="O128" s="5">
        <f t="shared" si="7"/>
        <v>1.034200000000002</v>
      </c>
      <c r="P128" s="5">
        <f t="shared" si="8"/>
        <v>1.2321000000000026</v>
      </c>
      <c r="Q128" s="5">
        <f t="shared" si="9"/>
        <v>0.91410000000000124</v>
      </c>
      <c r="R128" s="5" t="s">
        <v>1277</v>
      </c>
      <c r="S128" s="5"/>
      <c r="T128" s="4">
        <v>3</v>
      </c>
      <c r="U128" s="4">
        <v>3</v>
      </c>
      <c r="V128" s="4">
        <v>28</v>
      </c>
      <c r="W128" s="4">
        <v>14.199</v>
      </c>
      <c r="X128" s="4">
        <v>2.6315800000000001E-3</v>
      </c>
      <c r="Y128" s="10" t="s">
        <v>1210</v>
      </c>
      <c r="Z128" s="10" t="s">
        <v>1209</v>
      </c>
      <c r="AA128" s="10" t="s">
        <v>1210</v>
      </c>
    </row>
    <row r="129" spans="1:27">
      <c r="A129" s="4" t="s">
        <v>422</v>
      </c>
      <c r="B129" s="4" t="s">
        <v>422</v>
      </c>
      <c r="C129" s="4" t="s">
        <v>423</v>
      </c>
      <c r="D129" s="4" t="s">
        <v>424</v>
      </c>
      <c r="E129" s="13">
        <v>23.0898</v>
      </c>
      <c r="F129" s="5">
        <v>21.397600000000001</v>
      </c>
      <c r="G129" s="5">
        <v>21.731100000000001</v>
      </c>
      <c r="H129" s="5">
        <v>22.103400000000001</v>
      </c>
      <c r="I129" s="13">
        <v>22.3127</v>
      </c>
      <c r="J129" s="13">
        <v>20.269400000000001</v>
      </c>
      <c r="K129" s="13">
        <v>21.6782</v>
      </c>
      <c r="L129" s="5">
        <v>20.403099999999998</v>
      </c>
      <c r="M129" s="5">
        <f t="shared" si="5"/>
        <v>0.77710000000000079</v>
      </c>
      <c r="N129" s="5">
        <f t="shared" si="6"/>
        <v>1.1281999999999996</v>
      </c>
      <c r="O129" s="5">
        <f t="shared" si="7"/>
        <v>5.2900000000001057E-2</v>
      </c>
      <c r="P129" s="5">
        <f t="shared" si="8"/>
        <v>1.7003000000000021</v>
      </c>
      <c r="Q129" s="5">
        <f t="shared" si="9"/>
        <v>0.91462500000000091</v>
      </c>
      <c r="R129" s="5" t="s">
        <v>1287</v>
      </c>
      <c r="S129" s="5"/>
      <c r="T129" s="4">
        <v>3</v>
      </c>
      <c r="U129" s="4">
        <v>3</v>
      </c>
      <c r="V129" s="4">
        <v>10.9</v>
      </c>
      <c r="W129" s="4">
        <v>41.817999999999998</v>
      </c>
      <c r="X129" s="4">
        <v>1.87447E-2</v>
      </c>
      <c r="Y129" s="10" t="s">
        <v>1210</v>
      </c>
      <c r="Z129" s="10" t="s">
        <v>1209</v>
      </c>
      <c r="AA129" s="10" t="s">
        <v>1210</v>
      </c>
    </row>
    <row r="130" spans="1:27">
      <c r="A130" s="4" t="s">
        <v>425</v>
      </c>
      <c r="B130" s="4" t="s">
        <v>425</v>
      </c>
      <c r="C130" s="4" t="s">
        <v>426</v>
      </c>
      <c r="D130" s="4" t="s">
        <v>427</v>
      </c>
      <c r="E130" s="5">
        <v>25.597000000000001</v>
      </c>
      <c r="F130" s="5">
        <v>23.235499999999998</v>
      </c>
      <c r="G130" s="5">
        <v>24.6693</v>
      </c>
      <c r="H130" s="5">
        <v>22.584099999999999</v>
      </c>
      <c r="I130" s="5">
        <v>23.505299999999998</v>
      </c>
      <c r="J130" s="5">
        <v>22.883800000000001</v>
      </c>
      <c r="K130" s="5">
        <v>23.398299999999999</v>
      </c>
      <c r="L130" s="5">
        <v>22.6096</v>
      </c>
      <c r="M130" s="5">
        <f t="shared" si="5"/>
        <v>2.091700000000003</v>
      </c>
      <c r="N130" s="5">
        <f t="shared" si="6"/>
        <v>0.35169999999999746</v>
      </c>
      <c r="O130" s="5">
        <f t="shared" si="7"/>
        <v>1.2710000000000008</v>
      </c>
      <c r="P130" s="5">
        <f t="shared" si="8"/>
        <v>-2.5500000000000966E-2</v>
      </c>
      <c r="Q130" s="5">
        <f t="shared" si="9"/>
        <v>0.92222500000000007</v>
      </c>
      <c r="R130" s="5" t="s">
        <v>1277</v>
      </c>
      <c r="S130" s="5"/>
      <c r="T130" s="4">
        <v>7</v>
      </c>
      <c r="U130" s="4">
        <v>7</v>
      </c>
      <c r="V130" s="4">
        <v>12.8</v>
      </c>
      <c r="W130" s="4">
        <v>86.724000000000004</v>
      </c>
      <c r="X130" s="4">
        <v>4.5654599999999997E-2</v>
      </c>
      <c r="Y130" s="10" t="s">
        <v>1210</v>
      </c>
      <c r="Z130" s="10" t="s">
        <v>1209</v>
      </c>
      <c r="AA130" s="10" t="s">
        <v>1210</v>
      </c>
    </row>
    <row r="131" spans="1:27">
      <c r="A131" s="4" t="s">
        <v>428</v>
      </c>
      <c r="B131" s="4" t="s">
        <v>428</v>
      </c>
      <c r="C131" s="4" t="s">
        <v>429</v>
      </c>
      <c r="D131" s="4" t="s">
        <v>430</v>
      </c>
      <c r="E131" s="5">
        <v>28.140699999999999</v>
      </c>
      <c r="F131" s="5">
        <v>27.6602</v>
      </c>
      <c r="G131" s="5">
        <v>26.730799999999999</v>
      </c>
      <c r="H131" s="5">
        <v>26.681999999999999</v>
      </c>
      <c r="I131" s="5">
        <v>27.226800000000001</v>
      </c>
      <c r="J131" s="5">
        <v>26.086300000000001</v>
      </c>
      <c r="K131" s="5">
        <v>26.132100000000001</v>
      </c>
      <c r="L131" s="5">
        <v>26.072800000000001</v>
      </c>
      <c r="M131" s="5">
        <f t="shared" ref="M131:M194" si="10">E131-I131</f>
        <v>0.91389999999999816</v>
      </c>
      <c r="N131" s="5">
        <f t="shared" ref="N131:N194" si="11">F131-J131</f>
        <v>1.5738999999999983</v>
      </c>
      <c r="O131" s="5">
        <f t="shared" ref="O131:O194" si="12">G131-K131</f>
        <v>0.59869999999999735</v>
      </c>
      <c r="P131" s="5">
        <f t="shared" ref="P131:P194" si="13">H131-L131</f>
        <v>0.60919999999999774</v>
      </c>
      <c r="Q131" s="5">
        <f t="shared" ref="Q131:Q194" si="14">AVERAGE(M131:P131)</f>
        <v>0.92392499999999789</v>
      </c>
      <c r="R131" s="5" t="s">
        <v>1277</v>
      </c>
      <c r="S131" s="5"/>
      <c r="T131" s="4">
        <v>14</v>
      </c>
      <c r="U131" s="4">
        <v>11</v>
      </c>
      <c r="V131" s="4">
        <v>56.9</v>
      </c>
      <c r="W131" s="4">
        <v>29.173999999999999</v>
      </c>
      <c r="X131" s="4">
        <v>7.6279099999999999E-3</v>
      </c>
      <c r="Y131" s="10" t="s">
        <v>1210</v>
      </c>
      <c r="Z131" s="10" t="s">
        <v>1209</v>
      </c>
      <c r="AA131" s="10" t="s">
        <v>1210</v>
      </c>
    </row>
    <row r="132" spans="1:27">
      <c r="A132" s="4" t="s">
        <v>431</v>
      </c>
      <c r="B132" s="4" t="s">
        <v>431</v>
      </c>
      <c r="C132" s="4" t="s">
        <v>432</v>
      </c>
      <c r="D132" s="4" t="s">
        <v>433</v>
      </c>
      <c r="E132" s="5">
        <v>24.6065</v>
      </c>
      <c r="F132" s="5">
        <v>21.183299999999999</v>
      </c>
      <c r="G132" s="5">
        <v>21.868200000000002</v>
      </c>
      <c r="H132" s="5">
        <v>20.790600000000001</v>
      </c>
      <c r="I132" s="5">
        <v>23.735600000000002</v>
      </c>
      <c r="J132" s="5">
        <v>20.4041</v>
      </c>
      <c r="K132" s="5">
        <v>20.353899999999999</v>
      </c>
      <c r="L132" s="5">
        <v>20.257400000000001</v>
      </c>
      <c r="M132" s="5">
        <f t="shared" si="10"/>
        <v>0.8708999999999989</v>
      </c>
      <c r="N132" s="5">
        <f t="shared" si="11"/>
        <v>0.77919999999999945</v>
      </c>
      <c r="O132" s="5">
        <f t="shared" si="12"/>
        <v>1.5143000000000022</v>
      </c>
      <c r="P132" s="5">
        <f t="shared" si="13"/>
        <v>0.53320000000000078</v>
      </c>
      <c r="Q132" s="5">
        <f t="shared" si="14"/>
        <v>0.92440000000000033</v>
      </c>
      <c r="R132" s="5" t="s">
        <v>1277</v>
      </c>
      <c r="S132" s="5"/>
      <c r="T132" s="4">
        <v>3</v>
      </c>
      <c r="U132" s="4">
        <v>3</v>
      </c>
      <c r="V132" s="4">
        <v>7.2</v>
      </c>
      <c r="W132" s="4">
        <v>54.177999999999997</v>
      </c>
      <c r="X132" s="4">
        <v>8.5194799999999994E-3</v>
      </c>
      <c r="Y132" s="10" t="s">
        <v>1210</v>
      </c>
      <c r="Z132" s="10" t="s">
        <v>1209</v>
      </c>
      <c r="AA132" s="10" t="s">
        <v>1210</v>
      </c>
    </row>
    <row r="133" spans="1:27">
      <c r="A133" s="4" t="s">
        <v>434</v>
      </c>
      <c r="B133" s="4" t="s">
        <v>434</v>
      </c>
      <c r="C133" s="4" t="s">
        <v>435</v>
      </c>
      <c r="D133" s="4" t="s">
        <v>436</v>
      </c>
      <c r="E133" s="5">
        <v>28.282399999999999</v>
      </c>
      <c r="F133" s="5">
        <v>26.814900000000002</v>
      </c>
      <c r="G133" s="5">
        <v>28.285299999999999</v>
      </c>
      <c r="H133" s="5">
        <v>27.457599999999999</v>
      </c>
      <c r="I133" s="5">
        <v>27.782599999999999</v>
      </c>
      <c r="J133" s="5">
        <v>26.4297</v>
      </c>
      <c r="K133" s="5">
        <v>27.011399999999998</v>
      </c>
      <c r="L133" s="5">
        <v>25.9009</v>
      </c>
      <c r="M133" s="5">
        <f t="shared" si="10"/>
        <v>0.49980000000000047</v>
      </c>
      <c r="N133" s="5">
        <f t="shared" si="11"/>
        <v>0.3852000000000011</v>
      </c>
      <c r="O133" s="5">
        <f t="shared" si="12"/>
        <v>1.2739000000000011</v>
      </c>
      <c r="P133" s="5">
        <f t="shared" si="13"/>
        <v>1.5566999999999993</v>
      </c>
      <c r="Q133" s="5">
        <f t="shared" si="14"/>
        <v>0.9289000000000005</v>
      </c>
      <c r="R133" s="5" t="s">
        <v>1277</v>
      </c>
      <c r="S133" s="5"/>
      <c r="T133" s="4">
        <v>6</v>
      </c>
      <c r="U133" s="4">
        <v>6</v>
      </c>
      <c r="V133" s="4">
        <v>28</v>
      </c>
      <c r="W133" s="4">
        <v>26.888000000000002</v>
      </c>
      <c r="X133" s="4">
        <v>1.5506300000000001E-2</v>
      </c>
      <c r="Y133" s="10" t="s">
        <v>1210</v>
      </c>
      <c r="Z133" s="10" t="s">
        <v>1209</v>
      </c>
      <c r="AA133" s="10" t="s">
        <v>1210</v>
      </c>
    </row>
    <row r="134" spans="1:27">
      <c r="A134" s="4" t="s">
        <v>437</v>
      </c>
      <c r="B134" s="4" t="s">
        <v>438</v>
      </c>
      <c r="C134" s="4" t="s">
        <v>439</v>
      </c>
      <c r="D134" s="4" t="s">
        <v>440</v>
      </c>
      <c r="E134" s="5">
        <v>23.8062</v>
      </c>
      <c r="F134" s="5">
        <v>23.882899999999999</v>
      </c>
      <c r="G134" s="5">
        <v>24.517399999999999</v>
      </c>
      <c r="H134" s="5">
        <v>23.770499999999998</v>
      </c>
      <c r="I134" s="13">
        <v>21.908200000000001</v>
      </c>
      <c r="J134" s="5">
        <v>23.313800000000001</v>
      </c>
      <c r="K134" s="5">
        <v>24.0532</v>
      </c>
      <c r="L134" s="5">
        <v>22.956800000000001</v>
      </c>
      <c r="M134" s="5">
        <f t="shared" si="10"/>
        <v>1.8979999999999997</v>
      </c>
      <c r="N134" s="5">
        <f t="shared" si="11"/>
        <v>0.56909999999999883</v>
      </c>
      <c r="O134" s="5">
        <f t="shared" si="12"/>
        <v>0.46419999999999817</v>
      </c>
      <c r="P134" s="5">
        <f t="shared" si="13"/>
        <v>0.8136999999999972</v>
      </c>
      <c r="Q134" s="5">
        <f t="shared" si="14"/>
        <v>0.93624999999999847</v>
      </c>
      <c r="R134" s="5" t="s">
        <v>1280</v>
      </c>
      <c r="S134" s="5"/>
      <c r="T134" s="4">
        <v>9</v>
      </c>
      <c r="U134" s="4">
        <v>9</v>
      </c>
      <c r="V134" s="4">
        <v>5.3</v>
      </c>
      <c r="W134" s="4">
        <v>238.27</v>
      </c>
      <c r="X134" s="4">
        <v>1.8011200000000002E-2</v>
      </c>
      <c r="Y134" s="10" t="s">
        <v>1210</v>
      </c>
      <c r="Z134" s="10" t="s">
        <v>1209</v>
      </c>
      <c r="AA134" s="10" t="s">
        <v>1210</v>
      </c>
    </row>
    <row r="135" spans="1:27">
      <c r="A135" s="4" t="s">
        <v>441</v>
      </c>
      <c r="B135" s="4" t="s">
        <v>442</v>
      </c>
      <c r="C135" s="4" t="s">
        <v>443</v>
      </c>
      <c r="D135" s="4" t="s">
        <v>444</v>
      </c>
      <c r="E135" s="5">
        <v>25.041899999999998</v>
      </c>
      <c r="F135" s="5">
        <v>24.1341</v>
      </c>
      <c r="G135" s="5">
        <v>23.743500000000001</v>
      </c>
      <c r="H135" s="5">
        <v>23.192599999999999</v>
      </c>
      <c r="I135" s="5">
        <v>23.64</v>
      </c>
      <c r="J135" s="5">
        <v>23.4558</v>
      </c>
      <c r="K135" s="5">
        <v>23.338000000000001</v>
      </c>
      <c r="L135" s="13">
        <v>21.926400000000001</v>
      </c>
      <c r="M135" s="5">
        <f t="shared" si="10"/>
        <v>1.4018999999999977</v>
      </c>
      <c r="N135" s="5">
        <f t="shared" si="11"/>
        <v>0.67830000000000013</v>
      </c>
      <c r="O135" s="5">
        <f t="shared" si="12"/>
        <v>0.40549999999999997</v>
      </c>
      <c r="P135" s="5">
        <f t="shared" si="13"/>
        <v>1.2661999999999978</v>
      </c>
      <c r="Q135" s="5">
        <f t="shared" si="14"/>
        <v>0.93797499999999889</v>
      </c>
      <c r="R135" s="5" t="s">
        <v>1280</v>
      </c>
      <c r="S135" s="5"/>
      <c r="T135" s="4">
        <v>6</v>
      </c>
      <c r="U135" s="4">
        <v>6</v>
      </c>
      <c r="V135" s="4">
        <v>6.1</v>
      </c>
      <c r="W135" s="4">
        <v>127.06</v>
      </c>
      <c r="X135" s="4">
        <v>7.5114500000000002E-3</v>
      </c>
      <c r="Y135" s="10" t="s">
        <v>1210</v>
      </c>
      <c r="Z135" s="10" t="s">
        <v>1209</v>
      </c>
      <c r="AA135" s="10" t="s">
        <v>1210</v>
      </c>
    </row>
    <row r="136" spans="1:27">
      <c r="A136" s="4" t="s">
        <v>445</v>
      </c>
      <c r="B136" s="4" t="s">
        <v>445</v>
      </c>
      <c r="C136" s="4" t="s">
        <v>446</v>
      </c>
      <c r="D136" s="4" t="s">
        <v>447</v>
      </c>
      <c r="E136" s="5">
        <v>26.239799999999999</v>
      </c>
      <c r="F136" s="5">
        <v>24.4998</v>
      </c>
      <c r="G136" s="5">
        <v>25.021599999999999</v>
      </c>
      <c r="H136" s="5">
        <v>24.334199999999999</v>
      </c>
      <c r="I136" s="5">
        <v>24.427800000000001</v>
      </c>
      <c r="J136" s="5">
        <v>24.116800000000001</v>
      </c>
      <c r="K136" s="5">
        <v>24.212199999999999</v>
      </c>
      <c r="L136" s="5">
        <v>23.474799999999998</v>
      </c>
      <c r="M136" s="5">
        <f t="shared" si="10"/>
        <v>1.8119999999999976</v>
      </c>
      <c r="N136" s="5">
        <f t="shared" si="11"/>
        <v>0.38299999999999912</v>
      </c>
      <c r="O136" s="5">
        <f t="shared" si="12"/>
        <v>0.80940000000000012</v>
      </c>
      <c r="P136" s="5">
        <f t="shared" si="13"/>
        <v>0.85940000000000083</v>
      </c>
      <c r="Q136" s="5">
        <f t="shared" si="14"/>
        <v>0.96594999999999942</v>
      </c>
      <c r="R136" s="5" t="s">
        <v>1277</v>
      </c>
      <c r="S136" s="5"/>
      <c r="T136" s="4">
        <v>11</v>
      </c>
      <c r="U136" s="4">
        <v>11</v>
      </c>
      <c r="V136" s="4">
        <v>10.4</v>
      </c>
      <c r="W136" s="4">
        <v>136.06</v>
      </c>
      <c r="X136" s="4">
        <v>1.52648E-2</v>
      </c>
      <c r="Y136" s="10" t="s">
        <v>1210</v>
      </c>
      <c r="Z136" s="10" t="s">
        <v>1209</v>
      </c>
      <c r="AA136" s="10" t="s">
        <v>1210</v>
      </c>
    </row>
    <row r="137" spans="1:27">
      <c r="A137" s="4" t="s">
        <v>448</v>
      </c>
      <c r="B137" s="4" t="s">
        <v>448</v>
      </c>
      <c r="C137" s="4" t="s">
        <v>449</v>
      </c>
      <c r="D137" s="4" t="s">
        <v>450</v>
      </c>
      <c r="E137" s="5">
        <v>23.994800000000001</v>
      </c>
      <c r="F137" s="5">
        <v>22.918600000000001</v>
      </c>
      <c r="G137" s="5">
        <v>23.427099999999999</v>
      </c>
      <c r="H137" s="5">
        <v>22.842400000000001</v>
      </c>
      <c r="I137" s="13">
        <v>21.750499999999999</v>
      </c>
      <c r="J137" s="5">
        <v>22.415500000000002</v>
      </c>
      <c r="K137" s="5">
        <v>22.8294</v>
      </c>
      <c r="L137" s="5">
        <v>22.3203</v>
      </c>
      <c r="M137" s="5">
        <f t="shared" si="10"/>
        <v>2.2443000000000026</v>
      </c>
      <c r="N137" s="5">
        <f t="shared" si="11"/>
        <v>0.50309999999999988</v>
      </c>
      <c r="O137" s="5">
        <f t="shared" si="12"/>
        <v>0.59769999999999968</v>
      </c>
      <c r="P137" s="5">
        <f t="shared" si="13"/>
        <v>0.52210000000000178</v>
      </c>
      <c r="Q137" s="5">
        <f t="shared" si="14"/>
        <v>0.96680000000000099</v>
      </c>
      <c r="R137" s="5" t="s">
        <v>1280</v>
      </c>
      <c r="S137" s="5"/>
      <c r="T137" s="4">
        <v>4</v>
      </c>
      <c r="U137" s="4">
        <v>4</v>
      </c>
      <c r="V137" s="4">
        <v>12.8</v>
      </c>
      <c r="W137" s="4">
        <v>42.893999999999998</v>
      </c>
      <c r="X137" s="4">
        <v>2.9016199999999999E-2</v>
      </c>
      <c r="Y137" s="10" t="s">
        <v>1210</v>
      </c>
      <c r="Z137" s="10" t="s">
        <v>1209</v>
      </c>
      <c r="AA137" s="10" t="s">
        <v>1209</v>
      </c>
    </row>
    <row r="138" spans="1:27">
      <c r="A138" s="4" t="s">
        <v>451</v>
      </c>
      <c r="B138" s="4" t="s">
        <v>452</v>
      </c>
      <c r="C138" s="4" t="s">
        <v>453</v>
      </c>
      <c r="D138" s="4" t="s">
        <v>454</v>
      </c>
      <c r="E138" s="5">
        <v>31.314</v>
      </c>
      <c r="F138" s="5">
        <v>29.393000000000001</v>
      </c>
      <c r="G138" s="5">
        <v>29.311399999999999</v>
      </c>
      <c r="H138" s="5">
        <v>28.2502</v>
      </c>
      <c r="I138" s="5">
        <v>29.5655</v>
      </c>
      <c r="J138" s="5">
        <v>28.406199999999998</v>
      </c>
      <c r="K138" s="5">
        <v>28.825299999999999</v>
      </c>
      <c r="L138" s="5">
        <v>27.596299999999999</v>
      </c>
      <c r="M138" s="5">
        <f t="shared" si="10"/>
        <v>1.7484999999999999</v>
      </c>
      <c r="N138" s="5">
        <f t="shared" si="11"/>
        <v>0.98680000000000234</v>
      </c>
      <c r="O138" s="5">
        <f t="shared" si="12"/>
        <v>0.48610000000000042</v>
      </c>
      <c r="P138" s="5">
        <f t="shared" si="13"/>
        <v>0.65390000000000015</v>
      </c>
      <c r="Q138" s="5">
        <f t="shared" si="14"/>
        <v>0.96882500000000071</v>
      </c>
      <c r="R138" s="5" t="s">
        <v>1277</v>
      </c>
      <c r="S138" s="5"/>
      <c r="T138" s="4">
        <v>6</v>
      </c>
      <c r="U138" s="4">
        <v>6</v>
      </c>
      <c r="V138" s="4">
        <v>30.3</v>
      </c>
      <c r="W138" s="4">
        <v>25.475999999999999</v>
      </c>
      <c r="X138" s="4">
        <v>1.0921500000000001E-2</v>
      </c>
      <c r="Y138" s="10" t="s">
        <v>1210</v>
      </c>
      <c r="Z138" s="10" t="s">
        <v>1209</v>
      </c>
      <c r="AA138" s="10" t="s">
        <v>1210</v>
      </c>
    </row>
    <row r="139" spans="1:27">
      <c r="A139" s="4" t="s">
        <v>455</v>
      </c>
      <c r="B139" s="4" t="s">
        <v>455</v>
      </c>
      <c r="C139" s="4" t="s">
        <v>456</v>
      </c>
      <c r="D139" s="4" t="s">
        <v>457</v>
      </c>
      <c r="E139" s="5">
        <v>30.979900000000001</v>
      </c>
      <c r="F139" s="5">
        <v>29.493500000000001</v>
      </c>
      <c r="G139" s="5">
        <v>29.6616</v>
      </c>
      <c r="H139" s="5">
        <v>28.902899999999999</v>
      </c>
      <c r="I139" s="5">
        <v>29.491599999999998</v>
      </c>
      <c r="J139" s="5">
        <v>28.708200000000001</v>
      </c>
      <c r="K139" s="5">
        <v>28.980499999999999</v>
      </c>
      <c r="L139" s="5">
        <v>27.966000000000001</v>
      </c>
      <c r="M139" s="5">
        <f t="shared" si="10"/>
        <v>1.4883000000000024</v>
      </c>
      <c r="N139" s="5">
        <f t="shared" si="11"/>
        <v>0.78529999999999944</v>
      </c>
      <c r="O139" s="5">
        <f t="shared" si="12"/>
        <v>0.6811000000000007</v>
      </c>
      <c r="P139" s="5">
        <f t="shared" si="13"/>
        <v>0.93689999999999785</v>
      </c>
      <c r="Q139" s="5">
        <f t="shared" si="14"/>
        <v>0.9729000000000001</v>
      </c>
      <c r="R139" s="5" t="s">
        <v>1277</v>
      </c>
      <c r="S139" s="5"/>
      <c r="T139" s="4">
        <v>16</v>
      </c>
      <c r="U139" s="4">
        <v>16</v>
      </c>
      <c r="V139" s="4">
        <v>47.4</v>
      </c>
      <c r="W139" s="4">
        <v>54.415999999999997</v>
      </c>
      <c r="X139" s="4">
        <v>7.8620700000000005E-3</v>
      </c>
      <c r="Y139" s="10" t="s">
        <v>1210</v>
      </c>
      <c r="Z139" s="10" t="s">
        <v>1209</v>
      </c>
      <c r="AA139" s="10" t="s">
        <v>1210</v>
      </c>
    </row>
    <row r="140" spans="1:27">
      <c r="A140" s="4" t="s">
        <v>458</v>
      </c>
      <c r="B140" s="4" t="s">
        <v>458</v>
      </c>
      <c r="C140" s="4" t="s">
        <v>459</v>
      </c>
      <c r="D140" s="4" t="s">
        <v>460</v>
      </c>
      <c r="E140" s="5">
        <v>27.543099999999999</v>
      </c>
      <c r="F140" s="5">
        <v>26.558199999999999</v>
      </c>
      <c r="G140" s="5">
        <v>25.707899999999999</v>
      </c>
      <c r="H140" s="5">
        <v>25.042200000000001</v>
      </c>
      <c r="I140" s="5">
        <v>26.063099999999999</v>
      </c>
      <c r="J140" s="5">
        <v>25.348500000000001</v>
      </c>
      <c r="K140" s="5">
        <v>24.982800000000001</v>
      </c>
      <c r="L140" s="5">
        <v>24.493500000000001</v>
      </c>
      <c r="M140" s="5">
        <f t="shared" si="10"/>
        <v>1.4800000000000004</v>
      </c>
      <c r="N140" s="5">
        <f t="shared" si="11"/>
        <v>1.209699999999998</v>
      </c>
      <c r="O140" s="5">
        <f t="shared" si="12"/>
        <v>0.72509999999999764</v>
      </c>
      <c r="P140" s="5">
        <f t="shared" si="13"/>
        <v>0.54870000000000019</v>
      </c>
      <c r="Q140" s="5">
        <f t="shared" si="14"/>
        <v>0.99087499999999906</v>
      </c>
      <c r="R140" s="5" t="s">
        <v>1277</v>
      </c>
      <c r="S140" s="5"/>
      <c r="T140" s="4">
        <v>4</v>
      </c>
      <c r="U140" s="4">
        <v>4</v>
      </c>
      <c r="V140" s="4">
        <v>31.2</v>
      </c>
      <c r="W140" s="4">
        <v>13.742000000000001</v>
      </c>
      <c r="X140" s="4">
        <v>7.6513800000000002E-3</v>
      </c>
      <c r="Y140" s="10" t="s">
        <v>1210</v>
      </c>
      <c r="Z140" s="10" t="s">
        <v>1209</v>
      </c>
      <c r="AA140" s="10" t="s">
        <v>1210</v>
      </c>
    </row>
    <row r="141" spans="1:27">
      <c r="A141" s="4" t="s">
        <v>461</v>
      </c>
      <c r="B141" s="4" t="s">
        <v>461</v>
      </c>
      <c r="C141" s="4" t="s">
        <v>462</v>
      </c>
      <c r="D141" s="4" t="s">
        <v>463</v>
      </c>
      <c r="E141" s="5">
        <v>26.757899999999999</v>
      </c>
      <c r="F141" s="5">
        <v>25.385000000000002</v>
      </c>
      <c r="G141" s="5">
        <v>25.156600000000001</v>
      </c>
      <c r="H141" s="5">
        <v>24.229199999999999</v>
      </c>
      <c r="I141" s="5">
        <v>25.342500000000001</v>
      </c>
      <c r="J141" s="5">
        <v>24.3917</v>
      </c>
      <c r="K141" s="5">
        <v>24.237500000000001</v>
      </c>
      <c r="L141" s="5">
        <v>23.584700000000002</v>
      </c>
      <c r="M141" s="5">
        <f t="shared" si="10"/>
        <v>1.4153999999999982</v>
      </c>
      <c r="N141" s="5">
        <f t="shared" si="11"/>
        <v>0.9933000000000014</v>
      </c>
      <c r="O141" s="5">
        <f t="shared" si="12"/>
        <v>0.91910000000000025</v>
      </c>
      <c r="P141" s="5">
        <f t="shared" si="13"/>
        <v>0.64449999999999719</v>
      </c>
      <c r="Q141" s="5">
        <f t="shared" si="14"/>
        <v>0.99307499999999926</v>
      </c>
      <c r="R141" s="5" t="s">
        <v>1277</v>
      </c>
      <c r="S141" s="5"/>
      <c r="T141" s="4">
        <v>5</v>
      </c>
      <c r="U141" s="4">
        <v>5</v>
      </c>
      <c r="V141" s="4">
        <v>28.9</v>
      </c>
      <c r="W141" s="4">
        <v>17.718</v>
      </c>
      <c r="X141" s="4">
        <v>5.0294099999999998E-3</v>
      </c>
      <c r="Y141" s="10" t="s">
        <v>1210</v>
      </c>
      <c r="Z141" s="10" t="s">
        <v>1209</v>
      </c>
      <c r="AA141" s="10" t="s">
        <v>1210</v>
      </c>
    </row>
    <row r="142" spans="1:27">
      <c r="A142" s="4" t="s">
        <v>464</v>
      </c>
      <c r="B142" s="4" t="s">
        <v>465</v>
      </c>
      <c r="C142" s="4" t="s">
        <v>466</v>
      </c>
      <c r="D142" s="4" t="s">
        <v>467</v>
      </c>
      <c r="E142" s="5">
        <v>26.064900000000002</v>
      </c>
      <c r="F142" s="5">
        <v>25.528400000000001</v>
      </c>
      <c r="G142" s="5">
        <v>26.3611</v>
      </c>
      <c r="H142" s="5">
        <v>25.122</v>
      </c>
      <c r="I142" s="5">
        <v>24.8278</v>
      </c>
      <c r="J142" s="5">
        <v>24.8367</v>
      </c>
      <c r="K142" s="5">
        <v>25.269100000000002</v>
      </c>
      <c r="L142" s="5">
        <v>24.1233</v>
      </c>
      <c r="M142" s="5">
        <f t="shared" si="10"/>
        <v>1.2371000000000016</v>
      </c>
      <c r="N142" s="5">
        <f t="shared" si="11"/>
        <v>0.69170000000000087</v>
      </c>
      <c r="O142" s="5">
        <f t="shared" si="12"/>
        <v>1.0919999999999987</v>
      </c>
      <c r="P142" s="5">
        <f t="shared" si="13"/>
        <v>0.99869999999999948</v>
      </c>
      <c r="Q142" s="5">
        <f t="shared" si="14"/>
        <v>1.0048750000000002</v>
      </c>
      <c r="R142" s="5" t="s">
        <v>1277</v>
      </c>
      <c r="S142" s="5"/>
      <c r="T142" s="4">
        <v>10</v>
      </c>
      <c r="U142" s="4">
        <v>10</v>
      </c>
      <c r="V142" s="4">
        <v>23.7</v>
      </c>
      <c r="W142" s="4">
        <v>69.72</v>
      </c>
      <c r="X142" s="4">
        <v>4.2857099999999999E-3</v>
      </c>
      <c r="Y142" s="10" t="s">
        <v>1210</v>
      </c>
      <c r="Z142" s="10" t="s">
        <v>1209</v>
      </c>
      <c r="AA142" s="10" t="s">
        <v>1209</v>
      </c>
    </row>
    <row r="143" spans="1:27">
      <c r="A143" s="4" t="s">
        <v>468</v>
      </c>
      <c r="B143" s="4" t="s">
        <v>468</v>
      </c>
      <c r="C143" s="4" t="s">
        <v>469</v>
      </c>
      <c r="D143" s="4" t="s">
        <v>470</v>
      </c>
      <c r="E143" s="5">
        <v>28.577100000000002</v>
      </c>
      <c r="F143" s="5">
        <v>27.920999999999999</v>
      </c>
      <c r="G143" s="5">
        <v>28.091799999999999</v>
      </c>
      <c r="H143" s="5">
        <v>27.117599999999999</v>
      </c>
      <c r="I143" s="5">
        <v>27.177099999999999</v>
      </c>
      <c r="J143" s="5">
        <v>27.177600000000002</v>
      </c>
      <c r="K143" s="5">
        <v>27.104299999999999</v>
      </c>
      <c r="L143" s="5">
        <v>26.2209</v>
      </c>
      <c r="M143" s="5">
        <f t="shared" si="10"/>
        <v>1.4000000000000021</v>
      </c>
      <c r="N143" s="5">
        <f t="shared" si="11"/>
        <v>0.74339999999999762</v>
      </c>
      <c r="O143" s="5">
        <f t="shared" si="12"/>
        <v>0.98750000000000071</v>
      </c>
      <c r="P143" s="5">
        <f t="shared" si="13"/>
        <v>0.89669999999999916</v>
      </c>
      <c r="Q143" s="5">
        <f t="shared" si="14"/>
        <v>1.0068999999999999</v>
      </c>
      <c r="R143" s="5" t="s">
        <v>1277</v>
      </c>
      <c r="S143" s="5"/>
      <c r="T143" s="4">
        <v>14</v>
      </c>
      <c r="U143" s="4">
        <v>14</v>
      </c>
      <c r="V143" s="4">
        <v>33.700000000000003</v>
      </c>
      <c r="W143" s="4">
        <v>47.578000000000003</v>
      </c>
      <c r="X143" s="4">
        <v>2.9702999999999999E-3</v>
      </c>
      <c r="Y143" s="10" t="s">
        <v>1210</v>
      </c>
      <c r="Z143" s="10" t="s">
        <v>1209</v>
      </c>
      <c r="AA143" s="10" t="s">
        <v>1210</v>
      </c>
    </row>
    <row r="144" spans="1:27">
      <c r="A144" s="4" t="s">
        <v>471</v>
      </c>
      <c r="B144" s="4" t="s">
        <v>471</v>
      </c>
      <c r="C144" s="4" t="s">
        <v>472</v>
      </c>
      <c r="D144" s="4" t="s">
        <v>473</v>
      </c>
      <c r="E144" s="5">
        <v>24.602599999999999</v>
      </c>
      <c r="F144" s="13">
        <v>22.122399999999999</v>
      </c>
      <c r="G144" s="5">
        <v>21.8215</v>
      </c>
      <c r="H144" s="5">
        <v>21.3917</v>
      </c>
      <c r="I144" s="13">
        <v>23.197600000000001</v>
      </c>
      <c r="J144" s="5">
        <v>20.876799999999999</v>
      </c>
      <c r="K144" s="5">
        <v>20.877300000000002</v>
      </c>
      <c r="L144" s="5">
        <v>20.949100000000001</v>
      </c>
      <c r="M144" s="5">
        <f t="shared" si="10"/>
        <v>1.4049999999999976</v>
      </c>
      <c r="N144" s="5">
        <f t="shared" si="11"/>
        <v>1.2455999999999996</v>
      </c>
      <c r="O144" s="5">
        <f t="shared" si="12"/>
        <v>0.9441999999999986</v>
      </c>
      <c r="P144" s="5">
        <f t="shared" si="13"/>
        <v>0.44259999999999877</v>
      </c>
      <c r="Q144" s="5">
        <f t="shared" si="14"/>
        <v>1.0093499999999986</v>
      </c>
      <c r="R144" s="5" t="s">
        <v>1281</v>
      </c>
      <c r="S144" s="5"/>
      <c r="T144" s="4">
        <v>4</v>
      </c>
      <c r="U144" s="4">
        <v>4</v>
      </c>
      <c r="V144" s="4">
        <v>9.3000000000000007</v>
      </c>
      <c r="W144" s="4">
        <v>63.523000000000003</v>
      </c>
      <c r="X144" s="4">
        <v>8.0192300000000005E-3</v>
      </c>
      <c r="Y144" s="10" t="s">
        <v>1210</v>
      </c>
      <c r="Z144" s="10" t="s">
        <v>1209</v>
      </c>
      <c r="AA144" s="10" t="s">
        <v>1210</v>
      </c>
    </row>
    <row r="145" spans="1:27">
      <c r="A145" s="4" t="s">
        <v>474</v>
      </c>
      <c r="B145" s="4" t="s">
        <v>475</v>
      </c>
      <c r="C145" s="4" t="s">
        <v>476</v>
      </c>
      <c r="D145" s="4" t="s">
        <v>477</v>
      </c>
      <c r="E145" s="5">
        <v>29.494299999999999</v>
      </c>
      <c r="F145" s="5">
        <v>28.170999999999999</v>
      </c>
      <c r="G145" s="5">
        <v>28.567399999999999</v>
      </c>
      <c r="H145" s="5">
        <v>27.6967</v>
      </c>
      <c r="I145" s="5">
        <v>27.691400000000002</v>
      </c>
      <c r="J145" s="5">
        <v>27.4833</v>
      </c>
      <c r="K145" s="5">
        <v>27.843900000000001</v>
      </c>
      <c r="L145" s="5">
        <v>26.870999999999999</v>
      </c>
      <c r="M145" s="5">
        <f t="shared" si="10"/>
        <v>1.8028999999999975</v>
      </c>
      <c r="N145" s="5">
        <f t="shared" si="11"/>
        <v>0.68769999999999953</v>
      </c>
      <c r="O145" s="5">
        <f t="shared" si="12"/>
        <v>0.72349999999999781</v>
      </c>
      <c r="P145" s="5">
        <f t="shared" si="13"/>
        <v>0.82570000000000121</v>
      </c>
      <c r="Q145" s="5">
        <f t="shared" si="14"/>
        <v>1.009949999999999</v>
      </c>
      <c r="R145" s="5" t="s">
        <v>1277</v>
      </c>
      <c r="S145" s="5"/>
      <c r="T145" s="4">
        <v>25</v>
      </c>
      <c r="U145" s="4">
        <v>25</v>
      </c>
      <c r="V145" s="4">
        <v>32.799999999999997</v>
      </c>
      <c r="W145" s="4">
        <v>123.51</v>
      </c>
      <c r="X145" s="4">
        <v>8.3999999999999995E-3</v>
      </c>
      <c r="Y145" s="10" t="s">
        <v>1210</v>
      </c>
      <c r="Z145" s="10" t="s">
        <v>1209</v>
      </c>
      <c r="AA145" s="10" t="s">
        <v>1209</v>
      </c>
    </row>
    <row r="146" spans="1:27">
      <c r="A146" s="4" t="s">
        <v>478</v>
      </c>
      <c r="B146" s="4" t="s">
        <v>478</v>
      </c>
      <c r="C146" s="4" t="s">
        <v>479</v>
      </c>
      <c r="D146" s="4" t="s">
        <v>480</v>
      </c>
      <c r="E146" s="5">
        <v>26.2197</v>
      </c>
      <c r="F146" s="5">
        <v>24.203099999999999</v>
      </c>
      <c r="G146" s="5">
        <v>24.883700000000001</v>
      </c>
      <c r="H146" s="5">
        <v>24.045500000000001</v>
      </c>
      <c r="I146" s="5">
        <v>24.721499999999999</v>
      </c>
      <c r="J146" s="5">
        <v>24.186800000000002</v>
      </c>
      <c r="K146" s="5">
        <v>23.441400000000002</v>
      </c>
      <c r="L146" s="5">
        <v>22.935600000000001</v>
      </c>
      <c r="M146" s="5">
        <f t="shared" si="10"/>
        <v>1.4982000000000006</v>
      </c>
      <c r="N146" s="5">
        <f t="shared" si="11"/>
        <v>1.6299999999997539E-2</v>
      </c>
      <c r="O146" s="5">
        <f t="shared" si="12"/>
        <v>1.4422999999999995</v>
      </c>
      <c r="P146" s="5">
        <f t="shared" si="13"/>
        <v>1.1098999999999997</v>
      </c>
      <c r="Q146" s="5">
        <f t="shared" si="14"/>
        <v>1.0166749999999993</v>
      </c>
      <c r="R146" s="5" t="s">
        <v>1277</v>
      </c>
      <c r="S146" s="5"/>
      <c r="T146" s="4">
        <v>7</v>
      </c>
      <c r="U146" s="4">
        <v>7</v>
      </c>
      <c r="V146" s="4">
        <v>19.399999999999999</v>
      </c>
      <c r="W146" s="4">
        <v>54.097000000000001</v>
      </c>
      <c r="X146" s="4">
        <v>1.5715099999999999E-2</v>
      </c>
      <c r="Y146" s="10" t="s">
        <v>1210</v>
      </c>
      <c r="Z146" s="10" t="s">
        <v>1209</v>
      </c>
      <c r="AA146" s="10" t="s">
        <v>1210</v>
      </c>
    </row>
    <row r="147" spans="1:27">
      <c r="A147" s="4" t="s">
        <v>481</v>
      </c>
      <c r="B147" s="4" t="s">
        <v>481</v>
      </c>
      <c r="C147" s="4" t="s">
        <v>482</v>
      </c>
      <c r="D147" s="4" t="s">
        <v>483</v>
      </c>
      <c r="E147" s="5">
        <v>29.4849</v>
      </c>
      <c r="F147" s="5">
        <v>27.228100000000001</v>
      </c>
      <c r="G147" s="5">
        <v>28.097999999999999</v>
      </c>
      <c r="H147" s="5">
        <v>27.453900000000001</v>
      </c>
      <c r="I147" s="5">
        <v>27.881799999999998</v>
      </c>
      <c r="J147" s="5">
        <v>26.568300000000001</v>
      </c>
      <c r="K147" s="5">
        <v>27.122599999999998</v>
      </c>
      <c r="L147" s="5">
        <v>26.617899999999999</v>
      </c>
      <c r="M147" s="5">
        <f t="shared" si="10"/>
        <v>1.6031000000000013</v>
      </c>
      <c r="N147" s="5">
        <f t="shared" si="11"/>
        <v>0.65980000000000061</v>
      </c>
      <c r="O147" s="5">
        <f t="shared" si="12"/>
        <v>0.97540000000000049</v>
      </c>
      <c r="P147" s="5">
        <f t="shared" si="13"/>
        <v>0.83600000000000207</v>
      </c>
      <c r="Q147" s="5">
        <f t="shared" si="14"/>
        <v>1.0185750000000011</v>
      </c>
      <c r="R147" s="5" t="s">
        <v>1277</v>
      </c>
      <c r="S147" s="5"/>
      <c r="T147" s="4">
        <v>13</v>
      </c>
      <c r="U147" s="4">
        <v>13</v>
      </c>
      <c r="V147" s="4">
        <v>45</v>
      </c>
      <c r="W147" s="4">
        <v>53.12</v>
      </c>
      <c r="X147" s="4">
        <v>8.5102000000000008E-3</v>
      </c>
      <c r="Y147" s="10" t="s">
        <v>1210</v>
      </c>
      <c r="Z147" s="10" t="s">
        <v>1209</v>
      </c>
      <c r="AA147" s="10" t="s">
        <v>1210</v>
      </c>
    </row>
    <row r="148" spans="1:27">
      <c r="A148" s="4" t="s">
        <v>484</v>
      </c>
      <c r="B148" s="4" t="s">
        <v>485</v>
      </c>
      <c r="C148" s="4" t="s">
        <v>486</v>
      </c>
      <c r="D148" s="4" t="s">
        <v>487</v>
      </c>
      <c r="E148" s="5">
        <v>22.944400000000002</v>
      </c>
      <c r="F148" s="5">
        <v>21.953099999999999</v>
      </c>
      <c r="G148" s="5">
        <v>23.796299999999999</v>
      </c>
      <c r="H148" s="5">
        <v>22.744</v>
      </c>
      <c r="I148" s="13">
        <v>22.377199999999998</v>
      </c>
      <c r="J148" s="5">
        <v>21.767900000000001</v>
      </c>
      <c r="K148" s="5">
        <v>21.861999999999998</v>
      </c>
      <c r="L148" s="5">
        <v>21.352</v>
      </c>
      <c r="M148" s="5">
        <f t="shared" si="10"/>
        <v>0.56720000000000326</v>
      </c>
      <c r="N148" s="5">
        <f t="shared" si="11"/>
        <v>0.18519999999999825</v>
      </c>
      <c r="O148" s="5">
        <f t="shared" si="12"/>
        <v>1.9343000000000004</v>
      </c>
      <c r="P148" s="5">
        <f t="shared" si="13"/>
        <v>1.3919999999999995</v>
      </c>
      <c r="Q148" s="5">
        <f t="shared" si="14"/>
        <v>1.0196750000000003</v>
      </c>
      <c r="R148" s="5" t="s">
        <v>1280</v>
      </c>
      <c r="S148" s="5"/>
      <c r="T148" s="4">
        <v>7</v>
      </c>
      <c r="U148" s="4">
        <v>7</v>
      </c>
      <c r="V148" s="4">
        <v>6.4</v>
      </c>
      <c r="W148" s="4">
        <v>164.54</v>
      </c>
      <c r="X148" s="4">
        <v>1.7888299999999999E-2</v>
      </c>
      <c r="Y148" s="10" t="s">
        <v>1210</v>
      </c>
      <c r="Z148" s="10" t="s">
        <v>1209</v>
      </c>
      <c r="AA148" s="10" t="s">
        <v>1209</v>
      </c>
    </row>
    <row r="149" spans="1:27">
      <c r="A149" s="4" t="s">
        <v>488</v>
      </c>
      <c r="B149" s="4" t="s">
        <v>489</v>
      </c>
      <c r="C149" s="4" t="s">
        <v>490</v>
      </c>
      <c r="D149" s="4" t="s">
        <v>491</v>
      </c>
      <c r="E149" s="5">
        <v>26.084499999999998</v>
      </c>
      <c r="F149" s="5">
        <v>25.476099999999999</v>
      </c>
      <c r="G149" s="5">
        <v>25.412600000000001</v>
      </c>
      <c r="H149" s="5">
        <v>24.932400000000001</v>
      </c>
      <c r="I149" s="5">
        <v>24.177700000000002</v>
      </c>
      <c r="J149" s="5">
        <v>24.535399999999999</v>
      </c>
      <c r="K149" s="5">
        <v>24.765899999999998</v>
      </c>
      <c r="L149" s="5">
        <v>24.3355</v>
      </c>
      <c r="M149" s="5">
        <f t="shared" si="10"/>
        <v>1.9067999999999969</v>
      </c>
      <c r="N149" s="5">
        <f t="shared" si="11"/>
        <v>0.94069999999999965</v>
      </c>
      <c r="O149" s="5">
        <f t="shared" si="12"/>
        <v>0.64670000000000272</v>
      </c>
      <c r="P149" s="5">
        <f t="shared" si="13"/>
        <v>0.59690000000000154</v>
      </c>
      <c r="Q149" s="5">
        <f t="shared" si="14"/>
        <v>1.0227750000000002</v>
      </c>
      <c r="R149" s="5" t="s">
        <v>1277</v>
      </c>
      <c r="S149" s="5"/>
      <c r="T149" s="4">
        <v>10</v>
      </c>
      <c r="U149" s="4">
        <v>10</v>
      </c>
      <c r="V149" s="4">
        <v>17.2</v>
      </c>
      <c r="W149" s="4">
        <v>70.728999999999999</v>
      </c>
      <c r="X149" s="4">
        <v>1.3953500000000001E-2</v>
      </c>
      <c r="Y149" s="10" t="s">
        <v>1210</v>
      </c>
      <c r="Z149" s="10" t="s">
        <v>1209</v>
      </c>
      <c r="AA149" s="10" t="s">
        <v>1210</v>
      </c>
    </row>
    <row r="150" spans="1:27">
      <c r="A150" s="4" t="s">
        <v>492</v>
      </c>
      <c r="B150" s="4" t="s">
        <v>493</v>
      </c>
      <c r="C150" s="4" t="s">
        <v>494</v>
      </c>
      <c r="D150" s="4" t="s">
        <v>495</v>
      </c>
      <c r="E150" s="5">
        <v>26.7075</v>
      </c>
      <c r="F150" s="5">
        <v>25.602499999999999</v>
      </c>
      <c r="G150" s="5">
        <v>26.379000000000001</v>
      </c>
      <c r="H150" s="5">
        <v>25.423999999999999</v>
      </c>
      <c r="I150" s="5">
        <v>26.0886</v>
      </c>
      <c r="J150" s="5">
        <v>25.021799999999999</v>
      </c>
      <c r="K150" s="5">
        <v>24.859100000000002</v>
      </c>
      <c r="L150" s="5">
        <v>24.039400000000001</v>
      </c>
      <c r="M150" s="5">
        <f t="shared" si="10"/>
        <v>0.61890000000000001</v>
      </c>
      <c r="N150" s="5">
        <f t="shared" si="11"/>
        <v>0.58070000000000022</v>
      </c>
      <c r="O150" s="5">
        <f t="shared" si="12"/>
        <v>1.5198999999999998</v>
      </c>
      <c r="P150" s="5">
        <f t="shared" si="13"/>
        <v>1.3845999999999989</v>
      </c>
      <c r="Q150" s="5">
        <f t="shared" si="14"/>
        <v>1.0260249999999997</v>
      </c>
      <c r="R150" s="5" t="s">
        <v>1277</v>
      </c>
      <c r="S150" s="5"/>
      <c r="T150" s="4">
        <v>11</v>
      </c>
      <c r="U150" s="4">
        <v>10</v>
      </c>
      <c r="V150" s="4">
        <v>28.9</v>
      </c>
      <c r="W150" s="4">
        <v>56.466000000000001</v>
      </c>
      <c r="X150" s="4">
        <v>7.8095200000000004E-3</v>
      </c>
      <c r="Y150" s="10" t="s">
        <v>1210</v>
      </c>
      <c r="Z150" s="10" t="s">
        <v>1209</v>
      </c>
      <c r="AA150" s="10" t="s">
        <v>1210</v>
      </c>
    </row>
    <row r="151" spans="1:27">
      <c r="A151" s="4" t="s">
        <v>496</v>
      </c>
      <c r="B151" s="4" t="s">
        <v>496</v>
      </c>
      <c r="C151" s="4" t="s">
        <v>497</v>
      </c>
      <c r="D151" s="4" t="s">
        <v>498</v>
      </c>
      <c r="E151" s="5">
        <v>28.377600000000001</v>
      </c>
      <c r="F151" s="5">
        <v>26.925899999999999</v>
      </c>
      <c r="G151" s="5">
        <v>27.909600000000001</v>
      </c>
      <c r="H151" s="5">
        <v>27.340299999999999</v>
      </c>
      <c r="I151" s="5">
        <v>27.636399999999998</v>
      </c>
      <c r="J151" s="5">
        <v>26.7121</v>
      </c>
      <c r="K151" s="5">
        <v>26.3581</v>
      </c>
      <c r="L151" s="5">
        <v>25.740100000000002</v>
      </c>
      <c r="M151" s="5">
        <f t="shared" si="10"/>
        <v>0.74120000000000275</v>
      </c>
      <c r="N151" s="5">
        <f t="shared" si="11"/>
        <v>0.2137999999999991</v>
      </c>
      <c r="O151" s="5">
        <f t="shared" si="12"/>
        <v>1.5515000000000008</v>
      </c>
      <c r="P151" s="5">
        <f t="shared" si="13"/>
        <v>1.6001999999999974</v>
      </c>
      <c r="Q151" s="5">
        <f t="shared" si="14"/>
        <v>1.026675</v>
      </c>
      <c r="R151" s="5" t="s">
        <v>1277</v>
      </c>
      <c r="S151" s="5"/>
      <c r="T151" s="4">
        <v>16</v>
      </c>
      <c r="U151" s="4">
        <v>2</v>
      </c>
      <c r="V151" s="4">
        <v>47.3</v>
      </c>
      <c r="W151" s="4">
        <v>42.426000000000002</v>
      </c>
      <c r="X151" s="4">
        <v>1.54777E-2</v>
      </c>
      <c r="Y151" s="10" t="s">
        <v>1210</v>
      </c>
      <c r="Z151" s="10" t="s">
        <v>1209</v>
      </c>
      <c r="AA151" s="10" t="s">
        <v>1210</v>
      </c>
    </row>
    <row r="152" spans="1:27">
      <c r="A152" s="4" t="s">
        <v>499</v>
      </c>
      <c r="B152" s="4" t="s">
        <v>500</v>
      </c>
      <c r="C152" s="4" t="s">
        <v>501</v>
      </c>
      <c r="D152" s="4" t="s">
        <v>502</v>
      </c>
      <c r="E152" s="5">
        <v>25.699200000000001</v>
      </c>
      <c r="F152" s="5">
        <v>23.968599999999999</v>
      </c>
      <c r="G152" s="5">
        <v>25.003</v>
      </c>
      <c r="H152" s="5">
        <v>24.746099999999998</v>
      </c>
      <c r="I152" s="5">
        <v>24.627099999999999</v>
      </c>
      <c r="J152" s="13">
        <v>21.514099999999999</v>
      </c>
      <c r="K152" s="5">
        <v>24.877199999999998</v>
      </c>
      <c r="L152" s="5">
        <v>24.242100000000001</v>
      </c>
      <c r="M152" s="5">
        <f t="shared" si="10"/>
        <v>1.0721000000000025</v>
      </c>
      <c r="N152" s="5">
        <f t="shared" si="11"/>
        <v>2.4544999999999995</v>
      </c>
      <c r="O152" s="5">
        <f t="shared" si="12"/>
        <v>0.12580000000000169</v>
      </c>
      <c r="P152" s="5">
        <f t="shared" si="13"/>
        <v>0.50399999999999778</v>
      </c>
      <c r="Q152" s="5">
        <f t="shared" si="14"/>
        <v>1.0391000000000004</v>
      </c>
      <c r="R152" s="5" t="s">
        <v>1280</v>
      </c>
      <c r="S152" s="5"/>
      <c r="T152" s="4">
        <v>5</v>
      </c>
      <c r="U152" s="4">
        <v>5</v>
      </c>
      <c r="V152" s="4">
        <v>26.4</v>
      </c>
      <c r="W152" s="4">
        <v>27.821000000000002</v>
      </c>
      <c r="X152" s="4">
        <v>4.0710499999999997E-2</v>
      </c>
      <c r="Y152" s="10" t="s">
        <v>1210</v>
      </c>
      <c r="Z152" s="10" t="s">
        <v>1209</v>
      </c>
      <c r="AA152" s="10" t="s">
        <v>1210</v>
      </c>
    </row>
    <row r="153" spans="1:27">
      <c r="A153" s="4" t="s">
        <v>503</v>
      </c>
      <c r="B153" s="4" t="s">
        <v>503</v>
      </c>
      <c r="C153" s="4" t="s">
        <v>504</v>
      </c>
      <c r="D153" s="4" t="s">
        <v>505</v>
      </c>
      <c r="E153" s="5">
        <v>29.460899999999999</v>
      </c>
      <c r="F153" s="5">
        <v>28.1647</v>
      </c>
      <c r="G153" s="5">
        <v>28.2089</v>
      </c>
      <c r="H153" s="5">
        <v>27.536799999999999</v>
      </c>
      <c r="I153" s="5">
        <v>28.3032</v>
      </c>
      <c r="J153" s="5">
        <v>27.0123</v>
      </c>
      <c r="K153" s="5">
        <v>27.340800000000002</v>
      </c>
      <c r="L153" s="5">
        <v>26.545000000000002</v>
      </c>
      <c r="M153" s="5">
        <f t="shared" si="10"/>
        <v>1.1576999999999984</v>
      </c>
      <c r="N153" s="5">
        <f t="shared" si="11"/>
        <v>1.1524000000000001</v>
      </c>
      <c r="O153" s="5">
        <f t="shared" si="12"/>
        <v>0.86809999999999832</v>
      </c>
      <c r="P153" s="5">
        <f t="shared" si="13"/>
        <v>0.99179999999999779</v>
      </c>
      <c r="Q153" s="5">
        <f t="shared" si="14"/>
        <v>1.0424999999999986</v>
      </c>
      <c r="R153" s="5" t="s">
        <v>1277</v>
      </c>
      <c r="S153" s="5"/>
      <c r="T153" s="4">
        <v>5</v>
      </c>
      <c r="U153" s="4">
        <v>4</v>
      </c>
      <c r="V153" s="4">
        <v>41.1</v>
      </c>
      <c r="W153" s="4">
        <v>14.202999999999999</v>
      </c>
      <c r="X153" s="4">
        <v>0</v>
      </c>
      <c r="Y153" s="10" t="s">
        <v>1210</v>
      </c>
      <c r="Z153" s="10" t="s">
        <v>1209</v>
      </c>
      <c r="AA153" s="10" t="s">
        <v>1210</v>
      </c>
    </row>
    <row r="154" spans="1:27">
      <c r="A154" s="4" t="s">
        <v>506</v>
      </c>
      <c r="B154" s="4" t="s">
        <v>506</v>
      </c>
      <c r="C154" s="4" t="s">
        <v>507</v>
      </c>
      <c r="D154" s="4" t="s">
        <v>508</v>
      </c>
      <c r="E154" s="5">
        <v>28.640899999999998</v>
      </c>
      <c r="F154" s="5">
        <v>27.476600000000001</v>
      </c>
      <c r="G154" s="5">
        <v>28.003399999999999</v>
      </c>
      <c r="H154" s="5">
        <v>27.5748</v>
      </c>
      <c r="I154" s="5">
        <v>27.4268</v>
      </c>
      <c r="J154" s="5">
        <v>26.469000000000001</v>
      </c>
      <c r="K154" s="5">
        <v>27.1508</v>
      </c>
      <c r="L154" s="5">
        <v>26.431699999999999</v>
      </c>
      <c r="M154" s="5">
        <f t="shared" si="10"/>
        <v>1.2140999999999984</v>
      </c>
      <c r="N154" s="5">
        <f t="shared" si="11"/>
        <v>1.0076000000000001</v>
      </c>
      <c r="O154" s="5">
        <f t="shared" si="12"/>
        <v>0.85259999999999891</v>
      </c>
      <c r="P154" s="5">
        <f t="shared" si="13"/>
        <v>1.1431000000000004</v>
      </c>
      <c r="Q154" s="5">
        <f t="shared" si="14"/>
        <v>1.0543499999999995</v>
      </c>
      <c r="R154" s="5" t="s">
        <v>1277</v>
      </c>
      <c r="S154" s="5"/>
      <c r="T154" s="4">
        <v>13</v>
      </c>
      <c r="U154" s="4">
        <v>13</v>
      </c>
      <c r="V154" s="4">
        <v>32.9</v>
      </c>
      <c r="W154" s="4">
        <v>57.860999999999997</v>
      </c>
      <c r="X154" s="4">
        <v>0</v>
      </c>
      <c r="Y154" s="10" t="s">
        <v>1210</v>
      </c>
      <c r="Z154" s="10" t="s">
        <v>1209</v>
      </c>
      <c r="AA154" s="10" t="s">
        <v>1210</v>
      </c>
    </row>
    <row r="155" spans="1:27">
      <c r="A155" s="4" t="s">
        <v>509</v>
      </c>
      <c r="B155" s="4" t="s">
        <v>509</v>
      </c>
      <c r="C155" s="4" t="s">
        <v>510</v>
      </c>
      <c r="D155" s="4" t="s">
        <v>511</v>
      </c>
      <c r="E155" s="5">
        <v>28.395299999999999</v>
      </c>
      <c r="F155" s="5">
        <v>26.557400000000001</v>
      </c>
      <c r="G155" s="5">
        <v>27.094999999999999</v>
      </c>
      <c r="H155" s="5">
        <v>26.997299999999999</v>
      </c>
      <c r="I155" s="5">
        <v>27.137699999999999</v>
      </c>
      <c r="J155" s="5">
        <v>25.8916</v>
      </c>
      <c r="K155" s="5">
        <v>25.994399999999999</v>
      </c>
      <c r="L155" s="5">
        <v>25.797599999999999</v>
      </c>
      <c r="M155" s="5">
        <f t="shared" si="10"/>
        <v>1.2576000000000001</v>
      </c>
      <c r="N155" s="5">
        <f t="shared" si="11"/>
        <v>0.66580000000000084</v>
      </c>
      <c r="O155" s="5">
        <f t="shared" si="12"/>
        <v>1.1006</v>
      </c>
      <c r="P155" s="5">
        <f t="shared" si="13"/>
        <v>1.1997</v>
      </c>
      <c r="Q155" s="5">
        <f t="shared" si="14"/>
        <v>1.0559250000000002</v>
      </c>
      <c r="R155" s="5" t="s">
        <v>1277</v>
      </c>
      <c r="S155" s="5"/>
      <c r="T155" s="4">
        <v>8</v>
      </c>
      <c r="U155" s="4">
        <v>7</v>
      </c>
      <c r="V155" s="4">
        <v>34.9</v>
      </c>
      <c r="W155" s="4">
        <v>27.893000000000001</v>
      </c>
      <c r="X155" s="4">
        <v>3.84615E-3</v>
      </c>
      <c r="Y155" s="10" t="s">
        <v>1210</v>
      </c>
      <c r="Z155" s="10" t="s">
        <v>1209</v>
      </c>
      <c r="AA155" s="10" t="s">
        <v>1209</v>
      </c>
    </row>
    <row r="156" spans="1:27">
      <c r="A156" s="4" t="s">
        <v>512</v>
      </c>
      <c r="B156" s="4" t="s">
        <v>512</v>
      </c>
      <c r="C156" s="4" t="s">
        <v>513</v>
      </c>
      <c r="D156" s="4" t="s">
        <v>514</v>
      </c>
      <c r="E156" s="5">
        <v>24.298999999999999</v>
      </c>
      <c r="F156" s="5">
        <v>23.5182</v>
      </c>
      <c r="G156" s="5">
        <v>22.383299999999998</v>
      </c>
      <c r="H156" s="5">
        <v>22.876999999999999</v>
      </c>
      <c r="I156" s="5">
        <v>23.343399999999999</v>
      </c>
      <c r="J156" s="13">
        <v>20.973700000000001</v>
      </c>
      <c r="K156" s="5">
        <v>22.331099999999999</v>
      </c>
      <c r="L156" s="5">
        <v>22.194500000000001</v>
      </c>
      <c r="M156" s="5">
        <f t="shared" si="10"/>
        <v>0.95560000000000045</v>
      </c>
      <c r="N156" s="5">
        <f t="shared" si="11"/>
        <v>2.5444999999999993</v>
      </c>
      <c r="O156" s="5">
        <f t="shared" si="12"/>
        <v>5.2199999999999136E-2</v>
      </c>
      <c r="P156" s="5">
        <f t="shared" si="13"/>
        <v>0.68249999999999744</v>
      </c>
      <c r="Q156" s="5">
        <f t="shared" si="14"/>
        <v>1.0586999999999991</v>
      </c>
      <c r="R156" s="5" t="s">
        <v>1280</v>
      </c>
      <c r="S156" s="5"/>
      <c r="T156" s="4">
        <v>6</v>
      </c>
      <c r="U156" s="4">
        <v>2</v>
      </c>
      <c r="V156" s="4">
        <v>27.5</v>
      </c>
      <c r="W156" s="4">
        <v>27.85</v>
      </c>
      <c r="X156" s="4">
        <v>4.2381000000000002E-2</v>
      </c>
      <c r="Y156" s="10" t="s">
        <v>1210</v>
      </c>
      <c r="Z156" s="10" t="s">
        <v>1209</v>
      </c>
      <c r="AA156" s="10" t="s">
        <v>1210</v>
      </c>
    </row>
    <row r="157" spans="1:27">
      <c r="A157" s="4" t="s">
        <v>515</v>
      </c>
      <c r="B157" s="4" t="s">
        <v>515</v>
      </c>
      <c r="C157" s="4" t="s">
        <v>516</v>
      </c>
      <c r="D157" s="4" t="s">
        <v>517</v>
      </c>
      <c r="E157" s="5">
        <v>26.5059</v>
      </c>
      <c r="F157" s="5">
        <v>25.1097</v>
      </c>
      <c r="G157" s="5">
        <v>25.246200000000002</v>
      </c>
      <c r="H157" s="5">
        <v>24.241</v>
      </c>
      <c r="I157" s="5">
        <v>25.107199999999999</v>
      </c>
      <c r="J157" s="5">
        <v>24.200800000000001</v>
      </c>
      <c r="K157" s="5">
        <v>24.1877</v>
      </c>
      <c r="L157" s="5">
        <v>23.3688</v>
      </c>
      <c r="M157" s="5">
        <f t="shared" si="10"/>
        <v>1.3987000000000016</v>
      </c>
      <c r="N157" s="5">
        <f t="shared" si="11"/>
        <v>0.90889999999999915</v>
      </c>
      <c r="O157" s="5">
        <f t="shared" si="12"/>
        <v>1.0585000000000022</v>
      </c>
      <c r="P157" s="5">
        <f t="shared" si="13"/>
        <v>0.87219999999999942</v>
      </c>
      <c r="Q157" s="5">
        <f t="shared" si="14"/>
        <v>1.0595750000000006</v>
      </c>
      <c r="R157" s="5" t="s">
        <v>1277</v>
      </c>
      <c r="S157" s="5"/>
      <c r="T157" s="4">
        <v>5</v>
      </c>
      <c r="U157" s="4">
        <v>5</v>
      </c>
      <c r="V157" s="4">
        <v>18.5</v>
      </c>
      <c r="W157" s="4">
        <v>36.965000000000003</v>
      </c>
      <c r="X157" s="4">
        <v>0</v>
      </c>
      <c r="Y157" s="10" t="s">
        <v>1210</v>
      </c>
      <c r="Z157" s="10" t="s">
        <v>1209</v>
      </c>
      <c r="AA157" s="10" t="s">
        <v>1210</v>
      </c>
    </row>
    <row r="158" spans="1:27">
      <c r="A158" s="4" t="s">
        <v>518</v>
      </c>
      <c r="B158" s="4" t="s">
        <v>518</v>
      </c>
      <c r="C158" s="4" t="s">
        <v>519</v>
      </c>
      <c r="D158" s="4" t="s">
        <v>520</v>
      </c>
      <c r="E158" s="5">
        <v>25.511099999999999</v>
      </c>
      <c r="F158" s="5">
        <v>24.509399999999999</v>
      </c>
      <c r="G158" s="5">
        <v>24.8444</v>
      </c>
      <c r="H158" s="5">
        <v>24.035</v>
      </c>
      <c r="I158" s="5">
        <v>24.0624</v>
      </c>
      <c r="J158" s="5">
        <v>23.696899999999999</v>
      </c>
      <c r="K158" s="5">
        <v>23.814699999999998</v>
      </c>
      <c r="L158" s="5">
        <v>23.083200000000001</v>
      </c>
      <c r="M158" s="5">
        <f t="shared" si="10"/>
        <v>1.4486999999999988</v>
      </c>
      <c r="N158" s="5">
        <f t="shared" si="11"/>
        <v>0.8125</v>
      </c>
      <c r="O158" s="5">
        <f t="shared" si="12"/>
        <v>1.0297000000000018</v>
      </c>
      <c r="P158" s="5">
        <f t="shared" si="13"/>
        <v>0.95179999999999865</v>
      </c>
      <c r="Q158" s="5">
        <f t="shared" si="14"/>
        <v>1.0606749999999998</v>
      </c>
      <c r="R158" s="5" t="s">
        <v>1277</v>
      </c>
      <c r="S158" s="5"/>
      <c r="T158" s="4">
        <v>16</v>
      </c>
      <c r="U158" s="4">
        <v>7</v>
      </c>
      <c r="V158" s="4">
        <v>12.9</v>
      </c>
      <c r="W158" s="4">
        <v>149.82</v>
      </c>
      <c r="X158" s="4">
        <v>3.7974699999999998E-3</v>
      </c>
      <c r="Y158" s="10" t="s">
        <v>1210</v>
      </c>
      <c r="Z158" s="10" t="s">
        <v>1209</v>
      </c>
      <c r="AA158" s="10" t="s">
        <v>1210</v>
      </c>
    </row>
    <row r="159" spans="1:27">
      <c r="A159" s="4" t="s">
        <v>521</v>
      </c>
      <c r="B159" s="4" t="s">
        <v>522</v>
      </c>
      <c r="C159" s="4" t="s">
        <v>523</v>
      </c>
      <c r="D159" s="4" t="s">
        <v>524</v>
      </c>
      <c r="E159" s="5">
        <v>28.242999999999999</v>
      </c>
      <c r="F159" s="5">
        <v>27.5017</v>
      </c>
      <c r="G159" s="5">
        <v>28.491099999999999</v>
      </c>
      <c r="H159" s="5">
        <v>27.744199999999999</v>
      </c>
      <c r="I159" s="5">
        <v>27.071300000000001</v>
      </c>
      <c r="J159" s="5">
        <v>26.656600000000001</v>
      </c>
      <c r="K159" s="5">
        <v>27.1858</v>
      </c>
      <c r="L159" s="5">
        <v>26.8201</v>
      </c>
      <c r="M159" s="5">
        <f t="shared" si="10"/>
        <v>1.1716999999999977</v>
      </c>
      <c r="N159" s="5">
        <f t="shared" si="11"/>
        <v>0.84509999999999863</v>
      </c>
      <c r="O159" s="5">
        <f t="shared" si="12"/>
        <v>1.305299999999999</v>
      </c>
      <c r="P159" s="5">
        <f t="shared" si="13"/>
        <v>0.92409999999999926</v>
      </c>
      <c r="Q159" s="5">
        <f t="shared" si="14"/>
        <v>1.0615499999999987</v>
      </c>
      <c r="R159" s="5" t="s">
        <v>1277</v>
      </c>
      <c r="S159" s="5"/>
      <c r="T159" s="4">
        <v>8</v>
      </c>
      <c r="U159" s="4">
        <v>8</v>
      </c>
      <c r="V159" s="4">
        <v>55.6</v>
      </c>
      <c r="W159" s="4">
        <v>16.960999999999999</v>
      </c>
      <c r="X159" s="4">
        <v>0</v>
      </c>
      <c r="Y159" s="10" t="s">
        <v>1210</v>
      </c>
      <c r="Z159" s="10" t="s">
        <v>1209</v>
      </c>
      <c r="AA159" s="10" t="s">
        <v>1210</v>
      </c>
    </row>
    <row r="160" spans="1:27">
      <c r="A160" s="4" t="s">
        <v>525</v>
      </c>
      <c r="B160" s="4" t="s">
        <v>525</v>
      </c>
      <c r="C160" s="4" t="s">
        <v>526</v>
      </c>
      <c r="D160" s="4" t="s">
        <v>527</v>
      </c>
      <c r="E160" s="5">
        <v>23.279800000000002</v>
      </c>
      <c r="F160" s="5">
        <v>22.710599999999999</v>
      </c>
      <c r="G160" s="5">
        <v>22.126000000000001</v>
      </c>
      <c r="H160" s="13">
        <v>22.290199999999999</v>
      </c>
      <c r="I160" s="13">
        <v>22.018699999999999</v>
      </c>
      <c r="J160" s="5">
        <v>22.863800000000001</v>
      </c>
      <c r="K160" s="13">
        <v>19.558700000000002</v>
      </c>
      <c r="L160" s="13">
        <v>21.706299999999999</v>
      </c>
      <c r="M160" s="5">
        <f t="shared" si="10"/>
        <v>1.2611000000000026</v>
      </c>
      <c r="N160" s="5">
        <f t="shared" si="11"/>
        <v>-0.15320000000000178</v>
      </c>
      <c r="O160" s="5">
        <f t="shared" si="12"/>
        <v>2.5672999999999995</v>
      </c>
      <c r="P160" s="5">
        <f t="shared" si="13"/>
        <v>0.58389999999999986</v>
      </c>
      <c r="Q160" s="5">
        <f t="shared" si="14"/>
        <v>1.064775</v>
      </c>
      <c r="R160" s="5" t="s">
        <v>1287</v>
      </c>
      <c r="S160" s="5"/>
      <c r="T160" s="4">
        <v>3</v>
      </c>
      <c r="U160" s="4">
        <v>3</v>
      </c>
      <c r="V160" s="4">
        <v>10.1</v>
      </c>
      <c r="W160" s="4">
        <v>55.819000000000003</v>
      </c>
      <c r="X160" s="4">
        <v>4.8731099999999999E-2</v>
      </c>
      <c r="Y160" s="10" t="s">
        <v>1210</v>
      </c>
      <c r="Z160" s="10" t="s">
        <v>1209</v>
      </c>
      <c r="AA160" s="10" t="s">
        <v>1210</v>
      </c>
    </row>
    <row r="161" spans="1:27">
      <c r="A161" s="4" t="s">
        <v>528</v>
      </c>
      <c r="B161" s="4" t="s">
        <v>528</v>
      </c>
      <c r="C161" s="4" t="s">
        <v>529</v>
      </c>
      <c r="D161" s="4" t="s">
        <v>530</v>
      </c>
      <c r="E161" s="5">
        <v>29.3794</v>
      </c>
      <c r="F161" s="5">
        <v>27.5548</v>
      </c>
      <c r="G161" s="5">
        <v>28.771000000000001</v>
      </c>
      <c r="H161" s="5">
        <v>28.054300000000001</v>
      </c>
      <c r="I161" s="5">
        <v>28.458300000000001</v>
      </c>
      <c r="J161" s="5">
        <v>26.843599999999999</v>
      </c>
      <c r="K161" s="5">
        <v>27.599499999999999</v>
      </c>
      <c r="L161" s="5">
        <v>26.594899999999999</v>
      </c>
      <c r="M161" s="5">
        <f t="shared" si="10"/>
        <v>0.92109999999999914</v>
      </c>
      <c r="N161" s="5">
        <f t="shared" si="11"/>
        <v>0.71120000000000161</v>
      </c>
      <c r="O161" s="5">
        <f t="shared" si="12"/>
        <v>1.1715000000000018</v>
      </c>
      <c r="P161" s="5">
        <f t="shared" si="13"/>
        <v>1.4594000000000023</v>
      </c>
      <c r="Q161" s="5">
        <f t="shared" si="14"/>
        <v>1.0658000000000012</v>
      </c>
      <c r="R161" s="5" t="s">
        <v>1277</v>
      </c>
      <c r="S161" s="5"/>
      <c r="T161" s="4">
        <v>12</v>
      </c>
      <c r="U161" s="4">
        <v>11</v>
      </c>
      <c r="V161" s="4">
        <v>44.5</v>
      </c>
      <c r="W161" s="4">
        <v>37.429000000000002</v>
      </c>
      <c r="X161" s="4">
        <v>2.47934E-3</v>
      </c>
      <c r="Y161" s="10" t="s">
        <v>1210</v>
      </c>
      <c r="Z161" s="10" t="s">
        <v>1209</v>
      </c>
      <c r="AA161" s="10" t="s">
        <v>1210</v>
      </c>
    </row>
    <row r="162" spans="1:27">
      <c r="A162" s="4" t="s">
        <v>531</v>
      </c>
      <c r="B162" s="4" t="s">
        <v>531</v>
      </c>
      <c r="C162" s="4" t="s">
        <v>532</v>
      </c>
      <c r="D162" s="4" t="s">
        <v>533</v>
      </c>
      <c r="E162" s="5">
        <v>31.0093</v>
      </c>
      <c r="F162" s="5">
        <v>29.3461</v>
      </c>
      <c r="G162" s="5">
        <v>30.123000000000001</v>
      </c>
      <c r="H162" s="5">
        <v>29.024799999999999</v>
      </c>
      <c r="I162" s="5">
        <v>29.802800000000001</v>
      </c>
      <c r="J162" s="5">
        <v>28.5747</v>
      </c>
      <c r="K162" s="5">
        <v>28.9773</v>
      </c>
      <c r="L162" s="5">
        <v>27.871099999999998</v>
      </c>
      <c r="M162" s="5">
        <f t="shared" si="10"/>
        <v>1.2064999999999984</v>
      </c>
      <c r="N162" s="5">
        <f t="shared" si="11"/>
        <v>0.77139999999999986</v>
      </c>
      <c r="O162" s="5">
        <f t="shared" si="12"/>
        <v>1.1457000000000015</v>
      </c>
      <c r="P162" s="5">
        <f t="shared" si="13"/>
        <v>1.1537000000000006</v>
      </c>
      <c r="Q162" s="5">
        <f t="shared" si="14"/>
        <v>1.0693250000000001</v>
      </c>
      <c r="R162" s="5" t="s">
        <v>1277</v>
      </c>
      <c r="S162" s="5"/>
      <c r="T162" s="4">
        <v>23</v>
      </c>
      <c r="U162" s="4">
        <v>23</v>
      </c>
      <c r="V162" s="4">
        <v>34.4</v>
      </c>
      <c r="W162" s="4">
        <v>90.582999999999998</v>
      </c>
      <c r="X162" s="4">
        <v>0</v>
      </c>
      <c r="Y162" s="10" t="s">
        <v>1210</v>
      </c>
      <c r="Z162" s="10" t="s">
        <v>1209</v>
      </c>
      <c r="AA162" s="10" t="s">
        <v>1210</v>
      </c>
    </row>
    <row r="163" spans="1:27">
      <c r="A163" s="4" t="s">
        <v>534</v>
      </c>
      <c r="B163" s="4" t="s">
        <v>534</v>
      </c>
      <c r="C163" s="4" t="s">
        <v>535</v>
      </c>
      <c r="D163" s="4" t="s">
        <v>536</v>
      </c>
      <c r="E163" s="5">
        <v>26.934200000000001</v>
      </c>
      <c r="F163" s="5">
        <v>25.2409</v>
      </c>
      <c r="G163" s="5">
        <v>25.144500000000001</v>
      </c>
      <c r="H163" s="5">
        <v>25.754799999999999</v>
      </c>
      <c r="I163" s="5">
        <v>25.014099999999999</v>
      </c>
      <c r="J163" s="5">
        <v>24.200199999999999</v>
      </c>
      <c r="K163" s="5">
        <v>24.5032</v>
      </c>
      <c r="L163" s="5">
        <v>25.078399999999998</v>
      </c>
      <c r="M163" s="5">
        <f t="shared" si="10"/>
        <v>1.9201000000000015</v>
      </c>
      <c r="N163" s="5">
        <f t="shared" si="11"/>
        <v>1.0407000000000011</v>
      </c>
      <c r="O163" s="5">
        <f t="shared" si="12"/>
        <v>0.64130000000000109</v>
      </c>
      <c r="P163" s="5">
        <f t="shared" si="13"/>
        <v>0.676400000000001</v>
      </c>
      <c r="Q163" s="5">
        <f t="shared" si="14"/>
        <v>1.0696250000000012</v>
      </c>
      <c r="R163" s="5" t="s">
        <v>1277</v>
      </c>
      <c r="S163" s="5"/>
      <c r="T163" s="4">
        <v>16</v>
      </c>
      <c r="U163" s="4">
        <v>16</v>
      </c>
      <c r="V163" s="4">
        <v>34.1</v>
      </c>
      <c r="W163" s="4">
        <v>66.022000000000006</v>
      </c>
      <c r="X163" s="4">
        <v>9.1063800000000007E-3</v>
      </c>
      <c r="Y163" s="10" t="s">
        <v>1210</v>
      </c>
      <c r="Z163" s="10" t="s">
        <v>1209</v>
      </c>
      <c r="AA163" s="10" t="s">
        <v>1210</v>
      </c>
    </row>
    <row r="164" spans="1:27">
      <c r="A164" s="4" t="s">
        <v>537</v>
      </c>
      <c r="B164" s="4" t="s">
        <v>537</v>
      </c>
      <c r="C164" s="4" t="s">
        <v>538</v>
      </c>
      <c r="D164" s="4" t="s">
        <v>539</v>
      </c>
      <c r="E164" s="5">
        <v>24.114000000000001</v>
      </c>
      <c r="F164" s="5">
        <v>23.1876</v>
      </c>
      <c r="G164" s="5">
        <v>23.157599999999999</v>
      </c>
      <c r="H164" s="5">
        <v>21.945499999999999</v>
      </c>
      <c r="I164" s="13">
        <v>21.983899999999998</v>
      </c>
      <c r="J164" s="5">
        <v>22.329599999999999</v>
      </c>
      <c r="K164" s="5">
        <v>22.126999999999999</v>
      </c>
      <c r="L164" s="5">
        <v>21.683199999999999</v>
      </c>
      <c r="M164" s="5">
        <f t="shared" si="10"/>
        <v>2.1301000000000023</v>
      </c>
      <c r="N164" s="5">
        <f t="shared" si="11"/>
        <v>0.85800000000000054</v>
      </c>
      <c r="O164" s="5">
        <f t="shared" si="12"/>
        <v>1.0305999999999997</v>
      </c>
      <c r="P164" s="5">
        <f t="shared" si="13"/>
        <v>0.26229999999999976</v>
      </c>
      <c r="Q164" s="5">
        <f t="shared" si="14"/>
        <v>1.0702500000000006</v>
      </c>
      <c r="R164" s="5" t="s">
        <v>1280</v>
      </c>
      <c r="S164" s="5"/>
      <c r="T164" s="4">
        <v>2</v>
      </c>
      <c r="U164" s="4">
        <v>2</v>
      </c>
      <c r="V164" s="4">
        <v>8.6999999999999993</v>
      </c>
      <c r="W164" s="4">
        <v>31.635000000000002</v>
      </c>
      <c r="X164" s="4">
        <v>1.8386900000000001E-2</v>
      </c>
      <c r="Y164" s="10" t="s">
        <v>1210</v>
      </c>
      <c r="Z164" s="10" t="s">
        <v>1209</v>
      </c>
      <c r="AA164" s="10" t="s">
        <v>1210</v>
      </c>
    </row>
    <row r="165" spans="1:27">
      <c r="A165" s="4" t="s">
        <v>540</v>
      </c>
      <c r="B165" s="4" t="s">
        <v>541</v>
      </c>
      <c r="C165" s="4" t="s">
        <v>542</v>
      </c>
      <c r="D165" s="4" t="s">
        <v>543</v>
      </c>
      <c r="E165" s="5">
        <v>25.0596</v>
      </c>
      <c r="F165" s="5">
        <v>24.081900000000001</v>
      </c>
      <c r="G165" s="5">
        <v>23.7517</v>
      </c>
      <c r="H165" s="5">
        <v>23.309799999999999</v>
      </c>
      <c r="I165" s="5">
        <v>22.854600000000001</v>
      </c>
      <c r="J165" s="5">
        <v>22.9101</v>
      </c>
      <c r="K165" s="5">
        <v>23.2514</v>
      </c>
      <c r="L165" s="5">
        <v>22.856300000000001</v>
      </c>
      <c r="M165" s="5">
        <f t="shared" si="10"/>
        <v>2.2049999999999983</v>
      </c>
      <c r="N165" s="5">
        <f t="shared" si="11"/>
        <v>1.1718000000000011</v>
      </c>
      <c r="O165" s="5">
        <f t="shared" si="12"/>
        <v>0.5002999999999993</v>
      </c>
      <c r="P165" s="5">
        <f t="shared" si="13"/>
        <v>0.45349999999999824</v>
      </c>
      <c r="Q165" s="5">
        <f t="shared" si="14"/>
        <v>1.0826499999999992</v>
      </c>
      <c r="R165" s="5" t="s">
        <v>1277</v>
      </c>
      <c r="S165" s="5"/>
      <c r="T165" s="4">
        <v>7</v>
      </c>
      <c r="U165" s="4">
        <v>4</v>
      </c>
      <c r="V165" s="4">
        <v>30</v>
      </c>
      <c r="W165" s="4">
        <v>28.302</v>
      </c>
      <c r="X165" s="4">
        <v>1.8695E-2</v>
      </c>
      <c r="Y165" s="10" t="s">
        <v>1210</v>
      </c>
      <c r="Z165" s="10" t="s">
        <v>1209</v>
      </c>
      <c r="AA165" s="10" t="s">
        <v>1210</v>
      </c>
    </row>
    <row r="166" spans="1:27">
      <c r="A166" s="4" t="s">
        <v>544</v>
      </c>
      <c r="B166" s="4" t="s">
        <v>545</v>
      </c>
      <c r="C166" s="4" t="s">
        <v>546</v>
      </c>
      <c r="D166" s="4" t="s">
        <v>547</v>
      </c>
      <c r="E166" s="5">
        <v>27.152999999999999</v>
      </c>
      <c r="F166" s="5">
        <v>26.0349</v>
      </c>
      <c r="G166" s="5">
        <v>25.8476</v>
      </c>
      <c r="H166" s="5">
        <v>25.338999999999999</v>
      </c>
      <c r="I166" s="5">
        <v>25.56</v>
      </c>
      <c r="J166" s="5">
        <v>25.1356</v>
      </c>
      <c r="K166" s="5">
        <v>24.9148</v>
      </c>
      <c r="L166" s="5">
        <v>24.425799999999999</v>
      </c>
      <c r="M166" s="5">
        <f t="shared" si="10"/>
        <v>1.593</v>
      </c>
      <c r="N166" s="5">
        <f t="shared" si="11"/>
        <v>0.89930000000000021</v>
      </c>
      <c r="O166" s="5">
        <f t="shared" si="12"/>
        <v>0.9328000000000003</v>
      </c>
      <c r="P166" s="5">
        <f t="shared" si="13"/>
        <v>0.91319999999999979</v>
      </c>
      <c r="Q166" s="5">
        <f t="shared" si="14"/>
        <v>1.0845750000000001</v>
      </c>
      <c r="R166" s="5" t="s">
        <v>1277</v>
      </c>
      <c r="S166" s="5"/>
      <c r="T166" s="4">
        <v>7</v>
      </c>
      <c r="U166" s="4">
        <v>7</v>
      </c>
      <c r="V166" s="4">
        <v>30</v>
      </c>
      <c r="W166" s="4">
        <v>29.597000000000001</v>
      </c>
      <c r="X166" s="4">
        <v>5.3437500000000004E-3</v>
      </c>
      <c r="Y166" s="10" t="s">
        <v>1210</v>
      </c>
      <c r="Z166" s="10" t="s">
        <v>1209</v>
      </c>
      <c r="AA166" s="10" t="s">
        <v>1210</v>
      </c>
    </row>
    <row r="167" spans="1:27">
      <c r="A167" s="4" t="s">
        <v>548</v>
      </c>
      <c r="B167" s="4" t="s">
        <v>548</v>
      </c>
      <c r="C167" s="4" t="s">
        <v>549</v>
      </c>
      <c r="D167" s="4" t="s">
        <v>550</v>
      </c>
      <c r="E167" s="5">
        <v>26.651</v>
      </c>
      <c r="F167" s="5">
        <v>25.619299999999999</v>
      </c>
      <c r="G167" s="5">
        <v>25.058399999999999</v>
      </c>
      <c r="H167" s="5">
        <v>24.6297</v>
      </c>
      <c r="I167" s="5">
        <v>25.27</v>
      </c>
      <c r="J167" s="5">
        <v>24.239000000000001</v>
      </c>
      <c r="K167" s="5">
        <v>24.259</v>
      </c>
      <c r="L167" s="5">
        <v>23.850200000000001</v>
      </c>
      <c r="M167" s="5">
        <f t="shared" si="10"/>
        <v>1.3810000000000002</v>
      </c>
      <c r="N167" s="5">
        <f t="shared" si="11"/>
        <v>1.3802999999999983</v>
      </c>
      <c r="O167" s="5">
        <f t="shared" si="12"/>
        <v>0.79939999999999856</v>
      </c>
      <c r="P167" s="5">
        <f t="shared" si="13"/>
        <v>0.77949999999999875</v>
      </c>
      <c r="Q167" s="5">
        <f t="shared" si="14"/>
        <v>1.085049999999999</v>
      </c>
      <c r="R167" s="5" t="s">
        <v>1277</v>
      </c>
      <c r="S167" s="5"/>
      <c r="T167" s="4">
        <v>5</v>
      </c>
      <c r="U167" s="4">
        <v>5</v>
      </c>
      <c r="V167" s="4">
        <v>54.8</v>
      </c>
      <c r="W167" s="4">
        <v>15.55</v>
      </c>
      <c r="X167" s="4">
        <v>5.2615400000000003E-3</v>
      </c>
      <c r="Y167" s="10" t="s">
        <v>1210</v>
      </c>
      <c r="Z167" s="10" t="s">
        <v>1209</v>
      </c>
      <c r="AA167" s="10" t="s">
        <v>1210</v>
      </c>
    </row>
    <row r="168" spans="1:27">
      <c r="A168" s="4" t="s">
        <v>551</v>
      </c>
      <c r="B168" s="4" t="s">
        <v>551</v>
      </c>
      <c r="C168" s="4" t="s">
        <v>552</v>
      </c>
      <c r="D168" s="4" t="s">
        <v>553</v>
      </c>
      <c r="E168" s="5">
        <v>27.432200000000002</v>
      </c>
      <c r="F168" s="5">
        <v>25.0214</v>
      </c>
      <c r="G168" s="5">
        <v>26.078900000000001</v>
      </c>
      <c r="H168" s="5">
        <v>26.226600000000001</v>
      </c>
      <c r="I168" s="5">
        <v>25.414000000000001</v>
      </c>
      <c r="J168" s="5">
        <v>23.804400000000001</v>
      </c>
      <c r="K168" s="5">
        <v>25.533799999999999</v>
      </c>
      <c r="L168" s="5">
        <v>25.6602</v>
      </c>
      <c r="M168" s="5">
        <f t="shared" si="10"/>
        <v>2.0182000000000002</v>
      </c>
      <c r="N168" s="5">
        <f t="shared" si="11"/>
        <v>1.2169999999999987</v>
      </c>
      <c r="O168" s="5">
        <f t="shared" si="12"/>
        <v>0.54510000000000147</v>
      </c>
      <c r="P168" s="5">
        <f t="shared" si="13"/>
        <v>0.56640000000000157</v>
      </c>
      <c r="Q168" s="5">
        <f t="shared" si="14"/>
        <v>1.0866750000000005</v>
      </c>
      <c r="R168" s="5" t="s">
        <v>1277</v>
      </c>
      <c r="S168" s="5"/>
      <c r="T168" s="4">
        <v>11</v>
      </c>
      <c r="U168" s="4">
        <v>11</v>
      </c>
      <c r="V168" s="4">
        <v>37</v>
      </c>
      <c r="W168" s="4">
        <v>39.542000000000002</v>
      </c>
      <c r="X168" s="4">
        <v>1.48936E-2</v>
      </c>
      <c r="Y168" s="10" t="s">
        <v>1210</v>
      </c>
      <c r="Z168" s="10" t="s">
        <v>1209</v>
      </c>
      <c r="AA168" s="10" t="s">
        <v>1210</v>
      </c>
    </row>
    <row r="169" spans="1:27">
      <c r="A169" s="4" t="s">
        <v>554</v>
      </c>
      <c r="B169" s="4" t="s">
        <v>555</v>
      </c>
      <c r="C169" s="4" t="s">
        <v>556</v>
      </c>
      <c r="D169" s="4" t="s">
        <v>557</v>
      </c>
      <c r="E169" s="5">
        <v>26.543700000000001</v>
      </c>
      <c r="F169" s="5">
        <v>26.819099999999999</v>
      </c>
      <c r="G169" s="5">
        <v>26.860800000000001</v>
      </c>
      <c r="H169" s="5">
        <v>25.643599999999999</v>
      </c>
      <c r="I169" s="5">
        <v>25.041799999999999</v>
      </c>
      <c r="J169" s="5">
        <v>25.806999999999999</v>
      </c>
      <c r="K169" s="5">
        <v>26.154</v>
      </c>
      <c r="L169" s="5">
        <v>24.5093</v>
      </c>
      <c r="M169" s="5">
        <f t="shared" si="10"/>
        <v>1.5019000000000027</v>
      </c>
      <c r="N169" s="5">
        <f t="shared" si="11"/>
        <v>1.0121000000000002</v>
      </c>
      <c r="O169" s="5">
        <f t="shared" si="12"/>
        <v>0.70680000000000121</v>
      </c>
      <c r="P169" s="5">
        <f t="shared" si="13"/>
        <v>1.1342999999999996</v>
      </c>
      <c r="Q169" s="5">
        <f t="shared" si="14"/>
        <v>1.0887750000000009</v>
      </c>
      <c r="R169" s="5" t="s">
        <v>1277</v>
      </c>
      <c r="S169" s="5"/>
      <c r="T169" s="4">
        <v>13</v>
      </c>
      <c r="U169" s="4">
        <v>12</v>
      </c>
      <c r="V169" s="4">
        <v>30.8</v>
      </c>
      <c r="W169" s="4">
        <v>55.36</v>
      </c>
      <c r="X169" s="4">
        <v>2.5000000000000001E-3</v>
      </c>
      <c r="Y169" s="10" t="s">
        <v>1210</v>
      </c>
      <c r="Z169" s="10" t="s">
        <v>1209</v>
      </c>
      <c r="AA169" s="10" t="s">
        <v>1210</v>
      </c>
    </row>
    <row r="170" spans="1:27">
      <c r="A170" s="4" t="s">
        <v>558</v>
      </c>
      <c r="B170" s="4" t="s">
        <v>558</v>
      </c>
      <c r="C170" s="4" t="s">
        <v>559</v>
      </c>
      <c r="D170" s="4" t="s">
        <v>560</v>
      </c>
      <c r="E170" s="5">
        <v>27.422699999999999</v>
      </c>
      <c r="F170" s="5">
        <v>26.286899999999999</v>
      </c>
      <c r="G170" s="5">
        <v>27.323</v>
      </c>
      <c r="H170" s="5">
        <v>25.9665</v>
      </c>
      <c r="I170" s="5">
        <v>26.3767</v>
      </c>
      <c r="J170" s="5">
        <v>25.414300000000001</v>
      </c>
      <c r="K170" s="5">
        <v>26.021599999999999</v>
      </c>
      <c r="L170" s="5">
        <v>24.8264</v>
      </c>
      <c r="M170" s="5">
        <f t="shared" si="10"/>
        <v>1.0459999999999994</v>
      </c>
      <c r="N170" s="5">
        <f t="shared" si="11"/>
        <v>0.87259999999999849</v>
      </c>
      <c r="O170" s="5">
        <f t="shared" si="12"/>
        <v>1.301400000000001</v>
      </c>
      <c r="P170" s="5">
        <f t="shared" si="13"/>
        <v>1.1401000000000003</v>
      </c>
      <c r="Q170" s="5">
        <f t="shared" si="14"/>
        <v>1.0900249999999998</v>
      </c>
      <c r="R170" s="5" t="s">
        <v>1277</v>
      </c>
      <c r="S170" s="5"/>
      <c r="T170" s="4">
        <v>4</v>
      </c>
      <c r="U170" s="4">
        <v>4</v>
      </c>
      <c r="V170" s="4">
        <v>22.1</v>
      </c>
      <c r="W170" s="4">
        <v>27.190999999999999</v>
      </c>
      <c r="X170" s="4">
        <v>0</v>
      </c>
      <c r="Y170" s="10" t="s">
        <v>1210</v>
      </c>
      <c r="Z170" s="10" t="s">
        <v>1209</v>
      </c>
      <c r="AA170" s="10" t="s">
        <v>1210</v>
      </c>
    </row>
    <row r="171" spans="1:27">
      <c r="A171" s="4" t="s">
        <v>561</v>
      </c>
      <c r="B171" s="4" t="s">
        <v>562</v>
      </c>
      <c r="C171" s="4" t="s">
        <v>563</v>
      </c>
      <c r="D171" s="4" t="s">
        <v>564</v>
      </c>
      <c r="E171" s="5">
        <v>28.183499999999999</v>
      </c>
      <c r="F171" s="5">
        <v>26.405100000000001</v>
      </c>
      <c r="G171" s="5">
        <v>26.544799999999999</v>
      </c>
      <c r="H171" s="5">
        <v>25.986999999999998</v>
      </c>
      <c r="I171" s="5">
        <v>26.5428</v>
      </c>
      <c r="J171" s="5">
        <v>25.821000000000002</v>
      </c>
      <c r="K171" s="5">
        <v>25.048100000000002</v>
      </c>
      <c r="L171" s="5">
        <v>25.304099999999998</v>
      </c>
      <c r="M171" s="5">
        <f t="shared" si="10"/>
        <v>1.6406999999999989</v>
      </c>
      <c r="N171" s="5">
        <f t="shared" si="11"/>
        <v>0.5840999999999994</v>
      </c>
      <c r="O171" s="5">
        <f t="shared" si="12"/>
        <v>1.496699999999997</v>
      </c>
      <c r="P171" s="5">
        <f t="shared" si="13"/>
        <v>0.68290000000000006</v>
      </c>
      <c r="Q171" s="5">
        <f t="shared" si="14"/>
        <v>1.1010999999999989</v>
      </c>
      <c r="R171" s="5" t="s">
        <v>1277</v>
      </c>
      <c r="S171" s="5"/>
      <c r="T171" s="4">
        <v>5</v>
      </c>
      <c r="U171" s="4">
        <v>5</v>
      </c>
      <c r="V171" s="4">
        <v>24.6</v>
      </c>
      <c r="W171" s="4">
        <v>27.872</v>
      </c>
      <c r="X171" s="4">
        <v>7.6874999999999999E-3</v>
      </c>
      <c r="Y171" s="10" t="s">
        <v>1210</v>
      </c>
      <c r="Z171" s="10" t="s">
        <v>1209</v>
      </c>
      <c r="AA171" s="10" t="s">
        <v>1210</v>
      </c>
    </row>
    <row r="172" spans="1:27">
      <c r="A172" s="4" t="s">
        <v>565</v>
      </c>
      <c r="B172" s="4" t="s">
        <v>565</v>
      </c>
      <c r="C172" s="4" t="s">
        <v>566</v>
      </c>
      <c r="D172" s="4" t="s">
        <v>567</v>
      </c>
      <c r="E172" s="13">
        <v>24.172699999999999</v>
      </c>
      <c r="F172" s="13">
        <v>22.2502</v>
      </c>
      <c r="G172" s="13">
        <v>22.475000000000001</v>
      </c>
      <c r="H172" s="13">
        <v>21.504799999999999</v>
      </c>
      <c r="I172" s="13">
        <v>22.436399999999999</v>
      </c>
      <c r="J172" s="5">
        <v>20.814299999999999</v>
      </c>
      <c r="K172" s="5">
        <v>21.815300000000001</v>
      </c>
      <c r="L172" s="5">
        <v>20.924299999999999</v>
      </c>
      <c r="M172" s="5">
        <f t="shared" si="10"/>
        <v>1.7363</v>
      </c>
      <c r="N172" s="5">
        <f t="shared" si="11"/>
        <v>1.4359000000000002</v>
      </c>
      <c r="O172" s="5">
        <f t="shared" si="12"/>
        <v>0.65970000000000084</v>
      </c>
      <c r="P172" s="5">
        <f t="shared" si="13"/>
        <v>0.58050000000000068</v>
      </c>
      <c r="Q172" s="5">
        <f t="shared" si="14"/>
        <v>1.1031000000000004</v>
      </c>
      <c r="R172" s="5" t="s">
        <v>1283</v>
      </c>
      <c r="S172" s="5"/>
      <c r="T172" s="4">
        <v>2</v>
      </c>
      <c r="U172" s="4">
        <v>2</v>
      </c>
      <c r="V172" s="4">
        <v>4.3</v>
      </c>
      <c r="W172" s="4">
        <v>67.724999999999994</v>
      </c>
      <c r="X172" s="4">
        <v>7.3984999999999997E-3</v>
      </c>
      <c r="Y172" s="10" t="s">
        <v>1210</v>
      </c>
      <c r="Z172" s="10" t="s">
        <v>1209</v>
      </c>
      <c r="AA172" s="10" t="s">
        <v>1210</v>
      </c>
    </row>
    <row r="173" spans="1:27">
      <c r="A173" s="4" t="s">
        <v>568</v>
      </c>
      <c r="B173" s="4" t="s">
        <v>568</v>
      </c>
      <c r="C173" s="4" t="s">
        <v>569</v>
      </c>
      <c r="D173" s="4" t="s">
        <v>570</v>
      </c>
      <c r="E173" s="5">
        <v>26.128699999999998</v>
      </c>
      <c r="F173" s="5">
        <v>25.0105</v>
      </c>
      <c r="G173" s="5">
        <v>25.6694</v>
      </c>
      <c r="H173" s="5">
        <v>25.205500000000001</v>
      </c>
      <c r="I173" s="5">
        <v>24.7471</v>
      </c>
      <c r="J173" s="5">
        <v>24.420100000000001</v>
      </c>
      <c r="K173" s="5">
        <v>24.464099999999998</v>
      </c>
      <c r="L173" s="5">
        <v>23.961300000000001</v>
      </c>
      <c r="M173" s="5">
        <f t="shared" si="10"/>
        <v>1.3815999999999988</v>
      </c>
      <c r="N173" s="5">
        <f t="shared" si="11"/>
        <v>0.59039999999999893</v>
      </c>
      <c r="O173" s="5">
        <f t="shared" si="12"/>
        <v>1.2053000000000011</v>
      </c>
      <c r="P173" s="5">
        <f t="shared" si="13"/>
        <v>1.2441999999999993</v>
      </c>
      <c r="Q173" s="5">
        <f t="shared" si="14"/>
        <v>1.1053749999999996</v>
      </c>
      <c r="R173" s="5" t="s">
        <v>1277</v>
      </c>
      <c r="S173" s="5"/>
      <c r="T173" s="4">
        <v>4</v>
      </c>
      <c r="U173" s="4">
        <v>4</v>
      </c>
      <c r="V173" s="4">
        <v>14.5</v>
      </c>
      <c r="W173" s="4">
        <v>31.495999999999999</v>
      </c>
      <c r="X173" s="4">
        <v>5.1044799999999998E-3</v>
      </c>
      <c r="Y173" s="10" t="s">
        <v>1210</v>
      </c>
      <c r="Z173" s="10" t="s">
        <v>1209</v>
      </c>
      <c r="AA173" s="10" t="s">
        <v>1210</v>
      </c>
    </row>
    <row r="174" spans="1:27">
      <c r="A174" s="4" t="s">
        <v>571</v>
      </c>
      <c r="B174" s="4" t="s">
        <v>571</v>
      </c>
      <c r="C174" s="4" t="s">
        <v>572</v>
      </c>
      <c r="D174" s="4" t="s">
        <v>573</v>
      </c>
      <c r="E174" s="5">
        <v>27.305499999999999</v>
      </c>
      <c r="F174" s="5">
        <v>25.557300000000001</v>
      </c>
      <c r="G174" s="5">
        <v>25.752500000000001</v>
      </c>
      <c r="H174" s="5">
        <v>25.33</v>
      </c>
      <c r="I174" s="5">
        <v>25.166899999999998</v>
      </c>
      <c r="J174" s="5">
        <v>25.138000000000002</v>
      </c>
      <c r="K174" s="5">
        <v>24.773499999999999</v>
      </c>
      <c r="L174" s="5">
        <v>24.440999999999999</v>
      </c>
      <c r="M174" s="5">
        <f t="shared" si="10"/>
        <v>2.1386000000000003</v>
      </c>
      <c r="N174" s="5">
        <f t="shared" si="11"/>
        <v>0.41929999999999978</v>
      </c>
      <c r="O174" s="5">
        <f t="shared" si="12"/>
        <v>0.97900000000000276</v>
      </c>
      <c r="P174" s="5">
        <f t="shared" si="13"/>
        <v>0.88899999999999935</v>
      </c>
      <c r="Q174" s="5">
        <f t="shared" si="14"/>
        <v>1.1064750000000005</v>
      </c>
      <c r="R174" s="5" t="s">
        <v>1277</v>
      </c>
      <c r="S174" s="5"/>
      <c r="T174" s="4">
        <v>7</v>
      </c>
      <c r="U174" s="4">
        <v>7</v>
      </c>
      <c r="V174" s="4">
        <v>15.8</v>
      </c>
      <c r="W174" s="4">
        <v>63.835999999999999</v>
      </c>
      <c r="X174" s="4">
        <v>1.5296199999999999E-2</v>
      </c>
      <c r="Y174" s="10" t="s">
        <v>1210</v>
      </c>
      <c r="Z174" s="10" t="s">
        <v>1209</v>
      </c>
      <c r="AA174" s="10" t="s">
        <v>1210</v>
      </c>
    </row>
    <row r="175" spans="1:27">
      <c r="A175" s="4" t="s">
        <v>574</v>
      </c>
      <c r="B175" s="4" t="s">
        <v>574</v>
      </c>
      <c r="C175" s="4" t="s">
        <v>575</v>
      </c>
      <c r="D175" s="4" t="s">
        <v>576</v>
      </c>
      <c r="E175" s="5">
        <v>26.8687</v>
      </c>
      <c r="F175" s="5">
        <v>24.6449</v>
      </c>
      <c r="G175" s="5">
        <v>24.977399999999999</v>
      </c>
      <c r="H175" s="5">
        <v>24.797000000000001</v>
      </c>
      <c r="I175" s="5">
        <v>25.633500000000002</v>
      </c>
      <c r="J175" s="5">
        <v>23.562200000000001</v>
      </c>
      <c r="K175" s="5">
        <v>24.1297</v>
      </c>
      <c r="L175" s="5">
        <v>23.534099999999999</v>
      </c>
      <c r="M175" s="5">
        <f t="shared" si="10"/>
        <v>1.235199999999999</v>
      </c>
      <c r="N175" s="5">
        <f t="shared" si="11"/>
        <v>1.0826999999999991</v>
      </c>
      <c r="O175" s="5">
        <f t="shared" si="12"/>
        <v>0.84769999999999968</v>
      </c>
      <c r="P175" s="5">
        <f t="shared" si="13"/>
        <v>1.2629000000000019</v>
      </c>
      <c r="Q175" s="5">
        <f t="shared" si="14"/>
        <v>1.1071249999999999</v>
      </c>
      <c r="R175" s="5" t="s">
        <v>1277</v>
      </c>
      <c r="S175" s="5"/>
      <c r="T175" s="4">
        <v>6</v>
      </c>
      <c r="U175" s="4">
        <v>6</v>
      </c>
      <c r="V175" s="4">
        <v>19.899999999999999</v>
      </c>
      <c r="W175" s="4">
        <v>37.628</v>
      </c>
      <c r="X175" s="4">
        <v>0</v>
      </c>
      <c r="Y175" s="10" t="s">
        <v>1210</v>
      </c>
      <c r="Z175" s="10" t="s">
        <v>1209</v>
      </c>
      <c r="AA175" s="10" t="s">
        <v>1210</v>
      </c>
    </row>
    <row r="176" spans="1:27">
      <c r="A176" s="4" t="s">
        <v>577</v>
      </c>
      <c r="B176" s="4" t="s">
        <v>577</v>
      </c>
      <c r="C176" s="4" t="s">
        <v>578</v>
      </c>
      <c r="D176" s="4" t="s">
        <v>579</v>
      </c>
      <c r="E176" s="5">
        <v>27.227399999999999</v>
      </c>
      <c r="F176" s="5">
        <v>25.599</v>
      </c>
      <c r="G176" s="5">
        <v>26.058399999999999</v>
      </c>
      <c r="H176" s="5">
        <v>25.348299999999998</v>
      </c>
      <c r="I176" s="5">
        <v>25.1783</v>
      </c>
      <c r="J176" s="5">
        <v>24.804500000000001</v>
      </c>
      <c r="K176" s="5">
        <v>25.1447</v>
      </c>
      <c r="L176" s="5">
        <v>24.602799999999998</v>
      </c>
      <c r="M176" s="5">
        <f t="shared" si="10"/>
        <v>2.0490999999999993</v>
      </c>
      <c r="N176" s="5">
        <f t="shared" si="11"/>
        <v>0.79449999999999932</v>
      </c>
      <c r="O176" s="5">
        <f t="shared" si="12"/>
        <v>0.91369999999999862</v>
      </c>
      <c r="P176" s="5">
        <f t="shared" si="13"/>
        <v>0.74549999999999983</v>
      </c>
      <c r="Q176" s="5">
        <f t="shared" si="14"/>
        <v>1.1256999999999993</v>
      </c>
      <c r="R176" s="5" t="s">
        <v>1277</v>
      </c>
      <c r="S176" s="5"/>
      <c r="T176" s="4">
        <v>10</v>
      </c>
      <c r="U176" s="4">
        <v>10</v>
      </c>
      <c r="V176" s="4">
        <v>27.9</v>
      </c>
      <c r="W176" s="4">
        <v>54.843000000000004</v>
      </c>
      <c r="X176" s="4">
        <v>9.1387900000000008E-3</v>
      </c>
      <c r="Y176" s="10" t="s">
        <v>1210</v>
      </c>
      <c r="Z176" s="10" t="s">
        <v>1209</v>
      </c>
      <c r="AA176" s="10" t="s">
        <v>1209</v>
      </c>
    </row>
    <row r="177" spans="1:27">
      <c r="A177" s="4" t="s">
        <v>580</v>
      </c>
      <c r="B177" s="4" t="s">
        <v>580</v>
      </c>
      <c r="C177" s="4" t="s">
        <v>581</v>
      </c>
      <c r="D177" s="4" t="s">
        <v>582</v>
      </c>
      <c r="E177" s="13">
        <v>23.153199999999998</v>
      </c>
      <c r="F177" s="5">
        <v>22.936</v>
      </c>
      <c r="G177" s="5">
        <v>23.871500000000001</v>
      </c>
      <c r="H177" s="5">
        <v>23.284500000000001</v>
      </c>
      <c r="I177" s="13">
        <v>21.2622</v>
      </c>
      <c r="J177" s="5">
        <v>22.1846</v>
      </c>
      <c r="K177" s="5">
        <v>23.0929</v>
      </c>
      <c r="L177" s="5">
        <v>22.173500000000001</v>
      </c>
      <c r="M177" s="5">
        <f t="shared" si="10"/>
        <v>1.8909999999999982</v>
      </c>
      <c r="N177" s="5">
        <f t="shared" si="11"/>
        <v>0.75140000000000029</v>
      </c>
      <c r="O177" s="5">
        <f t="shared" si="12"/>
        <v>0.77860000000000085</v>
      </c>
      <c r="P177" s="5">
        <f t="shared" si="13"/>
        <v>1.1110000000000007</v>
      </c>
      <c r="Q177" s="5">
        <f t="shared" si="14"/>
        <v>1.133</v>
      </c>
      <c r="R177" s="5" t="s">
        <v>1281</v>
      </c>
      <c r="S177" s="5"/>
      <c r="T177" s="4">
        <v>6</v>
      </c>
      <c r="U177" s="4">
        <v>6</v>
      </c>
      <c r="V177" s="4">
        <v>7.4</v>
      </c>
      <c r="W177" s="4">
        <v>108.24</v>
      </c>
      <c r="X177" s="4">
        <v>8.2000000000000007E-3</v>
      </c>
      <c r="Y177" s="10" t="s">
        <v>1210</v>
      </c>
      <c r="Z177" s="10" t="s">
        <v>1209</v>
      </c>
      <c r="AA177" s="10" t="s">
        <v>1210</v>
      </c>
    </row>
    <row r="178" spans="1:27">
      <c r="A178" s="4" t="s">
        <v>583</v>
      </c>
      <c r="B178" s="4" t="s">
        <v>583</v>
      </c>
      <c r="C178" s="4" t="s">
        <v>584</v>
      </c>
      <c r="D178" s="4" t="s">
        <v>585</v>
      </c>
      <c r="E178" s="13">
        <v>22.5181</v>
      </c>
      <c r="F178" s="5">
        <v>22.933199999999999</v>
      </c>
      <c r="G178" s="5">
        <v>24.223199999999999</v>
      </c>
      <c r="H178" s="5">
        <v>23.707899999999999</v>
      </c>
      <c r="I178" s="5">
        <v>22.430299999999999</v>
      </c>
      <c r="J178" s="5">
        <v>21.9785</v>
      </c>
      <c r="K178" s="5">
        <v>22.4345</v>
      </c>
      <c r="L178" s="5">
        <v>21.993200000000002</v>
      </c>
      <c r="M178" s="5">
        <f t="shared" si="10"/>
        <v>8.7800000000001432E-2</v>
      </c>
      <c r="N178" s="5">
        <f t="shared" si="11"/>
        <v>0.95469999999999899</v>
      </c>
      <c r="O178" s="5">
        <f t="shared" si="12"/>
        <v>1.7886999999999986</v>
      </c>
      <c r="P178" s="5">
        <f t="shared" si="13"/>
        <v>1.714699999999997</v>
      </c>
      <c r="Q178" s="5">
        <f t="shared" si="14"/>
        <v>1.136474999999999</v>
      </c>
      <c r="R178" s="5" t="s">
        <v>1276</v>
      </c>
      <c r="S178" s="5"/>
      <c r="T178" s="4">
        <v>4</v>
      </c>
      <c r="U178" s="4">
        <v>4</v>
      </c>
      <c r="V178" s="4">
        <v>5.0999999999999996</v>
      </c>
      <c r="W178" s="4">
        <v>109.86</v>
      </c>
      <c r="X178" s="4">
        <v>1.8061600000000001E-2</v>
      </c>
      <c r="Y178" s="10" t="s">
        <v>1210</v>
      </c>
      <c r="Z178" s="10" t="s">
        <v>1209</v>
      </c>
      <c r="AA178" s="10" t="s">
        <v>1210</v>
      </c>
    </row>
    <row r="179" spans="1:27">
      <c r="A179" s="4" t="s">
        <v>586</v>
      </c>
      <c r="B179" s="4" t="s">
        <v>586</v>
      </c>
      <c r="C179" s="4" t="s">
        <v>587</v>
      </c>
      <c r="D179" s="4" t="s">
        <v>588</v>
      </c>
      <c r="E179" s="5">
        <v>25.147099999999998</v>
      </c>
      <c r="F179" s="5">
        <v>24.169699999999999</v>
      </c>
      <c r="G179" s="5">
        <v>24.477</v>
      </c>
      <c r="H179" s="5">
        <v>23.645399999999999</v>
      </c>
      <c r="I179" s="5">
        <v>22.915800000000001</v>
      </c>
      <c r="J179" s="5">
        <v>23.5124</v>
      </c>
      <c r="K179" s="5">
        <v>23.369199999999999</v>
      </c>
      <c r="L179" s="5">
        <v>23.093399999999999</v>
      </c>
      <c r="M179" s="5">
        <f t="shared" si="10"/>
        <v>2.2312999999999974</v>
      </c>
      <c r="N179" s="5">
        <f t="shared" si="11"/>
        <v>0.65729999999999933</v>
      </c>
      <c r="O179" s="5">
        <f t="shared" si="12"/>
        <v>1.107800000000001</v>
      </c>
      <c r="P179" s="5">
        <f t="shared" si="13"/>
        <v>0.5519999999999996</v>
      </c>
      <c r="Q179" s="5">
        <f t="shared" si="14"/>
        <v>1.1370999999999993</v>
      </c>
      <c r="R179" s="5" t="s">
        <v>1277</v>
      </c>
      <c r="S179" s="5"/>
      <c r="T179" s="4">
        <v>5</v>
      </c>
      <c r="U179" s="4">
        <v>5</v>
      </c>
      <c r="V179" s="4">
        <v>19.600000000000001</v>
      </c>
      <c r="W179" s="4">
        <v>44.868000000000002</v>
      </c>
      <c r="X179" s="4">
        <v>1.5805199999999998E-2</v>
      </c>
      <c r="Y179" s="10" t="s">
        <v>1210</v>
      </c>
      <c r="Z179" s="10" t="s">
        <v>1209</v>
      </c>
      <c r="AA179" s="10" t="s">
        <v>1210</v>
      </c>
    </row>
    <row r="180" spans="1:27">
      <c r="A180" s="4" t="s">
        <v>589</v>
      </c>
      <c r="B180" s="4" t="s">
        <v>589</v>
      </c>
      <c r="C180" s="4" t="s">
        <v>590</v>
      </c>
      <c r="D180" s="4" t="s">
        <v>591</v>
      </c>
      <c r="E180" s="5">
        <v>25.181100000000001</v>
      </c>
      <c r="F180" s="5">
        <v>24.2621</v>
      </c>
      <c r="G180" s="5">
        <v>24.452999999999999</v>
      </c>
      <c r="H180" s="5">
        <v>23.593800000000002</v>
      </c>
      <c r="I180" s="5">
        <v>23.775700000000001</v>
      </c>
      <c r="J180" s="5">
        <v>23.305399999999999</v>
      </c>
      <c r="K180" s="5">
        <v>23.058399999999999</v>
      </c>
      <c r="L180" s="5">
        <v>22.800999999999998</v>
      </c>
      <c r="M180" s="5">
        <f t="shared" si="10"/>
        <v>1.4054000000000002</v>
      </c>
      <c r="N180" s="5">
        <f t="shared" si="11"/>
        <v>0.95670000000000144</v>
      </c>
      <c r="O180" s="5">
        <f t="shared" si="12"/>
        <v>1.3946000000000005</v>
      </c>
      <c r="P180" s="5">
        <f t="shared" si="13"/>
        <v>0.79280000000000328</v>
      </c>
      <c r="Q180" s="5">
        <f t="shared" si="14"/>
        <v>1.1373750000000014</v>
      </c>
      <c r="R180" s="5" t="s">
        <v>1277</v>
      </c>
      <c r="S180" s="5"/>
      <c r="T180" s="4">
        <v>9</v>
      </c>
      <c r="U180" s="4">
        <v>9</v>
      </c>
      <c r="V180" s="4">
        <v>8.4</v>
      </c>
      <c r="W180" s="4">
        <v>125.04</v>
      </c>
      <c r="X180" s="4">
        <v>3.1250000000000002E-3</v>
      </c>
      <c r="Y180" s="10" t="s">
        <v>1210</v>
      </c>
      <c r="Z180" s="10" t="s">
        <v>1209</v>
      </c>
      <c r="AA180" s="10" t="s">
        <v>1210</v>
      </c>
    </row>
    <row r="181" spans="1:27">
      <c r="A181" s="4" t="s">
        <v>592</v>
      </c>
      <c r="B181" s="4" t="s">
        <v>592</v>
      </c>
      <c r="C181" s="4" t="s">
        <v>593</v>
      </c>
      <c r="D181" s="4" t="s">
        <v>594</v>
      </c>
      <c r="E181" s="5">
        <v>25.2346</v>
      </c>
      <c r="F181" s="5">
        <v>23.862400000000001</v>
      </c>
      <c r="G181" s="5">
        <v>24.198599999999999</v>
      </c>
      <c r="H181" s="5">
        <v>23.303799999999999</v>
      </c>
      <c r="I181" s="5">
        <v>22.965299999999999</v>
      </c>
      <c r="J181" s="5">
        <v>23.191099999999999</v>
      </c>
      <c r="K181" s="5">
        <v>23.438500000000001</v>
      </c>
      <c r="L181" s="5">
        <v>22.447399999999998</v>
      </c>
      <c r="M181" s="5">
        <f t="shared" si="10"/>
        <v>2.2693000000000012</v>
      </c>
      <c r="N181" s="5">
        <f t="shared" si="11"/>
        <v>0.67130000000000223</v>
      </c>
      <c r="O181" s="5">
        <f t="shared" si="12"/>
        <v>0.76009999999999778</v>
      </c>
      <c r="P181" s="5">
        <f t="shared" si="13"/>
        <v>0.85640000000000072</v>
      </c>
      <c r="Q181" s="5">
        <f t="shared" si="14"/>
        <v>1.1392750000000005</v>
      </c>
      <c r="R181" s="5" t="s">
        <v>1277</v>
      </c>
      <c r="S181" s="5"/>
      <c r="T181" s="4">
        <v>4</v>
      </c>
      <c r="U181" s="4">
        <v>4</v>
      </c>
      <c r="V181" s="4">
        <v>15.6</v>
      </c>
      <c r="W181" s="4">
        <v>30.123999999999999</v>
      </c>
      <c r="X181" s="4">
        <v>1.5162800000000001E-2</v>
      </c>
      <c r="Y181" s="10" t="s">
        <v>1210</v>
      </c>
      <c r="Z181" s="10" t="s">
        <v>1209</v>
      </c>
      <c r="AA181" s="10" t="s">
        <v>1210</v>
      </c>
    </row>
    <row r="182" spans="1:27">
      <c r="A182" s="4" t="s">
        <v>595</v>
      </c>
      <c r="B182" s="4" t="s">
        <v>595</v>
      </c>
      <c r="C182" s="4" t="s">
        <v>596</v>
      </c>
      <c r="D182" s="4" t="s">
        <v>597</v>
      </c>
      <c r="E182" s="5">
        <v>22.702500000000001</v>
      </c>
      <c r="F182" s="5">
        <v>21.493400000000001</v>
      </c>
      <c r="G182" s="5">
        <v>21.770399999999999</v>
      </c>
      <c r="H182" s="13">
        <v>22.958600000000001</v>
      </c>
      <c r="I182" s="13">
        <v>21.9299</v>
      </c>
      <c r="J182" s="5">
        <v>21.262</v>
      </c>
      <c r="K182" s="13">
        <v>19.824400000000001</v>
      </c>
      <c r="L182" s="13">
        <v>21.339099999999998</v>
      </c>
      <c r="M182" s="5">
        <f t="shared" si="10"/>
        <v>0.77260000000000062</v>
      </c>
      <c r="N182" s="5">
        <f t="shared" si="11"/>
        <v>0.23140000000000072</v>
      </c>
      <c r="O182" s="5">
        <f t="shared" si="12"/>
        <v>1.945999999999998</v>
      </c>
      <c r="P182" s="5">
        <f t="shared" si="13"/>
        <v>1.6195000000000022</v>
      </c>
      <c r="Q182" s="5">
        <f t="shared" si="14"/>
        <v>1.1423750000000004</v>
      </c>
      <c r="R182" s="5" t="s">
        <v>1287</v>
      </c>
      <c r="S182" s="5"/>
      <c r="T182" s="4">
        <v>2</v>
      </c>
      <c r="U182" s="4">
        <v>2</v>
      </c>
      <c r="V182" s="4">
        <v>5</v>
      </c>
      <c r="W182" s="4">
        <v>47.26</v>
      </c>
      <c r="X182" s="4">
        <v>1.7416399999999999E-2</v>
      </c>
      <c r="Y182" s="10" t="s">
        <v>1210</v>
      </c>
      <c r="Z182" s="10" t="s">
        <v>1209</v>
      </c>
      <c r="AA182" s="10" t="s">
        <v>1210</v>
      </c>
    </row>
    <row r="183" spans="1:27">
      <c r="A183" s="4" t="s">
        <v>598</v>
      </c>
      <c r="B183" s="4" t="s">
        <v>598</v>
      </c>
      <c r="C183" s="4" t="s">
        <v>599</v>
      </c>
      <c r="D183" s="4" t="s">
        <v>600</v>
      </c>
      <c r="E183" s="5">
        <v>25.895700000000001</v>
      </c>
      <c r="F183" s="5">
        <v>24.202500000000001</v>
      </c>
      <c r="G183" s="5">
        <v>24.081</v>
      </c>
      <c r="H183" s="5">
        <v>24.416699999999999</v>
      </c>
      <c r="I183" s="5">
        <v>23.9909</v>
      </c>
      <c r="J183" s="5">
        <v>23.789899999999999</v>
      </c>
      <c r="K183" s="13">
        <v>22.177399999999999</v>
      </c>
      <c r="L183" s="5">
        <v>24.068100000000001</v>
      </c>
      <c r="M183" s="5">
        <f t="shared" si="10"/>
        <v>1.9048000000000016</v>
      </c>
      <c r="N183" s="5">
        <f t="shared" si="11"/>
        <v>0.41260000000000119</v>
      </c>
      <c r="O183" s="5">
        <f t="shared" si="12"/>
        <v>1.9036000000000008</v>
      </c>
      <c r="P183" s="5">
        <f t="shared" si="13"/>
        <v>0.34859999999999758</v>
      </c>
      <c r="Q183" s="5">
        <f t="shared" si="14"/>
        <v>1.1424000000000003</v>
      </c>
      <c r="R183" s="5" t="s">
        <v>1280</v>
      </c>
      <c r="S183" s="5"/>
      <c r="T183" s="4">
        <v>6</v>
      </c>
      <c r="U183" s="4">
        <v>6</v>
      </c>
      <c r="V183" s="4">
        <v>25.6</v>
      </c>
      <c r="W183" s="4">
        <v>26.227</v>
      </c>
      <c r="X183" s="4">
        <v>1.81183E-2</v>
      </c>
      <c r="Y183" s="10" t="s">
        <v>1210</v>
      </c>
      <c r="Z183" s="10" t="s">
        <v>1209</v>
      </c>
      <c r="AA183" s="10" t="s">
        <v>1210</v>
      </c>
    </row>
    <row r="184" spans="1:27">
      <c r="A184" s="4" t="s">
        <v>601</v>
      </c>
      <c r="B184" s="4" t="s">
        <v>601</v>
      </c>
      <c r="C184" s="4" t="s">
        <v>602</v>
      </c>
      <c r="D184" s="4" t="s">
        <v>603</v>
      </c>
      <c r="E184" s="13">
        <v>23.317299999999999</v>
      </c>
      <c r="F184" s="5">
        <v>25.246400000000001</v>
      </c>
      <c r="G184" s="5">
        <v>25.4053</v>
      </c>
      <c r="H184" s="5">
        <v>24.714700000000001</v>
      </c>
      <c r="I184" s="13">
        <v>21.680800000000001</v>
      </c>
      <c r="J184" s="5">
        <v>24.104700000000001</v>
      </c>
      <c r="K184" s="5">
        <v>24.303699999999999</v>
      </c>
      <c r="L184" s="5">
        <v>24.014900000000001</v>
      </c>
      <c r="M184" s="5">
        <f t="shared" si="10"/>
        <v>1.6364999999999981</v>
      </c>
      <c r="N184" s="5">
        <f t="shared" si="11"/>
        <v>1.1417000000000002</v>
      </c>
      <c r="O184" s="5">
        <f t="shared" si="12"/>
        <v>1.1016000000000012</v>
      </c>
      <c r="P184" s="5">
        <f t="shared" si="13"/>
        <v>0.69979999999999976</v>
      </c>
      <c r="Q184" s="5">
        <f t="shared" si="14"/>
        <v>1.1448999999999998</v>
      </c>
      <c r="R184" s="5" t="s">
        <v>1281</v>
      </c>
      <c r="S184" s="5"/>
      <c r="T184" s="4">
        <v>12</v>
      </c>
      <c r="U184" s="4">
        <v>12</v>
      </c>
      <c r="V184" s="4">
        <v>24.9</v>
      </c>
      <c r="W184" s="4">
        <v>74.605000000000004</v>
      </c>
      <c r="X184" s="4">
        <v>7.0728500000000003E-3</v>
      </c>
      <c r="Y184" s="10" t="s">
        <v>1210</v>
      </c>
      <c r="Z184" s="10" t="s">
        <v>1209</v>
      </c>
      <c r="AA184" s="10" t="s">
        <v>1210</v>
      </c>
    </row>
    <row r="185" spans="1:27">
      <c r="A185" s="4" t="s">
        <v>604</v>
      </c>
      <c r="B185" s="4" t="s">
        <v>604</v>
      </c>
      <c r="C185" s="4" t="s">
        <v>605</v>
      </c>
      <c r="D185" s="4" t="s">
        <v>606</v>
      </c>
      <c r="E185" s="5">
        <v>32.501300000000001</v>
      </c>
      <c r="F185" s="5">
        <v>31.241399999999999</v>
      </c>
      <c r="G185" s="5">
        <v>32.3018</v>
      </c>
      <c r="H185" s="5">
        <v>31.621300000000002</v>
      </c>
      <c r="I185" s="5">
        <v>30.994800000000001</v>
      </c>
      <c r="J185" s="5">
        <v>30.5335</v>
      </c>
      <c r="K185" s="5">
        <v>30.998100000000001</v>
      </c>
      <c r="L185" s="5">
        <v>30.534500000000001</v>
      </c>
      <c r="M185" s="5">
        <f t="shared" si="10"/>
        <v>1.5064999999999991</v>
      </c>
      <c r="N185" s="5">
        <f t="shared" si="11"/>
        <v>0.70789999999999864</v>
      </c>
      <c r="O185" s="5">
        <f t="shared" si="12"/>
        <v>1.3036999999999992</v>
      </c>
      <c r="P185" s="5">
        <f t="shared" si="13"/>
        <v>1.0868000000000002</v>
      </c>
      <c r="Q185" s="5">
        <f t="shared" si="14"/>
        <v>1.1512249999999993</v>
      </c>
      <c r="R185" s="5" t="s">
        <v>1277</v>
      </c>
      <c r="S185" s="5"/>
      <c r="T185" s="4">
        <v>72</v>
      </c>
      <c r="U185" s="4">
        <v>69</v>
      </c>
      <c r="V185" s="4">
        <v>53.9</v>
      </c>
      <c r="W185" s="4">
        <v>189.25</v>
      </c>
      <c r="X185" s="4">
        <v>2.6548700000000001E-3</v>
      </c>
      <c r="Y185" s="10" t="s">
        <v>1210</v>
      </c>
      <c r="Z185" s="10" t="s">
        <v>1209</v>
      </c>
      <c r="AA185" s="10" t="s">
        <v>1210</v>
      </c>
    </row>
    <row r="186" spans="1:27">
      <c r="A186" s="4" t="s">
        <v>607</v>
      </c>
      <c r="B186" s="4" t="s">
        <v>607</v>
      </c>
      <c r="C186" s="4" t="s">
        <v>608</v>
      </c>
      <c r="D186" s="4" t="s">
        <v>609</v>
      </c>
      <c r="E186" s="5">
        <v>25.850200000000001</v>
      </c>
      <c r="F186" s="5">
        <v>23.829599999999999</v>
      </c>
      <c r="G186" s="5">
        <v>24.133299999999998</v>
      </c>
      <c r="H186" s="5">
        <v>23.435400000000001</v>
      </c>
      <c r="I186" s="5">
        <v>23.286999999999999</v>
      </c>
      <c r="J186" s="5">
        <v>23.3047</v>
      </c>
      <c r="K186" s="5">
        <v>23.484400000000001</v>
      </c>
      <c r="L186" s="5">
        <v>22.552199999999999</v>
      </c>
      <c r="M186" s="5">
        <f t="shared" si="10"/>
        <v>2.5632000000000019</v>
      </c>
      <c r="N186" s="5">
        <f t="shared" si="11"/>
        <v>0.52489999999999881</v>
      </c>
      <c r="O186" s="5">
        <f t="shared" si="12"/>
        <v>0.64889999999999759</v>
      </c>
      <c r="P186" s="5">
        <f t="shared" si="13"/>
        <v>0.88320000000000221</v>
      </c>
      <c r="Q186" s="5">
        <f t="shared" si="14"/>
        <v>1.1550500000000001</v>
      </c>
      <c r="R186" s="5" t="s">
        <v>1277</v>
      </c>
      <c r="S186" s="5"/>
      <c r="T186" s="4">
        <v>4</v>
      </c>
      <c r="U186" s="4">
        <v>4</v>
      </c>
      <c r="V186" s="4">
        <v>25.3</v>
      </c>
      <c r="W186" s="4">
        <v>10.576000000000001</v>
      </c>
      <c r="X186" s="4">
        <v>2.2485399999999999E-2</v>
      </c>
      <c r="Y186" s="10" t="s">
        <v>1210</v>
      </c>
      <c r="Z186" s="10" t="s">
        <v>1209</v>
      </c>
      <c r="AA186" s="10" t="s">
        <v>1210</v>
      </c>
    </row>
    <row r="187" spans="1:27">
      <c r="A187" s="4" t="s">
        <v>610</v>
      </c>
      <c r="B187" s="4" t="s">
        <v>610</v>
      </c>
      <c r="C187" s="4" t="s">
        <v>611</v>
      </c>
      <c r="D187" s="4" t="s">
        <v>612</v>
      </c>
      <c r="E187" s="5">
        <v>25.373200000000001</v>
      </c>
      <c r="F187" s="5">
        <v>24.461099999999998</v>
      </c>
      <c r="G187" s="5">
        <v>25.761299999999999</v>
      </c>
      <c r="H187" s="5">
        <v>25.313700000000001</v>
      </c>
      <c r="I187" s="5">
        <v>24.360900000000001</v>
      </c>
      <c r="J187" s="5">
        <v>23.6754</v>
      </c>
      <c r="K187" s="5">
        <v>24.489799999999999</v>
      </c>
      <c r="L187" s="5">
        <v>23.737300000000001</v>
      </c>
      <c r="M187" s="5">
        <f t="shared" si="10"/>
        <v>1.0122999999999998</v>
      </c>
      <c r="N187" s="5">
        <f t="shared" si="11"/>
        <v>0.78569999999999851</v>
      </c>
      <c r="O187" s="5">
        <f t="shared" si="12"/>
        <v>1.2714999999999996</v>
      </c>
      <c r="P187" s="5">
        <f t="shared" si="13"/>
        <v>1.5763999999999996</v>
      </c>
      <c r="Q187" s="5">
        <f t="shared" si="14"/>
        <v>1.1614749999999994</v>
      </c>
      <c r="R187" s="5" t="s">
        <v>1277</v>
      </c>
      <c r="S187" s="5"/>
      <c r="T187" s="4">
        <v>20</v>
      </c>
      <c r="U187" s="4">
        <v>19</v>
      </c>
      <c r="V187" s="4">
        <v>4.9000000000000004</v>
      </c>
      <c r="W187" s="4">
        <v>614.15</v>
      </c>
      <c r="X187" s="4">
        <v>2.7522900000000001E-3</v>
      </c>
      <c r="Y187" s="10" t="s">
        <v>1210</v>
      </c>
      <c r="Z187" s="10" t="s">
        <v>1209</v>
      </c>
      <c r="AA187" s="10" t="s">
        <v>1210</v>
      </c>
    </row>
    <row r="188" spans="1:27">
      <c r="A188" s="4" t="s">
        <v>613</v>
      </c>
      <c r="B188" s="4" t="s">
        <v>613</v>
      </c>
      <c r="C188" s="4" t="s">
        <v>614</v>
      </c>
      <c r="D188" s="4" t="s">
        <v>615</v>
      </c>
      <c r="E188" s="13">
        <v>23.406600000000001</v>
      </c>
      <c r="F188" s="5">
        <v>23.579799999999999</v>
      </c>
      <c r="G188" s="5">
        <v>24.126799999999999</v>
      </c>
      <c r="H188" s="5">
        <v>23.240100000000002</v>
      </c>
      <c r="I188" s="13">
        <v>22.101500000000001</v>
      </c>
      <c r="J188" s="5">
        <v>22.3873</v>
      </c>
      <c r="K188" s="5">
        <v>22.959399999999999</v>
      </c>
      <c r="L188" s="5">
        <v>22.244800000000001</v>
      </c>
      <c r="M188" s="5">
        <f t="shared" si="10"/>
        <v>1.3050999999999995</v>
      </c>
      <c r="N188" s="5">
        <f t="shared" si="11"/>
        <v>1.192499999999999</v>
      </c>
      <c r="O188" s="5">
        <f t="shared" si="12"/>
        <v>1.1674000000000007</v>
      </c>
      <c r="P188" s="5">
        <f t="shared" si="13"/>
        <v>0.9953000000000003</v>
      </c>
      <c r="Q188" s="5">
        <f t="shared" si="14"/>
        <v>1.1650749999999999</v>
      </c>
      <c r="R188" s="5" t="s">
        <v>1281</v>
      </c>
      <c r="S188" s="5"/>
      <c r="T188" s="4">
        <v>2</v>
      </c>
      <c r="U188" s="4">
        <v>2</v>
      </c>
      <c r="V188" s="4">
        <v>4.5999999999999996</v>
      </c>
      <c r="W188" s="4">
        <v>64.891000000000005</v>
      </c>
      <c r="X188" s="4">
        <v>0</v>
      </c>
      <c r="Y188" s="10" t="s">
        <v>1210</v>
      </c>
      <c r="Z188" s="10" t="s">
        <v>1209</v>
      </c>
      <c r="AA188" s="10" t="s">
        <v>1210</v>
      </c>
    </row>
    <row r="189" spans="1:27">
      <c r="A189" s="4" t="s">
        <v>616</v>
      </c>
      <c r="B189" s="4" t="s">
        <v>616</v>
      </c>
      <c r="C189" s="4" t="s">
        <v>617</v>
      </c>
      <c r="D189" s="4" t="s">
        <v>618</v>
      </c>
      <c r="E189" s="5">
        <v>29.213200000000001</v>
      </c>
      <c r="F189" s="5">
        <v>27.9146</v>
      </c>
      <c r="G189" s="5">
        <v>28.300599999999999</v>
      </c>
      <c r="H189" s="5">
        <v>27.882200000000001</v>
      </c>
      <c r="I189" s="5">
        <v>27.754999999999999</v>
      </c>
      <c r="J189" s="5">
        <v>26.857199999999999</v>
      </c>
      <c r="K189" s="5">
        <v>27.311900000000001</v>
      </c>
      <c r="L189" s="5">
        <v>26.706</v>
      </c>
      <c r="M189" s="5">
        <f t="shared" si="10"/>
        <v>1.4582000000000015</v>
      </c>
      <c r="N189" s="5">
        <f t="shared" si="11"/>
        <v>1.0574000000000012</v>
      </c>
      <c r="O189" s="5">
        <f t="shared" si="12"/>
        <v>0.98869999999999791</v>
      </c>
      <c r="P189" s="5">
        <f t="shared" si="13"/>
        <v>1.1762000000000015</v>
      </c>
      <c r="Q189" s="5">
        <f t="shared" si="14"/>
        <v>1.1701250000000005</v>
      </c>
      <c r="R189" s="5" t="s">
        <v>1277</v>
      </c>
      <c r="S189" s="5"/>
      <c r="T189" s="4">
        <v>17</v>
      </c>
      <c r="U189" s="4">
        <v>17</v>
      </c>
      <c r="V189" s="4">
        <v>34.299999999999997</v>
      </c>
      <c r="W189" s="4">
        <v>74.680000000000007</v>
      </c>
      <c r="X189" s="4">
        <v>0</v>
      </c>
      <c r="Y189" s="10" t="s">
        <v>1210</v>
      </c>
      <c r="Z189" s="10" t="s">
        <v>1209</v>
      </c>
      <c r="AA189" s="10" t="s">
        <v>1210</v>
      </c>
    </row>
    <row r="190" spans="1:27">
      <c r="A190" s="4" t="s">
        <v>619</v>
      </c>
      <c r="B190" s="4" t="s">
        <v>619</v>
      </c>
      <c r="C190" s="4" t="s">
        <v>620</v>
      </c>
      <c r="D190" s="4" t="s">
        <v>621</v>
      </c>
      <c r="E190" s="5">
        <v>25.068300000000001</v>
      </c>
      <c r="F190" s="5">
        <v>24.371400000000001</v>
      </c>
      <c r="G190" s="5">
        <v>24.743099999999998</v>
      </c>
      <c r="H190" s="5">
        <v>23.748899999999999</v>
      </c>
      <c r="I190" s="5">
        <v>23.953199999999999</v>
      </c>
      <c r="J190" s="5">
        <v>23.2728</v>
      </c>
      <c r="K190" s="5">
        <v>23.0504</v>
      </c>
      <c r="L190" s="5">
        <v>22.972100000000001</v>
      </c>
      <c r="M190" s="5">
        <f t="shared" si="10"/>
        <v>1.1151000000000018</v>
      </c>
      <c r="N190" s="5">
        <f t="shared" si="11"/>
        <v>1.0986000000000011</v>
      </c>
      <c r="O190" s="5">
        <f t="shared" si="12"/>
        <v>1.6926999999999985</v>
      </c>
      <c r="P190" s="5">
        <f t="shared" si="13"/>
        <v>0.77679999999999794</v>
      </c>
      <c r="Q190" s="5">
        <f t="shared" si="14"/>
        <v>1.1707999999999998</v>
      </c>
      <c r="R190" s="5" t="s">
        <v>1277</v>
      </c>
      <c r="S190" s="5"/>
      <c r="T190" s="4">
        <v>8</v>
      </c>
      <c r="U190" s="4">
        <v>8</v>
      </c>
      <c r="V190" s="4">
        <v>8.5</v>
      </c>
      <c r="W190" s="4">
        <v>133.9</v>
      </c>
      <c r="X190" s="4">
        <v>4.8168999999999998E-3</v>
      </c>
      <c r="Y190" s="10" t="s">
        <v>1210</v>
      </c>
      <c r="Z190" s="10" t="s">
        <v>1209</v>
      </c>
      <c r="AA190" s="10" t="s">
        <v>1210</v>
      </c>
    </row>
    <row r="191" spans="1:27">
      <c r="A191" s="4" t="s">
        <v>622</v>
      </c>
      <c r="B191" s="4" t="s">
        <v>622</v>
      </c>
      <c r="C191" s="4" t="s">
        <v>623</v>
      </c>
      <c r="D191" s="4" t="s">
        <v>624</v>
      </c>
      <c r="E191" s="5">
        <v>29.518699999999999</v>
      </c>
      <c r="F191" s="5">
        <v>27.210100000000001</v>
      </c>
      <c r="G191" s="5">
        <v>28.545500000000001</v>
      </c>
      <c r="H191" s="5">
        <v>28.035900000000002</v>
      </c>
      <c r="I191" s="5">
        <v>28.089200000000002</v>
      </c>
      <c r="J191" s="5">
        <v>26.671299999999999</v>
      </c>
      <c r="K191" s="5">
        <v>27.342400000000001</v>
      </c>
      <c r="L191" s="5">
        <v>26.522400000000001</v>
      </c>
      <c r="M191" s="5">
        <f t="shared" si="10"/>
        <v>1.4294999999999973</v>
      </c>
      <c r="N191" s="5">
        <f t="shared" si="11"/>
        <v>0.53880000000000194</v>
      </c>
      <c r="O191" s="5">
        <f t="shared" si="12"/>
        <v>1.2030999999999992</v>
      </c>
      <c r="P191" s="5">
        <f t="shared" si="13"/>
        <v>1.5135000000000005</v>
      </c>
      <c r="Q191" s="5">
        <f t="shared" si="14"/>
        <v>1.1712249999999997</v>
      </c>
      <c r="R191" s="5" t="s">
        <v>1277</v>
      </c>
      <c r="S191" s="5"/>
      <c r="T191" s="4">
        <v>18</v>
      </c>
      <c r="U191" s="4">
        <v>16</v>
      </c>
      <c r="V191" s="4">
        <v>41</v>
      </c>
      <c r="W191" s="4">
        <v>54.231000000000002</v>
      </c>
      <c r="X191" s="4">
        <v>9.3707900000000004E-3</v>
      </c>
      <c r="Y191" s="10" t="s">
        <v>1210</v>
      </c>
      <c r="Z191" s="10" t="s">
        <v>1209</v>
      </c>
      <c r="AA191" s="10" t="s">
        <v>1210</v>
      </c>
    </row>
    <row r="192" spans="1:27">
      <c r="A192" s="4" t="s">
        <v>625</v>
      </c>
      <c r="B192" s="4" t="s">
        <v>625</v>
      </c>
      <c r="C192" s="4" t="s">
        <v>626</v>
      </c>
      <c r="D192" s="4" t="s">
        <v>627</v>
      </c>
      <c r="E192" s="5">
        <v>24.366099999999999</v>
      </c>
      <c r="F192" s="5">
        <v>23.607900000000001</v>
      </c>
      <c r="G192" s="13">
        <v>20.947399999999998</v>
      </c>
      <c r="H192" s="5">
        <v>22.874099999999999</v>
      </c>
      <c r="I192" s="13">
        <v>21.549499999999998</v>
      </c>
      <c r="J192" s="5">
        <v>22.771100000000001</v>
      </c>
      <c r="K192" s="13">
        <v>20.608799999999999</v>
      </c>
      <c r="L192" s="5">
        <v>22.169499999999999</v>
      </c>
      <c r="M192" s="5">
        <f t="shared" si="10"/>
        <v>2.8166000000000011</v>
      </c>
      <c r="N192" s="5">
        <f t="shared" si="11"/>
        <v>0.83680000000000021</v>
      </c>
      <c r="O192" s="5">
        <f t="shared" si="12"/>
        <v>0.33859999999999957</v>
      </c>
      <c r="P192" s="5">
        <f t="shared" si="13"/>
        <v>0.70459999999999923</v>
      </c>
      <c r="Q192" s="5">
        <f t="shared" si="14"/>
        <v>1.17415</v>
      </c>
      <c r="R192" s="5" t="s">
        <v>1285</v>
      </c>
      <c r="S192" s="5"/>
      <c r="T192" s="4">
        <v>3</v>
      </c>
      <c r="U192" s="4">
        <v>3</v>
      </c>
      <c r="V192" s="4">
        <v>6.9</v>
      </c>
      <c r="W192" s="4">
        <v>49.540999999999997</v>
      </c>
      <c r="X192" s="4">
        <v>3.81593E-2</v>
      </c>
      <c r="Y192" s="10" t="s">
        <v>1210</v>
      </c>
      <c r="Z192" s="10" t="s">
        <v>1209</v>
      </c>
      <c r="AA192" s="10" t="s">
        <v>1210</v>
      </c>
    </row>
    <row r="193" spans="1:27">
      <c r="A193" s="4" t="s">
        <v>628</v>
      </c>
      <c r="B193" s="4" t="s">
        <v>629</v>
      </c>
      <c r="C193" s="4" t="s">
        <v>630</v>
      </c>
      <c r="D193" s="4" t="s">
        <v>631</v>
      </c>
      <c r="E193" s="5">
        <v>29.739699999999999</v>
      </c>
      <c r="F193" s="5">
        <v>28.798400000000001</v>
      </c>
      <c r="G193" s="5">
        <v>28.9254</v>
      </c>
      <c r="H193" s="5">
        <v>28.251000000000001</v>
      </c>
      <c r="I193" s="5">
        <v>28.0016</v>
      </c>
      <c r="J193" s="5">
        <v>27.771000000000001</v>
      </c>
      <c r="K193" s="5">
        <v>27.874099999999999</v>
      </c>
      <c r="L193" s="5">
        <v>27.322800000000001</v>
      </c>
      <c r="M193" s="5">
        <f t="shared" si="10"/>
        <v>1.7380999999999993</v>
      </c>
      <c r="N193" s="5">
        <f t="shared" si="11"/>
        <v>1.0274000000000001</v>
      </c>
      <c r="O193" s="5">
        <f t="shared" si="12"/>
        <v>1.0513000000000012</v>
      </c>
      <c r="P193" s="5">
        <f t="shared" si="13"/>
        <v>0.92820000000000036</v>
      </c>
      <c r="Q193" s="5">
        <f t="shared" si="14"/>
        <v>1.1862500000000002</v>
      </c>
      <c r="R193" s="5" t="s">
        <v>1277</v>
      </c>
      <c r="S193" s="5"/>
      <c r="T193" s="4">
        <v>18</v>
      </c>
      <c r="U193" s="4">
        <v>15</v>
      </c>
      <c r="V193" s="4">
        <v>32.700000000000003</v>
      </c>
      <c r="W193" s="4">
        <v>70.897000000000006</v>
      </c>
      <c r="X193" s="4">
        <v>5.3023300000000001E-3</v>
      </c>
      <c r="Y193" s="10" t="s">
        <v>1210</v>
      </c>
      <c r="Z193" s="10" t="s">
        <v>1209</v>
      </c>
      <c r="AA193" s="10" t="s">
        <v>1210</v>
      </c>
    </row>
    <row r="194" spans="1:27">
      <c r="A194" s="4" t="s">
        <v>632</v>
      </c>
      <c r="B194" s="4" t="s">
        <v>632</v>
      </c>
      <c r="C194" s="4" t="s">
        <v>633</v>
      </c>
      <c r="D194" s="4" t="s">
        <v>634</v>
      </c>
      <c r="E194" s="5">
        <v>27.080200000000001</v>
      </c>
      <c r="F194" s="5">
        <v>25.6767</v>
      </c>
      <c r="G194" s="5">
        <v>25.913</v>
      </c>
      <c r="H194" s="5">
        <v>25.260899999999999</v>
      </c>
      <c r="I194" s="5">
        <v>25.309000000000001</v>
      </c>
      <c r="J194" s="5">
        <v>24.898299999999999</v>
      </c>
      <c r="K194" s="5">
        <v>24.728300000000001</v>
      </c>
      <c r="L194" s="5">
        <v>24.218499999999999</v>
      </c>
      <c r="M194" s="5">
        <f t="shared" si="10"/>
        <v>1.7712000000000003</v>
      </c>
      <c r="N194" s="5">
        <f t="shared" si="11"/>
        <v>0.77840000000000131</v>
      </c>
      <c r="O194" s="5">
        <f t="shared" si="12"/>
        <v>1.1846999999999994</v>
      </c>
      <c r="P194" s="5">
        <f t="shared" si="13"/>
        <v>1.0424000000000007</v>
      </c>
      <c r="Q194" s="5">
        <f t="shared" si="14"/>
        <v>1.1941750000000004</v>
      </c>
      <c r="R194" s="5" t="s">
        <v>1277</v>
      </c>
      <c r="S194" s="5"/>
      <c r="T194" s="4">
        <v>16</v>
      </c>
      <c r="U194" s="4">
        <v>16</v>
      </c>
      <c r="V194" s="4">
        <v>9</v>
      </c>
      <c r="W194" s="4">
        <v>273.60000000000002</v>
      </c>
      <c r="X194" s="4">
        <v>8.5500000000000003E-3</v>
      </c>
      <c r="Y194" s="10" t="s">
        <v>1210</v>
      </c>
      <c r="Z194" s="10" t="s">
        <v>1209</v>
      </c>
      <c r="AA194" s="10" t="s">
        <v>1209</v>
      </c>
    </row>
    <row r="195" spans="1:27">
      <c r="A195" s="4" t="s">
        <v>635</v>
      </c>
      <c r="B195" s="4" t="s">
        <v>635</v>
      </c>
      <c r="C195" s="4" t="s">
        <v>636</v>
      </c>
      <c r="D195" s="4" t="s">
        <v>637</v>
      </c>
      <c r="E195" s="13">
        <v>23.246500000000001</v>
      </c>
      <c r="F195" s="5">
        <v>20.311199999999999</v>
      </c>
      <c r="G195" s="5">
        <v>22.4268</v>
      </c>
      <c r="H195" s="5">
        <v>20.308499999999999</v>
      </c>
      <c r="I195" s="13">
        <v>22.056100000000001</v>
      </c>
      <c r="J195" s="13">
        <v>20.667400000000001</v>
      </c>
      <c r="K195" s="5">
        <v>19.661799999999999</v>
      </c>
      <c r="L195" s="5">
        <v>19.122499999999999</v>
      </c>
      <c r="M195" s="5">
        <f t="shared" ref="M195:M258" si="15">E195-I195</f>
        <v>1.1904000000000003</v>
      </c>
      <c r="N195" s="5">
        <f t="shared" ref="N195:N258" si="16">F195-J195</f>
        <v>-0.35620000000000118</v>
      </c>
      <c r="O195" s="5">
        <f t="shared" ref="O195:O258" si="17">G195-K195</f>
        <v>2.7650000000000006</v>
      </c>
      <c r="P195" s="5">
        <f t="shared" ref="P195:P258" si="18">H195-L195</f>
        <v>1.1859999999999999</v>
      </c>
      <c r="Q195" s="5">
        <f t="shared" ref="Q195:Q258" si="19">AVERAGE(M195:P195)</f>
        <v>1.1962999999999999</v>
      </c>
      <c r="R195" s="5" t="s">
        <v>1285</v>
      </c>
      <c r="S195" s="5"/>
      <c r="T195" s="4">
        <v>2</v>
      </c>
      <c r="U195" s="4">
        <v>2</v>
      </c>
      <c r="V195" s="4">
        <v>4</v>
      </c>
      <c r="W195" s="4">
        <v>59.701999999999998</v>
      </c>
      <c r="X195" s="4">
        <v>4.7603399999999997E-2</v>
      </c>
      <c r="Y195" s="10" t="s">
        <v>1210</v>
      </c>
      <c r="Z195" s="10" t="s">
        <v>1209</v>
      </c>
      <c r="AA195" s="10" t="s">
        <v>1210</v>
      </c>
    </row>
    <row r="196" spans="1:27">
      <c r="A196" s="4" t="s">
        <v>638</v>
      </c>
      <c r="B196" s="4" t="s">
        <v>638</v>
      </c>
      <c r="C196" s="4" t="s">
        <v>639</v>
      </c>
      <c r="D196" s="4" t="s">
        <v>640</v>
      </c>
      <c r="E196" s="5">
        <v>29.918299999999999</v>
      </c>
      <c r="F196" s="5">
        <v>28.663699999999999</v>
      </c>
      <c r="G196" s="5">
        <v>28.878599999999999</v>
      </c>
      <c r="H196" s="5">
        <v>27.790199999999999</v>
      </c>
      <c r="I196" s="5">
        <v>28.147099999999998</v>
      </c>
      <c r="J196" s="5">
        <v>27.549099999999999</v>
      </c>
      <c r="K196" s="5">
        <v>27.930199999999999</v>
      </c>
      <c r="L196" s="5">
        <v>26.797499999999999</v>
      </c>
      <c r="M196" s="5">
        <f t="shared" si="15"/>
        <v>1.7712000000000003</v>
      </c>
      <c r="N196" s="5">
        <f t="shared" si="16"/>
        <v>1.1145999999999994</v>
      </c>
      <c r="O196" s="5">
        <f t="shared" si="17"/>
        <v>0.94839999999999947</v>
      </c>
      <c r="P196" s="5">
        <f t="shared" si="18"/>
        <v>0.99269999999999925</v>
      </c>
      <c r="Q196" s="5">
        <f t="shared" si="19"/>
        <v>1.2067249999999996</v>
      </c>
      <c r="R196" s="5" t="s">
        <v>1277</v>
      </c>
      <c r="S196" s="5"/>
      <c r="T196" s="4">
        <v>28</v>
      </c>
      <c r="U196" s="4">
        <v>1</v>
      </c>
      <c r="V196" s="4">
        <v>31.4</v>
      </c>
      <c r="W196" s="4">
        <v>117.91</v>
      </c>
      <c r="X196" s="4">
        <v>5.1818200000000002E-3</v>
      </c>
      <c r="Y196" s="10" t="s">
        <v>1210</v>
      </c>
      <c r="Z196" s="10" t="s">
        <v>1209</v>
      </c>
      <c r="AA196" s="10" t="s">
        <v>1210</v>
      </c>
    </row>
    <row r="197" spans="1:27">
      <c r="A197" s="4" t="s">
        <v>641</v>
      </c>
      <c r="B197" s="4" t="s">
        <v>641</v>
      </c>
      <c r="C197" s="4" t="s">
        <v>642</v>
      </c>
      <c r="D197" s="4" t="s">
        <v>643</v>
      </c>
      <c r="E197" s="5">
        <v>28.608799999999999</v>
      </c>
      <c r="F197" s="5">
        <v>26.572900000000001</v>
      </c>
      <c r="G197" s="5">
        <v>27.679099999999998</v>
      </c>
      <c r="H197" s="5">
        <v>26.627400000000002</v>
      </c>
      <c r="I197" s="5">
        <v>27.0687</v>
      </c>
      <c r="J197" s="5">
        <v>25.782699999999998</v>
      </c>
      <c r="K197" s="5">
        <v>26.517900000000001</v>
      </c>
      <c r="L197" s="5">
        <v>25.271100000000001</v>
      </c>
      <c r="M197" s="5">
        <f t="shared" si="15"/>
        <v>1.5400999999999989</v>
      </c>
      <c r="N197" s="5">
        <f t="shared" si="16"/>
        <v>0.79020000000000223</v>
      </c>
      <c r="O197" s="5">
        <f t="shared" si="17"/>
        <v>1.1611999999999973</v>
      </c>
      <c r="P197" s="5">
        <f t="shared" si="18"/>
        <v>1.3563000000000009</v>
      </c>
      <c r="Q197" s="5">
        <f t="shared" si="19"/>
        <v>1.2119499999999999</v>
      </c>
      <c r="R197" s="5" t="s">
        <v>1277</v>
      </c>
      <c r="S197" s="5"/>
      <c r="T197" s="4">
        <v>36</v>
      </c>
      <c r="U197" s="4">
        <v>35</v>
      </c>
      <c r="V197" s="4">
        <v>20.100000000000001</v>
      </c>
      <c r="W197" s="4">
        <v>270.63</v>
      </c>
      <c r="X197" s="4">
        <v>3.57143E-3</v>
      </c>
      <c r="Y197" s="10" t="s">
        <v>1210</v>
      </c>
      <c r="Z197" s="10" t="s">
        <v>1209</v>
      </c>
      <c r="AA197" s="10" t="s">
        <v>1210</v>
      </c>
    </row>
    <row r="198" spans="1:27">
      <c r="A198" s="4" t="s">
        <v>644</v>
      </c>
      <c r="B198" s="4" t="s">
        <v>644</v>
      </c>
      <c r="C198" s="4" t="s">
        <v>645</v>
      </c>
      <c r="D198" s="4" t="s">
        <v>646</v>
      </c>
      <c r="E198" s="5">
        <v>26.8154</v>
      </c>
      <c r="F198" s="5">
        <v>25.595600000000001</v>
      </c>
      <c r="G198" s="5">
        <v>24.783799999999999</v>
      </c>
      <c r="H198" s="5">
        <v>24.5778</v>
      </c>
      <c r="I198" s="5">
        <v>25.1325</v>
      </c>
      <c r="J198" s="5">
        <v>24.637599999999999</v>
      </c>
      <c r="K198" s="5">
        <v>23.7592</v>
      </c>
      <c r="L198" s="5">
        <v>23.3811</v>
      </c>
      <c r="M198" s="5">
        <f t="shared" si="15"/>
        <v>1.6829000000000001</v>
      </c>
      <c r="N198" s="5">
        <f t="shared" si="16"/>
        <v>0.95800000000000196</v>
      </c>
      <c r="O198" s="5">
        <f t="shared" si="17"/>
        <v>1.0245999999999995</v>
      </c>
      <c r="P198" s="5">
        <f t="shared" si="18"/>
        <v>1.1966999999999999</v>
      </c>
      <c r="Q198" s="5">
        <f t="shared" si="19"/>
        <v>1.2155500000000004</v>
      </c>
      <c r="R198" s="5" t="s">
        <v>1277</v>
      </c>
      <c r="S198" s="5"/>
      <c r="T198" s="4">
        <v>5</v>
      </c>
      <c r="U198" s="4">
        <v>5</v>
      </c>
      <c r="V198" s="4">
        <v>25.9</v>
      </c>
      <c r="W198" s="4">
        <v>18.431000000000001</v>
      </c>
      <c r="X198" s="4">
        <v>3.3707899999999998E-3</v>
      </c>
      <c r="Y198" s="10" t="s">
        <v>1210</v>
      </c>
      <c r="Z198" s="10" t="s">
        <v>1209</v>
      </c>
      <c r="AA198" s="10" t="s">
        <v>1210</v>
      </c>
    </row>
    <row r="199" spans="1:27">
      <c r="A199" s="4" t="s">
        <v>647</v>
      </c>
      <c r="B199" s="4" t="s">
        <v>647</v>
      </c>
      <c r="C199" s="4" t="s">
        <v>648</v>
      </c>
      <c r="D199" s="4" t="s">
        <v>649</v>
      </c>
      <c r="E199" s="13">
        <v>22.351600000000001</v>
      </c>
      <c r="F199" s="5">
        <v>20.192</v>
      </c>
      <c r="G199" s="5">
        <v>22.528300000000002</v>
      </c>
      <c r="H199" s="5">
        <v>22.497</v>
      </c>
      <c r="I199" s="13">
        <v>22.153300000000002</v>
      </c>
      <c r="J199" s="5">
        <v>20.1448</v>
      </c>
      <c r="K199" s="5">
        <v>20.218800000000002</v>
      </c>
      <c r="L199" s="5">
        <v>20.187999999999999</v>
      </c>
      <c r="M199" s="5">
        <f t="shared" si="15"/>
        <v>0.1982999999999997</v>
      </c>
      <c r="N199" s="5">
        <f t="shared" si="16"/>
        <v>4.7200000000000131E-2</v>
      </c>
      <c r="O199" s="5">
        <f t="shared" si="17"/>
        <v>2.3094999999999999</v>
      </c>
      <c r="P199" s="5">
        <f t="shared" si="18"/>
        <v>2.3090000000000011</v>
      </c>
      <c r="Q199" s="5">
        <f t="shared" si="19"/>
        <v>1.2160000000000002</v>
      </c>
      <c r="R199" s="5" t="s">
        <v>1281</v>
      </c>
      <c r="S199" s="5"/>
      <c r="T199" s="4">
        <v>3</v>
      </c>
      <c r="U199" s="4">
        <v>3</v>
      </c>
      <c r="V199" s="4">
        <v>4.2</v>
      </c>
      <c r="W199" s="4">
        <v>111.02</v>
      </c>
      <c r="X199" s="4">
        <v>4.5364399999999999E-2</v>
      </c>
      <c r="Y199" s="10" t="s">
        <v>1210</v>
      </c>
      <c r="Z199" s="10" t="s">
        <v>1209</v>
      </c>
      <c r="AA199" s="10" t="s">
        <v>1209</v>
      </c>
    </row>
    <row r="200" spans="1:27">
      <c r="A200" s="4" t="s">
        <v>650</v>
      </c>
      <c r="B200" s="4" t="s">
        <v>650</v>
      </c>
      <c r="C200" s="4" t="s">
        <v>651</v>
      </c>
      <c r="D200" s="4" t="s">
        <v>652</v>
      </c>
      <c r="E200" s="13">
        <v>23.143000000000001</v>
      </c>
      <c r="F200" s="5">
        <v>23.705400000000001</v>
      </c>
      <c r="G200" s="5">
        <v>24.7088</v>
      </c>
      <c r="H200" s="5">
        <v>23.6889</v>
      </c>
      <c r="I200" s="13">
        <v>22.586600000000001</v>
      </c>
      <c r="J200" s="13">
        <v>20.688700000000001</v>
      </c>
      <c r="K200" s="5">
        <v>23.854800000000001</v>
      </c>
      <c r="L200" s="5">
        <v>23.239599999999999</v>
      </c>
      <c r="M200" s="5">
        <f t="shared" si="15"/>
        <v>0.55640000000000001</v>
      </c>
      <c r="N200" s="5">
        <f t="shared" si="16"/>
        <v>3.0167000000000002</v>
      </c>
      <c r="O200" s="5">
        <f t="shared" si="17"/>
        <v>0.8539999999999992</v>
      </c>
      <c r="P200" s="5">
        <f t="shared" si="18"/>
        <v>0.44930000000000092</v>
      </c>
      <c r="Q200" s="5">
        <f t="shared" si="19"/>
        <v>1.2191000000000001</v>
      </c>
      <c r="R200" s="5" t="s">
        <v>1285</v>
      </c>
      <c r="S200" s="5"/>
      <c r="T200" s="4">
        <v>5</v>
      </c>
      <c r="U200" s="4">
        <v>5</v>
      </c>
      <c r="V200" s="4">
        <v>12</v>
      </c>
      <c r="W200" s="4">
        <v>52.569000000000003</v>
      </c>
      <c r="X200" s="4">
        <v>4.1730400000000001E-2</v>
      </c>
      <c r="Y200" s="10" t="s">
        <v>1210</v>
      </c>
      <c r="Z200" s="10" t="s">
        <v>1209</v>
      </c>
      <c r="AA200" s="10" t="s">
        <v>1210</v>
      </c>
    </row>
    <row r="201" spans="1:27">
      <c r="A201" s="4" t="s">
        <v>653</v>
      </c>
      <c r="B201" s="4" t="s">
        <v>654</v>
      </c>
      <c r="C201" s="4" t="s">
        <v>655</v>
      </c>
      <c r="D201" s="4" t="s">
        <v>656</v>
      </c>
      <c r="E201" s="5">
        <v>26.474699999999999</v>
      </c>
      <c r="F201" s="5">
        <v>24.996300000000002</v>
      </c>
      <c r="G201" s="5">
        <v>25.1571</v>
      </c>
      <c r="H201" s="5">
        <v>25.0505</v>
      </c>
      <c r="I201" s="5">
        <v>24.8917</v>
      </c>
      <c r="J201" s="5">
        <v>23.983499999999999</v>
      </c>
      <c r="K201" s="5">
        <v>24.3017</v>
      </c>
      <c r="L201" s="5">
        <v>23.574000000000002</v>
      </c>
      <c r="M201" s="5">
        <f t="shared" si="15"/>
        <v>1.5829999999999984</v>
      </c>
      <c r="N201" s="5">
        <f t="shared" si="16"/>
        <v>1.0128000000000021</v>
      </c>
      <c r="O201" s="5">
        <f t="shared" si="17"/>
        <v>0.85539999999999949</v>
      </c>
      <c r="P201" s="5">
        <f t="shared" si="18"/>
        <v>1.4764999999999979</v>
      </c>
      <c r="Q201" s="5">
        <f t="shared" si="19"/>
        <v>1.2319249999999995</v>
      </c>
      <c r="R201" s="5" t="s">
        <v>1277</v>
      </c>
      <c r="S201" s="5"/>
      <c r="T201" s="4">
        <v>8</v>
      </c>
      <c r="U201" s="4">
        <v>8</v>
      </c>
      <c r="V201" s="4">
        <v>17.5</v>
      </c>
      <c r="W201" s="4">
        <v>57.088999999999999</v>
      </c>
      <c r="X201" s="4">
        <v>2.8846200000000001E-3</v>
      </c>
      <c r="Y201" s="10" t="s">
        <v>1210</v>
      </c>
      <c r="Z201" s="10" t="s">
        <v>1209</v>
      </c>
      <c r="AA201" s="10" t="s">
        <v>1210</v>
      </c>
    </row>
    <row r="202" spans="1:27">
      <c r="A202" s="4" t="s">
        <v>657</v>
      </c>
      <c r="B202" s="4" t="s">
        <v>658</v>
      </c>
      <c r="C202" s="4" t="s">
        <v>659</v>
      </c>
      <c r="D202" s="4" t="s">
        <v>660</v>
      </c>
      <c r="E202" s="5">
        <v>29.718299999999999</v>
      </c>
      <c r="F202" s="5">
        <v>27.871400000000001</v>
      </c>
      <c r="G202" s="5">
        <v>28.065899999999999</v>
      </c>
      <c r="H202" s="5">
        <v>26.896799999999999</v>
      </c>
      <c r="I202" s="5">
        <v>27.774799999999999</v>
      </c>
      <c r="J202" s="5">
        <v>26.6294</v>
      </c>
      <c r="K202" s="5">
        <v>27.172899999999998</v>
      </c>
      <c r="L202" s="5">
        <v>26.022300000000001</v>
      </c>
      <c r="M202" s="5">
        <f t="shared" si="15"/>
        <v>1.9435000000000002</v>
      </c>
      <c r="N202" s="5">
        <f t="shared" si="16"/>
        <v>1.2420000000000009</v>
      </c>
      <c r="O202" s="5">
        <f t="shared" si="17"/>
        <v>0.89300000000000068</v>
      </c>
      <c r="P202" s="5">
        <f t="shared" si="18"/>
        <v>0.87449999999999761</v>
      </c>
      <c r="Q202" s="5">
        <f t="shared" si="19"/>
        <v>1.2382499999999999</v>
      </c>
      <c r="R202" s="5" t="s">
        <v>1277</v>
      </c>
      <c r="S202" s="5"/>
      <c r="T202" s="4">
        <v>30</v>
      </c>
      <c r="U202" s="4">
        <v>28</v>
      </c>
      <c r="V202" s="4">
        <v>35.700000000000003</v>
      </c>
      <c r="W202" s="4">
        <v>112.59</v>
      </c>
      <c r="X202" s="4">
        <v>8.4670100000000005E-3</v>
      </c>
      <c r="Y202" s="10" t="s">
        <v>1210</v>
      </c>
      <c r="Z202" s="10" t="s">
        <v>1209</v>
      </c>
      <c r="AA202" s="10" t="s">
        <v>1210</v>
      </c>
    </row>
    <row r="203" spans="1:27">
      <c r="A203" s="4" t="s">
        <v>661</v>
      </c>
      <c r="B203" s="4" t="s">
        <v>661</v>
      </c>
      <c r="C203" s="4" t="s">
        <v>662</v>
      </c>
      <c r="D203" s="4" t="s">
        <v>663</v>
      </c>
      <c r="E203" s="13">
        <v>22.776199999999999</v>
      </c>
      <c r="F203" s="5">
        <v>22.151900000000001</v>
      </c>
      <c r="G203" s="5">
        <v>22.588699999999999</v>
      </c>
      <c r="H203" s="5">
        <v>21.128399999999999</v>
      </c>
      <c r="I203" s="13">
        <v>21.937200000000001</v>
      </c>
      <c r="J203" s="5">
        <v>20.678699999999999</v>
      </c>
      <c r="K203" s="13">
        <v>20.770600000000002</v>
      </c>
      <c r="L203" s="5">
        <v>20.296099999999999</v>
      </c>
      <c r="M203" s="5">
        <f t="shared" si="15"/>
        <v>0.83899999999999864</v>
      </c>
      <c r="N203" s="5">
        <f t="shared" si="16"/>
        <v>1.4732000000000021</v>
      </c>
      <c r="O203" s="5">
        <f t="shared" si="17"/>
        <v>1.8180999999999976</v>
      </c>
      <c r="P203" s="5">
        <f t="shared" si="18"/>
        <v>0.83230000000000004</v>
      </c>
      <c r="Q203" s="5">
        <f t="shared" si="19"/>
        <v>1.2406499999999996</v>
      </c>
      <c r="R203" s="5" t="s">
        <v>1285</v>
      </c>
      <c r="S203" s="5"/>
      <c r="T203" s="4">
        <v>2</v>
      </c>
      <c r="U203" s="4">
        <v>2</v>
      </c>
      <c r="V203" s="4">
        <v>2.1</v>
      </c>
      <c r="W203" s="4">
        <v>101.89</v>
      </c>
      <c r="X203" s="4">
        <v>8.7329799999999996E-3</v>
      </c>
      <c r="Y203" s="10" t="s">
        <v>1210</v>
      </c>
      <c r="Z203" s="10" t="s">
        <v>1209</v>
      </c>
      <c r="AA203" s="10" t="s">
        <v>1210</v>
      </c>
    </row>
    <row r="204" spans="1:27">
      <c r="A204" s="4" t="s">
        <v>664</v>
      </c>
      <c r="B204" s="4" t="s">
        <v>664</v>
      </c>
      <c r="C204" s="4" t="s">
        <v>665</v>
      </c>
      <c r="D204" s="4" t="s">
        <v>666</v>
      </c>
      <c r="E204" s="5">
        <v>25.3734</v>
      </c>
      <c r="F204" s="5">
        <v>24.786200000000001</v>
      </c>
      <c r="G204" s="5">
        <v>25.171500000000002</v>
      </c>
      <c r="H204" s="5">
        <v>23.514700000000001</v>
      </c>
      <c r="I204" s="5">
        <v>23.4604</v>
      </c>
      <c r="J204" s="5">
        <v>23.280899999999999</v>
      </c>
      <c r="K204" s="5">
        <v>24.254899999999999</v>
      </c>
      <c r="L204" s="5">
        <v>22.886199999999999</v>
      </c>
      <c r="M204" s="5">
        <f t="shared" si="15"/>
        <v>1.9130000000000003</v>
      </c>
      <c r="N204" s="5">
        <f t="shared" si="16"/>
        <v>1.5053000000000019</v>
      </c>
      <c r="O204" s="5">
        <f t="shared" si="17"/>
        <v>0.91660000000000252</v>
      </c>
      <c r="P204" s="5">
        <f t="shared" si="18"/>
        <v>0.6285000000000025</v>
      </c>
      <c r="Q204" s="5">
        <f t="shared" si="19"/>
        <v>1.2408500000000018</v>
      </c>
      <c r="R204" s="5" t="s">
        <v>1277</v>
      </c>
      <c r="S204" s="5"/>
      <c r="T204" s="4">
        <v>6</v>
      </c>
      <c r="U204" s="4">
        <v>6</v>
      </c>
      <c r="V204" s="4">
        <v>12.8</v>
      </c>
      <c r="W204" s="4">
        <v>68.137</v>
      </c>
      <c r="X204" s="4">
        <v>8.2689100000000008E-3</v>
      </c>
      <c r="Y204" s="10" t="s">
        <v>1210</v>
      </c>
      <c r="Z204" s="10" t="s">
        <v>1209</v>
      </c>
      <c r="AA204" s="10" t="s">
        <v>1210</v>
      </c>
    </row>
    <row r="205" spans="1:27">
      <c r="A205" s="4" t="s">
        <v>667</v>
      </c>
      <c r="B205" s="4" t="s">
        <v>667</v>
      </c>
      <c r="C205" s="4" t="s">
        <v>668</v>
      </c>
      <c r="D205" s="4" t="s">
        <v>669</v>
      </c>
      <c r="E205" s="5">
        <v>24.2791</v>
      </c>
      <c r="F205" s="5">
        <v>20.420200000000001</v>
      </c>
      <c r="G205" s="5">
        <v>20.668500000000002</v>
      </c>
      <c r="H205" s="5">
        <v>19.928899999999999</v>
      </c>
      <c r="I205" s="5">
        <v>21.3202</v>
      </c>
      <c r="J205" s="13">
        <v>20.604900000000001</v>
      </c>
      <c r="K205" s="5">
        <v>19.523800000000001</v>
      </c>
      <c r="L205" s="5">
        <v>18.836099999999998</v>
      </c>
      <c r="M205" s="5">
        <f t="shared" si="15"/>
        <v>2.9588999999999999</v>
      </c>
      <c r="N205" s="5">
        <f t="shared" si="16"/>
        <v>-0.18469999999999942</v>
      </c>
      <c r="O205" s="5">
        <f t="shared" si="17"/>
        <v>1.1447000000000003</v>
      </c>
      <c r="P205" s="5">
        <f t="shared" si="18"/>
        <v>1.0928000000000004</v>
      </c>
      <c r="Q205" s="5">
        <f t="shared" si="19"/>
        <v>1.2529250000000003</v>
      </c>
      <c r="R205" s="5" t="s">
        <v>1280</v>
      </c>
      <c r="S205" s="5"/>
      <c r="T205" s="4">
        <v>4</v>
      </c>
      <c r="U205" s="4">
        <v>3</v>
      </c>
      <c r="V205" s="4">
        <v>1.7</v>
      </c>
      <c r="W205" s="4">
        <v>305.48</v>
      </c>
      <c r="X205" s="4">
        <v>4.5557399999999998E-2</v>
      </c>
      <c r="Y205" s="10" t="s">
        <v>1210</v>
      </c>
      <c r="Z205" s="10" t="s">
        <v>1209</v>
      </c>
      <c r="AA205" s="10" t="s">
        <v>1210</v>
      </c>
    </row>
    <row r="206" spans="1:27">
      <c r="A206" s="4" t="s">
        <v>670</v>
      </c>
      <c r="B206" s="4" t="s">
        <v>670</v>
      </c>
      <c r="C206" s="4" t="s">
        <v>671</v>
      </c>
      <c r="D206" s="4" t="s">
        <v>672</v>
      </c>
      <c r="E206" s="13">
        <v>23.557099999999998</v>
      </c>
      <c r="F206" s="5">
        <v>23.857500000000002</v>
      </c>
      <c r="G206" s="5">
        <v>23.3247</v>
      </c>
      <c r="H206" s="5">
        <v>22.9648</v>
      </c>
      <c r="I206" s="13">
        <v>22.090699999999998</v>
      </c>
      <c r="J206" s="5">
        <v>22.944299999999998</v>
      </c>
      <c r="K206" s="13">
        <v>21.045500000000001</v>
      </c>
      <c r="L206" s="5">
        <v>22.606200000000001</v>
      </c>
      <c r="M206" s="5">
        <f t="shared" si="15"/>
        <v>1.4664000000000001</v>
      </c>
      <c r="N206" s="5">
        <f t="shared" si="16"/>
        <v>0.91320000000000334</v>
      </c>
      <c r="O206" s="5">
        <f t="shared" si="17"/>
        <v>2.2791999999999994</v>
      </c>
      <c r="P206" s="5">
        <f t="shared" si="18"/>
        <v>0.35859999999999914</v>
      </c>
      <c r="Q206" s="5">
        <f t="shared" si="19"/>
        <v>1.2543500000000005</v>
      </c>
      <c r="R206" s="5" t="s">
        <v>1285</v>
      </c>
      <c r="S206" s="5"/>
      <c r="T206" s="4">
        <v>2</v>
      </c>
      <c r="U206" s="4">
        <v>2</v>
      </c>
      <c r="V206" s="4">
        <v>6.6</v>
      </c>
      <c r="W206" s="4">
        <v>58.701999999999998</v>
      </c>
      <c r="X206" s="4">
        <v>1.53864E-2</v>
      </c>
      <c r="Y206" s="10" t="s">
        <v>1210</v>
      </c>
      <c r="Z206" s="10" t="s">
        <v>1209</v>
      </c>
      <c r="AA206" s="10" t="s">
        <v>1210</v>
      </c>
    </row>
    <row r="207" spans="1:27">
      <c r="A207" s="4" t="s">
        <v>675</v>
      </c>
      <c r="B207" s="4" t="s">
        <v>676</v>
      </c>
      <c r="C207" s="4" t="s">
        <v>677</v>
      </c>
      <c r="D207" s="4" t="s">
        <v>678</v>
      </c>
      <c r="E207" s="5">
        <v>26.783300000000001</v>
      </c>
      <c r="F207" s="5">
        <v>25.956</v>
      </c>
      <c r="G207" s="5">
        <v>26.028700000000001</v>
      </c>
      <c r="H207" s="5">
        <v>25.3124</v>
      </c>
      <c r="I207" s="5">
        <v>24.9237</v>
      </c>
      <c r="J207" s="5">
        <v>24.8948</v>
      </c>
      <c r="K207" s="5">
        <v>24.779199999999999</v>
      </c>
      <c r="L207" s="5">
        <v>24.408100000000001</v>
      </c>
      <c r="M207" s="5">
        <f t="shared" si="15"/>
        <v>1.8596000000000004</v>
      </c>
      <c r="N207" s="5">
        <f t="shared" si="16"/>
        <v>1.0611999999999995</v>
      </c>
      <c r="O207" s="5">
        <f t="shared" si="17"/>
        <v>1.2495000000000012</v>
      </c>
      <c r="P207" s="5">
        <f t="shared" si="18"/>
        <v>0.90429999999999922</v>
      </c>
      <c r="Q207" s="5">
        <f t="shared" si="19"/>
        <v>1.2686500000000001</v>
      </c>
      <c r="R207" s="5" t="s">
        <v>1277</v>
      </c>
      <c r="S207" s="5"/>
      <c r="T207" s="4">
        <v>4</v>
      </c>
      <c r="U207" s="4">
        <v>4</v>
      </c>
      <c r="V207" s="4">
        <v>23.8</v>
      </c>
      <c r="W207" s="4">
        <v>31.88</v>
      </c>
      <c r="X207" s="4">
        <v>4.7499999999999999E-3</v>
      </c>
      <c r="Y207" s="10" t="s">
        <v>1210</v>
      </c>
      <c r="Z207" s="10" t="s">
        <v>1209</v>
      </c>
      <c r="AA207" s="10" t="s">
        <v>1209</v>
      </c>
    </row>
    <row r="208" spans="1:27">
      <c r="A208" s="4" t="s">
        <v>679</v>
      </c>
      <c r="B208" s="4" t="s">
        <v>679</v>
      </c>
      <c r="C208" s="4" t="s">
        <v>680</v>
      </c>
      <c r="D208" s="4" t="s">
        <v>681</v>
      </c>
      <c r="E208" s="5">
        <v>29.7058</v>
      </c>
      <c r="F208" s="5">
        <v>27.947800000000001</v>
      </c>
      <c r="G208" s="5">
        <v>28.815200000000001</v>
      </c>
      <c r="H208" s="5">
        <v>28.246600000000001</v>
      </c>
      <c r="I208" s="5">
        <v>28.082000000000001</v>
      </c>
      <c r="J208" s="5">
        <v>26.910799999999998</v>
      </c>
      <c r="K208" s="5">
        <v>27.672000000000001</v>
      </c>
      <c r="L208" s="5">
        <v>26.96</v>
      </c>
      <c r="M208" s="5">
        <f t="shared" si="15"/>
        <v>1.6237999999999992</v>
      </c>
      <c r="N208" s="5">
        <f t="shared" si="16"/>
        <v>1.0370000000000026</v>
      </c>
      <c r="O208" s="5">
        <f t="shared" si="17"/>
        <v>1.1432000000000002</v>
      </c>
      <c r="P208" s="5">
        <f t="shared" si="18"/>
        <v>1.2866</v>
      </c>
      <c r="Q208" s="5">
        <f t="shared" si="19"/>
        <v>1.2726500000000005</v>
      </c>
      <c r="R208" s="5" t="s">
        <v>1277</v>
      </c>
      <c r="S208" s="5"/>
      <c r="T208" s="4">
        <v>22</v>
      </c>
      <c r="U208" s="4">
        <v>14</v>
      </c>
      <c r="V208" s="4">
        <v>37.5</v>
      </c>
      <c r="W208" s="4">
        <v>69.147000000000006</v>
      </c>
      <c r="X208" s="4">
        <v>0</v>
      </c>
      <c r="Y208" s="10" t="s">
        <v>1210</v>
      </c>
      <c r="Z208" s="10" t="s">
        <v>1209</v>
      </c>
      <c r="AA208" s="10" t="s">
        <v>1209</v>
      </c>
    </row>
    <row r="209" spans="1:27">
      <c r="A209" s="4" t="s">
        <v>682</v>
      </c>
      <c r="B209" s="4" t="s">
        <v>682</v>
      </c>
      <c r="C209" s="4" t="s">
        <v>683</v>
      </c>
      <c r="D209" s="4" t="s">
        <v>684</v>
      </c>
      <c r="E209" s="5">
        <v>28.400600000000001</v>
      </c>
      <c r="F209" s="5">
        <v>27.3096</v>
      </c>
      <c r="G209" s="5">
        <v>27.8431</v>
      </c>
      <c r="H209" s="5">
        <v>27.207799999999999</v>
      </c>
      <c r="I209" s="5">
        <v>26.979700000000001</v>
      </c>
      <c r="J209" s="5">
        <v>26.185300000000002</v>
      </c>
      <c r="K209" s="5">
        <v>26.514199999999999</v>
      </c>
      <c r="L209" s="5">
        <v>25.8993</v>
      </c>
      <c r="M209" s="5">
        <f t="shared" si="15"/>
        <v>1.4208999999999996</v>
      </c>
      <c r="N209" s="5">
        <f t="shared" si="16"/>
        <v>1.1242999999999981</v>
      </c>
      <c r="O209" s="5">
        <f t="shared" si="17"/>
        <v>1.3289000000000009</v>
      </c>
      <c r="P209" s="5">
        <f t="shared" si="18"/>
        <v>1.3084999999999987</v>
      </c>
      <c r="Q209" s="5">
        <f t="shared" si="19"/>
        <v>1.2956499999999993</v>
      </c>
      <c r="R209" s="5" t="s">
        <v>1277</v>
      </c>
      <c r="S209" s="5"/>
      <c r="T209" s="4">
        <v>21</v>
      </c>
      <c r="U209" s="4">
        <v>21</v>
      </c>
      <c r="V209" s="4">
        <v>29.1</v>
      </c>
      <c r="W209" s="4">
        <v>100.23</v>
      </c>
      <c r="X209" s="4">
        <v>0</v>
      </c>
      <c r="Y209" s="10" t="s">
        <v>1210</v>
      </c>
      <c r="Z209" s="10" t="s">
        <v>1209</v>
      </c>
      <c r="AA209" s="10" t="s">
        <v>1210</v>
      </c>
    </row>
    <row r="210" spans="1:27">
      <c r="A210" s="4" t="s">
        <v>685</v>
      </c>
      <c r="B210" s="4" t="s">
        <v>685</v>
      </c>
      <c r="C210" s="4" t="s">
        <v>686</v>
      </c>
      <c r="D210" s="4" t="s">
        <v>687</v>
      </c>
      <c r="E210" s="5">
        <v>27.394500000000001</v>
      </c>
      <c r="F210" s="5">
        <v>25.967500000000001</v>
      </c>
      <c r="G210" s="5">
        <v>26.445399999999999</v>
      </c>
      <c r="H210" s="5">
        <v>25.978999999999999</v>
      </c>
      <c r="I210" s="5">
        <v>25.613900000000001</v>
      </c>
      <c r="J210" s="5">
        <v>24.8001</v>
      </c>
      <c r="K210" s="5">
        <v>25.360299999999999</v>
      </c>
      <c r="L210" s="5">
        <v>24.7912</v>
      </c>
      <c r="M210" s="5">
        <f t="shared" si="15"/>
        <v>1.7805999999999997</v>
      </c>
      <c r="N210" s="5">
        <f t="shared" si="16"/>
        <v>1.1674000000000007</v>
      </c>
      <c r="O210" s="5">
        <f t="shared" si="17"/>
        <v>1.0851000000000006</v>
      </c>
      <c r="P210" s="5">
        <f t="shared" si="18"/>
        <v>1.1877999999999993</v>
      </c>
      <c r="Q210" s="5">
        <f t="shared" si="19"/>
        <v>1.3052250000000001</v>
      </c>
      <c r="R210" s="5" t="s">
        <v>1277</v>
      </c>
      <c r="S210" s="5"/>
      <c r="T210" s="4">
        <v>10</v>
      </c>
      <c r="U210" s="4">
        <v>8</v>
      </c>
      <c r="V210" s="4">
        <v>43.1</v>
      </c>
      <c r="W210" s="4">
        <v>32.307000000000002</v>
      </c>
      <c r="X210" s="4">
        <v>4.05405E-3</v>
      </c>
      <c r="Y210" s="10" t="s">
        <v>1210</v>
      </c>
      <c r="Z210" s="10" t="s">
        <v>1209</v>
      </c>
      <c r="AA210" s="10" t="s">
        <v>1209</v>
      </c>
    </row>
    <row r="211" spans="1:27">
      <c r="A211" s="4" t="s">
        <v>688</v>
      </c>
      <c r="B211" s="4" t="s">
        <v>689</v>
      </c>
      <c r="C211" s="4" t="s">
        <v>690</v>
      </c>
      <c r="D211" s="4" t="s">
        <v>691</v>
      </c>
      <c r="E211" s="5">
        <v>29.059200000000001</v>
      </c>
      <c r="F211" s="5">
        <v>27.310300000000002</v>
      </c>
      <c r="G211" s="5">
        <v>27.905899999999999</v>
      </c>
      <c r="H211" s="5">
        <v>26.909500000000001</v>
      </c>
      <c r="I211" s="5">
        <v>27.347100000000001</v>
      </c>
      <c r="J211" s="5">
        <v>26.177499999999998</v>
      </c>
      <c r="K211" s="5">
        <v>26.7866</v>
      </c>
      <c r="L211" s="5">
        <v>25.622199999999999</v>
      </c>
      <c r="M211" s="5">
        <f t="shared" si="15"/>
        <v>1.7120999999999995</v>
      </c>
      <c r="N211" s="5">
        <f t="shared" si="16"/>
        <v>1.1328000000000031</v>
      </c>
      <c r="O211" s="5">
        <f t="shared" si="17"/>
        <v>1.1192999999999991</v>
      </c>
      <c r="P211" s="5">
        <f t="shared" si="18"/>
        <v>1.2873000000000019</v>
      </c>
      <c r="Q211" s="5">
        <f t="shared" si="19"/>
        <v>1.3128750000000009</v>
      </c>
      <c r="R211" s="5" t="s">
        <v>1277</v>
      </c>
      <c r="S211" s="5"/>
      <c r="T211" s="4">
        <v>16</v>
      </c>
      <c r="U211" s="4">
        <v>16</v>
      </c>
      <c r="V211" s="4">
        <v>26.1</v>
      </c>
      <c r="W211" s="4">
        <v>69.688999999999993</v>
      </c>
      <c r="X211" s="4">
        <v>0</v>
      </c>
      <c r="Y211" s="10" t="s">
        <v>1210</v>
      </c>
      <c r="Z211" s="10" t="s">
        <v>1209</v>
      </c>
      <c r="AA211" s="10" t="s">
        <v>1210</v>
      </c>
    </row>
    <row r="212" spans="1:27">
      <c r="A212" s="4" t="s">
        <v>692</v>
      </c>
      <c r="B212" s="4" t="s">
        <v>692</v>
      </c>
      <c r="C212" s="4" t="s">
        <v>693</v>
      </c>
      <c r="D212" s="4" t="s">
        <v>694</v>
      </c>
      <c r="E212" s="5">
        <v>29.236000000000001</v>
      </c>
      <c r="F212" s="5">
        <v>27.7288</v>
      </c>
      <c r="G212" s="5">
        <v>27.825500000000002</v>
      </c>
      <c r="H212" s="5">
        <v>27.1721</v>
      </c>
      <c r="I212" s="5">
        <v>27.7804</v>
      </c>
      <c r="J212" s="5">
        <v>25.9544</v>
      </c>
      <c r="K212" s="5">
        <v>26.713999999999999</v>
      </c>
      <c r="L212" s="5">
        <v>26.256</v>
      </c>
      <c r="M212" s="5">
        <f t="shared" si="15"/>
        <v>1.4556000000000004</v>
      </c>
      <c r="N212" s="5">
        <f t="shared" si="16"/>
        <v>1.7744</v>
      </c>
      <c r="O212" s="5">
        <f t="shared" si="17"/>
        <v>1.111500000000003</v>
      </c>
      <c r="P212" s="5">
        <f t="shared" si="18"/>
        <v>0.91610000000000014</v>
      </c>
      <c r="Q212" s="5">
        <f t="shared" si="19"/>
        <v>1.3144000000000009</v>
      </c>
      <c r="R212" s="5" t="s">
        <v>1277</v>
      </c>
      <c r="S212" s="5"/>
      <c r="T212" s="4">
        <v>9</v>
      </c>
      <c r="U212" s="4">
        <v>9</v>
      </c>
      <c r="V212" s="4">
        <v>40</v>
      </c>
      <c r="W212" s="4">
        <v>29.463999999999999</v>
      </c>
      <c r="X212" s="4">
        <v>2.8571400000000002E-3</v>
      </c>
      <c r="Y212" s="10" t="s">
        <v>1210</v>
      </c>
      <c r="Z212" s="10" t="s">
        <v>1209</v>
      </c>
      <c r="AA212" s="10" t="s">
        <v>1210</v>
      </c>
    </row>
    <row r="213" spans="1:27">
      <c r="A213" s="4" t="s">
        <v>695</v>
      </c>
      <c r="B213" s="4" t="s">
        <v>695</v>
      </c>
      <c r="C213" s="4" t="s">
        <v>696</v>
      </c>
      <c r="D213" s="4" t="s">
        <v>697</v>
      </c>
      <c r="E213" s="5">
        <v>29.004300000000001</v>
      </c>
      <c r="F213" s="5">
        <v>28.123699999999999</v>
      </c>
      <c r="G213" s="5">
        <v>28.363800000000001</v>
      </c>
      <c r="H213" s="5">
        <v>26.693899999999999</v>
      </c>
      <c r="I213" s="5">
        <v>27.1325</v>
      </c>
      <c r="J213" s="5">
        <v>26.701699999999999</v>
      </c>
      <c r="K213" s="5">
        <v>26.9239</v>
      </c>
      <c r="L213" s="5">
        <v>26.1523</v>
      </c>
      <c r="M213" s="5">
        <f t="shared" si="15"/>
        <v>1.8718000000000004</v>
      </c>
      <c r="N213" s="5">
        <f t="shared" si="16"/>
        <v>1.4220000000000006</v>
      </c>
      <c r="O213" s="5">
        <f t="shared" si="17"/>
        <v>1.4399000000000015</v>
      </c>
      <c r="P213" s="5">
        <f t="shared" si="18"/>
        <v>0.54159999999999897</v>
      </c>
      <c r="Q213" s="5">
        <f t="shared" si="19"/>
        <v>1.3188250000000004</v>
      </c>
      <c r="R213" s="5" t="s">
        <v>1277</v>
      </c>
      <c r="S213" s="5"/>
      <c r="T213" s="4">
        <v>5</v>
      </c>
      <c r="U213" s="4">
        <v>5</v>
      </c>
      <c r="V213" s="4">
        <v>20.5</v>
      </c>
      <c r="W213" s="4">
        <v>22.98</v>
      </c>
      <c r="X213" s="4">
        <v>7.8679200000000005E-3</v>
      </c>
      <c r="Y213" s="10" t="s">
        <v>1210</v>
      </c>
      <c r="Z213" s="10" t="s">
        <v>1209</v>
      </c>
      <c r="AA213" s="10" t="s">
        <v>1210</v>
      </c>
    </row>
    <row r="214" spans="1:27">
      <c r="A214" s="4" t="s">
        <v>698</v>
      </c>
      <c r="B214" s="4" t="s">
        <v>699</v>
      </c>
      <c r="C214" s="4" t="s">
        <v>700</v>
      </c>
      <c r="D214" s="4" t="s">
        <v>701</v>
      </c>
      <c r="E214" s="5">
        <v>26.0518</v>
      </c>
      <c r="F214" s="5">
        <v>24.357199999999999</v>
      </c>
      <c r="G214" s="5">
        <v>24.550799999999999</v>
      </c>
      <c r="H214" s="5">
        <v>24.141500000000001</v>
      </c>
      <c r="I214" s="5">
        <v>23.225999999999999</v>
      </c>
      <c r="J214" s="5">
        <v>23.469100000000001</v>
      </c>
      <c r="K214" s="5">
        <v>23.977</v>
      </c>
      <c r="L214" s="5">
        <v>23.109000000000002</v>
      </c>
      <c r="M214" s="5">
        <f t="shared" si="15"/>
        <v>2.825800000000001</v>
      </c>
      <c r="N214" s="5">
        <f t="shared" si="16"/>
        <v>0.88809999999999789</v>
      </c>
      <c r="O214" s="5">
        <f t="shared" si="17"/>
        <v>0.57379999999999853</v>
      </c>
      <c r="P214" s="5">
        <f t="shared" si="18"/>
        <v>1.0324999999999989</v>
      </c>
      <c r="Q214" s="5">
        <f t="shared" si="19"/>
        <v>1.3300499999999991</v>
      </c>
      <c r="R214" s="5" t="s">
        <v>1277</v>
      </c>
      <c r="S214" s="5"/>
      <c r="T214" s="4">
        <v>8</v>
      </c>
      <c r="U214" s="4">
        <v>7</v>
      </c>
      <c r="V214" s="4">
        <v>14.6</v>
      </c>
      <c r="W214" s="4">
        <v>69.491</v>
      </c>
      <c r="X214" s="4">
        <v>1.8402100000000001E-2</v>
      </c>
      <c r="Y214" s="10" t="s">
        <v>1210</v>
      </c>
      <c r="Z214" s="10" t="s">
        <v>1209</v>
      </c>
      <c r="AA214" s="10" t="s">
        <v>1210</v>
      </c>
    </row>
    <row r="215" spans="1:27">
      <c r="A215" s="4" t="s">
        <v>702</v>
      </c>
      <c r="B215" s="4" t="s">
        <v>703</v>
      </c>
      <c r="C215" s="4" t="s">
        <v>704</v>
      </c>
      <c r="D215" s="4" t="s">
        <v>705</v>
      </c>
      <c r="E215" s="5">
        <v>32.290599999999998</v>
      </c>
      <c r="F215" s="5">
        <v>30.812200000000001</v>
      </c>
      <c r="G215" s="5">
        <v>31.508400000000002</v>
      </c>
      <c r="H215" s="5">
        <v>31.059100000000001</v>
      </c>
      <c r="I215" s="5">
        <v>30.722899999999999</v>
      </c>
      <c r="J215" s="5">
        <v>29.8447</v>
      </c>
      <c r="K215" s="5">
        <v>30.1005</v>
      </c>
      <c r="L215" s="5">
        <v>29.670200000000001</v>
      </c>
      <c r="M215" s="5">
        <f t="shared" si="15"/>
        <v>1.5676999999999985</v>
      </c>
      <c r="N215" s="5">
        <f t="shared" si="16"/>
        <v>0.96750000000000114</v>
      </c>
      <c r="O215" s="5">
        <f t="shared" si="17"/>
        <v>1.4079000000000015</v>
      </c>
      <c r="P215" s="5">
        <f t="shared" si="18"/>
        <v>1.3888999999999996</v>
      </c>
      <c r="Q215" s="5">
        <f t="shared" si="19"/>
        <v>1.3330000000000002</v>
      </c>
      <c r="R215" s="5" t="s">
        <v>1277</v>
      </c>
      <c r="S215" s="5"/>
      <c r="T215" s="4">
        <v>17</v>
      </c>
      <c r="U215" s="4">
        <v>13</v>
      </c>
      <c r="V215" s="4">
        <v>71.599999999999994</v>
      </c>
      <c r="W215" s="4">
        <v>35.923999999999999</v>
      </c>
      <c r="X215" s="4">
        <v>0</v>
      </c>
      <c r="Y215" s="10" t="s">
        <v>1210</v>
      </c>
      <c r="Z215" s="10" t="s">
        <v>1209</v>
      </c>
      <c r="AA215" s="10" t="s">
        <v>1210</v>
      </c>
    </row>
    <row r="216" spans="1:27">
      <c r="A216" s="4" t="s">
        <v>706</v>
      </c>
      <c r="B216" s="4" t="s">
        <v>706</v>
      </c>
      <c r="C216" s="4" t="s">
        <v>707</v>
      </c>
      <c r="D216" s="4" t="s">
        <v>708</v>
      </c>
      <c r="E216" s="5">
        <v>24.786899999999999</v>
      </c>
      <c r="F216" s="5">
        <v>24.166599999999999</v>
      </c>
      <c r="G216" s="5">
        <v>24.732600000000001</v>
      </c>
      <c r="H216" s="5">
        <v>23.3931</v>
      </c>
      <c r="I216" s="13">
        <v>22.805399999999999</v>
      </c>
      <c r="J216" s="5">
        <v>22.748799999999999</v>
      </c>
      <c r="K216" s="5">
        <v>23.6539</v>
      </c>
      <c r="L216" s="5">
        <v>22.538900000000002</v>
      </c>
      <c r="M216" s="5">
        <f t="shared" si="15"/>
        <v>1.9815000000000005</v>
      </c>
      <c r="N216" s="5">
        <f t="shared" si="16"/>
        <v>1.4177999999999997</v>
      </c>
      <c r="O216" s="5">
        <f t="shared" si="17"/>
        <v>1.0787000000000013</v>
      </c>
      <c r="P216" s="5">
        <f t="shared" si="18"/>
        <v>0.85419999999999874</v>
      </c>
      <c r="Q216" s="5">
        <f t="shared" si="19"/>
        <v>1.3330500000000001</v>
      </c>
      <c r="R216" s="5" t="s">
        <v>1280</v>
      </c>
      <c r="S216" s="5"/>
      <c r="T216" s="4">
        <v>6</v>
      </c>
      <c r="U216" s="4">
        <v>6</v>
      </c>
      <c r="V216" s="4">
        <v>17.600000000000001</v>
      </c>
      <c r="W216" s="4">
        <v>61.89</v>
      </c>
      <c r="X216" s="4">
        <v>7.9075099999999995E-3</v>
      </c>
      <c r="Y216" s="10" t="s">
        <v>1210</v>
      </c>
      <c r="Z216" s="10" t="s">
        <v>1209</v>
      </c>
      <c r="AA216" s="10" t="s">
        <v>1210</v>
      </c>
    </row>
    <row r="217" spans="1:27">
      <c r="A217" s="4" t="s">
        <v>709</v>
      </c>
      <c r="B217" s="4" t="s">
        <v>709</v>
      </c>
      <c r="C217" s="4" t="s">
        <v>710</v>
      </c>
      <c r="D217" s="4" t="s">
        <v>711</v>
      </c>
      <c r="E217" s="5">
        <v>27.386600000000001</v>
      </c>
      <c r="F217" s="5">
        <v>26.132000000000001</v>
      </c>
      <c r="G217" s="5">
        <v>27.052299999999999</v>
      </c>
      <c r="H217" s="5">
        <v>26.095600000000001</v>
      </c>
      <c r="I217" s="5">
        <v>25.710899999999999</v>
      </c>
      <c r="J217" s="5">
        <v>25.2591</v>
      </c>
      <c r="K217" s="5">
        <v>25.6069</v>
      </c>
      <c r="L217" s="5">
        <v>24.672499999999999</v>
      </c>
      <c r="M217" s="5">
        <f t="shared" si="15"/>
        <v>1.6757000000000026</v>
      </c>
      <c r="N217" s="5">
        <f t="shared" si="16"/>
        <v>0.87290000000000134</v>
      </c>
      <c r="O217" s="5">
        <f t="shared" si="17"/>
        <v>1.4453999999999994</v>
      </c>
      <c r="P217" s="5">
        <f t="shared" si="18"/>
        <v>1.4231000000000016</v>
      </c>
      <c r="Q217" s="5">
        <f t="shared" si="19"/>
        <v>1.3542750000000012</v>
      </c>
      <c r="R217" s="5" t="s">
        <v>1277</v>
      </c>
      <c r="S217" s="5"/>
      <c r="T217" s="4">
        <v>19</v>
      </c>
      <c r="U217" s="4">
        <v>11</v>
      </c>
      <c r="V217" s="4">
        <v>30.7</v>
      </c>
      <c r="W217" s="4">
        <v>80.272000000000006</v>
      </c>
      <c r="X217" s="4">
        <v>3.9473700000000004E-3</v>
      </c>
      <c r="Y217" s="10" t="s">
        <v>1210</v>
      </c>
      <c r="Z217" s="10" t="s">
        <v>1209</v>
      </c>
      <c r="AA217" s="10" t="s">
        <v>1209</v>
      </c>
    </row>
    <row r="218" spans="1:27">
      <c r="A218" s="4" t="s">
        <v>712</v>
      </c>
      <c r="B218" s="4" t="s">
        <v>712</v>
      </c>
      <c r="C218" s="4" t="s">
        <v>713</v>
      </c>
      <c r="D218" s="4" t="s">
        <v>714</v>
      </c>
      <c r="E218" s="5">
        <v>27.951799999999999</v>
      </c>
      <c r="F218" s="5">
        <v>27.0764</v>
      </c>
      <c r="G218" s="5">
        <v>26.798400000000001</v>
      </c>
      <c r="H218" s="5">
        <v>26.384799999999998</v>
      </c>
      <c r="I218" s="5">
        <v>25.8386</v>
      </c>
      <c r="J218" s="5">
        <v>25.785399999999999</v>
      </c>
      <c r="K218" s="5">
        <v>25.975899999999999</v>
      </c>
      <c r="L218" s="5">
        <v>25.177199999999999</v>
      </c>
      <c r="M218" s="5">
        <f t="shared" si="15"/>
        <v>2.1131999999999991</v>
      </c>
      <c r="N218" s="5">
        <f t="shared" si="16"/>
        <v>1.2910000000000004</v>
      </c>
      <c r="O218" s="5">
        <f t="shared" si="17"/>
        <v>0.82250000000000156</v>
      </c>
      <c r="P218" s="5">
        <f t="shared" si="18"/>
        <v>1.2075999999999993</v>
      </c>
      <c r="Q218" s="5">
        <f t="shared" si="19"/>
        <v>1.3585750000000001</v>
      </c>
      <c r="R218" s="5" t="s">
        <v>1277</v>
      </c>
      <c r="S218" s="5"/>
      <c r="T218" s="4">
        <v>4</v>
      </c>
      <c r="U218" s="4">
        <v>4</v>
      </c>
      <c r="V218" s="4">
        <v>32.799999999999997</v>
      </c>
      <c r="W218" s="4">
        <v>14.462999999999999</v>
      </c>
      <c r="X218" s="4">
        <v>8.55385E-3</v>
      </c>
      <c r="Y218" s="10" t="s">
        <v>1210</v>
      </c>
      <c r="Z218" s="10" t="s">
        <v>1209</v>
      </c>
      <c r="AA218" s="10" t="s">
        <v>1210</v>
      </c>
    </row>
    <row r="219" spans="1:27">
      <c r="A219" s="4" t="s">
        <v>715</v>
      </c>
      <c r="B219" s="4" t="s">
        <v>715</v>
      </c>
      <c r="C219" s="4" t="s">
        <v>716</v>
      </c>
      <c r="D219" s="4" t="s">
        <v>717</v>
      </c>
      <c r="E219" s="5">
        <v>26.2302</v>
      </c>
      <c r="F219" s="5">
        <v>25.069600000000001</v>
      </c>
      <c r="G219" s="5">
        <v>24.8916</v>
      </c>
      <c r="H219" s="5">
        <v>24.139299999999999</v>
      </c>
      <c r="I219" s="5">
        <v>23.921299999999999</v>
      </c>
      <c r="J219" s="5">
        <v>24.042300000000001</v>
      </c>
      <c r="K219" s="5">
        <v>23.348400000000002</v>
      </c>
      <c r="L219" s="5">
        <v>23.549299999999999</v>
      </c>
      <c r="M219" s="5">
        <f t="shared" si="15"/>
        <v>2.3089000000000013</v>
      </c>
      <c r="N219" s="5">
        <f t="shared" si="16"/>
        <v>1.0273000000000003</v>
      </c>
      <c r="O219" s="5">
        <f t="shared" si="17"/>
        <v>1.5431999999999988</v>
      </c>
      <c r="P219" s="5">
        <f t="shared" si="18"/>
        <v>0.58999999999999986</v>
      </c>
      <c r="Q219" s="5">
        <f t="shared" si="19"/>
        <v>1.3673500000000001</v>
      </c>
      <c r="R219" s="5" t="s">
        <v>1277</v>
      </c>
      <c r="S219" s="5"/>
      <c r="T219" s="4">
        <v>4</v>
      </c>
      <c r="U219" s="4">
        <v>4</v>
      </c>
      <c r="V219" s="4">
        <v>29.1</v>
      </c>
      <c r="W219" s="4">
        <v>17.222000000000001</v>
      </c>
      <c r="X219" s="4">
        <v>9.4065899999999994E-3</v>
      </c>
      <c r="Y219" s="10" t="s">
        <v>1210</v>
      </c>
      <c r="Z219" s="10" t="s">
        <v>1209</v>
      </c>
      <c r="AA219" s="10" t="s">
        <v>1210</v>
      </c>
    </row>
    <row r="220" spans="1:27">
      <c r="A220" s="4" t="s">
        <v>718</v>
      </c>
      <c r="B220" s="4" t="s">
        <v>718</v>
      </c>
      <c r="C220" s="4" t="s">
        <v>719</v>
      </c>
      <c r="D220" s="4" t="s">
        <v>720</v>
      </c>
      <c r="E220" s="13">
        <v>23.252199999999998</v>
      </c>
      <c r="F220" s="5">
        <v>22.038499999999999</v>
      </c>
      <c r="G220" s="5">
        <v>22.956399999999999</v>
      </c>
      <c r="H220" s="5">
        <v>22.377199999999998</v>
      </c>
      <c r="I220" s="13">
        <v>21.641200000000001</v>
      </c>
      <c r="J220" s="5">
        <v>21.210999999999999</v>
      </c>
      <c r="K220" s="5">
        <v>21.1448</v>
      </c>
      <c r="L220" s="13">
        <v>21.151199999999999</v>
      </c>
      <c r="M220" s="5">
        <f t="shared" si="15"/>
        <v>1.6109999999999971</v>
      </c>
      <c r="N220" s="5">
        <f t="shared" si="16"/>
        <v>0.82750000000000057</v>
      </c>
      <c r="O220" s="5">
        <f t="shared" si="17"/>
        <v>1.8115999999999985</v>
      </c>
      <c r="P220" s="5">
        <f t="shared" si="18"/>
        <v>1.2259999999999991</v>
      </c>
      <c r="Q220" s="5">
        <f t="shared" si="19"/>
        <v>1.3690249999999988</v>
      </c>
      <c r="R220" s="5" t="s">
        <v>1285</v>
      </c>
      <c r="S220" s="5"/>
      <c r="T220" s="4">
        <v>4</v>
      </c>
      <c r="U220" s="4">
        <v>4</v>
      </c>
      <c r="V220" s="4">
        <v>10.4</v>
      </c>
      <c r="W220" s="4">
        <v>54.603999999999999</v>
      </c>
      <c r="X220" s="4">
        <v>5.14286E-3</v>
      </c>
      <c r="Y220" s="10" t="s">
        <v>1210</v>
      </c>
      <c r="Z220" s="10" t="s">
        <v>1209</v>
      </c>
      <c r="AA220" s="10" t="s">
        <v>1210</v>
      </c>
    </row>
    <row r="221" spans="1:27">
      <c r="A221" s="4" t="s">
        <v>721</v>
      </c>
      <c r="B221" s="4" t="s">
        <v>722</v>
      </c>
      <c r="C221" s="4" t="s">
        <v>723</v>
      </c>
      <c r="D221" s="4" t="s">
        <v>724</v>
      </c>
      <c r="E221" s="5">
        <v>23.7714</v>
      </c>
      <c r="F221" s="5">
        <v>22.516300000000001</v>
      </c>
      <c r="G221" s="5">
        <v>23.372</v>
      </c>
      <c r="H221" s="5">
        <v>22.648399999999999</v>
      </c>
      <c r="I221" s="13">
        <v>23.1221</v>
      </c>
      <c r="J221" s="13">
        <v>22.3508</v>
      </c>
      <c r="K221" s="13">
        <v>20.376999999999999</v>
      </c>
      <c r="L221" s="13">
        <v>20.9602</v>
      </c>
      <c r="M221" s="5">
        <f t="shared" si="15"/>
        <v>0.64930000000000021</v>
      </c>
      <c r="N221" s="5">
        <f t="shared" si="16"/>
        <v>0.16550000000000153</v>
      </c>
      <c r="O221" s="5">
        <f t="shared" si="17"/>
        <v>2.995000000000001</v>
      </c>
      <c r="P221" s="5">
        <f t="shared" si="18"/>
        <v>1.6881999999999984</v>
      </c>
      <c r="Q221" s="5">
        <f t="shared" si="19"/>
        <v>1.3745000000000003</v>
      </c>
      <c r="R221" s="5" t="s">
        <v>1288</v>
      </c>
      <c r="S221" s="5" t="s">
        <v>1268</v>
      </c>
      <c r="T221" s="4">
        <v>5</v>
      </c>
      <c r="U221" s="4">
        <v>5</v>
      </c>
      <c r="V221" s="4">
        <v>6.8</v>
      </c>
      <c r="W221" s="4">
        <v>124.04</v>
      </c>
      <c r="X221" s="4">
        <v>3.3628999999999999E-2</v>
      </c>
      <c r="Y221" s="10" t="s">
        <v>1210</v>
      </c>
      <c r="Z221" s="10" t="s">
        <v>1209</v>
      </c>
      <c r="AA221" s="10" t="s">
        <v>1209</v>
      </c>
    </row>
    <row r="222" spans="1:27">
      <c r="A222" s="4" t="s">
        <v>725</v>
      </c>
      <c r="B222" s="4" t="s">
        <v>725</v>
      </c>
      <c r="C222" s="4" t="s">
        <v>726</v>
      </c>
      <c r="D222" s="4" t="s">
        <v>727</v>
      </c>
      <c r="E222" s="5">
        <v>27.107500000000002</v>
      </c>
      <c r="F222" s="5">
        <v>25.2212</v>
      </c>
      <c r="G222" s="5">
        <v>24.876799999999999</v>
      </c>
      <c r="H222" s="5">
        <v>24.9754</v>
      </c>
      <c r="I222" s="5">
        <v>23.898099999999999</v>
      </c>
      <c r="J222" s="5">
        <v>23.992799999999999</v>
      </c>
      <c r="K222" s="5">
        <v>24.5229</v>
      </c>
      <c r="L222" s="5">
        <v>24.250399999999999</v>
      </c>
      <c r="M222" s="5">
        <f t="shared" si="15"/>
        <v>3.2094000000000023</v>
      </c>
      <c r="N222" s="5">
        <f t="shared" si="16"/>
        <v>1.2284000000000006</v>
      </c>
      <c r="O222" s="5">
        <f t="shared" si="17"/>
        <v>0.35389999999999944</v>
      </c>
      <c r="P222" s="5">
        <f t="shared" si="18"/>
        <v>0.72500000000000142</v>
      </c>
      <c r="Q222" s="5">
        <f t="shared" si="19"/>
        <v>1.3791750000000009</v>
      </c>
      <c r="R222" s="5" t="s">
        <v>1277</v>
      </c>
      <c r="S222" s="5"/>
      <c r="T222" s="4">
        <v>5</v>
      </c>
      <c r="U222" s="4">
        <v>5</v>
      </c>
      <c r="V222" s="4">
        <v>12.3</v>
      </c>
      <c r="W222" s="4">
        <v>54.536000000000001</v>
      </c>
      <c r="X222" s="4">
        <v>3.49393E-2</v>
      </c>
      <c r="Y222" s="10" t="s">
        <v>1210</v>
      </c>
      <c r="Z222" s="10" t="s">
        <v>1209</v>
      </c>
      <c r="AA222" s="10" t="s">
        <v>1210</v>
      </c>
    </row>
    <row r="223" spans="1:27">
      <c r="A223" s="4" t="s">
        <v>728</v>
      </c>
      <c r="B223" s="4" t="s">
        <v>728</v>
      </c>
      <c r="C223" s="4" t="s">
        <v>729</v>
      </c>
      <c r="D223" s="4" t="s">
        <v>730</v>
      </c>
      <c r="E223" s="5">
        <v>28.4222</v>
      </c>
      <c r="F223" s="5">
        <v>26.474</v>
      </c>
      <c r="G223" s="5">
        <v>27.219799999999999</v>
      </c>
      <c r="H223" s="5">
        <v>26.463799999999999</v>
      </c>
      <c r="I223" s="5">
        <v>26.601600000000001</v>
      </c>
      <c r="J223" s="5">
        <v>25.378599999999999</v>
      </c>
      <c r="K223" s="5">
        <v>25.9176</v>
      </c>
      <c r="L223" s="5">
        <v>25.104299999999999</v>
      </c>
      <c r="M223" s="5">
        <f t="shared" si="15"/>
        <v>1.8205999999999989</v>
      </c>
      <c r="N223" s="5">
        <f t="shared" si="16"/>
        <v>1.0954000000000015</v>
      </c>
      <c r="O223" s="5">
        <f t="shared" si="17"/>
        <v>1.3021999999999991</v>
      </c>
      <c r="P223" s="5">
        <f t="shared" si="18"/>
        <v>1.3595000000000006</v>
      </c>
      <c r="Q223" s="5">
        <f t="shared" si="19"/>
        <v>1.394425</v>
      </c>
      <c r="R223" s="5" t="s">
        <v>1277</v>
      </c>
      <c r="S223" s="5"/>
      <c r="T223" s="4">
        <v>8</v>
      </c>
      <c r="U223" s="4">
        <v>8</v>
      </c>
      <c r="V223" s="4">
        <v>33.1</v>
      </c>
      <c r="W223" s="4">
        <v>30.84</v>
      </c>
      <c r="X223" s="4">
        <v>0</v>
      </c>
      <c r="Y223" s="10" t="s">
        <v>1210</v>
      </c>
      <c r="Z223" s="10" t="s">
        <v>1209</v>
      </c>
      <c r="AA223" s="10" t="s">
        <v>1210</v>
      </c>
    </row>
    <row r="224" spans="1:27">
      <c r="A224" s="4" t="s">
        <v>731</v>
      </c>
      <c r="B224" s="4" t="s">
        <v>731</v>
      </c>
      <c r="C224" s="4" t="s">
        <v>732</v>
      </c>
      <c r="D224" s="4" t="s">
        <v>733</v>
      </c>
      <c r="E224" s="5">
        <v>24.222899999999999</v>
      </c>
      <c r="F224" s="5">
        <v>22.675599999999999</v>
      </c>
      <c r="G224" s="5">
        <v>23.230599999999999</v>
      </c>
      <c r="H224" s="5">
        <v>22.034600000000001</v>
      </c>
      <c r="I224" s="13">
        <v>22.1251</v>
      </c>
      <c r="J224" s="5">
        <v>22.419899999999998</v>
      </c>
      <c r="K224" s="5">
        <v>22.721299999999999</v>
      </c>
      <c r="L224" s="13">
        <v>19.271899999999999</v>
      </c>
      <c r="M224" s="5">
        <f t="shared" si="15"/>
        <v>2.0977999999999994</v>
      </c>
      <c r="N224" s="5">
        <f t="shared" si="16"/>
        <v>0.25570000000000093</v>
      </c>
      <c r="O224" s="5">
        <f t="shared" si="17"/>
        <v>0.50929999999999964</v>
      </c>
      <c r="P224" s="5">
        <f t="shared" si="18"/>
        <v>2.7627000000000024</v>
      </c>
      <c r="Q224" s="5">
        <f t="shared" si="19"/>
        <v>1.4063750000000006</v>
      </c>
      <c r="R224" s="5" t="s">
        <v>1284</v>
      </c>
      <c r="S224" s="5"/>
      <c r="T224" s="4">
        <v>3</v>
      </c>
      <c r="U224" s="4">
        <v>2</v>
      </c>
      <c r="V224" s="4">
        <v>2.9</v>
      </c>
      <c r="W224" s="4">
        <v>133.28</v>
      </c>
      <c r="X224" s="4">
        <v>2.7044499999999999E-2</v>
      </c>
      <c r="Y224" s="10" t="s">
        <v>1210</v>
      </c>
      <c r="Z224" s="10" t="s">
        <v>1209</v>
      </c>
      <c r="AA224" s="10" t="s">
        <v>1210</v>
      </c>
    </row>
    <row r="225" spans="1:27">
      <c r="A225" s="4" t="s">
        <v>734</v>
      </c>
      <c r="B225" s="4" t="s">
        <v>734</v>
      </c>
      <c r="C225" s="4" t="s">
        <v>735</v>
      </c>
      <c r="D225" s="4" t="s">
        <v>736</v>
      </c>
      <c r="E225" s="5">
        <v>24.186199999999999</v>
      </c>
      <c r="F225" s="5">
        <v>23.229800000000001</v>
      </c>
      <c r="G225" s="5">
        <v>23.983599999999999</v>
      </c>
      <c r="H225" s="5">
        <v>22.575099999999999</v>
      </c>
      <c r="I225" s="13">
        <v>21.955400000000001</v>
      </c>
      <c r="J225" s="13">
        <v>21.022400000000001</v>
      </c>
      <c r="K225" s="5">
        <v>23.3645</v>
      </c>
      <c r="L225" s="5">
        <v>22.0046</v>
      </c>
      <c r="M225" s="5">
        <f t="shared" si="15"/>
        <v>2.2307999999999986</v>
      </c>
      <c r="N225" s="5">
        <f t="shared" si="16"/>
        <v>2.2073999999999998</v>
      </c>
      <c r="O225" s="5">
        <f t="shared" si="17"/>
        <v>0.61909999999999954</v>
      </c>
      <c r="P225" s="5">
        <f t="shared" si="18"/>
        <v>0.57049999999999912</v>
      </c>
      <c r="Q225" s="5">
        <f t="shared" si="19"/>
        <v>1.4069499999999993</v>
      </c>
      <c r="R225" s="5" t="s">
        <v>1284</v>
      </c>
      <c r="S225" s="5"/>
      <c r="T225" s="4">
        <v>4</v>
      </c>
      <c r="U225" s="4">
        <v>4</v>
      </c>
      <c r="V225" s="4">
        <v>13</v>
      </c>
      <c r="W225" s="4">
        <v>58.24</v>
      </c>
      <c r="X225" s="4">
        <v>1.51188E-2</v>
      </c>
      <c r="Y225" s="10" t="s">
        <v>1210</v>
      </c>
      <c r="Z225" s="10" t="s">
        <v>1209</v>
      </c>
      <c r="AA225" s="10" t="s">
        <v>1210</v>
      </c>
    </row>
    <row r="226" spans="1:27">
      <c r="A226" s="4" t="s">
        <v>737</v>
      </c>
      <c r="B226" s="4" t="s">
        <v>737</v>
      </c>
      <c r="C226" s="4" t="s">
        <v>738</v>
      </c>
      <c r="D226" s="4" t="s">
        <v>739</v>
      </c>
      <c r="E226" s="5">
        <v>26.005700000000001</v>
      </c>
      <c r="F226" s="5">
        <v>24.234300000000001</v>
      </c>
      <c r="G226" s="5">
        <v>26.247399999999999</v>
      </c>
      <c r="H226" s="5">
        <v>24.578900000000001</v>
      </c>
      <c r="I226" s="5">
        <v>24.032499999999999</v>
      </c>
      <c r="J226" s="5">
        <v>23.6904</v>
      </c>
      <c r="K226" s="5">
        <v>24.107800000000001</v>
      </c>
      <c r="L226" s="5">
        <v>23.606100000000001</v>
      </c>
      <c r="M226" s="5">
        <f t="shared" si="15"/>
        <v>1.9732000000000021</v>
      </c>
      <c r="N226" s="5">
        <f t="shared" si="16"/>
        <v>0.54390000000000072</v>
      </c>
      <c r="O226" s="5">
        <f t="shared" si="17"/>
        <v>2.1395999999999979</v>
      </c>
      <c r="P226" s="5">
        <f t="shared" si="18"/>
        <v>0.97279999999999944</v>
      </c>
      <c r="Q226" s="5">
        <f t="shared" si="19"/>
        <v>1.407375</v>
      </c>
      <c r="R226" s="5" t="s">
        <v>1277</v>
      </c>
      <c r="S226" s="5"/>
      <c r="T226" s="4">
        <v>6</v>
      </c>
      <c r="U226" s="4">
        <v>4</v>
      </c>
      <c r="V226" s="4">
        <v>17.5</v>
      </c>
      <c r="W226" s="4">
        <v>61.557000000000002</v>
      </c>
      <c r="X226" s="4">
        <v>9.1714299999999995E-3</v>
      </c>
      <c r="Y226" s="10" t="s">
        <v>1210</v>
      </c>
      <c r="Z226" s="10" t="s">
        <v>1209</v>
      </c>
      <c r="AA226" s="10" t="s">
        <v>1210</v>
      </c>
    </row>
    <row r="227" spans="1:27">
      <c r="A227" s="4" t="s">
        <v>740</v>
      </c>
      <c r="B227" s="4" t="s">
        <v>740</v>
      </c>
      <c r="C227" s="4" t="s">
        <v>741</v>
      </c>
      <c r="D227" s="4" t="s">
        <v>742</v>
      </c>
      <c r="E227" s="5">
        <v>27.400099999999998</v>
      </c>
      <c r="F227" s="5">
        <v>26.5852</v>
      </c>
      <c r="G227" s="5">
        <v>26.039300000000001</v>
      </c>
      <c r="H227" s="5">
        <v>25.2439</v>
      </c>
      <c r="I227" s="5">
        <v>24.9755</v>
      </c>
      <c r="J227" s="5">
        <v>25.158999999999999</v>
      </c>
      <c r="K227" s="5">
        <v>25.130700000000001</v>
      </c>
      <c r="L227" s="5">
        <v>24.354700000000001</v>
      </c>
      <c r="M227" s="5">
        <f t="shared" si="15"/>
        <v>2.4245999999999981</v>
      </c>
      <c r="N227" s="5">
        <f t="shared" si="16"/>
        <v>1.4262000000000015</v>
      </c>
      <c r="O227" s="5">
        <f t="shared" si="17"/>
        <v>0.90859999999999985</v>
      </c>
      <c r="P227" s="5">
        <f t="shared" si="18"/>
        <v>0.88919999999999888</v>
      </c>
      <c r="Q227" s="5">
        <f t="shared" si="19"/>
        <v>1.4121499999999996</v>
      </c>
      <c r="R227" s="5" t="s">
        <v>1277</v>
      </c>
      <c r="S227" s="5"/>
      <c r="T227" s="4">
        <v>12</v>
      </c>
      <c r="U227" s="4">
        <v>12</v>
      </c>
      <c r="V227" s="4">
        <v>27.5</v>
      </c>
      <c r="W227" s="4">
        <v>65.304000000000002</v>
      </c>
      <c r="X227" s="4">
        <v>7.4828899999999999E-3</v>
      </c>
      <c r="Y227" s="10" t="s">
        <v>1210</v>
      </c>
      <c r="Z227" s="10" t="s">
        <v>1209</v>
      </c>
      <c r="AA227" s="10" t="s">
        <v>1210</v>
      </c>
    </row>
    <row r="228" spans="1:27">
      <c r="A228" s="4" t="s">
        <v>743</v>
      </c>
      <c r="B228" s="4" t="s">
        <v>743</v>
      </c>
      <c r="C228" s="4" t="s">
        <v>744</v>
      </c>
      <c r="D228" s="4" t="s">
        <v>745</v>
      </c>
      <c r="E228" s="5">
        <v>26.3642</v>
      </c>
      <c r="F228" s="5">
        <v>24.959299999999999</v>
      </c>
      <c r="G228" s="5">
        <v>24.387499999999999</v>
      </c>
      <c r="H228" s="5">
        <v>23.664200000000001</v>
      </c>
      <c r="I228" s="5">
        <v>24.556699999999999</v>
      </c>
      <c r="J228" s="5">
        <v>23.3005</v>
      </c>
      <c r="K228" s="5">
        <v>22.916799999999999</v>
      </c>
      <c r="L228" s="5">
        <v>22.915099999999999</v>
      </c>
      <c r="M228" s="5">
        <f t="shared" si="15"/>
        <v>1.807500000000001</v>
      </c>
      <c r="N228" s="5">
        <f t="shared" si="16"/>
        <v>1.6587999999999994</v>
      </c>
      <c r="O228" s="5">
        <f t="shared" si="17"/>
        <v>1.4707000000000008</v>
      </c>
      <c r="P228" s="5">
        <f t="shared" si="18"/>
        <v>0.7491000000000021</v>
      </c>
      <c r="Q228" s="5">
        <f t="shared" si="19"/>
        <v>1.4215250000000008</v>
      </c>
      <c r="R228" s="5" t="s">
        <v>1277</v>
      </c>
      <c r="S228" s="5"/>
      <c r="T228" s="4">
        <v>4</v>
      </c>
      <c r="U228" s="4">
        <v>4</v>
      </c>
      <c r="V228" s="4">
        <v>35.4</v>
      </c>
      <c r="W228" s="4">
        <v>15.069000000000001</v>
      </c>
      <c r="X228" s="4">
        <v>4.6849300000000003E-3</v>
      </c>
      <c r="Y228" s="10" t="s">
        <v>1210</v>
      </c>
      <c r="Z228" s="10" t="s">
        <v>1209</v>
      </c>
      <c r="AA228" s="10" t="s">
        <v>1210</v>
      </c>
    </row>
    <row r="229" spans="1:27">
      <c r="A229" s="4" t="s">
        <v>746</v>
      </c>
      <c r="B229" s="4" t="s">
        <v>746</v>
      </c>
      <c r="C229" s="4" t="s">
        <v>747</v>
      </c>
      <c r="D229" s="4" t="s">
        <v>748</v>
      </c>
      <c r="E229" s="5">
        <v>27.3154</v>
      </c>
      <c r="F229" s="5">
        <v>26.3017</v>
      </c>
      <c r="G229" s="5">
        <v>26.712299999999999</v>
      </c>
      <c r="H229" s="5">
        <v>25.826699999999999</v>
      </c>
      <c r="I229" s="5">
        <v>25.486499999999999</v>
      </c>
      <c r="J229" s="5">
        <v>24.900099999999998</v>
      </c>
      <c r="K229" s="5">
        <v>25.3674</v>
      </c>
      <c r="L229" s="5">
        <v>24.635300000000001</v>
      </c>
      <c r="M229" s="5">
        <f t="shared" si="15"/>
        <v>1.8289000000000009</v>
      </c>
      <c r="N229" s="5">
        <f t="shared" si="16"/>
        <v>1.401600000000002</v>
      </c>
      <c r="O229" s="5">
        <f t="shared" si="17"/>
        <v>1.3448999999999991</v>
      </c>
      <c r="P229" s="5">
        <f t="shared" si="18"/>
        <v>1.191399999999998</v>
      </c>
      <c r="Q229" s="5">
        <f t="shared" si="19"/>
        <v>1.4417</v>
      </c>
      <c r="R229" s="5" t="s">
        <v>1277</v>
      </c>
      <c r="S229" s="5"/>
      <c r="T229" s="4">
        <v>13</v>
      </c>
      <c r="U229" s="4">
        <v>13</v>
      </c>
      <c r="V229" s="4">
        <v>29.9</v>
      </c>
      <c r="W229" s="4">
        <v>56.076999999999998</v>
      </c>
      <c r="X229" s="4">
        <v>0</v>
      </c>
      <c r="Y229" s="10" t="s">
        <v>1210</v>
      </c>
      <c r="Z229" s="10" t="s">
        <v>1209</v>
      </c>
      <c r="AA229" s="10" t="s">
        <v>1210</v>
      </c>
    </row>
    <row r="230" spans="1:27">
      <c r="A230" s="4" t="s">
        <v>749</v>
      </c>
      <c r="B230" s="4" t="s">
        <v>749</v>
      </c>
      <c r="C230" s="4" t="s">
        <v>750</v>
      </c>
      <c r="D230" s="4" t="s">
        <v>751</v>
      </c>
      <c r="E230" s="5">
        <v>27.045999999999999</v>
      </c>
      <c r="F230" s="5">
        <v>25.580100000000002</v>
      </c>
      <c r="G230" s="5">
        <v>25.429200000000002</v>
      </c>
      <c r="H230" s="5">
        <v>25.073</v>
      </c>
      <c r="I230" s="5">
        <v>24.726700000000001</v>
      </c>
      <c r="J230" s="5">
        <v>24.168800000000001</v>
      </c>
      <c r="K230" s="5">
        <v>24.3324</v>
      </c>
      <c r="L230" s="5">
        <v>24.114899999999999</v>
      </c>
      <c r="M230" s="5">
        <f t="shared" si="15"/>
        <v>2.3192999999999984</v>
      </c>
      <c r="N230" s="5">
        <f t="shared" si="16"/>
        <v>1.4113000000000007</v>
      </c>
      <c r="O230" s="5">
        <f t="shared" si="17"/>
        <v>1.0968000000000018</v>
      </c>
      <c r="P230" s="5">
        <f t="shared" si="18"/>
        <v>0.95810000000000173</v>
      </c>
      <c r="Q230" s="5">
        <f t="shared" si="19"/>
        <v>1.4463750000000006</v>
      </c>
      <c r="R230" s="5" t="s">
        <v>1277</v>
      </c>
      <c r="S230" s="5"/>
      <c r="T230" s="4">
        <v>9</v>
      </c>
      <c r="U230" s="4">
        <v>9</v>
      </c>
      <c r="V230" s="4">
        <v>18.899999999999999</v>
      </c>
      <c r="W230" s="4">
        <v>54.350999999999999</v>
      </c>
      <c r="X230" s="4">
        <v>7.9052099999999993E-3</v>
      </c>
      <c r="Y230" s="10" t="s">
        <v>1210</v>
      </c>
      <c r="Z230" s="10" t="s">
        <v>1209</v>
      </c>
      <c r="AA230" s="10" t="s">
        <v>1210</v>
      </c>
    </row>
    <row r="231" spans="1:27">
      <c r="A231" s="4" t="s">
        <v>752</v>
      </c>
      <c r="B231" s="4" t="s">
        <v>752</v>
      </c>
      <c r="C231" s="4" t="s">
        <v>753</v>
      </c>
      <c r="D231" s="4" t="s">
        <v>754</v>
      </c>
      <c r="E231" s="5">
        <v>31.171800000000001</v>
      </c>
      <c r="F231" s="5">
        <v>30.340499999999999</v>
      </c>
      <c r="G231" s="5">
        <v>29.789899999999999</v>
      </c>
      <c r="H231" s="5">
        <v>29.069700000000001</v>
      </c>
      <c r="I231" s="5">
        <v>28.8032</v>
      </c>
      <c r="J231" s="5">
        <v>28.6</v>
      </c>
      <c r="K231" s="5">
        <v>28.8065</v>
      </c>
      <c r="L231" s="5">
        <v>28.3565</v>
      </c>
      <c r="M231" s="5">
        <f t="shared" si="15"/>
        <v>2.3686000000000007</v>
      </c>
      <c r="N231" s="5">
        <f t="shared" si="16"/>
        <v>1.7404999999999973</v>
      </c>
      <c r="O231" s="5">
        <f t="shared" si="17"/>
        <v>0.98339999999999961</v>
      </c>
      <c r="P231" s="5">
        <f t="shared" si="18"/>
        <v>0.7132000000000005</v>
      </c>
      <c r="Q231" s="5">
        <f t="shared" si="19"/>
        <v>1.4514249999999995</v>
      </c>
      <c r="R231" s="5" t="s">
        <v>1277</v>
      </c>
      <c r="S231" s="5"/>
      <c r="T231" s="4">
        <v>4</v>
      </c>
      <c r="U231" s="4">
        <v>4</v>
      </c>
      <c r="V231" s="4">
        <v>50.8</v>
      </c>
      <c r="W231" s="4">
        <v>14.787000000000001</v>
      </c>
      <c r="X231" s="4">
        <v>7.4264200000000004E-3</v>
      </c>
      <c r="Y231" s="10" t="s">
        <v>1210</v>
      </c>
      <c r="Z231" s="10" t="s">
        <v>1209</v>
      </c>
      <c r="AA231" s="10" t="s">
        <v>1210</v>
      </c>
    </row>
    <row r="232" spans="1:27">
      <c r="A232" s="4" t="s">
        <v>755</v>
      </c>
      <c r="B232" s="4" t="s">
        <v>755</v>
      </c>
      <c r="C232" s="4" t="s">
        <v>756</v>
      </c>
      <c r="D232" s="4" t="s">
        <v>757</v>
      </c>
      <c r="E232" s="5">
        <v>25.5991</v>
      </c>
      <c r="F232" s="5">
        <v>22.318899999999999</v>
      </c>
      <c r="G232" s="5">
        <v>24.082899999999999</v>
      </c>
      <c r="H232" s="5">
        <v>22.3627</v>
      </c>
      <c r="I232" s="5">
        <v>23.052800000000001</v>
      </c>
      <c r="J232" s="5">
        <v>21.617799999999999</v>
      </c>
      <c r="K232" s="5">
        <v>22.211500000000001</v>
      </c>
      <c r="L232" s="5">
        <v>21.599299999999999</v>
      </c>
      <c r="M232" s="5">
        <f t="shared" si="15"/>
        <v>2.5462999999999987</v>
      </c>
      <c r="N232" s="5">
        <f t="shared" si="16"/>
        <v>0.70110000000000028</v>
      </c>
      <c r="O232" s="5">
        <f t="shared" si="17"/>
        <v>1.8713999999999977</v>
      </c>
      <c r="P232" s="5">
        <f t="shared" si="18"/>
        <v>0.76340000000000074</v>
      </c>
      <c r="Q232" s="5">
        <f t="shared" si="19"/>
        <v>1.4705499999999994</v>
      </c>
      <c r="R232" s="5" t="s">
        <v>1277</v>
      </c>
      <c r="S232" s="5"/>
      <c r="T232" s="4">
        <v>4</v>
      </c>
      <c r="U232" s="4">
        <v>4</v>
      </c>
      <c r="V232" s="4">
        <v>11.7</v>
      </c>
      <c r="W232" s="4">
        <v>36.091000000000001</v>
      </c>
      <c r="X232" s="4">
        <v>1.59609E-2</v>
      </c>
      <c r="Y232" s="10" t="s">
        <v>1210</v>
      </c>
      <c r="Z232" s="10" t="s">
        <v>1209</v>
      </c>
      <c r="AA232" s="10" t="s">
        <v>1210</v>
      </c>
    </row>
    <row r="233" spans="1:27">
      <c r="A233" s="4" t="s">
        <v>758</v>
      </c>
      <c r="B233" s="4" t="s">
        <v>758</v>
      </c>
      <c r="C233" s="4" t="s">
        <v>759</v>
      </c>
      <c r="D233" s="4" t="s">
        <v>760</v>
      </c>
      <c r="E233" s="5">
        <v>26.949200000000001</v>
      </c>
      <c r="F233" s="5">
        <v>26.5702</v>
      </c>
      <c r="G233" s="5">
        <v>25.602399999999999</v>
      </c>
      <c r="H233" s="5">
        <v>25.065100000000001</v>
      </c>
      <c r="I233" s="5">
        <v>24.882100000000001</v>
      </c>
      <c r="J233" s="5">
        <v>25.349399999999999</v>
      </c>
      <c r="K233" s="5">
        <v>24.2211</v>
      </c>
      <c r="L233" s="5">
        <v>23.8446</v>
      </c>
      <c r="M233" s="5">
        <f t="shared" si="15"/>
        <v>2.0670999999999999</v>
      </c>
      <c r="N233" s="5">
        <f t="shared" si="16"/>
        <v>1.2208000000000006</v>
      </c>
      <c r="O233" s="5">
        <f t="shared" si="17"/>
        <v>1.3812999999999995</v>
      </c>
      <c r="P233" s="5">
        <f t="shared" si="18"/>
        <v>1.2205000000000013</v>
      </c>
      <c r="Q233" s="5">
        <f t="shared" si="19"/>
        <v>1.4724250000000003</v>
      </c>
      <c r="R233" s="5" t="s">
        <v>1277</v>
      </c>
      <c r="S233" s="5"/>
      <c r="T233" s="4">
        <v>4</v>
      </c>
      <c r="U233" s="4">
        <v>4</v>
      </c>
      <c r="V233" s="4">
        <v>28.7</v>
      </c>
      <c r="W233" s="4">
        <v>15.807</v>
      </c>
      <c r="X233" s="4">
        <v>3.0612199999999999E-3</v>
      </c>
      <c r="Y233" s="10" t="s">
        <v>1210</v>
      </c>
      <c r="Z233" s="10" t="s">
        <v>1209</v>
      </c>
      <c r="AA233" s="10" t="s">
        <v>1210</v>
      </c>
    </row>
    <row r="234" spans="1:27">
      <c r="A234" s="4" t="s">
        <v>761</v>
      </c>
      <c r="B234" s="4" t="s">
        <v>761</v>
      </c>
      <c r="C234" s="4" t="s">
        <v>762</v>
      </c>
      <c r="D234" s="4" t="s">
        <v>763</v>
      </c>
      <c r="E234" s="5">
        <v>28.6418</v>
      </c>
      <c r="F234" s="5">
        <v>27.1143</v>
      </c>
      <c r="G234" s="5">
        <v>27.3809</v>
      </c>
      <c r="H234" s="5">
        <v>26.376799999999999</v>
      </c>
      <c r="I234" s="5">
        <v>27.062200000000001</v>
      </c>
      <c r="J234" s="5">
        <v>26.029800000000002</v>
      </c>
      <c r="K234" s="5">
        <v>25.833300000000001</v>
      </c>
      <c r="L234" s="5">
        <v>24.69</v>
      </c>
      <c r="M234" s="5">
        <f t="shared" si="15"/>
        <v>1.5795999999999992</v>
      </c>
      <c r="N234" s="5">
        <f t="shared" si="16"/>
        <v>1.0844999999999985</v>
      </c>
      <c r="O234" s="5">
        <f t="shared" si="17"/>
        <v>1.5475999999999992</v>
      </c>
      <c r="P234" s="5">
        <f t="shared" si="18"/>
        <v>1.6867999999999981</v>
      </c>
      <c r="Q234" s="5">
        <f t="shared" si="19"/>
        <v>1.4746249999999987</v>
      </c>
      <c r="R234" s="5" t="s">
        <v>1277</v>
      </c>
      <c r="S234" s="5"/>
      <c r="T234" s="4">
        <v>7</v>
      </c>
      <c r="U234" s="4">
        <v>7</v>
      </c>
      <c r="V234" s="4">
        <v>16.8</v>
      </c>
      <c r="W234" s="4">
        <v>46.411000000000001</v>
      </c>
      <c r="X234" s="4">
        <v>0</v>
      </c>
      <c r="Y234" s="10" t="s">
        <v>1210</v>
      </c>
      <c r="Z234" s="10" t="s">
        <v>1209</v>
      </c>
      <c r="AA234" s="10" t="s">
        <v>1210</v>
      </c>
    </row>
    <row r="235" spans="1:27">
      <c r="A235" s="4" t="s">
        <v>764</v>
      </c>
      <c r="B235" s="4" t="s">
        <v>765</v>
      </c>
      <c r="C235" s="4" t="s">
        <v>766</v>
      </c>
      <c r="D235" s="4" t="s">
        <v>767</v>
      </c>
      <c r="E235" s="5">
        <v>24.083600000000001</v>
      </c>
      <c r="F235" s="5">
        <v>24.132400000000001</v>
      </c>
      <c r="G235" s="5">
        <v>23.763000000000002</v>
      </c>
      <c r="H235" s="5">
        <v>23.240400000000001</v>
      </c>
      <c r="I235" s="13">
        <v>22.651499999999999</v>
      </c>
      <c r="J235" s="5">
        <v>22.471900000000002</v>
      </c>
      <c r="K235" s="5">
        <v>22.436699999999998</v>
      </c>
      <c r="L235" s="13">
        <v>21.7437</v>
      </c>
      <c r="M235" s="5">
        <f t="shared" si="15"/>
        <v>1.4321000000000019</v>
      </c>
      <c r="N235" s="5">
        <f t="shared" si="16"/>
        <v>1.660499999999999</v>
      </c>
      <c r="O235" s="5">
        <f t="shared" si="17"/>
        <v>1.3263000000000034</v>
      </c>
      <c r="P235" s="5">
        <f t="shared" si="18"/>
        <v>1.4967000000000006</v>
      </c>
      <c r="Q235" s="5">
        <f t="shared" si="19"/>
        <v>1.4789000000000012</v>
      </c>
      <c r="R235" s="5" t="s">
        <v>1284</v>
      </c>
      <c r="S235" s="5"/>
      <c r="T235" s="4">
        <v>6</v>
      </c>
      <c r="U235" s="4">
        <v>6</v>
      </c>
      <c r="V235" s="4">
        <v>5.5</v>
      </c>
      <c r="W235" s="4">
        <v>171.49</v>
      </c>
      <c r="X235" s="4">
        <v>0</v>
      </c>
      <c r="Y235" s="10" t="s">
        <v>1210</v>
      </c>
      <c r="Z235" s="10" t="s">
        <v>1209</v>
      </c>
      <c r="AA235" s="10" t="s">
        <v>1210</v>
      </c>
    </row>
    <row r="236" spans="1:27">
      <c r="A236" s="4" t="s">
        <v>768</v>
      </c>
      <c r="B236" s="4" t="s">
        <v>768</v>
      </c>
      <c r="C236" s="4" t="s">
        <v>769</v>
      </c>
      <c r="D236" s="4" t="s">
        <v>770</v>
      </c>
      <c r="E236" s="5">
        <v>25.301600000000001</v>
      </c>
      <c r="F236" s="5">
        <v>23.8672</v>
      </c>
      <c r="G236" s="5">
        <v>24.131799999999998</v>
      </c>
      <c r="H236" s="5">
        <v>23.499600000000001</v>
      </c>
      <c r="I236" s="13">
        <v>22.136700000000001</v>
      </c>
      <c r="J236" s="5">
        <v>22.4298</v>
      </c>
      <c r="K236" s="5">
        <v>23.304099999999998</v>
      </c>
      <c r="L236" s="5">
        <v>23.005800000000001</v>
      </c>
      <c r="M236" s="5">
        <f t="shared" si="15"/>
        <v>3.1648999999999994</v>
      </c>
      <c r="N236" s="5">
        <f t="shared" si="16"/>
        <v>1.4374000000000002</v>
      </c>
      <c r="O236" s="5">
        <f t="shared" si="17"/>
        <v>0.8277000000000001</v>
      </c>
      <c r="P236" s="5">
        <f t="shared" si="18"/>
        <v>0.49380000000000024</v>
      </c>
      <c r="Q236" s="5">
        <f t="shared" si="19"/>
        <v>1.48095</v>
      </c>
      <c r="R236" s="5" t="s">
        <v>1280</v>
      </c>
      <c r="S236" s="5"/>
      <c r="T236" s="4">
        <v>4</v>
      </c>
      <c r="U236" s="4">
        <v>1</v>
      </c>
      <c r="V236" s="4">
        <v>8.3000000000000007</v>
      </c>
      <c r="W236" s="4">
        <v>46.158000000000001</v>
      </c>
      <c r="X236" s="4">
        <v>2.1405899999999999E-2</v>
      </c>
      <c r="Y236" s="10" t="s">
        <v>1210</v>
      </c>
      <c r="Z236" s="10" t="s">
        <v>1209</v>
      </c>
      <c r="AA236" s="10" t="s">
        <v>1210</v>
      </c>
    </row>
    <row r="237" spans="1:27">
      <c r="A237" s="4" t="s">
        <v>771</v>
      </c>
      <c r="B237" s="4" t="s">
        <v>771</v>
      </c>
      <c r="C237" s="4" t="s">
        <v>772</v>
      </c>
      <c r="D237" s="4" t="s">
        <v>773</v>
      </c>
      <c r="E237" s="5">
        <v>30.835699999999999</v>
      </c>
      <c r="F237" s="5">
        <v>29.675699999999999</v>
      </c>
      <c r="G237" s="5">
        <v>30.029499999999999</v>
      </c>
      <c r="H237" s="5">
        <v>29.680499999999999</v>
      </c>
      <c r="I237" s="5">
        <v>28.759399999999999</v>
      </c>
      <c r="J237" s="5">
        <v>28.370799999999999</v>
      </c>
      <c r="K237" s="5">
        <v>28.7103</v>
      </c>
      <c r="L237" s="5">
        <v>28.422799999999999</v>
      </c>
      <c r="M237" s="5">
        <f t="shared" si="15"/>
        <v>2.0762999999999998</v>
      </c>
      <c r="N237" s="5">
        <f t="shared" si="16"/>
        <v>1.3048999999999999</v>
      </c>
      <c r="O237" s="5">
        <f t="shared" si="17"/>
        <v>1.3191999999999986</v>
      </c>
      <c r="P237" s="5">
        <f t="shared" si="18"/>
        <v>1.2576999999999998</v>
      </c>
      <c r="Q237" s="5">
        <f t="shared" si="19"/>
        <v>1.4895249999999995</v>
      </c>
      <c r="R237" s="5" t="s">
        <v>1277</v>
      </c>
      <c r="S237" s="5"/>
      <c r="T237" s="4">
        <v>100</v>
      </c>
      <c r="U237" s="4">
        <v>100</v>
      </c>
      <c r="V237" s="4">
        <v>27.8</v>
      </c>
      <c r="W237" s="4">
        <v>469.08</v>
      </c>
      <c r="X237" s="4">
        <v>3.6585400000000001E-3</v>
      </c>
      <c r="Y237" s="10" t="s">
        <v>1210</v>
      </c>
      <c r="Z237" s="10" t="s">
        <v>1209</v>
      </c>
      <c r="AA237" s="10" t="s">
        <v>1210</v>
      </c>
    </row>
    <row r="238" spans="1:27">
      <c r="A238" s="4" t="s">
        <v>774</v>
      </c>
      <c r="B238" s="4" t="s">
        <v>774</v>
      </c>
      <c r="C238" s="4" t="s">
        <v>775</v>
      </c>
      <c r="D238" s="4" t="s">
        <v>776</v>
      </c>
      <c r="E238" s="5">
        <v>31.2089</v>
      </c>
      <c r="F238" s="5">
        <v>29.8353</v>
      </c>
      <c r="G238" s="5">
        <v>29.610199999999999</v>
      </c>
      <c r="H238" s="5">
        <v>28.774100000000001</v>
      </c>
      <c r="I238" s="5">
        <v>28.807400000000001</v>
      </c>
      <c r="J238" s="5">
        <v>28.5474</v>
      </c>
      <c r="K238" s="5">
        <v>28.477900000000002</v>
      </c>
      <c r="L238" s="5">
        <v>27.4437</v>
      </c>
      <c r="M238" s="5">
        <f t="shared" si="15"/>
        <v>2.4014999999999986</v>
      </c>
      <c r="N238" s="5">
        <f t="shared" si="16"/>
        <v>1.2879000000000005</v>
      </c>
      <c r="O238" s="5">
        <f t="shared" si="17"/>
        <v>1.1322999999999972</v>
      </c>
      <c r="P238" s="5">
        <f t="shared" si="18"/>
        <v>1.3304000000000009</v>
      </c>
      <c r="Q238" s="5">
        <f t="shared" si="19"/>
        <v>1.5380249999999993</v>
      </c>
      <c r="R238" s="5" t="s">
        <v>1277</v>
      </c>
      <c r="S238" s="5"/>
      <c r="T238" s="4">
        <v>5</v>
      </c>
      <c r="U238" s="4">
        <v>5</v>
      </c>
      <c r="V238" s="4">
        <v>50.7</v>
      </c>
      <c r="W238" s="4">
        <v>14.865</v>
      </c>
      <c r="X238" s="4">
        <v>9.2154699999999999E-3</v>
      </c>
      <c r="Y238" s="10" t="s">
        <v>1210</v>
      </c>
      <c r="Z238" s="10" t="s">
        <v>1209</v>
      </c>
      <c r="AA238" s="10" t="s">
        <v>1210</v>
      </c>
    </row>
    <row r="239" spans="1:27">
      <c r="A239" s="4" t="s">
        <v>777</v>
      </c>
      <c r="B239" s="4" t="s">
        <v>778</v>
      </c>
      <c r="C239" s="4" t="s">
        <v>779</v>
      </c>
      <c r="D239" s="4" t="s">
        <v>780</v>
      </c>
      <c r="E239" s="5">
        <v>30.660299999999999</v>
      </c>
      <c r="F239" s="5">
        <v>29.393799999999999</v>
      </c>
      <c r="G239" s="5">
        <v>30.207799999999999</v>
      </c>
      <c r="H239" s="5">
        <v>29.5579</v>
      </c>
      <c r="I239" s="5">
        <v>29.215</v>
      </c>
      <c r="J239" s="5">
        <v>28.186499999999999</v>
      </c>
      <c r="K239" s="5">
        <v>28.540299999999998</v>
      </c>
      <c r="L239" s="5">
        <v>27.7119</v>
      </c>
      <c r="M239" s="5">
        <f t="shared" si="15"/>
        <v>1.4452999999999996</v>
      </c>
      <c r="N239" s="5">
        <f t="shared" si="16"/>
        <v>1.2073</v>
      </c>
      <c r="O239" s="5">
        <f t="shared" si="17"/>
        <v>1.6675000000000004</v>
      </c>
      <c r="P239" s="5">
        <f t="shared" si="18"/>
        <v>1.8460000000000001</v>
      </c>
      <c r="Q239" s="5">
        <f t="shared" si="19"/>
        <v>1.541525</v>
      </c>
      <c r="R239" s="5" t="s">
        <v>1277</v>
      </c>
      <c r="S239" s="5"/>
      <c r="T239" s="4">
        <v>17</v>
      </c>
      <c r="U239" s="4">
        <v>16</v>
      </c>
      <c r="V239" s="4">
        <v>56</v>
      </c>
      <c r="W239" s="4">
        <v>52.164000000000001</v>
      </c>
      <c r="X239" s="4">
        <v>0</v>
      </c>
      <c r="Y239" s="10" t="s">
        <v>1210</v>
      </c>
      <c r="Z239" s="10" t="s">
        <v>1209</v>
      </c>
      <c r="AA239" s="10" t="s">
        <v>1210</v>
      </c>
    </row>
    <row r="240" spans="1:27">
      <c r="A240" s="4" t="s">
        <v>781</v>
      </c>
      <c r="B240" s="4" t="s">
        <v>781</v>
      </c>
      <c r="C240" s="4" t="s">
        <v>782</v>
      </c>
      <c r="D240" s="4" t="s">
        <v>783</v>
      </c>
      <c r="E240" s="5">
        <v>26.764299999999999</v>
      </c>
      <c r="F240" s="5">
        <v>25.235199999999999</v>
      </c>
      <c r="G240" s="5">
        <v>25.716100000000001</v>
      </c>
      <c r="H240" s="5">
        <v>25.605</v>
      </c>
      <c r="I240" s="5">
        <v>24.292100000000001</v>
      </c>
      <c r="J240" s="5">
        <v>23.9008</v>
      </c>
      <c r="K240" s="5">
        <v>24.938700000000001</v>
      </c>
      <c r="L240" s="5">
        <v>23.935199999999998</v>
      </c>
      <c r="M240" s="5">
        <f t="shared" si="15"/>
        <v>2.4721999999999973</v>
      </c>
      <c r="N240" s="5">
        <f t="shared" si="16"/>
        <v>1.3343999999999987</v>
      </c>
      <c r="O240" s="5">
        <f t="shared" si="17"/>
        <v>0.77740000000000009</v>
      </c>
      <c r="P240" s="5">
        <f t="shared" si="18"/>
        <v>1.6698000000000022</v>
      </c>
      <c r="Q240" s="5">
        <f t="shared" si="19"/>
        <v>1.5634499999999996</v>
      </c>
      <c r="R240" s="5" t="s">
        <v>1277</v>
      </c>
      <c r="S240" s="5"/>
      <c r="T240" s="4">
        <v>7</v>
      </c>
      <c r="U240" s="4">
        <v>7</v>
      </c>
      <c r="V240" s="4">
        <v>37.299999999999997</v>
      </c>
      <c r="W240" s="4">
        <v>28.414999999999999</v>
      </c>
      <c r="X240" s="4">
        <v>8.44635E-3</v>
      </c>
      <c r="Y240" s="10" t="s">
        <v>1210</v>
      </c>
      <c r="Z240" s="10" t="s">
        <v>1209</v>
      </c>
      <c r="AA240" s="10" t="s">
        <v>1210</v>
      </c>
    </row>
    <row r="241" spans="1:27">
      <c r="A241" s="4" t="s">
        <v>784</v>
      </c>
      <c r="B241" s="4" t="s">
        <v>785</v>
      </c>
      <c r="C241" s="4" t="s">
        <v>786</v>
      </c>
      <c r="D241" s="4" t="s">
        <v>787</v>
      </c>
      <c r="E241" s="5">
        <v>26.805499999999999</v>
      </c>
      <c r="F241" s="5">
        <v>25.286999999999999</v>
      </c>
      <c r="G241" s="5">
        <v>25.3171</v>
      </c>
      <c r="H241" s="5">
        <v>24.231100000000001</v>
      </c>
      <c r="I241" s="5">
        <v>24.8231</v>
      </c>
      <c r="J241" s="5">
        <v>23.810099999999998</v>
      </c>
      <c r="K241" s="5">
        <v>23.8612</v>
      </c>
      <c r="L241" s="5">
        <v>22.8752</v>
      </c>
      <c r="M241" s="5">
        <f t="shared" si="15"/>
        <v>1.9823999999999984</v>
      </c>
      <c r="N241" s="5">
        <f t="shared" si="16"/>
        <v>1.4769000000000005</v>
      </c>
      <c r="O241" s="5">
        <f t="shared" si="17"/>
        <v>1.4558999999999997</v>
      </c>
      <c r="P241" s="5">
        <f t="shared" si="18"/>
        <v>1.3559000000000019</v>
      </c>
      <c r="Q241" s="5">
        <f t="shared" si="19"/>
        <v>1.5677750000000001</v>
      </c>
      <c r="R241" s="5" t="s">
        <v>1277</v>
      </c>
      <c r="S241" s="5"/>
      <c r="T241" s="4">
        <v>11</v>
      </c>
      <c r="U241" s="4">
        <v>11</v>
      </c>
      <c r="V241" s="4">
        <v>14.7</v>
      </c>
      <c r="W241" s="4">
        <v>87.197999999999993</v>
      </c>
      <c r="X241" s="4">
        <v>0</v>
      </c>
      <c r="Y241" s="10" t="s">
        <v>1210</v>
      </c>
      <c r="Z241" s="10" t="s">
        <v>1209</v>
      </c>
      <c r="AA241" s="10" t="s">
        <v>1210</v>
      </c>
    </row>
    <row r="242" spans="1:27">
      <c r="A242" s="4" t="s">
        <v>788</v>
      </c>
      <c r="B242" s="4" t="s">
        <v>788</v>
      </c>
      <c r="C242" s="4" t="s">
        <v>789</v>
      </c>
      <c r="D242" s="4" t="s">
        <v>790</v>
      </c>
      <c r="E242" s="5">
        <v>26.332899999999999</v>
      </c>
      <c r="F242" s="5">
        <v>24.5566</v>
      </c>
      <c r="G242" s="5">
        <v>25.935400000000001</v>
      </c>
      <c r="H242" s="5">
        <v>24.6815</v>
      </c>
      <c r="I242" s="5">
        <v>23.703499999999998</v>
      </c>
      <c r="J242" s="5">
        <v>23.8767</v>
      </c>
      <c r="K242" s="5">
        <v>23.800699999999999</v>
      </c>
      <c r="L242" s="5">
        <v>23.8474</v>
      </c>
      <c r="M242" s="5">
        <f t="shared" si="15"/>
        <v>2.6294000000000004</v>
      </c>
      <c r="N242" s="5">
        <f t="shared" si="16"/>
        <v>0.67989999999999995</v>
      </c>
      <c r="O242" s="5">
        <f t="shared" si="17"/>
        <v>2.1347000000000023</v>
      </c>
      <c r="P242" s="5">
        <f t="shared" si="18"/>
        <v>0.8340999999999994</v>
      </c>
      <c r="Q242" s="5">
        <f t="shared" si="19"/>
        <v>1.5695250000000005</v>
      </c>
      <c r="R242" s="5" t="s">
        <v>1277</v>
      </c>
      <c r="S242" s="5"/>
      <c r="T242" s="4">
        <v>8</v>
      </c>
      <c r="U242" s="4">
        <v>8</v>
      </c>
      <c r="V242" s="4">
        <v>25.4</v>
      </c>
      <c r="W242" s="4">
        <v>39.32</v>
      </c>
      <c r="X242" s="4">
        <v>1.5806500000000001E-2</v>
      </c>
      <c r="Y242" s="10" t="s">
        <v>1210</v>
      </c>
      <c r="Z242" s="10" t="s">
        <v>1209</v>
      </c>
      <c r="AA242" s="10" t="s">
        <v>1210</v>
      </c>
    </row>
    <row r="243" spans="1:27">
      <c r="A243" s="4" t="s">
        <v>791</v>
      </c>
      <c r="B243" s="4" t="s">
        <v>791</v>
      </c>
      <c r="C243" s="4" t="s">
        <v>792</v>
      </c>
      <c r="D243" s="4" t="s">
        <v>793</v>
      </c>
      <c r="E243" s="5">
        <v>24.2805</v>
      </c>
      <c r="F243" s="5">
        <v>21.992999999999999</v>
      </c>
      <c r="G243" s="5">
        <v>21.285299999999999</v>
      </c>
      <c r="H243" s="5">
        <v>20.718499999999999</v>
      </c>
      <c r="I243" s="13">
        <v>22.285699999999999</v>
      </c>
      <c r="J243" s="13">
        <v>21.475000000000001</v>
      </c>
      <c r="K243" s="13">
        <v>18.195</v>
      </c>
      <c r="L243" s="5">
        <v>20.000599999999999</v>
      </c>
      <c r="M243" s="5">
        <f t="shared" si="15"/>
        <v>1.9948000000000015</v>
      </c>
      <c r="N243" s="5">
        <f t="shared" si="16"/>
        <v>0.51799999999999713</v>
      </c>
      <c r="O243" s="5">
        <f t="shared" si="17"/>
        <v>3.0902999999999992</v>
      </c>
      <c r="P243" s="5">
        <f t="shared" si="18"/>
        <v>0.7179000000000002</v>
      </c>
      <c r="Q243" s="5">
        <f t="shared" si="19"/>
        <v>1.5802499999999995</v>
      </c>
      <c r="R243" s="5" t="s">
        <v>1286</v>
      </c>
      <c r="S243" s="5"/>
      <c r="T243" s="4">
        <v>4</v>
      </c>
      <c r="U243" s="4">
        <v>4</v>
      </c>
      <c r="V243" s="4">
        <v>5.5</v>
      </c>
      <c r="W243" s="4">
        <v>102.63</v>
      </c>
      <c r="X243" s="4">
        <v>1.8450299999999999E-2</v>
      </c>
      <c r="Y243" s="10" t="s">
        <v>1210</v>
      </c>
      <c r="Z243" s="10" t="s">
        <v>1209</v>
      </c>
      <c r="AA243" s="10" t="s">
        <v>1210</v>
      </c>
    </row>
    <row r="244" spans="1:27">
      <c r="A244" s="4" t="s">
        <v>794</v>
      </c>
      <c r="B244" s="4" t="s">
        <v>795</v>
      </c>
      <c r="C244" s="4" t="s">
        <v>796</v>
      </c>
      <c r="D244" s="4" t="s">
        <v>797</v>
      </c>
      <c r="E244" s="5">
        <v>27.292400000000001</v>
      </c>
      <c r="F244" s="5">
        <v>25.775400000000001</v>
      </c>
      <c r="G244" s="5">
        <v>25.623100000000001</v>
      </c>
      <c r="H244" s="5">
        <v>23.8781</v>
      </c>
      <c r="I244" s="5">
        <v>25.255600000000001</v>
      </c>
      <c r="J244" s="5">
        <v>24.430700000000002</v>
      </c>
      <c r="K244" s="5">
        <v>23.7744</v>
      </c>
      <c r="L244" s="5">
        <v>22.774899999999999</v>
      </c>
      <c r="M244" s="5">
        <f t="shared" si="15"/>
        <v>2.0367999999999995</v>
      </c>
      <c r="N244" s="5">
        <f t="shared" si="16"/>
        <v>1.3446999999999996</v>
      </c>
      <c r="O244" s="5">
        <f t="shared" si="17"/>
        <v>1.8487000000000009</v>
      </c>
      <c r="P244" s="5">
        <f t="shared" si="18"/>
        <v>1.1032000000000011</v>
      </c>
      <c r="Q244" s="5">
        <f t="shared" si="19"/>
        <v>1.5833500000000003</v>
      </c>
      <c r="R244" s="5" t="s">
        <v>1277</v>
      </c>
      <c r="S244" s="5"/>
      <c r="T244" s="4">
        <v>13</v>
      </c>
      <c r="U244" s="4">
        <v>13</v>
      </c>
      <c r="V244" s="4">
        <v>15.7</v>
      </c>
      <c r="W244" s="4">
        <v>132.32</v>
      </c>
      <c r="X244" s="4">
        <v>3.0927799999999998E-3</v>
      </c>
      <c r="Y244" s="10" t="s">
        <v>1210</v>
      </c>
      <c r="Z244" s="10" t="s">
        <v>1209</v>
      </c>
      <c r="AA244" s="10" t="s">
        <v>1210</v>
      </c>
    </row>
    <row r="245" spans="1:27">
      <c r="A245" s="4" t="s">
        <v>798</v>
      </c>
      <c r="B245" s="4" t="s">
        <v>798</v>
      </c>
      <c r="C245" s="4" t="s">
        <v>799</v>
      </c>
      <c r="D245" s="4" t="s">
        <v>800</v>
      </c>
      <c r="E245" s="5">
        <v>28.489599999999999</v>
      </c>
      <c r="F245" s="5">
        <v>28.087700000000002</v>
      </c>
      <c r="G245" s="5">
        <v>27.6753</v>
      </c>
      <c r="H245" s="5">
        <v>27.098299999999998</v>
      </c>
      <c r="I245" s="5">
        <v>25.8461</v>
      </c>
      <c r="J245" s="5">
        <v>26.7378</v>
      </c>
      <c r="K245" s="5">
        <v>26.5242</v>
      </c>
      <c r="L245" s="5">
        <v>25.8904</v>
      </c>
      <c r="M245" s="5">
        <f t="shared" si="15"/>
        <v>2.6434999999999995</v>
      </c>
      <c r="N245" s="5">
        <f t="shared" si="16"/>
        <v>1.3499000000000017</v>
      </c>
      <c r="O245" s="5">
        <f t="shared" si="17"/>
        <v>1.1510999999999996</v>
      </c>
      <c r="P245" s="5">
        <f t="shared" si="18"/>
        <v>1.2078999999999986</v>
      </c>
      <c r="Q245" s="5">
        <f t="shared" si="19"/>
        <v>1.5880999999999998</v>
      </c>
      <c r="R245" s="5" t="s">
        <v>1277</v>
      </c>
      <c r="S245" s="5"/>
      <c r="T245" s="4">
        <v>16</v>
      </c>
      <c r="U245" s="4">
        <v>13</v>
      </c>
      <c r="V245" s="4">
        <v>25.4</v>
      </c>
      <c r="W245" s="4">
        <v>85.594999999999999</v>
      </c>
      <c r="X245" s="4">
        <v>7.3805299999999997E-3</v>
      </c>
      <c r="Y245" s="10" t="s">
        <v>1210</v>
      </c>
      <c r="Z245" s="10" t="s">
        <v>1209</v>
      </c>
      <c r="AA245" s="10" t="s">
        <v>1210</v>
      </c>
    </row>
    <row r="246" spans="1:27">
      <c r="A246" s="4" t="s">
        <v>801</v>
      </c>
      <c r="B246" s="4" t="s">
        <v>801</v>
      </c>
      <c r="C246" s="4" t="s">
        <v>802</v>
      </c>
      <c r="D246" s="4" t="s">
        <v>803</v>
      </c>
      <c r="E246" s="5">
        <v>27.0122</v>
      </c>
      <c r="F246" s="5">
        <v>25.4194</v>
      </c>
      <c r="G246" s="5">
        <v>26.303599999999999</v>
      </c>
      <c r="H246" s="5">
        <v>25.724699999999999</v>
      </c>
      <c r="I246" s="5">
        <v>24.8125</v>
      </c>
      <c r="J246" s="5">
        <v>24.1005</v>
      </c>
      <c r="K246" s="5">
        <v>24.743600000000001</v>
      </c>
      <c r="L246" s="5">
        <v>24.4482</v>
      </c>
      <c r="M246" s="5">
        <f t="shared" si="15"/>
        <v>2.1997</v>
      </c>
      <c r="N246" s="5">
        <f t="shared" si="16"/>
        <v>1.3188999999999993</v>
      </c>
      <c r="O246" s="5">
        <f t="shared" si="17"/>
        <v>1.5599999999999987</v>
      </c>
      <c r="P246" s="5">
        <f t="shared" si="18"/>
        <v>1.2764999999999986</v>
      </c>
      <c r="Q246" s="5">
        <f t="shared" si="19"/>
        <v>1.5887749999999992</v>
      </c>
      <c r="R246" s="5" t="s">
        <v>1277</v>
      </c>
      <c r="S246" s="5"/>
      <c r="T246" s="4">
        <v>15</v>
      </c>
      <c r="U246" s="4">
        <v>15</v>
      </c>
      <c r="V246" s="4">
        <v>14.2</v>
      </c>
      <c r="W246" s="4">
        <v>135.65</v>
      </c>
      <c r="X246" s="4">
        <v>3.4482800000000002E-3</v>
      </c>
      <c r="Y246" s="10" t="s">
        <v>1210</v>
      </c>
      <c r="Z246" s="10" t="s">
        <v>1209</v>
      </c>
      <c r="AA246" s="10" t="s">
        <v>1210</v>
      </c>
    </row>
    <row r="247" spans="1:27">
      <c r="A247" s="4" t="s">
        <v>804</v>
      </c>
      <c r="B247" s="4" t="s">
        <v>804</v>
      </c>
      <c r="C247" s="4" t="s">
        <v>805</v>
      </c>
      <c r="D247" s="4" t="s">
        <v>806</v>
      </c>
      <c r="E247" s="5">
        <v>27.049700000000001</v>
      </c>
      <c r="F247" s="5">
        <v>26.052800000000001</v>
      </c>
      <c r="G247" s="5">
        <v>25.9877</v>
      </c>
      <c r="H247" s="5">
        <v>25.769600000000001</v>
      </c>
      <c r="I247" s="5">
        <v>24.436599999999999</v>
      </c>
      <c r="J247" s="5">
        <v>24.346299999999999</v>
      </c>
      <c r="K247" s="5">
        <v>24.794499999999999</v>
      </c>
      <c r="L247" s="5">
        <v>24.8904</v>
      </c>
      <c r="M247" s="5">
        <f t="shared" si="15"/>
        <v>2.6131000000000029</v>
      </c>
      <c r="N247" s="5">
        <f t="shared" si="16"/>
        <v>1.7065000000000019</v>
      </c>
      <c r="O247" s="5">
        <f t="shared" si="17"/>
        <v>1.1932000000000009</v>
      </c>
      <c r="P247" s="5">
        <f t="shared" si="18"/>
        <v>0.87920000000000087</v>
      </c>
      <c r="Q247" s="5">
        <f t="shared" si="19"/>
        <v>1.5980000000000016</v>
      </c>
      <c r="R247" s="5" t="s">
        <v>1277</v>
      </c>
      <c r="S247" s="5"/>
      <c r="T247" s="4">
        <v>7</v>
      </c>
      <c r="U247" s="4">
        <v>7</v>
      </c>
      <c r="V247" s="4">
        <v>23</v>
      </c>
      <c r="W247" s="4">
        <v>49.665999999999997</v>
      </c>
      <c r="X247" s="4">
        <v>8.0655699999999993E-3</v>
      </c>
      <c r="Y247" s="10" t="s">
        <v>1210</v>
      </c>
      <c r="Z247" s="10" t="s">
        <v>1209</v>
      </c>
      <c r="AA247" s="10" t="s">
        <v>1210</v>
      </c>
    </row>
    <row r="248" spans="1:27">
      <c r="A248" s="4" t="s">
        <v>807</v>
      </c>
      <c r="B248" s="4" t="s">
        <v>807</v>
      </c>
      <c r="C248" s="4" t="s">
        <v>808</v>
      </c>
      <c r="D248" s="4" t="s">
        <v>809</v>
      </c>
      <c r="E248" s="13">
        <v>23.753699999999998</v>
      </c>
      <c r="F248" s="5">
        <v>22.360600000000002</v>
      </c>
      <c r="G248" s="5">
        <v>23.889500000000002</v>
      </c>
      <c r="H248" s="5">
        <v>22.971399999999999</v>
      </c>
      <c r="I248" s="13">
        <v>20.981300000000001</v>
      </c>
      <c r="J248" s="5">
        <v>21.7989</v>
      </c>
      <c r="K248" s="5">
        <v>22.035399999999999</v>
      </c>
      <c r="L248" s="5">
        <v>21.712499999999999</v>
      </c>
      <c r="M248" s="5">
        <f t="shared" si="15"/>
        <v>2.7723999999999975</v>
      </c>
      <c r="N248" s="5">
        <f t="shared" si="16"/>
        <v>0.56170000000000186</v>
      </c>
      <c r="O248" s="5">
        <f t="shared" si="17"/>
        <v>1.8541000000000025</v>
      </c>
      <c r="P248" s="5">
        <f t="shared" si="18"/>
        <v>1.2589000000000006</v>
      </c>
      <c r="Q248" s="5">
        <f t="shared" si="19"/>
        <v>1.6117750000000006</v>
      </c>
      <c r="R248" s="5" t="s">
        <v>1281</v>
      </c>
      <c r="S248" s="5"/>
      <c r="T248" s="4">
        <v>5</v>
      </c>
      <c r="U248" s="4">
        <v>5</v>
      </c>
      <c r="V248" s="4">
        <v>5.0999999999999996</v>
      </c>
      <c r="W248" s="4">
        <v>149.38999999999999</v>
      </c>
      <c r="X248" s="4">
        <v>1.2149200000000001E-2</v>
      </c>
      <c r="Y248" s="10" t="s">
        <v>1210</v>
      </c>
      <c r="Z248" s="10" t="s">
        <v>1209</v>
      </c>
      <c r="AA248" s="10" t="s">
        <v>1210</v>
      </c>
    </row>
    <row r="249" spans="1:27">
      <c r="A249" s="4" t="s">
        <v>810</v>
      </c>
      <c r="B249" s="4" t="s">
        <v>810</v>
      </c>
      <c r="C249" s="4" t="s">
        <v>811</v>
      </c>
      <c r="D249" s="4" t="s">
        <v>812</v>
      </c>
      <c r="E249" s="5">
        <v>27.850200000000001</v>
      </c>
      <c r="F249" s="5">
        <v>26.127099999999999</v>
      </c>
      <c r="G249" s="5">
        <v>26.749700000000001</v>
      </c>
      <c r="H249" s="5">
        <v>26.352399999999999</v>
      </c>
      <c r="I249" s="5">
        <v>25.557200000000002</v>
      </c>
      <c r="J249" s="5">
        <v>24.8797</v>
      </c>
      <c r="K249" s="5">
        <v>25.369299999999999</v>
      </c>
      <c r="L249" s="5">
        <v>24.807500000000001</v>
      </c>
      <c r="M249" s="5">
        <f t="shared" si="15"/>
        <v>2.2929999999999993</v>
      </c>
      <c r="N249" s="5">
        <f t="shared" si="16"/>
        <v>1.247399999999999</v>
      </c>
      <c r="O249" s="5">
        <f t="shared" si="17"/>
        <v>1.3804000000000016</v>
      </c>
      <c r="P249" s="5">
        <f t="shared" si="18"/>
        <v>1.5448999999999984</v>
      </c>
      <c r="Q249" s="5">
        <f t="shared" si="19"/>
        <v>1.6164249999999996</v>
      </c>
      <c r="R249" s="5" t="s">
        <v>1277</v>
      </c>
      <c r="S249" s="5"/>
      <c r="T249" s="4">
        <v>23</v>
      </c>
      <c r="U249" s="4">
        <v>23</v>
      </c>
      <c r="V249" s="4">
        <v>20.5</v>
      </c>
      <c r="W249" s="4">
        <v>147.18</v>
      </c>
      <c r="X249" s="4">
        <v>2.8301899999999998E-3</v>
      </c>
      <c r="Y249" s="10" t="s">
        <v>1210</v>
      </c>
      <c r="Z249" s="10" t="s">
        <v>1209</v>
      </c>
      <c r="AA249" s="10" t="s">
        <v>1210</v>
      </c>
    </row>
    <row r="250" spans="1:27">
      <c r="A250" s="4" t="s">
        <v>813</v>
      </c>
      <c r="B250" s="4" t="s">
        <v>814</v>
      </c>
      <c r="C250" s="4" t="s">
        <v>815</v>
      </c>
      <c r="D250" s="4" t="s">
        <v>816</v>
      </c>
      <c r="E250" s="5">
        <v>25.767800000000001</v>
      </c>
      <c r="F250" s="5">
        <v>24.5336</v>
      </c>
      <c r="G250" s="5">
        <v>24.667300000000001</v>
      </c>
      <c r="H250" s="5">
        <v>24.035399999999999</v>
      </c>
      <c r="I250" s="13">
        <v>22.787500000000001</v>
      </c>
      <c r="J250" s="5">
        <v>23.200099999999999</v>
      </c>
      <c r="K250" s="5">
        <v>23.4651</v>
      </c>
      <c r="L250" s="5">
        <v>22.959599999999998</v>
      </c>
      <c r="M250" s="5">
        <f t="shared" si="15"/>
        <v>2.9802999999999997</v>
      </c>
      <c r="N250" s="5">
        <f t="shared" si="16"/>
        <v>1.3335000000000008</v>
      </c>
      <c r="O250" s="5">
        <f t="shared" si="17"/>
        <v>1.2022000000000013</v>
      </c>
      <c r="P250" s="5">
        <f t="shared" si="18"/>
        <v>1.075800000000001</v>
      </c>
      <c r="Q250" s="5">
        <f t="shared" si="19"/>
        <v>1.6479500000000007</v>
      </c>
      <c r="R250" s="5" t="s">
        <v>1280</v>
      </c>
      <c r="S250" s="5"/>
      <c r="T250" s="4">
        <v>10</v>
      </c>
      <c r="U250" s="4">
        <v>10</v>
      </c>
      <c r="V250" s="4">
        <v>6.1</v>
      </c>
      <c r="W250" s="4">
        <v>244.5</v>
      </c>
      <c r="X250" s="4">
        <v>9.2707599999999994E-3</v>
      </c>
      <c r="Y250" s="10" t="s">
        <v>1210</v>
      </c>
      <c r="Z250" s="10" t="s">
        <v>1209</v>
      </c>
      <c r="AA250" s="10" t="s">
        <v>1210</v>
      </c>
    </row>
    <row r="251" spans="1:27">
      <c r="A251" s="4" t="s">
        <v>817</v>
      </c>
      <c r="B251" s="4" t="s">
        <v>817</v>
      </c>
      <c r="C251" s="4" t="s">
        <v>818</v>
      </c>
      <c r="D251" s="4" t="s">
        <v>819</v>
      </c>
      <c r="E251" s="5">
        <v>24.694099999999999</v>
      </c>
      <c r="F251" s="5">
        <v>23.186699999999998</v>
      </c>
      <c r="G251" s="5">
        <v>24.701899999999998</v>
      </c>
      <c r="H251" s="5">
        <v>23.088200000000001</v>
      </c>
      <c r="I251" s="13">
        <v>22.080400000000001</v>
      </c>
      <c r="J251" s="13">
        <v>20.642600000000002</v>
      </c>
      <c r="K251" s="5">
        <v>23.2409</v>
      </c>
      <c r="L251" s="5">
        <v>22.991599999999998</v>
      </c>
      <c r="M251" s="5">
        <f t="shared" si="15"/>
        <v>2.6136999999999979</v>
      </c>
      <c r="N251" s="5">
        <f t="shared" si="16"/>
        <v>2.5440999999999967</v>
      </c>
      <c r="O251" s="5">
        <f t="shared" si="17"/>
        <v>1.4609999999999985</v>
      </c>
      <c r="P251" s="5">
        <f t="shared" si="18"/>
        <v>9.660000000000224E-2</v>
      </c>
      <c r="Q251" s="5">
        <f t="shared" si="19"/>
        <v>1.6788499999999988</v>
      </c>
      <c r="R251" s="5" t="s">
        <v>1284</v>
      </c>
      <c r="S251" s="5"/>
      <c r="T251" s="4">
        <v>7</v>
      </c>
      <c r="U251" s="4">
        <v>7</v>
      </c>
      <c r="V251" s="4">
        <v>15</v>
      </c>
      <c r="W251" s="4">
        <v>57.673000000000002</v>
      </c>
      <c r="X251" s="4">
        <v>1.7961000000000001E-2</v>
      </c>
      <c r="Y251" s="10" t="s">
        <v>1210</v>
      </c>
      <c r="Z251" s="10" t="s">
        <v>1209</v>
      </c>
      <c r="AA251" s="10" t="s">
        <v>1210</v>
      </c>
    </row>
    <row r="252" spans="1:27">
      <c r="A252" s="4" t="s">
        <v>820</v>
      </c>
      <c r="B252" s="4" t="s">
        <v>820</v>
      </c>
      <c r="C252" s="4" t="s">
        <v>821</v>
      </c>
      <c r="D252" s="4" t="s">
        <v>822</v>
      </c>
      <c r="E252" s="5">
        <v>34.389299999999999</v>
      </c>
      <c r="F252" s="5">
        <v>32.674100000000003</v>
      </c>
      <c r="G252" s="5">
        <v>32.967500000000001</v>
      </c>
      <c r="H252" s="5">
        <v>32.087899999999998</v>
      </c>
      <c r="I252" s="5">
        <v>32.001899999999999</v>
      </c>
      <c r="J252" s="5">
        <v>31.118500000000001</v>
      </c>
      <c r="K252" s="5">
        <v>31.605799999999999</v>
      </c>
      <c r="L252" s="5">
        <v>30.6706</v>
      </c>
      <c r="M252" s="5">
        <f t="shared" si="15"/>
        <v>2.3873999999999995</v>
      </c>
      <c r="N252" s="5">
        <f t="shared" si="16"/>
        <v>1.5556000000000019</v>
      </c>
      <c r="O252" s="5">
        <f t="shared" si="17"/>
        <v>1.3617000000000026</v>
      </c>
      <c r="P252" s="5">
        <f t="shared" si="18"/>
        <v>1.4172999999999973</v>
      </c>
      <c r="Q252" s="5">
        <f t="shared" si="19"/>
        <v>1.6805000000000003</v>
      </c>
      <c r="R252" s="5" t="s">
        <v>1277</v>
      </c>
      <c r="S252" s="5"/>
      <c r="T252" s="4">
        <v>40</v>
      </c>
      <c r="U252" s="4">
        <v>27</v>
      </c>
      <c r="V252" s="4">
        <v>66.7</v>
      </c>
      <c r="W252" s="4">
        <v>67.819000000000003</v>
      </c>
      <c r="X252" s="4">
        <v>2.9411799999999998E-3</v>
      </c>
      <c r="Y252" s="10" t="s">
        <v>1210</v>
      </c>
      <c r="Z252" s="10" t="s">
        <v>1209</v>
      </c>
      <c r="AA252" s="10" t="s">
        <v>1210</v>
      </c>
    </row>
    <row r="253" spans="1:27">
      <c r="A253" s="4" t="s">
        <v>823</v>
      </c>
      <c r="B253" s="4" t="s">
        <v>823</v>
      </c>
      <c r="C253" s="4" t="s">
        <v>824</v>
      </c>
      <c r="D253" s="4" t="s">
        <v>825</v>
      </c>
      <c r="E253" s="5">
        <v>28.0747</v>
      </c>
      <c r="F253" s="5">
        <v>26.434000000000001</v>
      </c>
      <c r="G253" s="5">
        <v>28.107800000000001</v>
      </c>
      <c r="H253" s="5">
        <v>27.606300000000001</v>
      </c>
      <c r="I253" s="5">
        <v>25.3184</v>
      </c>
      <c r="J253" s="5">
        <v>25.0044</v>
      </c>
      <c r="K253" s="5">
        <v>26.997599999999998</v>
      </c>
      <c r="L253" s="5">
        <v>26.0914</v>
      </c>
      <c r="M253" s="5">
        <f t="shared" si="15"/>
        <v>2.7562999999999995</v>
      </c>
      <c r="N253" s="5">
        <f t="shared" si="16"/>
        <v>1.4296000000000006</v>
      </c>
      <c r="O253" s="5">
        <f t="shared" si="17"/>
        <v>1.1102000000000025</v>
      </c>
      <c r="P253" s="5">
        <f t="shared" si="18"/>
        <v>1.5149000000000008</v>
      </c>
      <c r="Q253" s="5">
        <f t="shared" si="19"/>
        <v>1.7027500000000009</v>
      </c>
      <c r="R253" s="5" t="s">
        <v>1277</v>
      </c>
      <c r="S253" s="5"/>
      <c r="T253" s="4">
        <v>18</v>
      </c>
      <c r="U253" s="4">
        <v>18</v>
      </c>
      <c r="V253" s="4">
        <v>30</v>
      </c>
      <c r="W253" s="4">
        <v>70.972999999999999</v>
      </c>
      <c r="X253" s="4">
        <v>7.8309899999999995E-3</v>
      </c>
      <c r="Y253" s="10" t="s">
        <v>1210</v>
      </c>
      <c r="Z253" s="10" t="s">
        <v>1209</v>
      </c>
      <c r="AA253" s="10" t="s">
        <v>1210</v>
      </c>
    </row>
    <row r="254" spans="1:27">
      <c r="A254" s="4" t="s">
        <v>826</v>
      </c>
      <c r="B254" s="4" t="s">
        <v>827</v>
      </c>
      <c r="C254" s="4" t="s">
        <v>828</v>
      </c>
      <c r="D254" s="4" t="s">
        <v>829</v>
      </c>
      <c r="E254" s="5">
        <v>26.809899999999999</v>
      </c>
      <c r="F254" s="5">
        <v>25.860199999999999</v>
      </c>
      <c r="G254" s="5">
        <v>25.924700000000001</v>
      </c>
      <c r="H254" s="5">
        <v>25.620100000000001</v>
      </c>
      <c r="I254" s="5">
        <v>24.373699999999999</v>
      </c>
      <c r="J254" s="5">
        <v>24.664899999999999</v>
      </c>
      <c r="K254" s="5">
        <v>24.085100000000001</v>
      </c>
      <c r="L254" s="5">
        <v>24.2652</v>
      </c>
      <c r="M254" s="5">
        <f t="shared" si="15"/>
        <v>2.4361999999999995</v>
      </c>
      <c r="N254" s="5">
        <f t="shared" si="16"/>
        <v>1.1952999999999996</v>
      </c>
      <c r="O254" s="5">
        <f t="shared" si="17"/>
        <v>1.8396000000000008</v>
      </c>
      <c r="P254" s="5">
        <f t="shared" si="18"/>
        <v>1.3549000000000007</v>
      </c>
      <c r="Q254" s="5">
        <f t="shared" si="19"/>
        <v>1.7065000000000001</v>
      </c>
      <c r="R254" s="5" t="s">
        <v>1277</v>
      </c>
      <c r="S254" s="5"/>
      <c r="T254" s="4">
        <v>5</v>
      </c>
      <c r="U254" s="4">
        <v>5</v>
      </c>
      <c r="V254" s="4">
        <v>16.899999999999999</v>
      </c>
      <c r="W254" s="4">
        <v>43.158999999999999</v>
      </c>
      <c r="X254" s="4">
        <v>4.7832200000000004E-3</v>
      </c>
      <c r="Y254" s="10" t="s">
        <v>1210</v>
      </c>
      <c r="Z254" s="10" t="s">
        <v>1209</v>
      </c>
      <c r="AA254" s="10" t="s">
        <v>1210</v>
      </c>
    </row>
    <row r="255" spans="1:27">
      <c r="A255" s="4" t="s">
        <v>830</v>
      </c>
      <c r="B255" s="4" t="s">
        <v>830</v>
      </c>
      <c r="C255" s="4" t="s">
        <v>831</v>
      </c>
      <c r="D255" s="4" t="s">
        <v>832</v>
      </c>
      <c r="E255" s="13">
        <v>23.186</v>
      </c>
      <c r="F255" s="5">
        <v>22.94</v>
      </c>
      <c r="G255" s="5">
        <v>23.0047</v>
      </c>
      <c r="H255" s="5">
        <v>24.306999999999999</v>
      </c>
      <c r="I255" s="13">
        <v>22.166</v>
      </c>
      <c r="J255" s="13">
        <v>22.314299999999999</v>
      </c>
      <c r="K255" s="13">
        <v>20.4084</v>
      </c>
      <c r="L255" s="5">
        <v>21.697900000000001</v>
      </c>
      <c r="M255" s="5">
        <f t="shared" si="15"/>
        <v>1.0199999999999996</v>
      </c>
      <c r="N255" s="5">
        <f t="shared" si="16"/>
        <v>0.62570000000000192</v>
      </c>
      <c r="O255" s="5">
        <f t="shared" si="17"/>
        <v>2.5962999999999994</v>
      </c>
      <c r="P255" s="5">
        <f t="shared" si="18"/>
        <v>2.609099999999998</v>
      </c>
      <c r="Q255" s="5">
        <f t="shared" si="19"/>
        <v>1.7127749999999997</v>
      </c>
      <c r="R255" s="5" t="s">
        <v>1287</v>
      </c>
      <c r="S255" s="5"/>
      <c r="T255" s="4">
        <v>3</v>
      </c>
      <c r="U255" s="4">
        <v>3</v>
      </c>
      <c r="V255" s="4">
        <v>10.9</v>
      </c>
      <c r="W255" s="4">
        <v>35.079000000000001</v>
      </c>
      <c r="X255" s="4">
        <v>1.49804E-2</v>
      </c>
      <c r="Y255" s="10" t="s">
        <v>1210</v>
      </c>
      <c r="Z255" s="10" t="s">
        <v>1209</v>
      </c>
      <c r="AA255" s="10" t="s">
        <v>1210</v>
      </c>
    </row>
    <row r="256" spans="1:27">
      <c r="A256" s="4" t="s">
        <v>833</v>
      </c>
      <c r="B256" s="4" t="s">
        <v>833</v>
      </c>
      <c r="C256" s="4" t="s">
        <v>834</v>
      </c>
      <c r="D256" s="4" t="s">
        <v>835</v>
      </c>
      <c r="E256" s="5">
        <v>26.798400000000001</v>
      </c>
      <c r="F256" s="5">
        <v>23.6205</v>
      </c>
      <c r="G256" s="5">
        <v>23.628900000000002</v>
      </c>
      <c r="H256" s="5">
        <v>22.982600000000001</v>
      </c>
      <c r="I256" s="5">
        <v>23.915900000000001</v>
      </c>
      <c r="J256" s="5">
        <v>22.6965</v>
      </c>
      <c r="K256" s="5">
        <v>21.869299999999999</v>
      </c>
      <c r="L256" s="5">
        <v>21.6051</v>
      </c>
      <c r="M256" s="5">
        <f t="shared" si="15"/>
        <v>2.8825000000000003</v>
      </c>
      <c r="N256" s="5">
        <f t="shared" si="16"/>
        <v>0.92399999999999949</v>
      </c>
      <c r="O256" s="5">
        <f t="shared" si="17"/>
        <v>1.7596000000000025</v>
      </c>
      <c r="P256" s="5">
        <f t="shared" si="18"/>
        <v>1.3775000000000013</v>
      </c>
      <c r="Q256" s="5">
        <f t="shared" si="19"/>
        <v>1.7359000000000009</v>
      </c>
      <c r="R256" s="5" t="s">
        <v>1277</v>
      </c>
      <c r="S256" s="5"/>
      <c r="T256" s="4">
        <v>6</v>
      </c>
      <c r="U256" s="4">
        <v>4</v>
      </c>
      <c r="V256" s="4">
        <v>13.5</v>
      </c>
      <c r="W256" s="4">
        <v>54.222999999999999</v>
      </c>
      <c r="X256" s="4">
        <v>7.9036100000000001E-3</v>
      </c>
      <c r="Y256" s="10" t="s">
        <v>1210</v>
      </c>
      <c r="Z256" s="10" t="s">
        <v>1209</v>
      </c>
      <c r="AA256" s="10" t="s">
        <v>1210</v>
      </c>
    </row>
    <row r="257" spans="1:27">
      <c r="A257" s="4" t="s">
        <v>836</v>
      </c>
      <c r="B257" s="4" t="s">
        <v>836</v>
      </c>
      <c r="C257" s="4" t="s">
        <v>837</v>
      </c>
      <c r="D257" s="4" t="s">
        <v>838</v>
      </c>
      <c r="E257" s="5">
        <v>31.117699999999999</v>
      </c>
      <c r="F257" s="5">
        <v>29.128799999999998</v>
      </c>
      <c r="G257" s="5">
        <v>29.713100000000001</v>
      </c>
      <c r="H257" s="5">
        <v>28.813400000000001</v>
      </c>
      <c r="I257" s="5">
        <v>28.764900000000001</v>
      </c>
      <c r="J257" s="5">
        <v>27.522600000000001</v>
      </c>
      <c r="K257" s="5">
        <v>28.242100000000001</v>
      </c>
      <c r="L257" s="5">
        <v>27.2318</v>
      </c>
      <c r="M257" s="5">
        <f t="shared" si="15"/>
        <v>2.3527999999999984</v>
      </c>
      <c r="N257" s="5">
        <f t="shared" si="16"/>
        <v>1.6061999999999976</v>
      </c>
      <c r="O257" s="5">
        <f t="shared" si="17"/>
        <v>1.4710000000000001</v>
      </c>
      <c r="P257" s="5">
        <f t="shared" si="18"/>
        <v>1.5816000000000017</v>
      </c>
      <c r="Q257" s="5">
        <f t="shared" si="19"/>
        <v>1.7528999999999995</v>
      </c>
      <c r="R257" s="5" t="s">
        <v>1277</v>
      </c>
      <c r="S257" s="5"/>
      <c r="T257" s="4">
        <v>32</v>
      </c>
      <c r="U257" s="4">
        <v>19</v>
      </c>
      <c r="V257" s="4">
        <v>50.5</v>
      </c>
      <c r="W257" s="4">
        <v>69.412000000000006</v>
      </c>
      <c r="X257" s="4">
        <v>4.2253500000000001E-3</v>
      </c>
      <c r="Y257" s="10" t="s">
        <v>1210</v>
      </c>
      <c r="Z257" s="10" t="s">
        <v>1209</v>
      </c>
      <c r="AA257" s="10" t="s">
        <v>1210</v>
      </c>
    </row>
    <row r="258" spans="1:27">
      <c r="A258" s="4" t="s">
        <v>839</v>
      </c>
      <c r="B258" s="4" t="s">
        <v>839</v>
      </c>
      <c r="C258" s="4" t="s">
        <v>840</v>
      </c>
      <c r="D258" s="4" t="s">
        <v>841</v>
      </c>
      <c r="E258" s="13">
        <v>24.052</v>
      </c>
      <c r="F258" s="5">
        <v>25.160299999999999</v>
      </c>
      <c r="G258" s="5">
        <v>25.450299999999999</v>
      </c>
      <c r="H258" s="5">
        <v>25.3476</v>
      </c>
      <c r="I258" s="13">
        <v>23.0489</v>
      </c>
      <c r="J258" s="5">
        <v>23.171399999999998</v>
      </c>
      <c r="K258" s="5">
        <v>23.289300000000001</v>
      </c>
      <c r="L258" s="5">
        <v>23.439399999999999</v>
      </c>
      <c r="M258" s="5">
        <f t="shared" si="15"/>
        <v>1.0030999999999999</v>
      </c>
      <c r="N258" s="5">
        <f t="shared" si="16"/>
        <v>1.988900000000001</v>
      </c>
      <c r="O258" s="5">
        <f t="shared" si="17"/>
        <v>2.1609999999999978</v>
      </c>
      <c r="P258" s="5">
        <f t="shared" si="18"/>
        <v>1.9082000000000008</v>
      </c>
      <c r="Q258" s="5">
        <f t="shared" si="19"/>
        <v>1.7652999999999999</v>
      </c>
      <c r="R258" s="5" t="s">
        <v>1281</v>
      </c>
      <c r="S258" s="5"/>
      <c r="T258" s="4">
        <v>4</v>
      </c>
      <c r="U258" s="4">
        <v>4</v>
      </c>
      <c r="V258" s="4">
        <v>13.5</v>
      </c>
      <c r="W258" s="4">
        <v>47.151000000000003</v>
      </c>
      <c r="X258" s="4">
        <v>2.72727E-3</v>
      </c>
      <c r="Y258" s="10" t="s">
        <v>1210</v>
      </c>
      <c r="Z258" s="10" t="s">
        <v>1209</v>
      </c>
      <c r="AA258" s="10" t="s">
        <v>1210</v>
      </c>
    </row>
    <row r="259" spans="1:27">
      <c r="A259" s="4" t="s">
        <v>842</v>
      </c>
      <c r="B259" s="4" t="s">
        <v>842</v>
      </c>
      <c r="C259" s="4" t="s">
        <v>843</v>
      </c>
      <c r="D259" s="4" t="s">
        <v>844</v>
      </c>
      <c r="E259" s="5">
        <v>22.796800000000001</v>
      </c>
      <c r="F259" s="13">
        <v>21.359100000000002</v>
      </c>
      <c r="G259" s="5">
        <v>18.215699999999998</v>
      </c>
      <c r="H259" s="13">
        <v>21.6005</v>
      </c>
      <c r="I259" s="5">
        <v>21.190200000000001</v>
      </c>
      <c r="J259" s="5">
        <v>17.438099999999999</v>
      </c>
      <c r="K259" s="5">
        <v>17.909300000000002</v>
      </c>
      <c r="L259" s="13">
        <v>20.366700000000002</v>
      </c>
      <c r="M259" s="5">
        <f t="shared" ref="M259:M322" si="20">E259-I259</f>
        <v>1.6066000000000003</v>
      </c>
      <c r="N259" s="5">
        <f t="shared" ref="N259:N322" si="21">F259-J259</f>
        <v>3.9210000000000029</v>
      </c>
      <c r="O259" s="5">
        <f t="shared" ref="O259:O322" si="22">G259-K259</f>
        <v>0.30639999999999645</v>
      </c>
      <c r="P259" s="5">
        <f t="shared" ref="P259:P322" si="23">H259-L259</f>
        <v>1.2337999999999987</v>
      </c>
      <c r="Q259" s="5">
        <f t="shared" ref="Q259:Q322" si="24">AVERAGE(M259:P259)</f>
        <v>1.7669499999999996</v>
      </c>
      <c r="R259" s="5" t="s">
        <v>1282</v>
      </c>
      <c r="S259" s="5"/>
      <c r="T259" s="4">
        <v>1</v>
      </c>
      <c r="U259" s="4">
        <v>1</v>
      </c>
      <c r="V259" s="4">
        <v>6.8</v>
      </c>
      <c r="W259" s="4">
        <v>22.826000000000001</v>
      </c>
      <c r="X259" s="4">
        <v>2.69813E-2</v>
      </c>
      <c r="Y259" s="10" t="s">
        <v>1210</v>
      </c>
      <c r="Z259" s="10" t="s">
        <v>1209</v>
      </c>
      <c r="AA259" s="10" t="s">
        <v>1210</v>
      </c>
    </row>
    <row r="260" spans="1:27">
      <c r="A260" s="4" t="s">
        <v>845</v>
      </c>
      <c r="B260" s="4" t="s">
        <v>845</v>
      </c>
      <c r="C260" s="4" t="s">
        <v>846</v>
      </c>
      <c r="D260" s="4" t="s">
        <v>847</v>
      </c>
      <c r="E260" s="5">
        <v>25.046399999999998</v>
      </c>
      <c r="F260" s="5">
        <v>23.562999999999999</v>
      </c>
      <c r="G260" s="5">
        <v>24.415400000000002</v>
      </c>
      <c r="H260" s="5">
        <v>23.887599999999999</v>
      </c>
      <c r="I260" s="13">
        <v>21.9131</v>
      </c>
      <c r="J260" s="13">
        <v>21.185500000000001</v>
      </c>
      <c r="K260" s="5">
        <v>23.759599999999999</v>
      </c>
      <c r="L260" s="5">
        <v>22.858899999999998</v>
      </c>
      <c r="M260" s="5">
        <f t="shared" si="20"/>
        <v>3.1332999999999984</v>
      </c>
      <c r="N260" s="5">
        <f t="shared" si="21"/>
        <v>2.3774999999999977</v>
      </c>
      <c r="O260" s="5">
        <f t="shared" si="22"/>
        <v>0.65580000000000283</v>
      </c>
      <c r="P260" s="5">
        <f t="shared" si="23"/>
        <v>1.0287000000000006</v>
      </c>
      <c r="Q260" s="5">
        <f t="shared" si="24"/>
        <v>1.7988249999999999</v>
      </c>
      <c r="R260" s="5" t="s">
        <v>1284</v>
      </c>
      <c r="S260" s="5"/>
      <c r="T260" s="4">
        <v>7</v>
      </c>
      <c r="U260" s="4">
        <v>7</v>
      </c>
      <c r="V260" s="4">
        <v>9.1999999999999993</v>
      </c>
      <c r="W260" s="4">
        <v>113.92</v>
      </c>
      <c r="X260" s="4">
        <v>1.57108E-2</v>
      </c>
      <c r="Y260" s="10" t="s">
        <v>1210</v>
      </c>
      <c r="Z260" s="10" t="s">
        <v>1209</v>
      </c>
      <c r="AA260" s="10" t="s">
        <v>1210</v>
      </c>
    </row>
    <row r="261" spans="1:27">
      <c r="A261" s="4" t="s">
        <v>848</v>
      </c>
      <c r="B261" s="4" t="s">
        <v>848</v>
      </c>
      <c r="C261" s="4" t="s">
        <v>849</v>
      </c>
      <c r="D261" s="4" t="s">
        <v>850</v>
      </c>
      <c r="E261" s="5">
        <v>26.210100000000001</v>
      </c>
      <c r="F261" s="5">
        <v>25.395399999999999</v>
      </c>
      <c r="G261" s="5">
        <v>25.855799999999999</v>
      </c>
      <c r="H261" s="5">
        <v>25.193100000000001</v>
      </c>
      <c r="I261" s="13">
        <v>22.192499999999999</v>
      </c>
      <c r="J261" s="5">
        <v>24.144300000000001</v>
      </c>
      <c r="K261" s="5">
        <v>24.952500000000001</v>
      </c>
      <c r="L261" s="5">
        <v>24.133600000000001</v>
      </c>
      <c r="M261" s="5">
        <f t="shared" si="20"/>
        <v>4.0176000000000016</v>
      </c>
      <c r="N261" s="5">
        <f t="shared" si="21"/>
        <v>1.2510999999999974</v>
      </c>
      <c r="O261" s="5">
        <f t="shared" si="22"/>
        <v>0.90329999999999799</v>
      </c>
      <c r="P261" s="5">
        <f t="shared" si="23"/>
        <v>1.0594999999999999</v>
      </c>
      <c r="Q261" s="5">
        <f t="shared" si="24"/>
        <v>1.8078749999999992</v>
      </c>
      <c r="R261" s="5" t="s">
        <v>1280</v>
      </c>
      <c r="S261" s="5"/>
      <c r="T261" s="4">
        <v>12</v>
      </c>
      <c r="U261" s="4">
        <v>12</v>
      </c>
      <c r="V261" s="4">
        <v>17.8</v>
      </c>
      <c r="W261" s="4">
        <v>107.49</v>
      </c>
      <c r="X261" s="4">
        <v>2.2650400000000001E-2</v>
      </c>
      <c r="Y261" s="10" t="s">
        <v>1210</v>
      </c>
      <c r="Z261" s="10" t="s">
        <v>1209</v>
      </c>
      <c r="AA261" s="10" t="s">
        <v>1210</v>
      </c>
    </row>
    <row r="262" spans="1:27">
      <c r="A262" s="4" t="s">
        <v>851</v>
      </c>
      <c r="B262" s="4" t="s">
        <v>851</v>
      </c>
      <c r="C262" s="4" t="s">
        <v>852</v>
      </c>
      <c r="D262" s="4" t="s">
        <v>853</v>
      </c>
      <c r="E262" s="5">
        <v>27.490500000000001</v>
      </c>
      <c r="F262" s="5">
        <v>26.1006</v>
      </c>
      <c r="G262" s="5">
        <v>25.7394</v>
      </c>
      <c r="H262" s="5">
        <v>25.3992</v>
      </c>
      <c r="I262" s="5">
        <v>25.427099999999999</v>
      </c>
      <c r="J262" s="5">
        <v>24.490400000000001</v>
      </c>
      <c r="K262" s="5">
        <v>24.284600000000001</v>
      </c>
      <c r="L262" s="5">
        <v>23.284700000000001</v>
      </c>
      <c r="M262" s="5">
        <f t="shared" si="20"/>
        <v>2.0634000000000015</v>
      </c>
      <c r="N262" s="5">
        <f t="shared" si="21"/>
        <v>1.610199999999999</v>
      </c>
      <c r="O262" s="5">
        <f t="shared" si="22"/>
        <v>1.4547999999999988</v>
      </c>
      <c r="P262" s="5">
        <f t="shared" si="23"/>
        <v>2.1144999999999996</v>
      </c>
      <c r="Q262" s="5">
        <f t="shared" si="24"/>
        <v>1.8107249999999997</v>
      </c>
      <c r="R262" s="5" t="s">
        <v>1277</v>
      </c>
      <c r="S262" s="5"/>
      <c r="T262" s="4">
        <v>4</v>
      </c>
      <c r="U262" s="4">
        <v>4</v>
      </c>
      <c r="V262" s="4">
        <v>22.3</v>
      </c>
      <c r="W262" s="4">
        <v>21.396999999999998</v>
      </c>
      <c r="X262" s="4">
        <v>0</v>
      </c>
      <c r="Y262" s="10" t="s">
        <v>1210</v>
      </c>
      <c r="Z262" s="10" t="s">
        <v>1209</v>
      </c>
      <c r="AA262" s="10" t="s">
        <v>1210</v>
      </c>
    </row>
    <row r="263" spans="1:27">
      <c r="A263" s="4" t="s">
        <v>854</v>
      </c>
      <c r="B263" s="4" t="s">
        <v>854</v>
      </c>
      <c r="C263" s="4" t="s">
        <v>855</v>
      </c>
      <c r="D263" s="4" t="s">
        <v>856</v>
      </c>
      <c r="E263" s="5">
        <v>26.238800000000001</v>
      </c>
      <c r="F263" s="5">
        <v>25.721299999999999</v>
      </c>
      <c r="G263" s="5">
        <v>25.255299999999998</v>
      </c>
      <c r="H263" s="5">
        <v>25.2561</v>
      </c>
      <c r="I263" s="5">
        <v>24.033000000000001</v>
      </c>
      <c r="J263" s="5">
        <v>23.4848</v>
      </c>
      <c r="K263" s="5">
        <v>23.517700000000001</v>
      </c>
      <c r="L263" s="5">
        <v>24.184699999999999</v>
      </c>
      <c r="M263" s="5">
        <f t="shared" si="20"/>
        <v>2.2058</v>
      </c>
      <c r="N263" s="5">
        <f t="shared" si="21"/>
        <v>2.2364999999999995</v>
      </c>
      <c r="O263" s="5">
        <f t="shared" si="22"/>
        <v>1.7375999999999969</v>
      </c>
      <c r="P263" s="5">
        <f t="shared" si="23"/>
        <v>1.0714000000000006</v>
      </c>
      <c r="Q263" s="5">
        <f t="shared" si="24"/>
        <v>1.8128249999999992</v>
      </c>
      <c r="R263" s="5" t="s">
        <v>1277</v>
      </c>
      <c r="S263" s="5"/>
      <c r="T263" s="4">
        <v>6</v>
      </c>
      <c r="U263" s="4">
        <v>6</v>
      </c>
      <c r="V263" s="4">
        <v>33.5</v>
      </c>
      <c r="W263" s="4">
        <v>24.593</v>
      </c>
      <c r="X263" s="4">
        <v>2.5641000000000001E-3</v>
      </c>
      <c r="Y263" s="10" t="s">
        <v>1210</v>
      </c>
      <c r="Z263" s="10" t="s">
        <v>1209</v>
      </c>
      <c r="AA263" s="10" t="s">
        <v>1210</v>
      </c>
    </row>
    <row r="264" spans="1:27">
      <c r="A264" s="4" t="s">
        <v>857</v>
      </c>
      <c r="B264" s="4" t="s">
        <v>857</v>
      </c>
      <c r="C264" s="4" t="s">
        <v>858</v>
      </c>
      <c r="D264" s="4" t="s">
        <v>859</v>
      </c>
      <c r="E264" s="5">
        <v>24.549199999999999</v>
      </c>
      <c r="F264" s="5">
        <v>22.295200000000001</v>
      </c>
      <c r="G264" s="5">
        <v>21.663599999999999</v>
      </c>
      <c r="H264" s="5">
        <v>21.385400000000001</v>
      </c>
      <c r="I264" s="13">
        <v>20.7346</v>
      </c>
      <c r="J264" s="13">
        <v>20.799299999999999</v>
      </c>
      <c r="K264" s="5">
        <v>20.831600000000002</v>
      </c>
      <c r="L264" s="13">
        <v>20.250399999999999</v>
      </c>
      <c r="M264" s="5">
        <f t="shared" si="20"/>
        <v>3.8145999999999987</v>
      </c>
      <c r="N264" s="5">
        <f t="shared" si="21"/>
        <v>1.4959000000000024</v>
      </c>
      <c r="O264" s="5">
        <f t="shared" si="22"/>
        <v>0.83199999999999719</v>
      </c>
      <c r="P264" s="5">
        <f t="shared" si="23"/>
        <v>1.1350000000000016</v>
      </c>
      <c r="Q264" s="5">
        <f t="shared" si="24"/>
        <v>1.819375</v>
      </c>
      <c r="R264" s="5" t="s">
        <v>1286</v>
      </c>
      <c r="S264" s="5"/>
      <c r="T264" s="4">
        <v>4</v>
      </c>
      <c r="U264" s="4">
        <v>4</v>
      </c>
      <c r="V264" s="4">
        <v>3.9</v>
      </c>
      <c r="W264" s="4">
        <v>156.97999999999999</v>
      </c>
      <c r="X264" s="4">
        <v>1.89462E-2</v>
      </c>
      <c r="Y264" s="10" t="s">
        <v>1210</v>
      </c>
      <c r="Z264" s="10" t="s">
        <v>1209</v>
      </c>
      <c r="AA264" s="10" t="s">
        <v>1210</v>
      </c>
    </row>
    <row r="265" spans="1:27">
      <c r="A265" s="4" t="s">
        <v>860</v>
      </c>
      <c r="B265" s="4" t="s">
        <v>860</v>
      </c>
      <c r="C265" s="4" t="s">
        <v>861</v>
      </c>
      <c r="D265" s="4" t="s">
        <v>862</v>
      </c>
      <c r="E265" s="13">
        <v>24.177900000000001</v>
      </c>
      <c r="F265" s="5">
        <v>21.293800000000001</v>
      </c>
      <c r="G265" s="5">
        <v>22.620200000000001</v>
      </c>
      <c r="H265" s="5">
        <v>22.087800000000001</v>
      </c>
      <c r="I265" s="13">
        <v>22.290500000000002</v>
      </c>
      <c r="J265" s="13">
        <v>20.5185</v>
      </c>
      <c r="K265" s="13">
        <v>19.921900000000001</v>
      </c>
      <c r="L265" s="5">
        <v>20.090900000000001</v>
      </c>
      <c r="M265" s="5">
        <f t="shared" si="20"/>
        <v>1.8873999999999995</v>
      </c>
      <c r="N265" s="5">
        <f t="shared" si="21"/>
        <v>0.77530000000000143</v>
      </c>
      <c r="O265" s="5">
        <f t="shared" si="22"/>
        <v>2.6982999999999997</v>
      </c>
      <c r="P265" s="5">
        <f t="shared" si="23"/>
        <v>1.9969000000000001</v>
      </c>
      <c r="Q265" s="5">
        <f t="shared" si="24"/>
        <v>1.8394750000000002</v>
      </c>
      <c r="R265" s="5" t="s">
        <v>1287</v>
      </c>
      <c r="S265" s="5"/>
      <c r="T265" s="4">
        <v>2</v>
      </c>
      <c r="U265" s="4">
        <v>2</v>
      </c>
      <c r="V265" s="4">
        <v>2.1</v>
      </c>
      <c r="W265" s="4">
        <v>117.11</v>
      </c>
      <c r="X265" s="4">
        <v>7.6866399999999998E-3</v>
      </c>
      <c r="Y265" s="10" t="s">
        <v>1210</v>
      </c>
      <c r="Z265" s="10" t="s">
        <v>1209</v>
      </c>
      <c r="AA265" s="10" t="s">
        <v>1210</v>
      </c>
    </row>
    <row r="266" spans="1:27">
      <c r="A266" s="4" t="s">
        <v>863</v>
      </c>
      <c r="B266" s="4" t="s">
        <v>863</v>
      </c>
      <c r="C266" s="4" t="s">
        <v>864</v>
      </c>
      <c r="D266" s="4" t="s">
        <v>865</v>
      </c>
      <c r="E266" s="5">
        <v>24.170100000000001</v>
      </c>
      <c r="F266" s="5">
        <v>24.0578</v>
      </c>
      <c r="G266" s="5">
        <v>23.876000000000001</v>
      </c>
      <c r="H266" s="5">
        <v>22.8399</v>
      </c>
      <c r="I266" s="13">
        <v>21.553699999999999</v>
      </c>
      <c r="J266" s="5">
        <v>22.453199999999999</v>
      </c>
      <c r="K266" s="5">
        <v>21.878900000000002</v>
      </c>
      <c r="L266" s="5">
        <v>21.669899999999998</v>
      </c>
      <c r="M266" s="5">
        <f t="shared" si="20"/>
        <v>2.6164000000000023</v>
      </c>
      <c r="N266" s="5">
        <f t="shared" si="21"/>
        <v>1.6046000000000014</v>
      </c>
      <c r="O266" s="5">
        <f t="shared" si="22"/>
        <v>1.9970999999999997</v>
      </c>
      <c r="P266" s="5">
        <f t="shared" si="23"/>
        <v>1.1700000000000017</v>
      </c>
      <c r="Q266" s="5">
        <f t="shared" si="24"/>
        <v>1.8470250000000012</v>
      </c>
      <c r="R266" s="5" t="s">
        <v>1280</v>
      </c>
      <c r="S266" s="5"/>
      <c r="T266" s="4">
        <v>4</v>
      </c>
      <c r="U266" s="4">
        <v>4</v>
      </c>
      <c r="V266" s="4">
        <v>9.1999999999999993</v>
      </c>
      <c r="W266" s="4">
        <v>69.227999999999994</v>
      </c>
      <c r="X266" s="4">
        <v>7.1677900000000003E-3</v>
      </c>
      <c r="Y266" s="10" t="s">
        <v>1210</v>
      </c>
      <c r="Z266" s="10" t="s">
        <v>1209</v>
      </c>
      <c r="AA266" s="10" t="s">
        <v>1210</v>
      </c>
    </row>
    <row r="267" spans="1:27">
      <c r="A267" s="4" t="s">
        <v>866</v>
      </c>
      <c r="B267" s="4" t="s">
        <v>866</v>
      </c>
      <c r="C267" s="4" t="s">
        <v>867</v>
      </c>
      <c r="D267" s="4" t="s">
        <v>868</v>
      </c>
      <c r="E267" s="5">
        <v>29.083100000000002</v>
      </c>
      <c r="F267" s="5">
        <v>27.800899999999999</v>
      </c>
      <c r="G267" s="5">
        <v>27.5625</v>
      </c>
      <c r="H267" s="5">
        <v>26.567599999999999</v>
      </c>
      <c r="I267" s="5">
        <v>26.642199999999999</v>
      </c>
      <c r="J267" s="5">
        <v>25.858699999999999</v>
      </c>
      <c r="K267" s="5">
        <v>25.9008</v>
      </c>
      <c r="L267" s="5">
        <v>25.184799999999999</v>
      </c>
      <c r="M267" s="5">
        <f t="shared" si="20"/>
        <v>2.4409000000000027</v>
      </c>
      <c r="N267" s="5">
        <f t="shared" si="21"/>
        <v>1.9421999999999997</v>
      </c>
      <c r="O267" s="5">
        <f t="shared" si="22"/>
        <v>1.6616999999999997</v>
      </c>
      <c r="P267" s="5">
        <f t="shared" si="23"/>
        <v>1.3827999999999996</v>
      </c>
      <c r="Q267" s="5">
        <f t="shared" si="24"/>
        <v>1.8569000000000004</v>
      </c>
      <c r="R267" s="5" t="s">
        <v>1277</v>
      </c>
      <c r="S267" s="5"/>
      <c r="T267" s="4">
        <v>19</v>
      </c>
      <c r="U267" s="4">
        <v>19</v>
      </c>
      <c r="V267" s="4">
        <v>24.6</v>
      </c>
      <c r="W267" s="4">
        <v>115.42</v>
      </c>
      <c r="X267" s="4">
        <v>4.1095899999999998E-3</v>
      </c>
      <c r="Y267" s="10" t="s">
        <v>1210</v>
      </c>
      <c r="Z267" s="10" t="s">
        <v>1209</v>
      </c>
      <c r="AA267" s="10" t="s">
        <v>1210</v>
      </c>
    </row>
    <row r="268" spans="1:27">
      <c r="A268" s="4" t="s">
        <v>869</v>
      </c>
      <c r="B268" s="4" t="s">
        <v>869</v>
      </c>
      <c r="C268" s="4" t="s">
        <v>870</v>
      </c>
      <c r="D268" s="4" t="s">
        <v>871</v>
      </c>
      <c r="E268" s="5">
        <v>26.152799999999999</v>
      </c>
      <c r="F268" s="5">
        <v>24.6662</v>
      </c>
      <c r="G268" s="5">
        <v>25.9194</v>
      </c>
      <c r="H268" s="5">
        <v>25.0334</v>
      </c>
      <c r="I268" s="13">
        <v>22.535499999999999</v>
      </c>
      <c r="J268" s="5">
        <v>23.299499999999998</v>
      </c>
      <c r="K268" s="5">
        <v>24.461400000000001</v>
      </c>
      <c r="L268" s="5">
        <v>23.997499999999999</v>
      </c>
      <c r="M268" s="5">
        <f t="shared" si="20"/>
        <v>3.6173000000000002</v>
      </c>
      <c r="N268" s="5">
        <f t="shared" si="21"/>
        <v>1.3667000000000016</v>
      </c>
      <c r="O268" s="5">
        <f t="shared" si="22"/>
        <v>1.4579999999999984</v>
      </c>
      <c r="P268" s="5">
        <f t="shared" si="23"/>
        <v>1.0359000000000016</v>
      </c>
      <c r="Q268" s="5">
        <f t="shared" si="24"/>
        <v>1.8694750000000004</v>
      </c>
      <c r="R268" s="5" t="s">
        <v>1280</v>
      </c>
      <c r="S268" s="5"/>
      <c r="T268" s="4">
        <v>6</v>
      </c>
      <c r="U268" s="4">
        <v>6</v>
      </c>
      <c r="V268" s="4">
        <v>27.5</v>
      </c>
      <c r="W268" s="4">
        <v>40.146000000000001</v>
      </c>
      <c r="X268" s="4">
        <v>1.51235E-2</v>
      </c>
      <c r="Y268" s="10" t="s">
        <v>1210</v>
      </c>
      <c r="Z268" s="10" t="s">
        <v>1209</v>
      </c>
      <c r="AA268" s="10" t="s">
        <v>1210</v>
      </c>
    </row>
    <row r="269" spans="1:27">
      <c r="A269" s="4" t="s">
        <v>872</v>
      </c>
      <c r="B269" s="4" t="s">
        <v>873</v>
      </c>
      <c r="C269" s="4" t="s">
        <v>874</v>
      </c>
      <c r="D269" s="4" t="s">
        <v>875</v>
      </c>
      <c r="E269" s="5">
        <v>27.23</v>
      </c>
      <c r="F269" s="5">
        <v>26.442</v>
      </c>
      <c r="G269" s="5">
        <v>26.125699999999998</v>
      </c>
      <c r="H269" s="5">
        <v>25.851299999999998</v>
      </c>
      <c r="I269" s="5">
        <v>24.004899999999999</v>
      </c>
      <c r="J269" s="5">
        <v>24.771799999999999</v>
      </c>
      <c r="K269" s="5">
        <v>25.047999999999998</v>
      </c>
      <c r="L269" s="5">
        <v>24.2958</v>
      </c>
      <c r="M269" s="5">
        <f t="shared" si="20"/>
        <v>3.2251000000000012</v>
      </c>
      <c r="N269" s="5">
        <f t="shared" si="21"/>
        <v>1.6702000000000012</v>
      </c>
      <c r="O269" s="5">
        <f t="shared" si="22"/>
        <v>1.0777000000000001</v>
      </c>
      <c r="P269" s="5">
        <f t="shared" si="23"/>
        <v>1.5554999999999986</v>
      </c>
      <c r="Q269" s="5">
        <f t="shared" si="24"/>
        <v>1.8821250000000003</v>
      </c>
      <c r="R269" s="5" t="s">
        <v>1277</v>
      </c>
      <c r="S269" s="5"/>
      <c r="T269" s="4">
        <v>15</v>
      </c>
      <c r="U269" s="4">
        <v>15</v>
      </c>
      <c r="V269" s="4">
        <v>15.3</v>
      </c>
      <c r="W269" s="4">
        <v>143.9</v>
      </c>
      <c r="X269" s="4">
        <v>7.6575899999999997E-3</v>
      </c>
      <c r="Y269" s="10" t="s">
        <v>1210</v>
      </c>
      <c r="Z269" s="10" t="s">
        <v>1209</v>
      </c>
      <c r="AA269" s="10" t="s">
        <v>1210</v>
      </c>
    </row>
    <row r="270" spans="1:27">
      <c r="A270" s="4" t="s">
        <v>876</v>
      </c>
      <c r="B270" s="4" t="s">
        <v>876</v>
      </c>
      <c r="C270" s="4" t="s">
        <v>877</v>
      </c>
      <c r="D270" s="4" t="s">
        <v>878</v>
      </c>
      <c r="E270" s="5">
        <v>29.6112</v>
      </c>
      <c r="F270" s="5">
        <v>28.186499999999999</v>
      </c>
      <c r="G270" s="5">
        <v>28.566099999999999</v>
      </c>
      <c r="H270" s="5">
        <v>28.254999999999999</v>
      </c>
      <c r="I270" s="5">
        <v>27.216999999999999</v>
      </c>
      <c r="J270" s="5">
        <v>26.7165</v>
      </c>
      <c r="K270" s="5">
        <v>26.6189</v>
      </c>
      <c r="L270" s="5">
        <v>26.4986</v>
      </c>
      <c r="M270" s="5">
        <f t="shared" si="20"/>
        <v>2.3942000000000014</v>
      </c>
      <c r="N270" s="5">
        <f t="shared" si="21"/>
        <v>1.4699999999999989</v>
      </c>
      <c r="O270" s="5">
        <f t="shared" si="22"/>
        <v>1.9471999999999987</v>
      </c>
      <c r="P270" s="5">
        <f t="shared" si="23"/>
        <v>1.7563999999999993</v>
      </c>
      <c r="Q270" s="5">
        <f t="shared" si="24"/>
        <v>1.8919499999999996</v>
      </c>
      <c r="R270" s="5" t="s">
        <v>1277</v>
      </c>
      <c r="S270" s="5"/>
      <c r="T270" s="4">
        <v>21</v>
      </c>
      <c r="U270" s="4">
        <v>21</v>
      </c>
      <c r="V270" s="4">
        <v>30.9</v>
      </c>
      <c r="W270" s="4">
        <v>88.367000000000004</v>
      </c>
      <c r="X270" s="4">
        <v>0</v>
      </c>
      <c r="Y270" s="10" t="s">
        <v>1210</v>
      </c>
      <c r="Z270" s="10" t="s">
        <v>1209</v>
      </c>
      <c r="AA270" s="10" t="s">
        <v>1210</v>
      </c>
    </row>
    <row r="271" spans="1:27">
      <c r="A271" s="4" t="s">
        <v>879</v>
      </c>
      <c r="B271" s="4" t="s">
        <v>879</v>
      </c>
      <c r="C271" s="4" t="s">
        <v>880</v>
      </c>
      <c r="D271" s="4" t="s">
        <v>881</v>
      </c>
      <c r="E271" s="5">
        <v>26.258900000000001</v>
      </c>
      <c r="F271" s="5">
        <v>23.963100000000001</v>
      </c>
      <c r="G271" s="5">
        <v>25.382000000000001</v>
      </c>
      <c r="H271" s="5">
        <v>24.063099999999999</v>
      </c>
      <c r="I271" s="5">
        <v>23.384399999999999</v>
      </c>
      <c r="J271" s="5">
        <v>22.653400000000001</v>
      </c>
      <c r="K271" s="5">
        <v>23.5015</v>
      </c>
      <c r="L271" s="5">
        <v>22.492000000000001</v>
      </c>
      <c r="M271" s="5">
        <f t="shared" si="20"/>
        <v>2.8745000000000012</v>
      </c>
      <c r="N271" s="5">
        <f t="shared" si="21"/>
        <v>1.3096999999999994</v>
      </c>
      <c r="O271" s="5">
        <f t="shared" si="22"/>
        <v>1.8805000000000014</v>
      </c>
      <c r="P271" s="5">
        <f t="shared" si="23"/>
        <v>1.5710999999999977</v>
      </c>
      <c r="Q271" s="5">
        <f t="shared" si="24"/>
        <v>1.9089499999999999</v>
      </c>
      <c r="R271" s="5" t="s">
        <v>1277</v>
      </c>
      <c r="S271" s="5"/>
      <c r="T271" s="4">
        <v>8</v>
      </c>
      <c r="U271" s="4">
        <v>8</v>
      </c>
      <c r="V271" s="4">
        <v>16.899999999999999</v>
      </c>
      <c r="W271" s="4">
        <v>77.067999999999998</v>
      </c>
      <c r="X271" s="4">
        <v>8.3414600000000002E-3</v>
      </c>
      <c r="Y271" s="10" t="s">
        <v>1210</v>
      </c>
      <c r="Z271" s="10" t="s">
        <v>1209</v>
      </c>
      <c r="AA271" s="10" t="s">
        <v>1209</v>
      </c>
    </row>
    <row r="272" spans="1:27">
      <c r="A272" s="4" t="s">
        <v>882</v>
      </c>
      <c r="B272" s="4" t="s">
        <v>882</v>
      </c>
      <c r="C272" s="4" t="s">
        <v>883</v>
      </c>
      <c r="D272" s="4" t="s">
        <v>884</v>
      </c>
      <c r="E272" s="5">
        <v>25.299499999999998</v>
      </c>
      <c r="F272" s="5">
        <v>24.7715</v>
      </c>
      <c r="G272" s="5">
        <v>24.431699999999999</v>
      </c>
      <c r="H272" s="5">
        <v>23.762799999999999</v>
      </c>
      <c r="I272" s="13">
        <v>21.395800000000001</v>
      </c>
      <c r="J272" s="5">
        <v>22.7349</v>
      </c>
      <c r="K272" s="5">
        <v>23.438300000000002</v>
      </c>
      <c r="L272" s="5">
        <v>23.0503</v>
      </c>
      <c r="M272" s="5">
        <f t="shared" si="20"/>
        <v>3.9036999999999971</v>
      </c>
      <c r="N272" s="5">
        <f t="shared" si="21"/>
        <v>2.0366</v>
      </c>
      <c r="O272" s="5">
        <f t="shared" si="22"/>
        <v>0.99339999999999762</v>
      </c>
      <c r="P272" s="5">
        <f t="shared" si="23"/>
        <v>0.71249999999999858</v>
      </c>
      <c r="Q272" s="5">
        <f t="shared" si="24"/>
        <v>1.9115499999999983</v>
      </c>
      <c r="R272" s="5" t="s">
        <v>1280</v>
      </c>
      <c r="S272" s="5"/>
      <c r="T272" s="4">
        <v>5</v>
      </c>
      <c r="U272" s="4">
        <v>5</v>
      </c>
      <c r="V272" s="4">
        <v>18.600000000000001</v>
      </c>
      <c r="W272" s="4">
        <v>29.945</v>
      </c>
      <c r="X272" s="4">
        <v>1.85963E-2</v>
      </c>
      <c r="Y272" s="10" t="s">
        <v>1210</v>
      </c>
      <c r="Z272" s="10" t="s">
        <v>1209</v>
      </c>
      <c r="AA272" s="10" t="s">
        <v>1210</v>
      </c>
    </row>
    <row r="273" spans="1:27">
      <c r="A273" s="4" t="s">
        <v>885</v>
      </c>
      <c r="B273" s="4" t="s">
        <v>885</v>
      </c>
      <c r="C273" s="4" t="s">
        <v>886</v>
      </c>
      <c r="D273" s="4" t="s">
        <v>887</v>
      </c>
      <c r="E273" s="5">
        <v>29.490500000000001</v>
      </c>
      <c r="F273" s="5">
        <v>25.6905</v>
      </c>
      <c r="G273" s="5">
        <v>26.0351</v>
      </c>
      <c r="H273" s="5">
        <v>25.453800000000001</v>
      </c>
      <c r="I273" s="5">
        <v>26.209599999999998</v>
      </c>
      <c r="J273" s="5">
        <v>24.497499999999999</v>
      </c>
      <c r="K273" s="5">
        <v>24.633400000000002</v>
      </c>
      <c r="L273" s="5">
        <v>23.654399999999999</v>
      </c>
      <c r="M273" s="5">
        <f t="shared" si="20"/>
        <v>3.2809000000000026</v>
      </c>
      <c r="N273" s="5">
        <f t="shared" si="21"/>
        <v>1.1930000000000014</v>
      </c>
      <c r="O273" s="5">
        <f t="shared" si="22"/>
        <v>1.4016999999999982</v>
      </c>
      <c r="P273" s="5">
        <f t="shared" si="23"/>
        <v>1.7994000000000021</v>
      </c>
      <c r="Q273" s="5">
        <f t="shared" si="24"/>
        <v>1.9187500000000011</v>
      </c>
      <c r="R273" s="5" t="s">
        <v>1277</v>
      </c>
      <c r="S273" s="5"/>
      <c r="T273" s="4">
        <v>9</v>
      </c>
      <c r="U273" s="4">
        <v>1</v>
      </c>
      <c r="V273" s="4">
        <v>56.1</v>
      </c>
      <c r="W273" s="4">
        <v>18.870999999999999</v>
      </c>
      <c r="X273" s="4">
        <v>7.7176500000000004E-3</v>
      </c>
      <c r="Y273" s="10" t="s">
        <v>1210</v>
      </c>
      <c r="Z273" s="10" t="s">
        <v>1209</v>
      </c>
      <c r="AA273" s="10" t="s">
        <v>1210</v>
      </c>
    </row>
    <row r="274" spans="1:27">
      <c r="A274" s="4" t="s">
        <v>888</v>
      </c>
      <c r="B274" s="4" t="s">
        <v>888</v>
      </c>
      <c r="C274" s="4" t="s">
        <v>889</v>
      </c>
      <c r="D274" s="4" t="s">
        <v>890</v>
      </c>
      <c r="E274" s="13">
        <v>24.375800000000002</v>
      </c>
      <c r="F274" s="5">
        <v>21.806799999999999</v>
      </c>
      <c r="G274" s="5">
        <v>22.158899999999999</v>
      </c>
      <c r="H274" s="5">
        <v>22.374700000000001</v>
      </c>
      <c r="I274" s="13">
        <v>21.415600000000001</v>
      </c>
      <c r="J274" s="13">
        <v>20.1144</v>
      </c>
      <c r="K274" s="5">
        <v>21.9237</v>
      </c>
      <c r="L274" s="13">
        <v>19.489599999999999</v>
      </c>
      <c r="M274" s="5">
        <f t="shared" si="20"/>
        <v>2.9602000000000004</v>
      </c>
      <c r="N274" s="5">
        <f t="shared" si="21"/>
        <v>1.6923999999999992</v>
      </c>
      <c r="O274" s="5">
        <f t="shared" si="22"/>
        <v>0.23519999999999897</v>
      </c>
      <c r="P274" s="5">
        <f t="shared" si="23"/>
        <v>2.8851000000000013</v>
      </c>
      <c r="Q274" s="5">
        <f t="shared" si="24"/>
        <v>1.943225</v>
      </c>
      <c r="R274" s="5" t="s">
        <v>1287</v>
      </c>
      <c r="S274" s="5"/>
      <c r="T274" s="4">
        <v>3</v>
      </c>
      <c r="U274" s="4">
        <v>3</v>
      </c>
      <c r="V274" s="4">
        <v>9.1999999999999993</v>
      </c>
      <c r="W274" s="4">
        <v>46.359000000000002</v>
      </c>
      <c r="X274" s="4">
        <v>1.5341199999999999E-2</v>
      </c>
      <c r="Y274" s="10" t="s">
        <v>1210</v>
      </c>
      <c r="Z274" s="10" t="s">
        <v>1209</v>
      </c>
      <c r="AA274" s="10" t="s">
        <v>1210</v>
      </c>
    </row>
    <row r="275" spans="1:27">
      <c r="A275" s="4" t="s">
        <v>891</v>
      </c>
      <c r="B275" s="4" t="s">
        <v>892</v>
      </c>
      <c r="C275" s="4" t="s">
        <v>893</v>
      </c>
      <c r="D275" s="4" t="s">
        <v>894</v>
      </c>
      <c r="E275" s="5">
        <v>24.9665</v>
      </c>
      <c r="F275" s="5">
        <v>22.273700000000002</v>
      </c>
      <c r="G275" s="5">
        <v>23.1006</v>
      </c>
      <c r="H275" s="5">
        <v>22.645199999999999</v>
      </c>
      <c r="I275" s="13">
        <v>21.672999999999998</v>
      </c>
      <c r="J275" s="13">
        <v>20.920300000000001</v>
      </c>
      <c r="K275" s="13">
        <v>21.591100000000001</v>
      </c>
      <c r="L275" s="13">
        <v>21.016500000000001</v>
      </c>
      <c r="M275" s="5">
        <f t="shared" si="20"/>
        <v>3.2935000000000016</v>
      </c>
      <c r="N275" s="5">
        <f t="shared" si="21"/>
        <v>1.3534000000000006</v>
      </c>
      <c r="O275" s="5">
        <f t="shared" si="22"/>
        <v>1.5094999999999992</v>
      </c>
      <c r="P275" s="5">
        <f t="shared" si="23"/>
        <v>1.6286999999999985</v>
      </c>
      <c r="Q275" s="5">
        <f t="shared" si="24"/>
        <v>1.946275</v>
      </c>
      <c r="R275" s="5" t="s">
        <v>1288</v>
      </c>
      <c r="S275" s="5" t="s">
        <v>1268</v>
      </c>
      <c r="T275" s="4">
        <v>3</v>
      </c>
      <c r="U275" s="4">
        <v>3</v>
      </c>
      <c r="V275" s="4">
        <v>12.2</v>
      </c>
      <c r="W275" s="4">
        <v>37.186</v>
      </c>
      <c r="X275" s="4">
        <v>8.3744700000000002E-3</v>
      </c>
      <c r="Y275" s="10" t="s">
        <v>1210</v>
      </c>
      <c r="Z275" s="10" t="s">
        <v>1209</v>
      </c>
      <c r="AA275" s="10" t="s">
        <v>1210</v>
      </c>
    </row>
    <row r="276" spans="1:27">
      <c r="A276" s="4" t="s">
        <v>895</v>
      </c>
      <c r="B276" s="4" t="s">
        <v>896</v>
      </c>
      <c r="C276" s="4" t="s">
        <v>897</v>
      </c>
      <c r="D276" s="4" t="s">
        <v>898</v>
      </c>
      <c r="E276" s="13">
        <v>23.705300000000001</v>
      </c>
      <c r="F276" s="5">
        <v>22.510999999999999</v>
      </c>
      <c r="G276" s="5">
        <v>24.455400000000001</v>
      </c>
      <c r="H276" s="5">
        <v>23.590800000000002</v>
      </c>
      <c r="I276" s="13">
        <v>22.099799999999998</v>
      </c>
      <c r="J276" s="5">
        <v>22.0002</v>
      </c>
      <c r="K276" s="5">
        <v>21.134499999999999</v>
      </c>
      <c r="L276" s="5">
        <v>21.2377</v>
      </c>
      <c r="M276" s="5">
        <f t="shared" si="20"/>
        <v>1.6055000000000028</v>
      </c>
      <c r="N276" s="5">
        <f t="shared" si="21"/>
        <v>0.5107999999999997</v>
      </c>
      <c r="O276" s="5">
        <f t="shared" si="22"/>
        <v>3.3209000000000017</v>
      </c>
      <c r="P276" s="5">
        <f t="shared" si="23"/>
        <v>2.3531000000000013</v>
      </c>
      <c r="Q276" s="5">
        <f t="shared" si="24"/>
        <v>1.9475750000000014</v>
      </c>
      <c r="R276" s="5" t="s">
        <v>1281</v>
      </c>
      <c r="S276" s="5"/>
      <c r="T276" s="4">
        <v>8</v>
      </c>
      <c r="U276" s="4">
        <v>7</v>
      </c>
      <c r="V276" s="4">
        <v>6.2</v>
      </c>
      <c r="W276" s="4">
        <v>159.76</v>
      </c>
      <c r="X276" s="4">
        <v>1.5857599999999999E-2</v>
      </c>
      <c r="Y276" s="10" t="s">
        <v>1210</v>
      </c>
      <c r="Z276" s="10" t="s">
        <v>1209</v>
      </c>
      <c r="AA276" s="10" t="s">
        <v>1210</v>
      </c>
    </row>
    <row r="277" spans="1:27">
      <c r="A277" s="4" t="s">
        <v>899</v>
      </c>
      <c r="B277" s="4" t="s">
        <v>899</v>
      </c>
      <c r="C277" s="4" t="s">
        <v>900</v>
      </c>
      <c r="D277" s="4" t="s">
        <v>901</v>
      </c>
      <c r="E277" s="13">
        <v>23.8492</v>
      </c>
      <c r="F277" s="5">
        <v>22.337499999999999</v>
      </c>
      <c r="G277" s="5">
        <v>23.273399999999999</v>
      </c>
      <c r="H277" s="5">
        <v>22.8367</v>
      </c>
      <c r="I277" s="13">
        <v>22.7988</v>
      </c>
      <c r="J277" s="13">
        <v>20.908799999999999</v>
      </c>
      <c r="K277" s="13">
        <v>20.768699999999999</v>
      </c>
      <c r="L277" s="13">
        <v>19.996500000000001</v>
      </c>
      <c r="M277" s="5">
        <f t="shared" si="20"/>
        <v>1.0503999999999998</v>
      </c>
      <c r="N277" s="5">
        <f t="shared" si="21"/>
        <v>1.4286999999999992</v>
      </c>
      <c r="O277" s="5">
        <f t="shared" si="22"/>
        <v>2.5046999999999997</v>
      </c>
      <c r="P277" s="5">
        <f t="shared" si="23"/>
        <v>2.8401999999999994</v>
      </c>
      <c r="Q277" s="5">
        <f t="shared" si="24"/>
        <v>1.9559999999999995</v>
      </c>
      <c r="R277" s="5" t="s">
        <v>1289</v>
      </c>
      <c r="S277" s="5"/>
      <c r="T277" s="4">
        <v>5</v>
      </c>
      <c r="U277" s="4">
        <v>5</v>
      </c>
      <c r="V277" s="4">
        <v>14.1</v>
      </c>
      <c r="W277" s="4">
        <v>51.84</v>
      </c>
      <c r="X277" s="4">
        <v>7.6164400000000004E-3</v>
      </c>
      <c r="Y277" s="10" t="s">
        <v>1210</v>
      </c>
      <c r="Z277" s="10" t="s">
        <v>1209</v>
      </c>
      <c r="AA277" s="10" t="s">
        <v>1210</v>
      </c>
    </row>
    <row r="278" spans="1:27">
      <c r="A278" s="4" t="s">
        <v>902</v>
      </c>
      <c r="B278" s="4" t="s">
        <v>902</v>
      </c>
      <c r="C278" s="4" t="s">
        <v>903</v>
      </c>
      <c r="D278" s="4" t="s">
        <v>904</v>
      </c>
      <c r="E278" s="5">
        <v>26.6675</v>
      </c>
      <c r="F278" s="5">
        <v>25.52</v>
      </c>
      <c r="G278" s="5">
        <v>25.504899999999999</v>
      </c>
      <c r="H278" s="5">
        <v>23.907900000000001</v>
      </c>
      <c r="I278" s="5">
        <v>23.565899999999999</v>
      </c>
      <c r="J278" s="5">
        <v>23.590399999999999</v>
      </c>
      <c r="K278" s="5">
        <v>23.516200000000001</v>
      </c>
      <c r="L278" s="5">
        <v>23.0641</v>
      </c>
      <c r="M278" s="5">
        <f t="shared" si="20"/>
        <v>3.1016000000000012</v>
      </c>
      <c r="N278" s="5">
        <f t="shared" si="21"/>
        <v>1.9296000000000006</v>
      </c>
      <c r="O278" s="5">
        <f t="shared" si="22"/>
        <v>1.9886999999999979</v>
      </c>
      <c r="P278" s="5">
        <f t="shared" si="23"/>
        <v>0.84380000000000166</v>
      </c>
      <c r="Q278" s="5">
        <f t="shared" si="24"/>
        <v>1.9659250000000004</v>
      </c>
      <c r="R278" s="5" t="s">
        <v>1277</v>
      </c>
      <c r="S278" s="5"/>
      <c r="T278" s="4">
        <v>14</v>
      </c>
      <c r="U278" s="4">
        <v>14</v>
      </c>
      <c r="V278" s="4">
        <v>18.7</v>
      </c>
      <c r="W278" s="4">
        <v>113.27</v>
      </c>
      <c r="X278" s="4">
        <v>8.1659799999999998E-3</v>
      </c>
      <c r="Y278" s="10" t="s">
        <v>1210</v>
      </c>
      <c r="Z278" s="10" t="s">
        <v>1209</v>
      </c>
      <c r="AA278" s="10" t="s">
        <v>1209</v>
      </c>
    </row>
    <row r="279" spans="1:27">
      <c r="A279" s="4" t="s">
        <v>905</v>
      </c>
      <c r="B279" s="4" t="s">
        <v>905</v>
      </c>
      <c r="C279" s="4" t="s">
        <v>906</v>
      </c>
      <c r="D279" s="4" t="s">
        <v>907</v>
      </c>
      <c r="E279" s="5">
        <v>30.526499999999999</v>
      </c>
      <c r="F279" s="5">
        <v>29.733699999999999</v>
      </c>
      <c r="G279" s="5">
        <v>29.8033</v>
      </c>
      <c r="H279" s="5">
        <v>28.620200000000001</v>
      </c>
      <c r="I279" s="5">
        <v>27.820900000000002</v>
      </c>
      <c r="J279" s="5">
        <v>27.724399999999999</v>
      </c>
      <c r="K279" s="5">
        <v>28.0959</v>
      </c>
      <c r="L279" s="5">
        <v>27.132999999999999</v>
      </c>
      <c r="M279" s="5">
        <f t="shared" si="20"/>
        <v>2.7055999999999969</v>
      </c>
      <c r="N279" s="5">
        <f t="shared" si="21"/>
        <v>2.0092999999999996</v>
      </c>
      <c r="O279" s="5">
        <f t="shared" si="22"/>
        <v>1.7073999999999998</v>
      </c>
      <c r="P279" s="5">
        <f t="shared" si="23"/>
        <v>1.4872000000000014</v>
      </c>
      <c r="Q279" s="5">
        <f t="shared" si="24"/>
        <v>1.9773749999999994</v>
      </c>
      <c r="R279" s="5" t="s">
        <v>1277</v>
      </c>
      <c r="S279" s="5"/>
      <c r="T279" s="4">
        <v>28</v>
      </c>
      <c r="U279" s="4">
        <v>28</v>
      </c>
      <c r="V279" s="4">
        <v>50</v>
      </c>
      <c r="W279" s="4">
        <v>75.378</v>
      </c>
      <c r="X279" s="4">
        <v>3.40909E-3</v>
      </c>
      <c r="Y279" s="10" t="s">
        <v>1210</v>
      </c>
      <c r="Z279" s="10" t="s">
        <v>1209</v>
      </c>
      <c r="AA279" s="10" t="s">
        <v>1210</v>
      </c>
    </row>
    <row r="280" spans="1:27">
      <c r="A280" s="4" t="s">
        <v>908</v>
      </c>
      <c r="B280" s="4" t="s">
        <v>908</v>
      </c>
      <c r="C280" s="4" t="s">
        <v>909</v>
      </c>
      <c r="D280" s="4" t="s">
        <v>910</v>
      </c>
      <c r="E280" s="5">
        <v>28.925599999999999</v>
      </c>
      <c r="F280" s="5">
        <v>27.259899999999998</v>
      </c>
      <c r="G280" s="5">
        <v>27.180199999999999</v>
      </c>
      <c r="H280" s="5">
        <v>26.080100000000002</v>
      </c>
      <c r="I280" s="5">
        <v>25.622</v>
      </c>
      <c r="J280" s="5">
        <v>25.470199999999998</v>
      </c>
      <c r="K280" s="5">
        <v>25.735900000000001</v>
      </c>
      <c r="L280" s="5">
        <v>24.644400000000001</v>
      </c>
      <c r="M280" s="5">
        <f t="shared" si="20"/>
        <v>3.3035999999999994</v>
      </c>
      <c r="N280" s="5">
        <f t="shared" si="21"/>
        <v>1.7896999999999998</v>
      </c>
      <c r="O280" s="5">
        <f t="shared" si="22"/>
        <v>1.4442999999999984</v>
      </c>
      <c r="P280" s="5">
        <f t="shared" si="23"/>
        <v>1.4357000000000006</v>
      </c>
      <c r="Q280" s="5">
        <f t="shared" si="24"/>
        <v>1.9933249999999996</v>
      </c>
      <c r="R280" s="5" t="s">
        <v>1277</v>
      </c>
      <c r="S280" s="5"/>
      <c r="T280" s="4">
        <v>10</v>
      </c>
      <c r="U280" s="4">
        <v>10</v>
      </c>
      <c r="V280" s="4">
        <v>48.8</v>
      </c>
      <c r="W280" s="4">
        <v>35.347999999999999</v>
      </c>
      <c r="X280" s="4">
        <v>7.4133300000000001E-3</v>
      </c>
      <c r="Y280" s="10" t="s">
        <v>1210</v>
      </c>
      <c r="Z280" s="10" t="s">
        <v>1209</v>
      </c>
      <c r="AA280" s="10" t="s">
        <v>1210</v>
      </c>
    </row>
    <row r="281" spans="1:27">
      <c r="A281" s="4" t="s">
        <v>911</v>
      </c>
      <c r="B281" s="4" t="s">
        <v>911</v>
      </c>
      <c r="C281" s="4" t="s">
        <v>912</v>
      </c>
      <c r="D281" s="4" t="s">
        <v>913</v>
      </c>
      <c r="E281" s="5">
        <v>30.023299999999999</v>
      </c>
      <c r="F281" s="5">
        <v>28.5061</v>
      </c>
      <c r="G281" s="5">
        <v>28.7224</v>
      </c>
      <c r="H281" s="5">
        <v>27.302600000000002</v>
      </c>
      <c r="I281" s="5">
        <v>26.964200000000002</v>
      </c>
      <c r="J281" s="5">
        <v>26.541899999999998</v>
      </c>
      <c r="K281" s="5">
        <v>26.991399999999999</v>
      </c>
      <c r="L281" s="5">
        <v>26.039400000000001</v>
      </c>
      <c r="M281" s="5">
        <f t="shared" si="20"/>
        <v>3.0590999999999973</v>
      </c>
      <c r="N281" s="5">
        <f t="shared" si="21"/>
        <v>1.9642000000000017</v>
      </c>
      <c r="O281" s="5">
        <f t="shared" si="22"/>
        <v>1.7310000000000016</v>
      </c>
      <c r="P281" s="5">
        <f t="shared" si="23"/>
        <v>1.2632000000000012</v>
      </c>
      <c r="Q281" s="5">
        <f t="shared" si="24"/>
        <v>2.0043750000000005</v>
      </c>
      <c r="R281" s="5" t="s">
        <v>1277</v>
      </c>
      <c r="S281" s="5"/>
      <c r="T281" s="4">
        <v>24</v>
      </c>
      <c r="U281" s="4">
        <v>24</v>
      </c>
      <c r="V281" s="4">
        <v>33.1</v>
      </c>
      <c r="W281" s="4">
        <v>101.11</v>
      </c>
      <c r="X281" s="4">
        <v>9.0652200000000006E-3</v>
      </c>
      <c r="Y281" s="10" t="s">
        <v>1210</v>
      </c>
      <c r="Z281" s="10" t="s">
        <v>1209</v>
      </c>
      <c r="AA281" s="10" t="s">
        <v>1210</v>
      </c>
    </row>
    <row r="282" spans="1:27">
      <c r="A282" s="4" t="s">
        <v>914</v>
      </c>
      <c r="B282" s="4" t="s">
        <v>914</v>
      </c>
      <c r="C282" s="4" t="s">
        <v>915</v>
      </c>
      <c r="D282" s="4" t="s">
        <v>916</v>
      </c>
      <c r="E282" s="5">
        <v>25.979600000000001</v>
      </c>
      <c r="F282" s="5">
        <v>23.5871</v>
      </c>
      <c r="G282" s="5">
        <v>22.6142</v>
      </c>
      <c r="H282" s="5">
        <v>22.786300000000001</v>
      </c>
      <c r="I282" s="13">
        <v>21.887699999999999</v>
      </c>
      <c r="J282" s="13">
        <v>21.110299999999999</v>
      </c>
      <c r="K282" s="13">
        <v>21.4024</v>
      </c>
      <c r="L282" s="5">
        <v>22.512699999999999</v>
      </c>
      <c r="M282" s="5">
        <f t="shared" si="20"/>
        <v>4.0919000000000025</v>
      </c>
      <c r="N282" s="5">
        <f t="shared" si="21"/>
        <v>2.4768000000000008</v>
      </c>
      <c r="O282" s="5">
        <f t="shared" si="22"/>
        <v>1.2118000000000002</v>
      </c>
      <c r="P282" s="5">
        <f t="shared" si="23"/>
        <v>0.27360000000000184</v>
      </c>
      <c r="Q282" s="5">
        <f t="shared" si="24"/>
        <v>2.0135250000000013</v>
      </c>
      <c r="R282" s="5" t="s">
        <v>1286</v>
      </c>
      <c r="S282" s="5"/>
      <c r="T282" s="4">
        <v>3</v>
      </c>
      <c r="U282" s="4">
        <v>3</v>
      </c>
      <c r="V282" s="4">
        <v>15.8</v>
      </c>
      <c r="W282" s="4">
        <v>16.475999999999999</v>
      </c>
      <c r="X282" s="4">
        <v>2.25401E-2</v>
      </c>
      <c r="Y282" s="10" t="s">
        <v>1210</v>
      </c>
      <c r="Z282" s="10" t="s">
        <v>1209</v>
      </c>
      <c r="AA282" s="10" t="s">
        <v>1210</v>
      </c>
    </row>
    <row r="283" spans="1:27">
      <c r="A283" s="4" t="s">
        <v>917</v>
      </c>
      <c r="B283" s="4" t="s">
        <v>918</v>
      </c>
      <c r="C283" s="4" t="s">
        <v>919</v>
      </c>
      <c r="D283" s="4" t="s">
        <v>920</v>
      </c>
      <c r="E283" s="5">
        <v>31.1877</v>
      </c>
      <c r="F283" s="5">
        <v>29.446300000000001</v>
      </c>
      <c r="G283" s="5">
        <v>30.635899999999999</v>
      </c>
      <c r="H283" s="5">
        <v>29.749300000000002</v>
      </c>
      <c r="I283" s="5">
        <v>29.009799999999998</v>
      </c>
      <c r="J283" s="5">
        <v>27.984400000000001</v>
      </c>
      <c r="K283" s="5">
        <v>28.361799999999999</v>
      </c>
      <c r="L283" s="5">
        <v>27.6082</v>
      </c>
      <c r="M283" s="5">
        <f t="shared" si="20"/>
        <v>2.1779000000000011</v>
      </c>
      <c r="N283" s="5">
        <f t="shared" si="21"/>
        <v>1.4619</v>
      </c>
      <c r="O283" s="5">
        <f t="shared" si="22"/>
        <v>2.2741000000000007</v>
      </c>
      <c r="P283" s="5">
        <f t="shared" si="23"/>
        <v>2.1411000000000016</v>
      </c>
      <c r="Q283" s="5">
        <f t="shared" si="24"/>
        <v>2.0137500000000008</v>
      </c>
      <c r="R283" s="5" t="s">
        <v>1277</v>
      </c>
      <c r="S283" s="5"/>
      <c r="T283" s="4">
        <v>31</v>
      </c>
      <c r="U283" s="4">
        <v>10</v>
      </c>
      <c r="V283" s="4">
        <v>55.4</v>
      </c>
      <c r="W283" s="4">
        <v>73.242999999999995</v>
      </c>
      <c r="X283" s="4">
        <v>0</v>
      </c>
      <c r="Y283" s="10" t="s">
        <v>1210</v>
      </c>
      <c r="Z283" s="10" t="s">
        <v>1209</v>
      </c>
      <c r="AA283" s="10" t="s">
        <v>1209</v>
      </c>
    </row>
    <row r="284" spans="1:27">
      <c r="A284" s="4" t="s">
        <v>921</v>
      </c>
      <c r="B284" s="4" t="s">
        <v>921</v>
      </c>
      <c r="C284" s="4" t="s">
        <v>922</v>
      </c>
      <c r="D284" s="4" t="s">
        <v>923</v>
      </c>
      <c r="E284" s="5">
        <v>24.951599999999999</v>
      </c>
      <c r="F284" s="5">
        <v>23.4253</v>
      </c>
      <c r="G284" s="5">
        <v>22.790299999999998</v>
      </c>
      <c r="H284" s="5">
        <v>22.4528</v>
      </c>
      <c r="I284" s="13">
        <v>22.093800000000002</v>
      </c>
      <c r="J284" s="13">
        <v>20.989899999999999</v>
      </c>
      <c r="K284" s="5">
        <v>21.950199999999999</v>
      </c>
      <c r="L284" s="13">
        <v>20.5076</v>
      </c>
      <c r="M284" s="5">
        <f t="shared" si="20"/>
        <v>2.8577999999999975</v>
      </c>
      <c r="N284" s="5">
        <f t="shared" si="21"/>
        <v>2.4354000000000013</v>
      </c>
      <c r="O284" s="5">
        <f t="shared" si="22"/>
        <v>0.84009999999999962</v>
      </c>
      <c r="P284" s="5">
        <f t="shared" si="23"/>
        <v>1.9451999999999998</v>
      </c>
      <c r="Q284" s="5">
        <f t="shared" si="24"/>
        <v>2.0196249999999996</v>
      </c>
      <c r="R284" s="5" t="s">
        <v>1286</v>
      </c>
      <c r="S284" s="5"/>
      <c r="T284" s="4">
        <v>2</v>
      </c>
      <c r="U284" s="4">
        <v>2</v>
      </c>
      <c r="V284" s="4">
        <v>20.399999999999999</v>
      </c>
      <c r="W284" s="4">
        <v>17.699000000000002</v>
      </c>
      <c r="X284" s="4">
        <v>7.7581400000000002E-3</v>
      </c>
      <c r="Y284" s="10" t="s">
        <v>1210</v>
      </c>
      <c r="Z284" s="10" t="s">
        <v>1209</v>
      </c>
      <c r="AA284" s="10" t="s">
        <v>1210</v>
      </c>
    </row>
    <row r="285" spans="1:27">
      <c r="A285" s="4" t="s">
        <v>924</v>
      </c>
      <c r="B285" s="4" t="s">
        <v>925</v>
      </c>
      <c r="C285" s="4" t="s">
        <v>926</v>
      </c>
      <c r="D285" s="4" t="s">
        <v>927</v>
      </c>
      <c r="E285" s="5">
        <v>31.671800000000001</v>
      </c>
      <c r="F285" s="5">
        <v>29.993099999999998</v>
      </c>
      <c r="G285" s="5">
        <v>30.517800000000001</v>
      </c>
      <c r="H285" s="5">
        <v>29.572500000000002</v>
      </c>
      <c r="I285" s="5">
        <v>29.017600000000002</v>
      </c>
      <c r="J285" s="5">
        <v>28.071200000000001</v>
      </c>
      <c r="K285" s="5">
        <v>28.7561</v>
      </c>
      <c r="L285" s="5">
        <v>27.822199999999999</v>
      </c>
      <c r="M285" s="5">
        <f t="shared" si="20"/>
        <v>2.6541999999999994</v>
      </c>
      <c r="N285" s="5">
        <f t="shared" si="21"/>
        <v>1.9218999999999973</v>
      </c>
      <c r="O285" s="5">
        <f t="shared" si="22"/>
        <v>1.7617000000000012</v>
      </c>
      <c r="P285" s="5">
        <f t="shared" si="23"/>
        <v>1.7503000000000029</v>
      </c>
      <c r="Q285" s="5">
        <f t="shared" si="24"/>
        <v>2.0220250000000002</v>
      </c>
      <c r="R285" s="5" t="s">
        <v>1277</v>
      </c>
      <c r="S285" s="5"/>
      <c r="T285" s="4">
        <v>37</v>
      </c>
      <c r="U285" s="4">
        <v>22</v>
      </c>
      <c r="V285" s="4">
        <v>57.8</v>
      </c>
      <c r="W285" s="4">
        <v>68.563000000000002</v>
      </c>
      <c r="X285" s="4">
        <v>0</v>
      </c>
      <c r="Y285" s="10" t="s">
        <v>1210</v>
      </c>
      <c r="Z285" s="10" t="s">
        <v>1209</v>
      </c>
      <c r="AA285" s="10" t="s">
        <v>1210</v>
      </c>
    </row>
    <row r="286" spans="1:27">
      <c r="A286" s="4" t="s">
        <v>928</v>
      </c>
      <c r="B286" s="4" t="s">
        <v>929</v>
      </c>
      <c r="C286" s="4" t="s">
        <v>930</v>
      </c>
      <c r="D286" s="4" t="s">
        <v>931</v>
      </c>
      <c r="E286" s="5">
        <v>27.96</v>
      </c>
      <c r="F286" s="5">
        <v>26.160799999999998</v>
      </c>
      <c r="G286" s="5">
        <v>26.7285</v>
      </c>
      <c r="H286" s="5">
        <v>25.860700000000001</v>
      </c>
      <c r="I286" s="5">
        <v>24.9741</v>
      </c>
      <c r="J286" s="5">
        <v>23.872900000000001</v>
      </c>
      <c r="K286" s="5">
        <v>25.3764</v>
      </c>
      <c r="L286" s="5">
        <v>24.398</v>
      </c>
      <c r="M286" s="5">
        <f t="shared" si="20"/>
        <v>2.9859000000000009</v>
      </c>
      <c r="N286" s="5">
        <f t="shared" si="21"/>
        <v>2.2878999999999969</v>
      </c>
      <c r="O286" s="5">
        <f t="shared" si="22"/>
        <v>1.3521000000000001</v>
      </c>
      <c r="P286" s="5">
        <f t="shared" si="23"/>
        <v>1.4627000000000017</v>
      </c>
      <c r="Q286" s="5">
        <f t="shared" si="24"/>
        <v>2.0221499999999999</v>
      </c>
      <c r="R286" s="5" t="s">
        <v>1277</v>
      </c>
      <c r="S286" s="5"/>
      <c r="T286" s="4">
        <v>8</v>
      </c>
      <c r="U286" s="4">
        <v>8</v>
      </c>
      <c r="V286" s="4">
        <v>16.600000000000001</v>
      </c>
      <c r="W286" s="4">
        <v>51.545000000000002</v>
      </c>
      <c r="X286" s="4">
        <v>9.1648400000000005E-3</v>
      </c>
      <c r="Y286" s="10" t="s">
        <v>1210</v>
      </c>
      <c r="Z286" s="10" t="s">
        <v>1209</v>
      </c>
      <c r="AA286" s="10" t="s">
        <v>1210</v>
      </c>
    </row>
    <row r="287" spans="1:27">
      <c r="A287" s="4" t="s">
        <v>932</v>
      </c>
      <c r="B287" s="4" t="s">
        <v>932</v>
      </c>
      <c r="C287" s="4" t="s">
        <v>933</v>
      </c>
      <c r="D287" s="4" t="s">
        <v>934</v>
      </c>
      <c r="E287" s="13">
        <v>23.2044</v>
      </c>
      <c r="F287" s="5">
        <v>24.4268</v>
      </c>
      <c r="G287" s="5">
        <v>23.373999999999999</v>
      </c>
      <c r="H287" s="5">
        <v>24.218499999999999</v>
      </c>
      <c r="I287" s="13">
        <v>21.663799999999998</v>
      </c>
      <c r="J287" s="13">
        <v>21.209099999999999</v>
      </c>
      <c r="K287" s="5">
        <v>22.090299999999999</v>
      </c>
      <c r="L287" s="5">
        <v>22.135999999999999</v>
      </c>
      <c r="M287" s="5">
        <f t="shared" si="20"/>
        <v>1.5406000000000013</v>
      </c>
      <c r="N287" s="5">
        <f t="shared" si="21"/>
        <v>3.2177000000000007</v>
      </c>
      <c r="O287" s="5">
        <f t="shared" si="22"/>
        <v>1.2836999999999996</v>
      </c>
      <c r="P287" s="5">
        <f t="shared" si="23"/>
        <v>2.0824999999999996</v>
      </c>
      <c r="Q287" s="5">
        <f t="shared" si="24"/>
        <v>2.0311250000000003</v>
      </c>
      <c r="R287" s="5" t="s">
        <v>1285</v>
      </c>
      <c r="S287" s="5"/>
      <c r="T287" s="4">
        <v>2</v>
      </c>
      <c r="U287" s="4">
        <v>2</v>
      </c>
      <c r="V287" s="4">
        <v>5.2</v>
      </c>
      <c r="W287" s="4">
        <v>39.682000000000002</v>
      </c>
      <c r="X287" s="4">
        <v>7.9428599999999995E-3</v>
      </c>
      <c r="Y287" s="10" t="s">
        <v>1210</v>
      </c>
      <c r="Z287" s="10" t="s">
        <v>1209</v>
      </c>
      <c r="AA287" s="10" t="s">
        <v>1210</v>
      </c>
    </row>
    <row r="288" spans="1:27">
      <c r="A288" s="4" t="s">
        <v>935</v>
      </c>
      <c r="B288" s="4" t="s">
        <v>935</v>
      </c>
      <c r="C288" s="4" t="s">
        <v>936</v>
      </c>
      <c r="D288" s="4" t="s">
        <v>937</v>
      </c>
      <c r="E288" s="5">
        <v>31.064599999999999</v>
      </c>
      <c r="F288" s="5">
        <v>30.2029</v>
      </c>
      <c r="G288" s="5">
        <v>30.241700000000002</v>
      </c>
      <c r="H288" s="5">
        <v>28.9651</v>
      </c>
      <c r="I288" s="5">
        <v>28.1572</v>
      </c>
      <c r="J288" s="5">
        <v>28.166</v>
      </c>
      <c r="K288" s="5">
        <v>28.5198</v>
      </c>
      <c r="L288" s="5">
        <v>27.498999999999999</v>
      </c>
      <c r="M288" s="5">
        <f t="shared" si="20"/>
        <v>2.9073999999999991</v>
      </c>
      <c r="N288" s="5">
        <f t="shared" si="21"/>
        <v>2.0368999999999993</v>
      </c>
      <c r="O288" s="5">
        <f t="shared" si="22"/>
        <v>1.7219000000000015</v>
      </c>
      <c r="P288" s="5">
        <f t="shared" si="23"/>
        <v>1.4661000000000008</v>
      </c>
      <c r="Q288" s="5">
        <f t="shared" si="24"/>
        <v>2.0330750000000002</v>
      </c>
      <c r="R288" s="5" t="s">
        <v>1277</v>
      </c>
      <c r="S288" s="5"/>
      <c r="T288" s="4">
        <v>26</v>
      </c>
      <c r="U288" s="4">
        <v>26</v>
      </c>
      <c r="V288" s="4">
        <v>58.7</v>
      </c>
      <c r="W288" s="4">
        <v>57.136000000000003</v>
      </c>
      <c r="X288" s="4">
        <v>5.4285699999999997E-3</v>
      </c>
      <c r="Y288" s="10" t="s">
        <v>1210</v>
      </c>
      <c r="Z288" s="10" t="s">
        <v>1209</v>
      </c>
      <c r="AA288" s="10" t="s">
        <v>1210</v>
      </c>
    </row>
    <row r="289" spans="1:27">
      <c r="A289" s="4" t="s">
        <v>938</v>
      </c>
      <c r="B289" s="4" t="s">
        <v>938</v>
      </c>
      <c r="C289" s="4" t="s">
        <v>939</v>
      </c>
      <c r="D289" s="4" t="s">
        <v>940</v>
      </c>
      <c r="E289" s="5">
        <v>28.862200000000001</v>
      </c>
      <c r="F289" s="5">
        <v>28.5733</v>
      </c>
      <c r="G289" s="5">
        <v>28.592500000000001</v>
      </c>
      <c r="H289" s="5">
        <v>27.391200000000001</v>
      </c>
      <c r="I289" s="5">
        <v>26.338899999999999</v>
      </c>
      <c r="J289" s="5">
        <v>26.462700000000002</v>
      </c>
      <c r="K289" s="5">
        <v>26.497299999999999</v>
      </c>
      <c r="L289" s="5">
        <v>25.9529</v>
      </c>
      <c r="M289" s="5">
        <f t="shared" si="20"/>
        <v>2.5233000000000025</v>
      </c>
      <c r="N289" s="5">
        <f t="shared" si="21"/>
        <v>2.110599999999998</v>
      </c>
      <c r="O289" s="5">
        <f t="shared" si="22"/>
        <v>2.0952000000000019</v>
      </c>
      <c r="P289" s="5">
        <f t="shared" si="23"/>
        <v>1.4383000000000017</v>
      </c>
      <c r="Q289" s="5">
        <f t="shared" si="24"/>
        <v>2.0418500000000011</v>
      </c>
      <c r="R289" s="5" t="s">
        <v>1277</v>
      </c>
      <c r="S289" s="5"/>
      <c r="T289" s="4">
        <v>8</v>
      </c>
      <c r="U289" s="4">
        <v>8</v>
      </c>
      <c r="V289" s="4">
        <v>54</v>
      </c>
      <c r="W289" s="4">
        <v>19.809999999999999</v>
      </c>
      <c r="X289" s="4">
        <v>0</v>
      </c>
      <c r="Y289" s="10" t="s">
        <v>1210</v>
      </c>
      <c r="Z289" s="10" t="s">
        <v>1209</v>
      </c>
      <c r="AA289" s="10" t="s">
        <v>1210</v>
      </c>
    </row>
    <row r="290" spans="1:27">
      <c r="A290" s="4" t="s">
        <v>941</v>
      </c>
      <c r="B290" s="4" t="s">
        <v>941</v>
      </c>
      <c r="C290" s="4" t="s">
        <v>942</v>
      </c>
      <c r="D290" s="4" t="s">
        <v>943</v>
      </c>
      <c r="E290" s="5">
        <v>25.058</v>
      </c>
      <c r="F290" s="5">
        <v>23.352900000000002</v>
      </c>
      <c r="G290" s="5">
        <v>23.7714</v>
      </c>
      <c r="H290" s="13">
        <v>20.610700000000001</v>
      </c>
      <c r="I290" s="13">
        <v>22.013100000000001</v>
      </c>
      <c r="J290" s="13">
        <v>21.027100000000001</v>
      </c>
      <c r="K290" s="5">
        <v>20.8794</v>
      </c>
      <c r="L290" s="5">
        <v>20.590399999999999</v>
      </c>
      <c r="M290" s="5">
        <f t="shared" si="20"/>
        <v>3.0448999999999984</v>
      </c>
      <c r="N290" s="5">
        <f t="shared" si="21"/>
        <v>2.325800000000001</v>
      </c>
      <c r="O290" s="5">
        <f t="shared" si="22"/>
        <v>2.8919999999999995</v>
      </c>
      <c r="P290" s="5">
        <f t="shared" si="23"/>
        <v>2.0300000000002427E-2</v>
      </c>
      <c r="Q290" s="5">
        <f t="shared" si="24"/>
        <v>2.0707500000000003</v>
      </c>
      <c r="R290" s="5" t="s">
        <v>1285</v>
      </c>
      <c r="S290" s="5"/>
      <c r="T290" s="4">
        <v>2</v>
      </c>
      <c r="U290" s="4">
        <v>2</v>
      </c>
      <c r="V290" s="4">
        <v>11</v>
      </c>
      <c r="W290" s="4">
        <v>46.744</v>
      </c>
      <c r="X290" s="4">
        <v>1.576E-2</v>
      </c>
      <c r="Y290" s="10" t="s">
        <v>1210</v>
      </c>
      <c r="Z290" s="10" t="s">
        <v>1209</v>
      </c>
      <c r="AA290" s="10" t="s">
        <v>1210</v>
      </c>
    </row>
    <row r="291" spans="1:27">
      <c r="A291" s="4" t="s">
        <v>944</v>
      </c>
      <c r="B291" s="4" t="s">
        <v>944</v>
      </c>
      <c r="C291" s="4" t="s">
        <v>945</v>
      </c>
      <c r="D291" s="4" t="s">
        <v>946</v>
      </c>
      <c r="E291" s="5">
        <v>31.9969</v>
      </c>
      <c r="F291" s="5">
        <v>31.1951</v>
      </c>
      <c r="G291" s="5">
        <v>31.197600000000001</v>
      </c>
      <c r="H291" s="5">
        <v>29.9725</v>
      </c>
      <c r="I291" s="5">
        <v>29.1096</v>
      </c>
      <c r="J291" s="5">
        <v>29.192299999999999</v>
      </c>
      <c r="K291" s="5">
        <v>29.4589</v>
      </c>
      <c r="L291" s="5">
        <v>28.310500000000001</v>
      </c>
      <c r="M291" s="5">
        <f t="shared" si="20"/>
        <v>2.8872999999999998</v>
      </c>
      <c r="N291" s="5">
        <f t="shared" si="21"/>
        <v>2.0028000000000006</v>
      </c>
      <c r="O291" s="5">
        <f t="shared" si="22"/>
        <v>1.7387000000000015</v>
      </c>
      <c r="P291" s="5">
        <f t="shared" si="23"/>
        <v>1.661999999999999</v>
      </c>
      <c r="Q291" s="5">
        <f t="shared" si="24"/>
        <v>2.0727000000000002</v>
      </c>
      <c r="R291" s="5" t="s">
        <v>1277</v>
      </c>
      <c r="S291" s="5"/>
      <c r="T291" s="4">
        <v>56</v>
      </c>
      <c r="U291" s="4">
        <v>55</v>
      </c>
      <c r="V291" s="4">
        <v>45.2</v>
      </c>
      <c r="W291" s="4">
        <v>170.59</v>
      </c>
      <c r="X291" s="4">
        <v>3.22581E-3</v>
      </c>
      <c r="Y291" s="10" t="s">
        <v>1210</v>
      </c>
      <c r="Z291" s="10" t="s">
        <v>1209</v>
      </c>
      <c r="AA291" s="10" t="s">
        <v>1210</v>
      </c>
    </row>
    <row r="292" spans="1:27">
      <c r="A292" s="4" t="s">
        <v>947</v>
      </c>
      <c r="B292" s="4" t="s">
        <v>947</v>
      </c>
      <c r="C292" s="4" t="s">
        <v>948</v>
      </c>
      <c r="D292" s="4" t="s">
        <v>949</v>
      </c>
      <c r="E292" s="5">
        <v>28.423500000000001</v>
      </c>
      <c r="F292" s="5">
        <v>26.9099</v>
      </c>
      <c r="G292" s="5">
        <v>27.5534</v>
      </c>
      <c r="H292" s="5">
        <v>26.976600000000001</v>
      </c>
      <c r="I292" s="5">
        <v>25.944299999999998</v>
      </c>
      <c r="J292" s="5">
        <v>25.351500000000001</v>
      </c>
      <c r="K292" s="5">
        <v>25.660799999999998</v>
      </c>
      <c r="L292" s="5">
        <v>24.589200000000002</v>
      </c>
      <c r="M292" s="5">
        <f t="shared" si="20"/>
        <v>2.4792000000000023</v>
      </c>
      <c r="N292" s="5">
        <f t="shared" si="21"/>
        <v>1.5583999999999989</v>
      </c>
      <c r="O292" s="5">
        <f t="shared" si="22"/>
        <v>1.8926000000000016</v>
      </c>
      <c r="P292" s="5">
        <f t="shared" si="23"/>
        <v>2.3873999999999995</v>
      </c>
      <c r="Q292" s="5">
        <f t="shared" si="24"/>
        <v>2.0794000000000006</v>
      </c>
      <c r="R292" s="5" t="s">
        <v>1277</v>
      </c>
      <c r="S292" s="5"/>
      <c r="T292" s="4">
        <v>11</v>
      </c>
      <c r="U292" s="4">
        <v>10</v>
      </c>
      <c r="V292" s="4">
        <v>35</v>
      </c>
      <c r="W292" s="4">
        <v>50.817</v>
      </c>
      <c r="X292" s="4">
        <v>0</v>
      </c>
      <c r="Y292" s="10" t="s">
        <v>1210</v>
      </c>
      <c r="Z292" s="10" t="s">
        <v>1209</v>
      </c>
      <c r="AA292" s="10" t="s">
        <v>1210</v>
      </c>
    </row>
    <row r="293" spans="1:27">
      <c r="A293" s="4" t="s">
        <v>950</v>
      </c>
      <c r="B293" s="4" t="s">
        <v>950</v>
      </c>
      <c r="C293" s="4" t="s">
        <v>951</v>
      </c>
      <c r="D293" s="4" t="s">
        <v>952</v>
      </c>
      <c r="E293" s="5">
        <v>25.606100000000001</v>
      </c>
      <c r="F293" s="5">
        <v>26.6465</v>
      </c>
      <c r="G293" s="5">
        <v>25.5471</v>
      </c>
      <c r="H293" s="5">
        <v>24.872599999999998</v>
      </c>
      <c r="I293" s="13">
        <v>21.981100000000001</v>
      </c>
      <c r="J293" s="5">
        <v>24.647500000000001</v>
      </c>
      <c r="K293" s="5">
        <v>24.097100000000001</v>
      </c>
      <c r="L293" s="5">
        <v>23.6004</v>
      </c>
      <c r="M293" s="5">
        <f t="shared" si="20"/>
        <v>3.625</v>
      </c>
      <c r="N293" s="5">
        <f t="shared" si="21"/>
        <v>1.9989999999999988</v>
      </c>
      <c r="O293" s="5">
        <f t="shared" si="22"/>
        <v>1.4499999999999993</v>
      </c>
      <c r="P293" s="5">
        <f t="shared" si="23"/>
        <v>1.272199999999998</v>
      </c>
      <c r="Q293" s="5">
        <f t="shared" si="24"/>
        <v>2.086549999999999</v>
      </c>
      <c r="R293" s="5" t="s">
        <v>1280</v>
      </c>
      <c r="S293" s="5"/>
      <c r="T293" s="4">
        <v>12</v>
      </c>
      <c r="U293" s="4">
        <v>12</v>
      </c>
      <c r="V293" s="4">
        <v>13.9</v>
      </c>
      <c r="W293" s="4">
        <v>106.6</v>
      </c>
      <c r="X293" s="4">
        <v>7.4545499999999999E-3</v>
      </c>
      <c r="Y293" s="10" t="s">
        <v>1210</v>
      </c>
      <c r="Z293" s="10" t="s">
        <v>1209</v>
      </c>
      <c r="AA293" s="10" t="s">
        <v>1210</v>
      </c>
    </row>
    <row r="294" spans="1:27">
      <c r="A294" s="4" t="s">
        <v>953</v>
      </c>
      <c r="B294" s="4" t="s">
        <v>953</v>
      </c>
      <c r="C294" s="4" t="s">
        <v>954</v>
      </c>
      <c r="D294" s="4" t="s">
        <v>955</v>
      </c>
      <c r="E294" s="5">
        <v>30.9419</v>
      </c>
      <c r="F294" s="5">
        <v>30.075700000000001</v>
      </c>
      <c r="G294" s="5">
        <v>30.1828</v>
      </c>
      <c r="H294" s="5">
        <v>28.874300000000002</v>
      </c>
      <c r="I294" s="5">
        <v>27.835999999999999</v>
      </c>
      <c r="J294" s="5">
        <v>28.156600000000001</v>
      </c>
      <c r="K294" s="5">
        <v>28.454799999999999</v>
      </c>
      <c r="L294" s="5">
        <v>27.275700000000001</v>
      </c>
      <c r="M294" s="5">
        <f t="shared" si="20"/>
        <v>3.1059000000000019</v>
      </c>
      <c r="N294" s="5">
        <f t="shared" si="21"/>
        <v>1.9191000000000003</v>
      </c>
      <c r="O294" s="5">
        <f t="shared" si="22"/>
        <v>1.7280000000000015</v>
      </c>
      <c r="P294" s="5">
        <f t="shared" si="23"/>
        <v>1.5986000000000011</v>
      </c>
      <c r="Q294" s="5">
        <f t="shared" si="24"/>
        <v>2.0879000000000012</v>
      </c>
      <c r="R294" s="5" t="s">
        <v>1277</v>
      </c>
      <c r="S294" s="5"/>
      <c r="T294" s="4">
        <v>36</v>
      </c>
      <c r="U294" s="4">
        <v>35</v>
      </c>
      <c r="V294" s="4">
        <v>54.2</v>
      </c>
      <c r="W294" s="4">
        <v>87.798000000000002</v>
      </c>
      <c r="X294" s="4">
        <v>4.6530599999999997E-3</v>
      </c>
      <c r="Y294" s="10" t="s">
        <v>1210</v>
      </c>
      <c r="Z294" s="10" t="s">
        <v>1209</v>
      </c>
      <c r="AA294" s="10" t="s">
        <v>1210</v>
      </c>
    </row>
    <row r="295" spans="1:27">
      <c r="A295" s="4" t="s">
        <v>956</v>
      </c>
      <c r="B295" s="4" t="s">
        <v>956</v>
      </c>
      <c r="C295" s="4" t="s">
        <v>957</v>
      </c>
      <c r="D295" s="4" t="s">
        <v>958</v>
      </c>
      <c r="E295" s="5">
        <v>25.521599999999999</v>
      </c>
      <c r="F295" s="5">
        <v>23.5458</v>
      </c>
      <c r="G295" s="5">
        <v>24.8049</v>
      </c>
      <c r="H295" s="5">
        <v>24.5916</v>
      </c>
      <c r="I295" s="13">
        <v>22.802399999999999</v>
      </c>
      <c r="J295" s="5">
        <v>22.2301</v>
      </c>
      <c r="K295" s="5">
        <v>22.680499999999999</v>
      </c>
      <c r="L295" s="5">
        <v>22.358599999999999</v>
      </c>
      <c r="M295" s="5">
        <f t="shared" si="20"/>
        <v>2.7192000000000007</v>
      </c>
      <c r="N295" s="5">
        <f t="shared" si="21"/>
        <v>1.3156999999999996</v>
      </c>
      <c r="O295" s="5">
        <f t="shared" si="22"/>
        <v>2.1244000000000014</v>
      </c>
      <c r="P295" s="5">
        <f t="shared" si="23"/>
        <v>2.2330000000000005</v>
      </c>
      <c r="Q295" s="5">
        <f t="shared" si="24"/>
        <v>2.0980750000000006</v>
      </c>
      <c r="R295" s="5" t="s">
        <v>1280</v>
      </c>
      <c r="S295" s="5"/>
      <c r="T295" s="4">
        <v>5</v>
      </c>
      <c r="U295" s="4">
        <v>5</v>
      </c>
      <c r="V295" s="4">
        <v>12.6</v>
      </c>
      <c r="W295" s="4">
        <v>41.984000000000002</v>
      </c>
      <c r="X295" s="4">
        <v>3.0000000000000001E-3</v>
      </c>
      <c r="Y295" s="10" t="s">
        <v>1210</v>
      </c>
      <c r="Z295" s="10" t="s">
        <v>1209</v>
      </c>
      <c r="AA295" s="10" t="s">
        <v>1210</v>
      </c>
    </row>
    <row r="296" spans="1:27">
      <c r="A296" s="4" t="s">
        <v>959</v>
      </c>
      <c r="B296" s="4" t="s">
        <v>959</v>
      </c>
      <c r="C296" s="4" t="s">
        <v>960</v>
      </c>
      <c r="D296" s="4" t="s">
        <v>961</v>
      </c>
      <c r="E296" s="5">
        <v>26.813199999999998</v>
      </c>
      <c r="F296" s="5">
        <v>24.4313</v>
      </c>
      <c r="G296" s="5">
        <v>25.761099999999999</v>
      </c>
      <c r="H296" s="5">
        <v>24.7318</v>
      </c>
      <c r="I296" s="5">
        <v>24.877600000000001</v>
      </c>
      <c r="J296" s="5">
        <v>23.139500000000002</v>
      </c>
      <c r="K296" s="5">
        <v>23.157399999999999</v>
      </c>
      <c r="L296" s="5">
        <v>22.1492</v>
      </c>
      <c r="M296" s="5">
        <f t="shared" si="20"/>
        <v>1.9355999999999973</v>
      </c>
      <c r="N296" s="5">
        <f t="shared" si="21"/>
        <v>1.2917999999999985</v>
      </c>
      <c r="O296" s="5">
        <f t="shared" si="22"/>
        <v>2.6036999999999999</v>
      </c>
      <c r="P296" s="5">
        <f t="shared" si="23"/>
        <v>2.5825999999999993</v>
      </c>
      <c r="Q296" s="5">
        <f t="shared" si="24"/>
        <v>2.1034249999999988</v>
      </c>
      <c r="R296" s="5" t="s">
        <v>1277</v>
      </c>
      <c r="S296" s="5"/>
      <c r="T296" s="4">
        <v>10</v>
      </c>
      <c r="U296" s="4">
        <v>9</v>
      </c>
      <c r="V296" s="4">
        <v>26.7</v>
      </c>
      <c r="W296" s="4">
        <v>64.132000000000005</v>
      </c>
      <c r="X296" s="4">
        <v>2.6785699999999999E-3</v>
      </c>
      <c r="Y296" s="10" t="s">
        <v>1210</v>
      </c>
      <c r="Z296" s="10" t="s">
        <v>1209</v>
      </c>
      <c r="AA296" s="10" t="s">
        <v>1210</v>
      </c>
    </row>
    <row r="297" spans="1:27">
      <c r="A297" s="4" t="s">
        <v>962</v>
      </c>
      <c r="B297" s="4" t="s">
        <v>962</v>
      </c>
      <c r="C297" s="4" t="s">
        <v>963</v>
      </c>
      <c r="D297" s="4" t="s">
        <v>964</v>
      </c>
      <c r="E297" s="5">
        <v>25.181100000000001</v>
      </c>
      <c r="F297" s="5">
        <v>23.7898</v>
      </c>
      <c r="G297" s="5">
        <v>23.914899999999999</v>
      </c>
      <c r="H297" s="5">
        <v>23.5304</v>
      </c>
      <c r="I297" s="13">
        <v>23.329599999999999</v>
      </c>
      <c r="J297" s="13">
        <v>22.398199999999999</v>
      </c>
      <c r="K297" s="13">
        <v>20.991900000000001</v>
      </c>
      <c r="L297" s="13">
        <v>21.266200000000001</v>
      </c>
      <c r="M297" s="5">
        <f t="shared" si="20"/>
        <v>1.8515000000000015</v>
      </c>
      <c r="N297" s="5">
        <f t="shared" si="21"/>
        <v>1.3916000000000004</v>
      </c>
      <c r="O297" s="5">
        <f t="shared" si="22"/>
        <v>2.9229999999999983</v>
      </c>
      <c r="P297" s="5">
        <f t="shared" si="23"/>
        <v>2.2641999999999989</v>
      </c>
      <c r="Q297" s="5">
        <f t="shared" si="24"/>
        <v>2.1075749999999998</v>
      </c>
      <c r="R297" s="5" t="s">
        <v>1288</v>
      </c>
      <c r="S297" s="5" t="s">
        <v>1268</v>
      </c>
      <c r="T297" s="4">
        <v>7</v>
      </c>
      <c r="U297" s="4">
        <v>7</v>
      </c>
      <c r="V297" s="4">
        <v>7.8</v>
      </c>
      <c r="W297" s="4">
        <v>143.35</v>
      </c>
      <c r="X297" s="4">
        <v>5.4720000000000003E-3</v>
      </c>
      <c r="Y297" s="10" t="s">
        <v>1210</v>
      </c>
      <c r="Z297" s="10" t="s">
        <v>1209</v>
      </c>
      <c r="AA297" s="10" t="s">
        <v>1209</v>
      </c>
    </row>
    <row r="298" spans="1:27">
      <c r="A298" s="4" t="s">
        <v>965</v>
      </c>
      <c r="B298" s="4" t="s">
        <v>966</v>
      </c>
      <c r="C298" s="4" t="s">
        <v>967</v>
      </c>
      <c r="D298" s="4" t="s">
        <v>968</v>
      </c>
      <c r="E298" s="13">
        <v>23.850200000000001</v>
      </c>
      <c r="F298" s="5">
        <v>23.362100000000002</v>
      </c>
      <c r="G298" s="5">
        <v>23.441099999999999</v>
      </c>
      <c r="H298" s="5">
        <v>22.743200000000002</v>
      </c>
      <c r="I298" s="13">
        <v>22.005700000000001</v>
      </c>
      <c r="J298" s="13">
        <v>21.170500000000001</v>
      </c>
      <c r="K298" s="13">
        <v>20.889299999999999</v>
      </c>
      <c r="L298" s="13">
        <v>20.897300000000001</v>
      </c>
      <c r="M298" s="5">
        <f t="shared" si="20"/>
        <v>1.8445</v>
      </c>
      <c r="N298" s="5">
        <f t="shared" si="21"/>
        <v>2.1916000000000011</v>
      </c>
      <c r="O298" s="5">
        <f t="shared" si="22"/>
        <v>2.5518000000000001</v>
      </c>
      <c r="P298" s="5">
        <f t="shared" si="23"/>
        <v>1.8459000000000003</v>
      </c>
      <c r="Q298" s="5">
        <f t="shared" si="24"/>
        <v>2.1084500000000004</v>
      </c>
      <c r="R298" s="5" t="s">
        <v>1289</v>
      </c>
      <c r="S298" s="5"/>
      <c r="T298" s="4">
        <v>3</v>
      </c>
      <c r="U298" s="4">
        <v>3</v>
      </c>
      <c r="V298" s="4">
        <v>12</v>
      </c>
      <c r="W298" s="4">
        <v>36.152999999999999</v>
      </c>
      <c r="X298" s="4">
        <v>0</v>
      </c>
      <c r="Y298" s="10" t="s">
        <v>1210</v>
      </c>
      <c r="Z298" s="10" t="s">
        <v>1209</v>
      </c>
      <c r="AA298" s="10" t="s">
        <v>1210</v>
      </c>
    </row>
    <row r="299" spans="1:27">
      <c r="A299" s="4" t="s">
        <v>969</v>
      </c>
      <c r="B299" s="4" t="s">
        <v>969</v>
      </c>
      <c r="C299" s="4" t="s">
        <v>970</v>
      </c>
      <c r="D299" s="4" t="s">
        <v>971</v>
      </c>
      <c r="E299" s="13">
        <v>23.5213</v>
      </c>
      <c r="F299" s="5">
        <v>25.151700000000002</v>
      </c>
      <c r="G299" s="5">
        <v>25.051300000000001</v>
      </c>
      <c r="H299" s="5">
        <v>23.261299999999999</v>
      </c>
      <c r="I299" s="13">
        <v>21.2972</v>
      </c>
      <c r="J299" s="5">
        <v>24.2059</v>
      </c>
      <c r="K299" s="5">
        <v>23.158100000000001</v>
      </c>
      <c r="L299" s="13">
        <v>19.8691</v>
      </c>
      <c r="M299" s="5">
        <f t="shared" si="20"/>
        <v>2.2241</v>
      </c>
      <c r="N299" s="5">
        <f t="shared" si="21"/>
        <v>0.94580000000000197</v>
      </c>
      <c r="O299" s="5">
        <f t="shared" si="22"/>
        <v>1.8932000000000002</v>
      </c>
      <c r="P299" s="5">
        <f t="shared" si="23"/>
        <v>3.392199999999999</v>
      </c>
      <c r="Q299" s="5">
        <f t="shared" si="24"/>
        <v>2.1138250000000003</v>
      </c>
      <c r="R299" s="5" t="s">
        <v>1285</v>
      </c>
      <c r="S299" s="5"/>
      <c r="T299" s="4">
        <v>7</v>
      </c>
      <c r="U299" s="4">
        <v>7</v>
      </c>
      <c r="V299" s="4">
        <v>13.1</v>
      </c>
      <c r="W299" s="4">
        <v>72.2</v>
      </c>
      <c r="X299" s="4">
        <v>7.96761E-3</v>
      </c>
      <c r="Y299" s="10" t="s">
        <v>1210</v>
      </c>
      <c r="Z299" s="10" t="s">
        <v>1209</v>
      </c>
      <c r="AA299" s="10" t="s">
        <v>1210</v>
      </c>
    </row>
    <row r="300" spans="1:27">
      <c r="A300" s="4" t="s">
        <v>972</v>
      </c>
      <c r="B300" s="4" t="s">
        <v>972</v>
      </c>
      <c r="C300" s="4" t="s">
        <v>973</v>
      </c>
      <c r="D300" s="4" t="s">
        <v>974</v>
      </c>
      <c r="E300" s="13">
        <v>23.4939</v>
      </c>
      <c r="F300" s="5">
        <v>24.134399999999999</v>
      </c>
      <c r="G300" s="5">
        <v>24.680800000000001</v>
      </c>
      <c r="H300" s="5">
        <v>24.096399999999999</v>
      </c>
      <c r="I300" s="13">
        <v>21.774100000000001</v>
      </c>
      <c r="J300" s="13">
        <v>20.982700000000001</v>
      </c>
      <c r="K300" s="13">
        <v>21.491599999999998</v>
      </c>
      <c r="L300" s="5">
        <v>23.652799999999999</v>
      </c>
      <c r="M300" s="5">
        <f t="shared" si="20"/>
        <v>1.7197999999999993</v>
      </c>
      <c r="N300" s="5">
        <f t="shared" si="21"/>
        <v>3.1516999999999982</v>
      </c>
      <c r="O300" s="5">
        <f t="shared" si="22"/>
        <v>3.1892000000000031</v>
      </c>
      <c r="P300" s="5">
        <f t="shared" si="23"/>
        <v>0.44359999999999999</v>
      </c>
      <c r="Q300" s="5">
        <f t="shared" si="24"/>
        <v>2.1260750000000002</v>
      </c>
      <c r="R300" s="5" t="s">
        <v>1287</v>
      </c>
      <c r="S300" s="5"/>
      <c r="T300" s="4">
        <v>5</v>
      </c>
      <c r="U300" s="4">
        <v>5</v>
      </c>
      <c r="V300" s="4">
        <v>7.8</v>
      </c>
      <c r="W300" s="4">
        <v>77.150000000000006</v>
      </c>
      <c r="X300" s="4">
        <v>1.5555599999999999E-2</v>
      </c>
      <c r="Y300" s="10" t="s">
        <v>1210</v>
      </c>
      <c r="Z300" s="10" t="s">
        <v>1209</v>
      </c>
      <c r="AA300" s="10" t="s">
        <v>1210</v>
      </c>
    </row>
    <row r="301" spans="1:27">
      <c r="A301" s="4" t="s">
        <v>975</v>
      </c>
      <c r="B301" s="4" t="s">
        <v>975</v>
      </c>
      <c r="C301" s="4" t="s">
        <v>976</v>
      </c>
      <c r="D301" s="4" t="s">
        <v>977</v>
      </c>
      <c r="E301" s="5">
        <v>29.629200000000001</v>
      </c>
      <c r="F301" s="5">
        <v>28.8339</v>
      </c>
      <c r="G301" s="5">
        <v>28.7516</v>
      </c>
      <c r="H301" s="5">
        <v>27.557200000000002</v>
      </c>
      <c r="I301" s="5">
        <v>26.417999999999999</v>
      </c>
      <c r="J301" s="5">
        <v>26.563600000000001</v>
      </c>
      <c r="K301" s="5">
        <v>27.118400000000001</v>
      </c>
      <c r="L301" s="5">
        <v>26.081099999999999</v>
      </c>
      <c r="M301" s="5">
        <f t="shared" si="20"/>
        <v>3.2112000000000016</v>
      </c>
      <c r="N301" s="5">
        <f t="shared" si="21"/>
        <v>2.2702999999999989</v>
      </c>
      <c r="O301" s="5">
        <f t="shared" si="22"/>
        <v>1.6331999999999987</v>
      </c>
      <c r="P301" s="5">
        <f t="shared" si="23"/>
        <v>1.4761000000000024</v>
      </c>
      <c r="Q301" s="5">
        <f t="shared" si="24"/>
        <v>2.1477000000000004</v>
      </c>
      <c r="R301" s="5" t="s">
        <v>1277</v>
      </c>
      <c r="S301" s="5"/>
      <c r="T301" s="4">
        <v>14</v>
      </c>
      <c r="U301" s="4">
        <v>14</v>
      </c>
      <c r="V301" s="4">
        <v>59.9</v>
      </c>
      <c r="W301" s="4">
        <v>34.351999999999997</v>
      </c>
      <c r="X301" s="4">
        <v>7.9534900000000006E-3</v>
      </c>
      <c r="Y301" s="10" t="s">
        <v>1210</v>
      </c>
      <c r="Z301" s="10" t="s">
        <v>1209</v>
      </c>
      <c r="AA301" s="10" t="s">
        <v>1210</v>
      </c>
    </row>
    <row r="302" spans="1:27">
      <c r="A302" s="4" t="s">
        <v>978</v>
      </c>
      <c r="B302" s="4" t="s">
        <v>978</v>
      </c>
      <c r="C302" s="4" t="s">
        <v>979</v>
      </c>
      <c r="D302" s="4" t="s">
        <v>980</v>
      </c>
      <c r="E302" s="5">
        <v>26.742699999999999</v>
      </c>
      <c r="F302" s="5">
        <v>24.9465</v>
      </c>
      <c r="G302" s="5">
        <v>26.398700000000002</v>
      </c>
      <c r="H302" s="5">
        <v>25.5275</v>
      </c>
      <c r="I302" s="5">
        <v>23.811599999999999</v>
      </c>
      <c r="J302" s="5">
        <v>23.269400000000001</v>
      </c>
      <c r="K302" s="5">
        <v>24.352399999999999</v>
      </c>
      <c r="L302" s="5">
        <v>23.549199999999999</v>
      </c>
      <c r="M302" s="5">
        <f t="shared" si="20"/>
        <v>2.9311000000000007</v>
      </c>
      <c r="N302" s="5">
        <f t="shared" si="21"/>
        <v>1.6770999999999994</v>
      </c>
      <c r="O302" s="5">
        <f t="shared" si="22"/>
        <v>2.0463000000000022</v>
      </c>
      <c r="P302" s="5">
        <f t="shared" si="23"/>
        <v>1.9783000000000008</v>
      </c>
      <c r="Q302" s="5">
        <f t="shared" si="24"/>
        <v>2.1582000000000008</v>
      </c>
      <c r="R302" s="5" t="s">
        <v>1277</v>
      </c>
      <c r="S302" s="5"/>
      <c r="T302" s="4">
        <v>6</v>
      </c>
      <c r="U302" s="4">
        <v>6</v>
      </c>
      <c r="V302" s="4">
        <v>15.5</v>
      </c>
      <c r="W302" s="4">
        <v>42.026000000000003</v>
      </c>
      <c r="X302" s="4">
        <v>4.0000000000000001E-3</v>
      </c>
      <c r="Y302" s="10" t="s">
        <v>1210</v>
      </c>
      <c r="Z302" s="10" t="s">
        <v>1209</v>
      </c>
      <c r="AA302" s="10" t="s">
        <v>1210</v>
      </c>
    </row>
    <row r="303" spans="1:27">
      <c r="A303" s="4" t="s">
        <v>981</v>
      </c>
      <c r="B303" s="4" t="s">
        <v>981</v>
      </c>
      <c r="C303" s="4" t="s">
        <v>982</v>
      </c>
      <c r="D303" s="4" t="s">
        <v>983</v>
      </c>
      <c r="E303" s="5">
        <v>29.6858</v>
      </c>
      <c r="F303" s="5">
        <v>28.288</v>
      </c>
      <c r="G303" s="5">
        <v>28.7425</v>
      </c>
      <c r="H303" s="5">
        <v>27.800699999999999</v>
      </c>
      <c r="I303" s="5">
        <v>27.071200000000001</v>
      </c>
      <c r="J303" s="5">
        <v>26.2379</v>
      </c>
      <c r="K303" s="5">
        <v>26.871500000000001</v>
      </c>
      <c r="L303" s="5">
        <v>25.6767</v>
      </c>
      <c r="M303" s="5">
        <f t="shared" si="20"/>
        <v>2.6145999999999994</v>
      </c>
      <c r="N303" s="5">
        <f t="shared" si="21"/>
        <v>2.0501000000000005</v>
      </c>
      <c r="O303" s="5">
        <f t="shared" si="22"/>
        <v>1.8709999999999987</v>
      </c>
      <c r="P303" s="5">
        <f t="shared" si="23"/>
        <v>2.1239999999999988</v>
      </c>
      <c r="Q303" s="5">
        <f t="shared" si="24"/>
        <v>2.1649249999999993</v>
      </c>
      <c r="R303" s="5" t="s">
        <v>1277</v>
      </c>
      <c r="S303" s="5"/>
      <c r="T303" s="4">
        <v>26</v>
      </c>
      <c r="U303" s="4">
        <v>26</v>
      </c>
      <c r="V303" s="4">
        <v>36.6</v>
      </c>
      <c r="W303" s="4">
        <v>102.9</v>
      </c>
      <c r="X303" s="4">
        <v>0</v>
      </c>
      <c r="Y303" s="10" t="s">
        <v>1210</v>
      </c>
      <c r="Z303" s="10" t="s">
        <v>1209</v>
      </c>
      <c r="AA303" s="10" t="s">
        <v>1209</v>
      </c>
    </row>
    <row r="304" spans="1:27">
      <c r="A304" s="4" t="s">
        <v>984</v>
      </c>
      <c r="B304" s="4" t="s">
        <v>984</v>
      </c>
      <c r="C304" s="4" t="s">
        <v>985</v>
      </c>
      <c r="D304" s="4" t="s">
        <v>986</v>
      </c>
      <c r="E304" s="5">
        <v>25.898700000000002</v>
      </c>
      <c r="F304" s="5">
        <v>22.246099999999998</v>
      </c>
      <c r="G304" s="5">
        <v>23.3124</v>
      </c>
      <c r="H304" s="5">
        <v>24.166799999999999</v>
      </c>
      <c r="I304" s="13">
        <v>22.9909</v>
      </c>
      <c r="J304" s="13">
        <v>20.5655</v>
      </c>
      <c r="K304" s="5">
        <v>21.906300000000002</v>
      </c>
      <c r="L304" s="5">
        <v>21.3047</v>
      </c>
      <c r="M304" s="5">
        <f t="shared" si="20"/>
        <v>2.9078000000000017</v>
      </c>
      <c r="N304" s="5">
        <f t="shared" si="21"/>
        <v>1.6805999999999983</v>
      </c>
      <c r="O304" s="5">
        <f t="shared" si="22"/>
        <v>1.4060999999999986</v>
      </c>
      <c r="P304" s="5">
        <f t="shared" si="23"/>
        <v>2.8620999999999981</v>
      </c>
      <c r="Q304" s="5">
        <f t="shared" si="24"/>
        <v>2.2141499999999992</v>
      </c>
      <c r="R304" s="5" t="s">
        <v>1284</v>
      </c>
      <c r="S304" s="5"/>
      <c r="T304" s="4">
        <v>7</v>
      </c>
      <c r="U304" s="4">
        <v>7</v>
      </c>
      <c r="V304" s="4">
        <v>14</v>
      </c>
      <c r="W304" s="4">
        <v>66.388999999999996</v>
      </c>
      <c r="X304" s="4">
        <v>8.49689E-3</v>
      </c>
      <c r="Y304" s="10" t="s">
        <v>1210</v>
      </c>
      <c r="Z304" s="10" t="s">
        <v>1209</v>
      </c>
      <c r="AA304" s="10" t="s">
        <v>1210</v>
      </c>
    </row>
    <row r="305" spans="1:27">
      <c r="A305" s="4" t="s">
        <v>987</v>
      </c>
      <c r="B305" s="4" t="s">
        <v>988</v>
      </c>
      <c r="C305" s="4" t="s">
        <v>989</v>
      </c>
      <c r="D305" s="4" t="s">
        <v>990</v>
      </c>
      <c r="E305" s="5">
        <v>30.732900000000001</v>
      </c>
      <c r="F305" s="5">
        <v>28.8627</v>
      </c>
      <c r="G305" s="5">
        <v>29.543700000000001</v>
      </c>
      <c r="H305" s="5">
        <v>28.470600000000001</v>
      </c>
      <c r="I305" s="5">
        <v>27.918500000000002</v>
      </c>
      <c r="J305" s="5">
        <v>26.701699999999999</v>
      </c>
      <c r="K305" s="5">
        <v>27.5154</v>
      </c>
      <c r="L305" s="5">
        <v>26.500399999999999</v>
      </c>
      <c r="M305" s="5">
        <f t="shared" si="20"/>
        <v>2.8143999999999991</v>
      </c>
      <c r="N305" s="5">
        <f t="shared" si="21"/>
        <v>2.1610000000000014</v>
      </c>
      <c r="O305" s="5">
        <f t="shared" si="22"/>
        <v>2.0283000000000015</v>
      </c>
      <c r="P305" s="5">
        <f t="shared" si="23"/>
        <v>1.9702000000000019</v>
      </c>
      <c r="Q305" s="5">
        <f t="shared" si="24"/>
        <v>2.243475000000001</v>
      </c>
      <c r="R305" s="5" t="s">
        <v>1277</v>
      </c>
      <c r="S305" s="5"/>
      <c r="T305" s="4">
        <v>33</v>
      </c>
      <c r="U305" s="4">
        <v>4</v>
      </c>
      <c r="V305" s="4">
        <v>53.9</v>
      </c>
      <c r="W305" s="4">
        <v>96.513000000000005</v>
      </c>
      <c r="X305" s="4">
        <v>0</v>
      </c>
      <c r="Y305" s="10" t="s">
        <v>1210</v>
      </c>
      <c r="Z305" s="10" t="s">
        <v>1209</v>
      </c>
      <c r="AA305" s="10" t="s">
        <v>1210</v>
      </c>
    </row>
    <row r="306" spans="1:27">
      <c r="A306" s="4" t="s">
        <v>991</v>
      </c>
      <c r="B306" s="4" t="s">
        <v>991</v>
      </c>
      <c r="C306" s="4" t="s">
        <v>992</v>
      </c>
      <c r="D306" s="4" t="s">
        <v>993</v>
      </c>
      <c r="E306" s="5">
        <v>30.297000000000001</v>
      </c>
      <c r="F306" s="5">
        <v>29.4587</v>
      </c>
      <c r="G306" s="5">
        <v>29.4575</v>
      </c>
      <c r="H306" s="5">
        <v>28.3614</v>
      </c>
      <c r="I306" s="5">
        <v>27.134599999999999</v>
      </c>
      <c r="J306" s="5">
        <v>27.115500000000001</v>
      </c>
      <c r="K306" s="5">
        <v>27.671900000000001</v>
      </c>
      <c r="L306" s="5">
        <v>26.6402</v>
      </c>
      <c r="M306" s="5">
        <f t="shared" si="20"/>
        <v>3.1624000000000017</v>
      </c>
      <c r="N306" s="5">
        <f t="shared" si="21"/>
        <v>2.3431999999999995</v>
      </c>
      <c r="O306" s="5">
        <f t="shared" si="22"/>
        <v>1.7855999999999987</v>
      </c>
      <c r="P306" s="5">
        <f t="shared" si="23"/>
        <v>1.7211999999999996</v>
      </c>
      <c r="Q306" s="5">
        <f t="shared" si="24"/>
        <v>2.2530999999999999</v>
      </c>
      <c r="R306" s="5" t="s">
        <v>1277</v>
      </c>
      <c r="S306" s="5"/>
      <c r="T306" s="4">
        <v>24</v>
      </c>
      <c r="U306" s="4">
        <v>24</v>
      </c>
      <c r="V306" s="4">
        <v>44.6</v>
      </c>
      <c r="W306" s="4">
        <v>68.046999999999997</v>
      </c>
      <c r="X306" s="4">
        <v>2.7027000000000002E-3</v>
      </c>
      <c r="Y306" s="10" t="s">
        <v>1210</v>
      </c>
      <c r="Z306" s="10" t="s">
        <v>1209</v>
      </c>
      <c r="AA306" s="10" t="s">
        <v>1210</v>
      </c>
    </row>
    <row r="307" spans="1:27">
      <c r="A307" s="4" t="s">
        <v>994</v>
      </c>
      <c r="B307" s="4" t="s">
        <v>995</v>
      </c>
      <c r="C307" s="4" t="s">
        <v>996</v>
      </c>
      <c r="D307" s="4" t="s">
        <v>997</v>
      </c>
      <c r="E307" s="5">
        <v>26.976700000000001</v>
      </c>
      <c r="F307" s="5">
        <v>26.715199999999999</v>
      </c>
      <c r="G307" s="5">
        <v>26.824200000000001</v>
      </c>
      <c r="H307" s="5">
        <v>26.3504</v>
      </c>
      <c r="I307" s="5">
        <v>24.513400000000001</v>
      </c>
      <c r="J307" s="5">
        <v>24.892299999999999</v>
      </c>
      <c r="K307" s="5">
        <v>24.465499999999999</v>
      </c>
      <c r="L307" s="5">
        <v>23.898399999999999</v>
      </c>
      <c r="M307" s="5">
        <f t="shared" si="20"/>
        <v>2.4633000000000003</v>
      </c>
      <c r="N307" s="5">
        <f t="shared" si="21"/>
        <v>1.8229000000000006</v>
      </c>
      <c r="O307" s="5">
        <f t="shared" si="22"/>
        <v>2.3587000000000025</v>
      </c>
      <c r="P307" s="5">
        <f t="shared" si="23"/>
        <v>2.4520000000000017</v>
      </c>
      <c r="Q307" s="5">
        <f t="shared" si="24"/>
        <v>2.2742250000000013</v>
      </c>
      <c r="R307" s="5" t="s">
        <v>1277</v>
      </c>
      <c r="S307" s="5"/>
      <c r="T307" s="4">
        <v>7</v>
      </c>
      <c r="U307" s="4">
        <v>7</v>
      </c>
      <c r="V307" s="4">
        <v>14.7</v>
      </c>
      <c r="W307" s="4">
        <v>52.264000000000003</v>
      </c>
      <c r="X307" s="4">
        <v>0</v>
      </c>
      <c r="Y307" s="10" t="s">
        <v>1210</v>
      </c>
      <c r="Z307" s="10" t="s">
        <v>1209</v>
      </c>
      <c r="AA307" s="10" t="s">
        <v>1210</v>
      </c>
    </row>
    <row r="308" spans="1:27">
      <c r="A308" s="4" t="s">
        <v>998</v>
      </c>
      <c r="B308" s="4" t="s">
        <v>998</v>
      </c>
      <c r="C308" s="4" t="s">
        <v>999</v>
      </c>
      <c r="D308" s="4" t="s">
        <v>1000</v>
      </c>
      <c r="E308" s="5">
        <v>26.485499999999998</v>
      </c>
      <c r="F308" s="5">
        <v>25.498999999999999</v>
      </c>
      <c r="G308" s="5">
        <v>25.464500000000001</v>
      </c>
      <c r="H308" s="5">
        <v>24.908200000000001</v>
      </c>
      <c r="I308" s="13">
        <v>22.313500000000001</v>
      </c>
      <c r="J308" s="5">
        <v>23.9697</v>
      </c>
      <c r="K308" s="5">
        <v>23.451599999999999</v>
      </c>
      <c r="L308" s="5">
        <v>23.493400000000001</v>
      </c>
      <c r="M308" s="5">
        <f t="shared" si="20"/>
        <v>4.171999999999997</v>
      </c>
      <c r="N308" s="5">
        <f t="shared" si="21"/>
        <v>1.5292999999999992</v>
      </c>
      <c r="O308" s="5">
        <f t="shared" si="22"/>
        <v>2.0129000000000019</v>
      </c>
      <c r="P308" s="5">
        <f t="shared" si="23"/>
        <v>1.4147999999999996</v>
      </c>
      <c r="Q308" s="5">
        <f t="shared" si="24"/>
        <v>2.2822499999999994</v>
      </c>
      <c r="R308" s="5" t="s">
        <v>1280</v>
      </c>
      <c r="S308" s="5"/>
      <c r="T308" s="4">
        <v>13</v>
      </c>
      <c r="U308" s="4">
        <v>13</v>
      </c>
      <c r="V308" s="4">
        <v>19.3</v>
      </c>
      <c r="W308" s="4">
        <v>97.685000000000002</v>
      </c>
      <c r="X308" s="4">
        <v>1.01549E-2</v>
      </c>
      <c r="Y308" s="10" t="s">
        <v>1210</v>
      </c>
      <c r="Z308" s="10" t="s">
        <v>1209</v>
      </c>
      <c r="AA308" s="10" t="s">
        <v>1210</v>
      </c>
    </row>
    <row r="309" spans="1:27">
      <c r="A309" s="4" t="s">
        <v>1001</v>
      </c>
      <c r="B309" s="4" t="s">
        <v>1002</v>
      </c>
      <c r="C309" s="4" t="s">
        <v>1003</v>
      </c>
      <c r="D309" s="4" t="s">
        <v>1004</v>
      </c>
      <c r="E309" s="5">
        <v>26.525099999999998</v>
      </c>
      <c r="F309" s="5">
        <v>24.218800000000002</v>
      </c>
      <c r="G309" s="5">
        <v>24.671800000000001</v>
      </c>
      <c r="H309" s="5">
        <v>23.932200000000002</v>
      </c>
      <c r="I309" s="5">
        <v>23.052399999999999</v>
      </c>
      <c r="J309" s="5">
        <v>21.871400000000001</v>
      </c>
      <c r="K309" s="5">
        <v>23.079000000000001</v>
      </c>
      <c r="L309" s="5">
        <v>22.205200000000001</v>
      </c>
      <c r="M309" s="5">
        <f t="shared" si="20"/>
        <v>3.4726999999999997</v>
      </c>
      <c r="N309" s="5">
        <f t="shared" si="21"/>
        <v>2.3474000000000004</v>
      </c>
      <c r="O309" s="5">
        <f t="shared" si="22"/>
        <v>1.5928000000000004</v>
      </c>
      <c r="P309" s="5">
        <f t="shared" si="23"/>
        <v>1.7270000000000003</v>
      </c>
      <c r="Q309" s="5">
        <f t="shared" si="24"/>
        <v>2.2849750000000002</v>
      </c>
      <c r="R309" s="5" t="s">
        <v>1277</v>
      </c>
      <c r="S309" s="5"/>
      <c r="T309" s="4">
        <v>6</v>
      </c>
      <c r="U309" s="4">
        <v>6</v>
      </c>
      <c r="V309" s="4">
        <v>18.100000000000001</v>
      </c>
      <c r="W309" s="4">
        <v>64.525999999999996</v>
      </c>
      <c r="X309" s="4">
        <v>9.42373E-3</v>
      </c>
      <c r="Y309" s="10" t="s">
        <v>1210</v>
      </c>
      <c r="Z309" s="10" t="s">
        <v>1209</v>
      </c>
      <c r="AA309" s="10" t="s">
        <v>1210</v>
      </c>
    </row>
    <row r="310" spans="1:27">
      <c r="A310" s="4" t="s">
        <v>1005</v>
      </c>
      <c r="B310" s="4" t="s">
        <v>1005</v>
      </c>
      <c r="C310" s="4" t="s">
        <v>1006</v>
      </c>
      <c r="D310" s="4" t="s">
        <v>1007</v>
      </c>
      <c r="E310" s="5">
        <v>26.5871</v>
      </c>
      <c r="F310" s="5">
        <v>24.787800000000001</v>
      </c>
      <c r="G310" s="5">
        <v>25.4009</v>
      </c>
      <c r="H310" s="5">
        <v>23.924199999999999</v>
      </c>
      <c r="I310" s="13">
        <v>22.127400000000002</v>
      </c>
      <c r="J310" s="13">
        <v>22.329899999999999</v>
      </c>
      <c r="K310" s="5">
        <v>23.311900000000001</v>
      </c>
      <c r="L310" s="5">
        <v>23.782699999999998</v>
      </c>
      <c r="M310" s="5">
        <f t="shared" si="20"/>
        <v>4.459699999999998</v>
      </c>
      <c r="N310" s="5">
        <f t="shared" si="21"/>
        <v>2.4579000000000022</v>
      </c>
      <c r="O310" s="5">
        <f t="shared" si="22"/>
        <v>2.0889999999999986</v>
      </c>
      <c r="P310" s="5">
        <f t="shared" si="23"/>
        <v>0.14150000000000063</v>
      </c>
      <c r="Q310" s="5">
        <f t="shared" si="24"/>
        <v>2.2870249999999999</v>
      </c>
      <c r="R310" s="5" t="s">
        <v>1284</v>
      </c>
      <c r="S310" s="5"/>
      <c r="T310" s="4">
        <v>7</v>
      </c>
      <c r="U310" s="4">
        <v>7</v>
      </c>
      <c r="V310" s="4">
        <v>7.8</v>
      </c>
      <c r="W310" s="4">
        <v>135.26</v>
      </c>
      <c r="X310" s="4">
        <v>1.8025599999999999E-2</v>
      </c>
      <c r="Y310" s="10" t="s">
        <v>1210</v>
      </c>
      <c r="Z310" s="10" t="s">
        <v>1209</v>
      </c>
      <c r="AA310" s="10" t="s">
        <v>1210</v>
      </c>
    </row>
    <row r="311" spans="1:27">
      <c r="A311" s="4" t="s">
        <v>1008</v>
      </c>
      <c r="B311" s="4" t="s">
        <v>1008</v>
      </c>
      <c r="C311" s="4" t="s">
        <v>1009</v>
      </c>
      <c r="D311" s="4" t="s">
        <v>1010</v>
      </c>
      <c r="E311" s="5">
        <v>26.377099999999999</v>
      </c>
      <c r="F311" s="5">
        <v>25.202500000000001</v>
      </c>
      <c r="G311" s="5">
        <v>25.409600000000001</v>
      </c>
      <c r="H311" s="5">
        <v>24.789400000000001</v>
      </c>
      <c r="I311" s="5">
        <v>23.6877</v>
      </c>
      <c r="J311" s="5">
        <v>23.2102</v>
      </c>
      <c r="K311" s="5">
        <v>22.9833</v>
      </c>
      <c r="L311" s="5">
        <v>22.703800000000001</v>
      </c>
      <c r="M311" s="5">
        <f t="shared" si="20"/>
        <v>2.6893999999999991</v>
      </c>
      <c r="N311" s="5">
        <f t="shared" si="21"/>
        <v>1.9923000000000002</v>
      </c>
      <c r="O311" s="5">
        <f t="shared" si="22"/>
        <v>2.4263000000000012</v>
      </c>
      <c r="P311" s="5">
        <f t="shared" si="23"/>
        <v>2.0855999999999995</v>
      </c>
      <c r="Q311" s="5">
        <f t="shared" si="24"/>
        <v>2.2984</v>
      </c>
      <c r="R311" s="5" t="s">
        <v>1277</v>
      </c>
      <c r="S311" s="5"/>
      <c r="T311" s="4">
        <v>4</v>
      </c>
      <c r="U311" s="4">
        <v>4</v>
      </c>
      <c r="V311" s="4">
        <v>15.4</v>
      </c>
      <c r="W311" s="4">
        <v>31.324000000000002</v>
      </c>
      <c r="X311" s="4">
        <v>0</v>
      </c>
      <c r="Y311" s="10" t="s">
        <v>1210</v>
      </c>
      <c r="Z311" s="10" t="s">
        <v>1209</v>
      </c>
      <c r="AA311" s="10" t="s">
        <v>1210</v>
      </c>
    </row>
    <row r="312" spans="1:27">
      <c r="A312" s="4" t="s">
        <v>1011</v>
      </c>
      <c r="B312" s="4" t="s">
        <v>1011</v>
      </c>
      <c r="C312" s="4" t="s">
        <v>1012</v>
      </c>
      <c r="D312" s="4" t="s">
        <v>1013</v>
      </c>
      <c r="E312" s="5">
        <v>28.434100000000001</v>
      </c>
      <c r="F312" s="5">
        <v>27.4846</v>
      </c>
      <c r="G312" s="5">
        <v>28.424299999999999</v>
      </c>
      <c r="H312" s="5">
        <v>27.517900000000001</v>
      </c>
      <c r="I312" s="5">
        <v>26.2514</v>
      </c>
      <c r="J312" s="5">
        <v>26.3123</v>
      </c>
      <c r="K312" s="5">
        <v>25.5276</v>
      </c>
      <c r="L312" s="5">
        <v>24.574100000000001</v>
      </c>
      <c r="M312" s="5">
        <f t="shared" si="20"/>
        <v>2.1827000000000005</v>
      </c>
      <c r="N312" s="5">
        <f t="shared" si="21"/>
        <v>1.1722999999999999</v>
      </c>
      <c r="O312" s="5">
        <f t="shared" si="22"/>
        <v>2.8966999999999992</v>
      </c>
      <c r="P312" s="5">
        <f t="shared" si="23"/>
        <v>2.9437999999999995</v>
      </c>
      <c r="Q312" s="5">
        <f t="shared" si="24"/>
        <v>2.2988749999999998</v>
      </c>
      <c r="R312" s="5" t="s">
        <v>1277</v>
      </c>
      <c r="S312" s="5"/>
      <c r="T312" s="4">
        <v>15</v>
      </c>
      <c r="U312" s="4">
        <v>15</v>
      </c>
      <c r="V312" s="4">
        <v>23.6</v>
      </c>
      <c r="W312" s="4">
        <v>114.53</v>
      </c>
      <c r="X312" s="4">
        <v>8.1916200000000002E-3</v>
      </c>
      <c r="Y312" s="10" t="s">
        <v>1210</v>
      </c>
      <c r="Z312" s="10" t="s">
        <v>1209</v>
      </c>
      <c r="AA312" s="10" t="s">
        <v>1210</v>
      </c>
    </row>
    <row r="313" spans="1:27">
      <c r="A313" s="4" t="s">
        <v>1014</v>
      </c>
      <c r="B313" s="4" t="s">
        <v>1015</v>
      </c>
      <c r="C313" s="4" t="s">
        <v>1016</v>
      </c>
      <c r="D313" s="4" t="s">
        <v>1017</v>
      </c>
      <c r="E313" s="5">
        <v>29.124600000000001</v>
      </c>
      <c r="F313" s="5">
        <v>28.0745</v>
      </c>
      <c r="G313" s="5">
        <v>28.471499999999999</v>
      </c>
      <c r="H313" s="5">
        <v>27.331900000000001</v>
      </c>
      <c r="I313" s="5">
        <v>25.912099999999999</v>
      </c>
      <c r="J313" s="5">
        <v>26.189599999999999</v>
      </c>
      <c r="K313" s="5">
        <v>26.3567</v>
      </c>
      <c r="L313" s="5">
        <v>25.330500000000001</v>
      </c>
      <c r="M313" s="5">
        <f t="shared" si="20"/>
        <v>3.2125000000000021</v>
      </c>
      <c r="N313" s="5">
        <f t="shared" si="21"/>
        <v>1.8849000000000018</v>
      </c>
      <c r="O313" s="5">
        <f t="shared" si="22"/>
        <v>2.1147999999999989</v>
      </c>
      <c r="P313" s="5">
        <f t="shared" si="23"/>
        <v>2.0014000000000003</v>
      </c>
      <c r="Q313" s="5">
        <f t="shared" si="24"/>
        <v>2.3034000000000008</v>
      </c>
      <c r="R313" s="5" t="s">
        <v>1277</v>
      </c>
      <c r="S313" s="5"/>
      <c r="T313" s="4">
        <v>11</v>
      </c>
      <c r="U313" s="4">
        <v>11</v>
      </c>
      <c r="V313" s="4">
        <v>48.7</v>
      </c>
      <c r="W313" s="4">
        <v>34.323999999999998</v>
      </c>
      <c r="X313" s="4">
        <v>3.5294100000000002E-3</v>
      </c>
      <c r="Y313" s="10" t="s">
        <v>1210</v>
      </c>
      <c r="Z313" s="10" t="s">
        <v>1209</v>
      </c>
      <c r="AA313" s="10" t="s">
        <v>1210</v>
      </c>
    </row>
    <row r="314" spans="1:27">
      <c r="A314" s="4" t="s">
        <v>1018</v>
      </c>
      <c r="B314" s="4" t="s">
        <v>1019</v>
      </c>
      <c r="C314" s="4" t="s">
        <v>1020</v>
      </c>
      <c r="D314" s="4" t="s">
        <v>1021</v>
      </c>
      <c r="E314" s="5">
        <v>24.270399999999999</v>
      </c>
      <c r="F314" s="5">
        <v>22.9237</v>
      </c>
      <c r="G314" s="5">
        <v>22.808900000000001</v>
      </c>
      <c r="H314" s="5">
        <v>21.310300000000002</v>
      </c>
      <c r="I314" s="13">
        <v>21.656199999999998</v>
      </c>
      <c r="J314" s="13">
        <v>19.959199999999999</v>
      </c>
      <c r="K314" s="5">
        <v>20.6447</v>
      </c>
      <c r="L314" s="5">
        <v>19.801200000000001</v>
      </c>
      <c r="M314" s="5">
        <f t="shared" si="20"/>
        <v>2.6142000000000003</v>
      </c>
      <c r="N314" s="5">
        <f t="shared" si="21"/>
        <v>2.964500000000001</v>
      </c>
      <c r="O314" s="5">
        <f t="shared" si="22"/>
        <v>2.164200000000001</v>
      </c>
      <c r="P314" s="5">
        <f t="shared" si="23"/>
        <v>1.5091000000000001</v>
      </c>
      <c r="Q314" s="5">
        <f t="shared" si="24"/>
        <v>2.3130000000000006</v>
      </c>
      <c r="R314" s="5" t="s">
        <v>1284</v>
      </c>
      <c r="S314" s="5"/>
      <c r="T314" s="4">
        <v>4</v>
      </c>
      <c r="U314" s="4">
        <v>4</v>
      </c>
      <c r="V314" s="4">
        <v>8.1999999999999993</v>
      </c>
      <c r="W314" s="4">
        <v>75.308999999999997</v>
      </c>
      <c r="X314" s="4">
        <v>3.19149E-3</v>
      </c>
      <c r="Y314" s="10" t="s">
        <v>1210</v>
      </c>
      <c r="Z314" s="10" t="s">
        <v>1209</v>
      </c>
      <c r="AA314" s="10" t="s">
        <v>1210</v>
      </c>
    </row>
    <row r="315" spans="1:27">
      <c r="A315" s="4" t="s">
        <v>1022</v>
      </c>
      <c r="B315" s="4" t="s">
        <v>1023</v>
      </c>
      <c r="C315" s="4" t="s">
        <v>1024</v>
      </c>
      <c r="D315" s="4" t="s">
        <v>1025</v>
      </c>
      <c r="E315" s="5">
        <v>25.675599999999999</v>
      </c>
      <c r="F315" s="5">
        <v>23.0685</v>
      </c>
      <c r="G315" s="5">
        <v>24.645399999999999</v>
      </c>
      <c r="H315" s="5">
        <v>23.797599999999999</v>
      </c>
      <c r="I315" s="13">
        <v>22.331600000000002</v>
      </c>
      <c r="J315" s="13">
        <v>21.474299999999999</v>
      </c>
      <c r="K315" s="5">
        <v>22.223299999999998</v>
      </c>
      <c r="L315" s="5">
        <v>21.901700000000002</v>
      </c>
      <c r="M315" s="5">
        <f t="shared" si="20"/>
        <v>3.3439999999999976</v>
      </c>
      <c r="N315" s="5">
        <f t="shared" si="21"/>
        <v>1.5942000000000007</v>
      </c>
      <c r="O315" s="5">
        <f t="shared" si="22"/>
        <v>2.4221000000000004</v>
      </c>
      <c r="P315" s="5">
        <f t="shared" si="23"/>
        <v>1.8958999999999975</v>
      </c>
      <c r="Q315" s="5">
        <f t="shared" si="24"/>
        <v>2.3140499999999991</v>
      </c>
      <c r="R315" s="5" t="s">
        <v>1284</v>
      </c>
      <c r="S315" s="5"/>
      <c r="T315" s="4">
        <v>8</v>
      </c>
      <c r="U315" s="4">
        <v>8</v>
      </c>
      <c r="V315" s="4">
        <v>9.6</v>
      </c>
      <c r="W315" s="4">
        <v>135.78</v>
      </c>
      <c r="X315" s="4">
        <v>7.2162199999999998E-3</v>
      </c>
      <c r="Y315" s="10" t="s">
        <v>1210</v>
      </c>
      <c r="Z315" s="10" t="s">
        <v>1209</v>
      </c>
      <c r="AA315" s="10" t="s">
        <v>1210</v>
      </c>
    </row>
    <row r="316" spans="1:27">
      <c r="A316" s="4" t="s">
        <v>1026</v>
      </c>
      <c r="B316" s="4" t="s">
        <v>1027</v>
      </c>
      <c r="C316" s="4" t="s">
        <v>1028</v>
      </c>
      <c r="D316" s="4" t="s">
        <v>1029</v>
      </c>
      <c r="E316" s="5">
        <v>26.530999999999999</v>
      </c>
      <c r="F316" s="5">
        <v>25.203499999999998</v>
      </c>
      <c r="G316" s="5">
        <v>25.787800000000001</v>
      </c>
      <c r="H316" s="5">
        <v>25.2455</v>
      </c>
      <c r="I316" s="13">
        <v>21.237400000000001</v>
      </c>
      <c r="J316" s="5">
        <v>24.175799999999999</v>
      </c>
      <c r="K316" s="5">
        <v>24.681899999999999</v>
      </c>
      <c r="L316" s="5">
        <v>23.409400000000002</v>
      </c>
      <c r="M316" s="5">
        <f t="shared" si="20"/>
        <v>5.2935999999999979</v>
      </c>
      <c r="N316" s="5">
        <f t="shared" si="21"/>
        <v>1.0276999999999994</v>
      </c>
      <c r="O316" s="5">
        <f t="shared" si="22"/>
        <v>1.1059000000000019</v>
      </c>
      <c r="P316" s="5">
        <f t="shared" si="23"/>
        <v>1.8360999999999983</v>
      </c>
      <c r="Q316" s="5">
        <f t="shared" si="24"/>
        <v>2.3158249999999994</v>
      </c>
      <c r="R316" s="5" t="s">
        <v>1280</v>
      </c>
      <c r="S316" s="5"/>
      <c r="T316" s="4">
        <v>6</v>
      </c>
      <c r="U316" s="4">
        <v>6</v>
      </c>
      <c r="V316" s="4">
        <v>32.299999999999997</v>
      </c>
      <c r="W316" s="4">
        <v>28.42</v>
      </c>
      <c r="X316" s="4">
        <v>2.6918399999999999E-2</v>
      </c>
      <c r="Y316" s="10" t="s">
        <v>1210</v>
      </c>
      <c r="Z316" s="10" t="s">
        <v>1209</v>
      </c>
      <c r="AA316" s="10" t="s">
        <v>1210</v>
      </c>
    </row>
    <row r="317" spans="1:27">
      <c r="A317" s="4" t="s">
        <v>1030</v>
      </c>
      <c r="B317" s="4" t="s">
        <v>1030</v>
      </c>
      <c r="C317" s="4" t="s">
        <v>1031</v>
      </c>
      <c r="D317" s="4" t="s">
        <v>1032</v>
      </c>
      <c r="E317" s="5">
        <v>25.9239</v>
      </c>
      <c r="F317" s="5">
        <v>24.406099999999999</v>
      </c>
      <c r="G317" s="5">
        <v>25.209</v>
      </c>
      <c r="H317" s="5">
        <v>24.116499999999998</v>
      </c>
      <c r="I317" s="13">
        <v>22.448799999999999</v>
      </c>
      <c r="J317" s="5">
        <v>23.1297</v>
      </c>
      <c r="K317" s="13">
        <v>21.854099999999999</v>
      </c>
      <c r="L317" s="5">
        <v>22.921099999999999</v>
      </c>
      <c r="M317" s="5">
        <f t="shared" si="20"/>
        <v>3.4751000000000012</v>
      </c>
      <c r="N317" s="5">
        <f t="shared" si="21"/>
        <v>1.2763999999999989</v>
      </c>
      <c r="O317" s="5">
        <f t="shared" si="22"/>
        <v>3.3549000000000007</v>
      </c>
      <c r="P317" s="5">
        <f t="shared" si="23"/>
        <v>1.1953999999999994</v>
      </c>
      <c r="Q317" s="5">
        <f t="shared" si="24"/>
        <v>2.32545</v>
      </c>
      <c r="R317" s="5" t="s">
        <v>1284</v>
      </c>
      <c r="S317" s="5"/>
      <c r="T317" s="4">
        <v>4</v>
      </c>
      <c r="U317" s="4">
        <v>4</v>
      </c>
      <c r="V317" s="4">
        <v>23.4</v>
      </c>
      <c r="W317" s="4">
        <v>21.614000000000001</v>
      </c>
      <c r="X317" s="4">
        <v>9.3043499999999994E-3</v>
      </c>
      <c r="Y317" s="10" t="s">
        <v>1210</v>
      </c>
      <c r="Z317" s="10" t="s">
        <v>1209</v>
      </c>
      <c r="AA317" s="10" t="s">
        <v>1210</v>
      </c>
    </row>
    <row r="318" spans="1:27">
      <c r="A318" s="4" t="s">
        <v>1033</v>
      </c>
      <c r="B318" s="4" t="s">
        <v>1034</v>
      </c>
      <c r="C318" s="4" t="s">
        <v>1035</v>
      </c>
      <c r="D318" s="4" t="s">
        <v>1036</v>
      </c>
      <c r="E318" s="5">
        <v>26.049900000000001</v>
      </c>
      <c r="F318" s="5">
        <v>26.166</v>
      </c>
      <c r="G318" s="5">
        <v>26.066299999999998</v>
      </c>
      <c r="H318" s="5">
        <v>26.027799999999999</v>
      </c>
      <c r="I318" s="13">
        <v>22.519400000000001</v>
      </c>
      <c r="J318" s="5">
        <v>24.357399999999998</v>
      </c>
      <c r="K318" s="5">
        <v>24.002199999999998</v>
      </c>
      <c r="L318" s="5">
        <v>24.116599999999998</v>
      </c>
      <c r="M318" s="5">
        <f t="shared" si="20"/>
        <v>3.5305</v>
      </c>
      <c r="N318" s="5">
        <f t="shared" si="21"/>
        <v>1.808600000000002</v>
      </c>
      <c r="O318" s="5">
        <f t="shared" si="22"/>
        <v>2.0640999999999998</v>
      </c>
      <c r="P318" s="5">
        <f t="shared" si="23"/>
        <v>1.9112000000000009</v>
      </c>
      <c r="Q318" s="5">
        <f t="shared" si="24"/>
        <v>2.3286000000000007</v>
      </c>
      <c r="R318" s="5" t="s">
        <v>1280</v>
      </c>
      <c r="S318" s="5"/>
      <c r="T318" s="4">
        <v>6</v>
      </c>
      <c r="U318" s="4">
        <v>6</v>
      </c>
      <c r="V318" s="4">
        <v>17.899999999999999</v>
      </c>
      <c r="W318" s="4">
        <v>36.033999999999999</v>
      </c>
      <c r="X318" s="4">
        <v>8.7133799999999997E-3</v>
      </c>
      <c r="Y318" s="10" t="s">
        <v>1210</v>
      </c>
      <c r="Z318" s="10" t="s">
        <v>1209</v>
      </c>
      <c r="AA318" s="10" t="s">
        <v>1210</v>
      </c>
    </row>
    <row r="319" spans="1:27">
      <c r="A319" s="4" t="s">
        <v>1037</v>
      </c>
      <c r="B319" s="4" t="s">
        <v>1037</v>
      </c>
      <c r="C319" s="4" t="s">
        <v>1038</v>
      </c>
      <c r="D319" s="4" t="s">
        <v>1039</v>
      </c>
      <c r="E319" s="5">
        <v>26.729399999999998</v>
      </c>
      <c r="F319" s="5">
        <v>25.238099999999999</v>
      </c>
      <c r="G319" s="5">
        <v>25.066800000000001</v>
      </c>
      <c r="H319" s="5">
        <v>23.9267</v>
      </c>
      <c r="I319" s="13">
        <v>21.381499999999999</v>
      </c>
      <c r="J319" s="5">
        <v>23.250599999999999</v>
      </c>
      <c r="K319" s="5">
        <v>23.518599999999999</v>
      </c>
      <c r="L319" s="5">
        <v>23.462599999999998</v>
      </c>
      <c r="M319" s="5">
        <f t="shared" si="20"/>
        <v>5.3478999999999992</v>
      </c>
      <c r="N319" s="5">
        <f t="shared" si="21"/>
        <v>1.9875000000000007</v>
      </c>
      <c r="O319" s="5">
        <f t="shared" si="22"/>
        <v>1.5482000000000014</v>
      </c>
      <c r="P319" s="5">
        <f t="shared" si="23"/>
        <v>0.46410000000000196</v>
      </c>
      <c r="Q319" s="5">
        <f t="shared" si="24"/>
        <v>2.3369250000000008</v>
      </c>
      <c r="R319" s="5" t="s">
        <v>1280</v>
      </c>
      <c r="S319" s="5"/>
      <c r="T319" s="4">
        <v>11</v>
      </c>
      <c r="U319" s="4">
        <v>11</v>
      </c>
      <c r="V319" s="4">
        <v>7.3</v>
      </c>
      <c r="W319" s="4">
        <v>229.14</v>
      </c>
      <c r="X319" s="4">
        <v>3.1533199999999997E-2</v>
      </c>
      <c r="Y319" s="10" t="s">
        <v>1210</v>
      </c>
      <c r="Z319" s="10" t="s">
        <v>1209</v>
      </c>
      <c r="AA319" s="10" t="s">
        <v>1210</v>
      </c>
    </row>
    <row r="320" spans="1:27">
      <c r="A320" s="4" t="s">
        <v>1040</v>
      </c>
      <c r="B320" s="4" t="s">
        <v>1040</v>
      </c>
      <c r="C320" s="4" t="s">
        <v>1041</v>
      </c>
      <c r="D320" s="4" t="s">
        <v>1042</v>
      </c>
      <c r="E320" s="5">
        <v>26.632100000000001</v>
      </c>
      <c r="F320" s="5">
        <v>25.2437</v>
      </c>
      <c r="G320" s="5">
        <v>26.3627</v>
      </c>
      <c r="H320" s="5">
        <v>25.909700000000001</v>
      </c>
      <c r="I320" s="13">
        <v>22.769100000000002</v>
      </c>
      <c r="J320" s="5">
        <v>23.8474</v>
      </c>
      <c r="K320" s="5">
        <v>24.010300000000001</v>
      </c>
      <c r="L320" s="5">
        <v>24.162099999999999</v>
      </c>
      <c r="M320" s="5">
        <f t="shared" si="20"/>
        <v>3.8629999999999995</v>
      </c>
      <c r="N320" s="5">
        <f t="shared" si="21"/>
        <v>1.3963000000000001</v>
      </c>
      <c r="O320" s="5">
        <f t="shared" si="22"/>
        <v>2.3523999999999994</v>
      </c>
      <c r="P320" s="5">
        <f t="shared" si="23"/>
        <v>1.747600000000002</v>
      </c>
      <c r="Q320" s="5">
        <f t="shared" si="24"/>
        <v>2.3398250000000003</v>
      </c>
      <c r="R320" s="5" t="s">
        <v>1280</v>
      </c>
      <c r="S320" s="5"/>
      <c r="T320" s="4">
        <v>10</v>
      </c>
      <c r="U320" s="4">
        <v>10</v>
      </c>
      <c r="V320" s="4">
        <v>22.2</v>
      </c>
      <c r="W320" s="4">
        <v>79.472999999999999</v>
      </c>
      <c r="X320" s="4">
        <v>8.3038000000000001E-3</v>
      </c>
      <c r="Y320" s="10" t="s">
        <v>1210</v>
      </c>
      <c r="Z320" s="10" t="s">
        <v>1209</v>
      </c>
      <c r="AA320" s="10" t="s">
        <v>1210</v>
      </c>
    </row>
    <row r="321" spans="1:27">
      <c r="A321" s="4" t="s">
        <v>1043</v>
      </c>
      <c r="B321" s="4" t="s">
        <v>1043</v>
      </c>
      <c r="C321" s="4" t="s">
        <v>1044</v>
      </c>
      <c r="D321" s="4" t="s">
        <v>1045</v>
      </c>
      <c r="E321" s="5">
        <v>26.242699999999999</v>
      </c>
      <c r="F321" s="5">
        <v>25.9574</v>
      </c>
      <c r="G321" s="5">
        <v>25.9497</v>
      </c>
      <c r="H321" s="5">
        <v>25.401800000000001</v>
      </c>
      <c r="I321" s="13">
        <v>22.4559</v>
      </c>
      <c r="J321" s="5">
        <v>24.063700000000001</v>
      </c>
      <c r="K321" s="5">
        <v>23.929400000000001</v>
      </c>
      <c r="L321" s="5">
        <v>23.660399999999999</v>
      </c>
      <c r="M321" s="5">
        <f t="shared" si="20"/>
        <v>3.7867999999999995</v>
      </c>
      <c r="N321" s="5">
        <f t="shared" si="21"/>
        <v>1.8936999999999991</v>
      </c>
      <c r="O321" s="5">
        <f t="shared" si="22"/>
        <v>2.0202999999999989</v>
      </c>
      <c r="P321" s="5">
        <f t="shared" si="23"/>
        <v>1.7414000000000023</v>
      </c>
      <c r="Q321" s="5">
        <f t="shared" si="24"/>
        <v>2.3605499999999999</v>
      </c>
      <c r="R321" s="5" t="s">
        <v>1280</v>
      </c>
      <c r="S321" s="5"/>
      <c r="T321" s="4">
        <v>3</v>
      </c>
      <c r="U321" s="4">
        <v>3</v>
      </c>
      <c r="V321" s="4">
        <v>10.7</v>
      </c>
      <c r="W321" s="4">
        <v>55.148000000000003</v>
      </c>
      <c r="X321" s="4">
        <v>8.4242399999999995E-3</v>
      </c>
      <c r="Y321" s="10" t="s">
        <v>1210</v>
      </c>
      <c r="Z321" s="10" t="s">
        <v>1209</v>
      </c>
      <c r="AA321" s="10" t="s">
        <v>1210</v>
      </c>
    </row>
    <row r="322" spans="1:27">
      <c r="A322" s="4" t="s">
        <v>1046</v>
      </c>
      <c r="B322" s="4" t="s">
        <v>1046</v>
      </c>
      <c r="C322" s="4" t="s">
        <v>1047</v>
      </c>
      <c r="D322" s="4" t="s">
        <v>1048</v>
      </c>
      <c r="E322" s="5">
        <v>24.925799999999999</v>
      </c>
      <c r="F322" s="13">
        <v>21.220800000000001</v>
      </c>
      <c r="G322" s="5">
        <v>24.132300000000001</v>
      </c>
      <c r="H322" s="5">
        <v>24.002500000000001</v>
      </c>
      <c r="I322" s="13">
        <v>22.2302</v>
      </c>
      <c r="J322" s="13">
        <v>20.816700000000001</v>
      </c>
      <c r="K322" s="13">
        <v>20.7422</v>
      </c>
      <c r="L322" s="13">
        <v>21.0215</v>
      </c>
      <c r="M322" s="5">
        <f t="shared" si="20"/>
        <v>2.6955999999999989</v>
      </c>
      <c r="N322" s="5">
        <f t="shared" si="21"/>
        <v>0.40409999999999968</v>
      </c>
      <c r="O322" s="5">
        <f t="shared" si="22"/>
        <v>3.3901000000000003</v>
      </c>
      <c r="P322" s="5">
        <f t="shared" si="23"/>
        <v>2.9810000000000016</v>
      </c>
      <c r="Q322" s="5">
        <f t="shared" si="24"/>
        <v>2.3677000000000001</v>
      </c>
      <c r="R322" s="5" t="s">
        <v>1289</v>
      </c>
      <c r="S322" s="5"/>
      <c r="T322" s="4">
        <v>3</v>
      </c>
      <c r="U322" s="4">
        <v>3</v>
      </c>
      <c r="V322" s="4">
        <v>8.1</v>
      </c>
      <c r="W322" s="4">
        <v>43.326999999999998</v>
      </c>
      <c r="X322" s="4">
        <v>1.12281E-2</v>
      </c>
      <c r="Y322" s="10" t="s">
        <v>1210</v>
      </c>
      <c r="Z322" s="10" t="s">
        <v>1209</v>
      </c>
      <c r="AA322" s="10" t="s">
        <v>1210</v>
      </c>
    </row>
    <row r="323" spans="1:27">
      <c r="A323" s="4" t="s">
        <v>1049</v>
      </c>
      <c r="B323" s="4" t="s">
        <v>1049</v>
      </c>
      <c r="C323" s="4" t="s">
        <v>1050</v>
      </c>
      <c r="D323" s="4" t="s">
        <v>1051</v>
      </c>
      <c r="E323" s="5">
        <v>23.940300000000001</v>
      </c>
      <c r="F323" s="5">
        <v>21.9861</v>
      </c>
      <c r="G323" s="5">
        <v>23.797599999999999</v>
      </c>
      <c r="H323" s="5">
        <v>22.8599</v>
      </c>
      <c r="I323" s="13">
        <v>21.593900000000001</v>
      </c>
      <c r="J323" s="13">
        <v>20.965499999999999</v>
      </c>
      <c r="K323" s="13">
        <v>20.173999999999999</v>
      </c>
      <c r="L323" s="5">
        <v>20.254300000000001</v>
      </c>
      <c r="M323" s="5">
        <f t="shared" ref="M323:M372" si="25">E323-I323</f>
        <v>2.3463999999999992</v>
      </c>
      <c r="N323" s="5">
        <f t="shared" ref="N323:N372" si="26">F323-J323</f>
        <v>1.0206000000000017</v>
      </c>
      <c r="O323" s="5">
        <f t="shared" ref="O323:O372" si="27">G323-K323</f>
        <v>3.6235999999999997</v>
      </c>
      <c r="P323" s="5">
        <f t="shared" ref="P323:P372" si="28">H323-L323</f>
        <v>2.605599999999999</v>
      </c>
      <c r="Q323" s="5">
        <f t="shared" ref="Q323:Q372" si="29">AVERAGE(M323:P323)</f>
        <v>2.3990499999999999</v>
      </c>
      <c r="R323" s="5" t="s">
        <v>1286</v>
      </c>
      <c r="S323" s="5"/>
      <c r="T323" s="4">
        <v>5</v>
      </c>
      <c r="U323" s="4">
        <v>4</v>
      </c>
      <c r="V323" s="4">
        <v>6</v>
      </c>
      <c r="W323" s="4">
        <v>108.66</v>
      </c>
      <c r="X323" s="4">
        <v>7.31579E-3</v>
      </c>
      <c r="Y323" s="10" t="s">
        <v>1210</v>
      </c>
      <c r="Z323" s="10" t="s">
        <v>1209</v>
      </c>
      <c r="AA323" s="10" t="s">
        <v>1210</v>
      </c>
    </row>
    <row r="324" spans="1:27">
      <c r="A324" s="4" t="s">
        <v>1052</v>
      </c>
      <c r="B324" s="4" t="s">
        <v>1053</v>
      </c>
      <c r="C324" s="4" t="s">
        <v>1054</v>
      </c>
      <c r="D324" s="4" t="s">
        <v>1055</v>
      </c>
      <c r="E324" s="5">
        <v>25.5504</v>
      </c>
      <c r="F324" s="5">
        <v>23.700199999999999</v>
      </c>
      <c r="G324" s="5">
        <v>23.581299999999999</v>
      </c>
      <c r="H324" s="5">
        <v>22.2712</v>
      </c>
      <c r="I324" s="13">
        <v>22.117899999999999</v>
      </c>
      <c r="J324" s="13">
        <v>20.560600000000001</v>
      </c>
      <c r="K324" s="5">
        <v>21.941299999999998</v>
      </c>
      <c r="L324" s="5">
        <v>20.740100000000002</v>
      </c>
      <c r="M324" s="5">
        <f t="shared" si="25"/>
        <v>3.432500000000001</v>
      </c>
      <c r="N324" s="5">
        <f t="shared" si="26"/>
        <v>3.1395999999999979</v>
      </c>
      <c r="O324" s="5">
        <f t="shared" si="27"/>
        <v>1.6400000000000006</v>
      </c>
      <c r="P324" s="5">
        <f t="shared" si="28"/>
        <v>1.5310999999999986</v>
      </c>
      <c r="Q324" s="5">
        <f t="shared" si="29"/>
        <v>2.4357999999999995</v>
      </c>
      <c r="R324" s="5" t="s">
        <v>1284</v>
      </c>
      <c r="S324" s="5"/>
      <c r="T324" s="4">
        <v>9</v>
      </c>
      <c r="U324" s="4">
        <v>7</v>
      </c>
      <c r="V324" s="4">
        <v>5.3</v>
      </c>
      <c r="W324" s="4">
        <v>218</v>
      </c>
      <c r="X324" s="4">
        <v>8.3819099999999994E-3</v>
      </c>
      <c r="Y324" s="10" t="s">
        <v>1210</v>
      </c>
      <c r="Z324" s="10" t="s">
        <v>1209</v>
      </c>
      <c r="AA324" s="10" t="s">
        <v>1209</v>
      </c>
    </row>
    <row r="325" spans="1:27">
      <c r="A325" s="4" t="s">
        <v>1056</v>
      </c>
      <c r="B325" s="4" t="s">
        <v>1056</v>
      </c>
      <c r="C325" s="4" t="s">
        <v>1057</v>
      </c>
      <c r="D325" s="4" t="s">
        <v>1058</v>
      </c>
      <c r="E325" s="5">
        <v>26.282900000000001</v>
      </c>
      <c r="F325" s="5">
        <v>24.7807</v>
      </c>
      <c r="G325" s="5">
        <v>25.553599999999999</v>
      </c>
      <c r="H325" s="5">
        <v>24.755099999999999</v>
      </c>
      <c r="I325" s="13">
        <v>23.091100000000001</v>
      </c>
      <c r="J325" s="5">
        <v>22.774999999999999</v>
      </c>
      <c r="K325" s="5">
        <v>23.1799</v>
      </c>
      <c r="L325" s="5">
        <v>22.579699999999999</v>
      </c>
      <c r="M325" s="5">
        <f t="shared" si="25"/>
        <v>3.1918000000000006</v>
      </c>
      <c r="N325" s="5">
        <f t="shared" si="26"/>
        <v>2.0057000000000009</v>
      </c>
      <c r="O325" s="5">
        <f t="shared" si="27"/>
        <v>2.3736999999999995</v>
      </c>
      <c r="P325" s="5">
        <f t="shared" si="28"/>
        <v>2.1753999999999998</v>
      </c>
      <c r="Q325" s="5">
        <f t="shared" si="29"/>
        <v>2.4366500000000002</v>
      </c>
      <c r="R325" s="5" t="s">
        <v>1280</v>
      </c>
      <c r="S325" s="5"/>
      <c r="T325" s="4">
        <v>9</v>
      </c>
      <c r="U325" s="4">
        <v>9</v>
      </c>
      <c r="V325" s="4">
        <v>19.600000000000001</v>
      </c>
      <c r="W325" s="4">
        <v>75.483000000000004</v>
      </c>
      <c r="X325" s="4">
        <v>0</v>
      </c>
      <c r="Y325" s="10" t="s">
        <v>1210</v>
      </c>
      <c r="Z325" s="10" t="s">
        <v>1209</v>
      </c>
      <c r="AA325" s="10" t="s">
        <v>1210</v>
      </c>
    </row>
    <row r="326" spans="1:27">
      <c r="A326" s="4" t="s">
        <v>1059</v>
      </c>
      <c r="B326" s="4" t="s">
        <v>1059</v>
      </c>
      <c r="C326" s="4" t="s">
        <v>1060</v>
      </c>
      <c r="D326" s="4" t="s">
        <v>1061</v>
      </c>
      <c r="E326" s="5">
        <v>31.337599999999998</v>
      </c>
      <c r="F326" s="5">
        <v>29.757100000000001</v>
      </c>
      <c r="G326" s="5">
        <v>29.866199999999999</v>
      </c>
      <c r="H326" s="5">
        <v>29.352699999999999</v>
      </c>
      <c r="I326" s="5">
        <v>28.5824</v>
      </c>
      <c r="J326" s="5">
        <v>27.218699999999998</v>
      </c>
      <c r="K326" s="5">
        <v>27.531600000000001</v>
      </c>
      <c r="L326" s="5">
        <v>27.227799999999998</v>
      </c>
      <c r="M326" s="5">
        <f t="shared" si="25"/>
        <v>2.7551999999999985</v>
      </c>
      <c r="N326" s="5">
        <f t="shared" si="26"/>
        <v>2.5384000000000029</v>
      </c>
      <c r="O326" s="5">
        <f t="shared" si="27"/>
        <v>2.3345999999999982</v>
      </c>
      <c r="P326" s="5">
        <f t="shared" si="28"/>
        <v>2.1249000000000002</v>
      </c>
      <c r="Q326" s="5">
        <f t="shared" si="29"/>
        <v>2.438275</v>
      </c>
      <c r="R326" s="5" t="s">
        <v>1277</v>
      </c>
      <c r="S326" s="5"/>
      <c r="T326" s="4">
        <v>11</v>
      </c>
      <c r="U326" s="4">
        <v>11</v>
      </c>
      <c r="V326" s="4">
        <v>37.799999999999997</v>
      </c>
      <c r="W326" s="4">
        <v>34.93</v>
      </c>
      <c r="X326" s="4">
        <v>0</v>
      </c>
      <c r="Y326" s="10" t="s">
        <v>1210</v>
      </c>
      <c r="Z326" s="10" t="s">
        <v>1209</v>
      </c>
      <c r="AA326" s="10" t="s">
        <v>1210</v>
      </c>
    </row>
    <row r="327" spans="1:27">
      <c r="A327" s="4" t="s">
        <v>1062</v>
      </c>
      <c r="B327" s="4" t="s">
        <v>1062</v>
      </c>
      <c r="C327" s="4" t="s">
        <v>1063</v>
      </c>
      <c r="D327" s="4" t="s">
        <v>1064</v>
      </c>
      <c r="E327" s="5">
        <v>25.6936</v>
      </c>
      <c r="F327" s="13">
        <v>21.6021</v>
      </c>
      <c r="G327" s="5">
        <v>23.269300000000001</v>
      </c>
      <c r="H327" s="5">
        <v>24.1572</v>
      </c>
      <c r="I327" s="13">
        <v>22.668399999999998</v>
      </c>
      <c r="J327" s="13">
        <v>19.4787</v>
      </c>
      <c r="K327" s="13">
        <v>20.8431</v>
      </c>
      <c r="L327" s="5">
        <v>21.9498</v>
      </c>
      <c r="M327" s="5">
        <f t="shared" si="25"/>
        <v>3.0252000000000017</v>
      </c>
      <c r="N327" s="5">
        <f t="shared" si="26"/>
        <v>2.1234000000000002</v>
      </c>
      <c r="O327" s="5">
        <f t="shared" si="27"/>
        <v>2.4262000000000015</v>
      </c>
      <c r="P327" s="5">
        <f t="shared" si="28"/>
        <v>2.2073999999999998</v>
      </c>
      <c r="Q327" s="5">
        <f t="shared" si="29"/>
        <v>2.4455500000000008</v>
      </c>
      <c r="R327" s="5" t="s">
        <v>1287</v>
      </c>
      <c r="S327" s="5"/>
      <c r="T327" s="4">
        <v>5</v>
      </c>
      <c r="U327" s="4">
        <v>5</v>
      </c>
      <c r="V327" s="4">
        <v>13.6</v>
      </c>
      <c r="W327" s="4">
        <v>57.223999999999997</v>
      </c>
      <c r="X327" s="4">
        <v>0</v>
      </c>
      <c r="Y327" s="10" t="s">
        <v>1210</v>
      </c>
      <c r="Z327" s="10" t="s">
        <v>1209</v>
      </c>
      <c r="AA327" s="10" t="s">
        <v>1210</v>
      </c>
    </row>
    <row r="328" spans="1:27">
      <c r="A328" s="4" t="s">
        <v>1065</v>
      </c>
      <c r="B328" s="4" t="s">
        <v>1065</v>
      </c>
      <c r="C328" s="4" t="s">
        <v>1066</v>
      </c>
      <c r="D328" s="4" t="s">
        <v>1067</v>
      </c>
      <c r="E328" s="5">
        <v>31.810500000000001</v>
      </c>
      <c r="F328" s="5">
        <v>31.003799999999998</v>
      </c>
      <c r="G328" s="5">
        <v>30.9496</v>
      </c>
      <c r="H328" s="5">
        <v>29.750900000000001</v>
      </c>
      <c r="I328" s="5">
        <v>28.428799999999999</v>
      </c>
      <c r="J328" s="5">
        <v>28.466899999999999</v>
      </c>
      <c r="K328" s="5">
        <v>28.808900000000001</v>
      </c>
      <c r="L328" s="5">
        <v>28.0014</v>
      </c>
      <c r="M328" s="5">
        <f t="shared" si="25"/>
        <v>3.3817000000000021</v>
      </c>
      <c r="N328" s="5">
        <f t="shared" si="26"/>
        <v>2.5368999999999993</v>
      </c>
      <c r="O328" s="5">
        <f t="shared" si="27"/>
        <v>2.1406999999999989</v>
      </c>
      <c r="P328" s="5">
        <f t="shared" si="28"/>
        <v>1.7495000000000012</v>
      </c>
      <c r="Q328" s="5">
        <f t="shared" si="29"/>
        <v>2.4522000000000004</v>
      </c>
      <c r="R328" s="5" t="s">
        <v>1277</v>
      </c>
      <c r="S328" s="5"/>
      <c r="T328" s="4">
        <v>42</v>
      </c>
      <c r="U328" s="4">
        <v>42</v>
      </c>
      <c r="V328" s="4">
        <v>39.9</v>
      </c>
      <c r="W328" s="4">
        <v>144.5</v>
      </c>
      <c r="X328" s="4">
        <v>2.9126199999999999E-3</v>
      </c>
      <c r="Y328" s="10" t="s">
        <v>1210</v>
      </c>
      <c r="Z328" s="10" t="s">
        <v>1209</v>
      </c>
      <c r="AA328" s="10" t="s">
        <v>1210</v>
      </c>
    </row>
    <row r="329" spans="1:27">
      <c r="A329" s="4" t="s">
        <v>1068</v>
      </c>
      <c r="B329" s="4" t="s">
        <v>1068</v>
      </c>
      <c r="C329" s="4" t="s">
        <v>1069</v>
      </c>
      <c r="D329" s="4" t="s">
        <v>1070</v>
      </c>
      <c r="E329" s="13">
        <v>23.0365</v>
      </c>
      <c r="F329" s="5">
        <v>24.162600000000001</v>
      </c>
      <c r="G329" s="5">
        <v>24.4483</v>
      </c>
      <c r="H329" s="5">
        <v>23.824100000000001</v>
      </c>
      <c r="I329" s="13">
        <v>22.2668</v>
      </c>
      <c r="J329" s="13">
        <v>21.5519</v>
      </c>
      <c r="K329" s="13">
        <v>21.0547</v>
      </c>
      <c r="L329" s="13">
        <v>20.787199999999999</v>
      </c>
      <c r="M329" s="5">
        <f t="shared" si="25"/>
        <v>0.76970000000000027</v>
      </c>
      <c r="N329" s="5">
        <f t="shared" si="26"/>
        <v>2.6107000000000014</v>
      </c>
      <c r="O329" s="5">
        <f t="shared" si="27"/>
        <v>3.3935999999999993</v>
      </c>
      <c r="P329" s="5">
        <f t="shared" si="28"/>
        <v>3.0369000000000028</v>
      </c>
      <c r="Q329" s="5">
        <f t="shared" si="29"/>
        <v>2.4527250000000009</v>
      </c>
      <c r="R329" s="5" t="s">
        <v>1289</v>
      </c>
      <c r="S329" s="5"/>
      <c r="T329" s="4">
        <v>3</v>
      </c>
      <c r="U329" s="4">
        <v>3</v>
      </c>
      <c r="V329" s="4">
        <v>21.1</v>
      </c>
      <c r="W329" s="4">
        <v>17.018000000000001</v>
      </c>
      <c r="X329" s="4">
        <v>8.0000000000000002E-3</v>
      </c>
      <c r="Y329" s="10" t="s">
        <v>1210</v>
      </c>
      <c r="Z329" s="10" t="s">
        <v>1209</v>
      </c>
      <c r="AA329" s="10" t="s">
        <v>1210</v>
      </c>
    </row>
    <row r="330" spans="1:27">
      <c r="A330" s="4" t="s">
        <v>1071</v>
      </c>
      <c r="B330" s="4" t="s">
        <v>1071</v>
      </c>
      <c r="C330" s="4" t="s">
        <v>1072</v>
      </c>
      <c r="D330" s="4" t="s">
        <v>1073</v>
      </c>
      <c r="E330" s="5">
        <v>27.150600000000001</v>
      </c>
      <c r="F330" s="5">
        <v>25.383700000000001</v>
      </c>
      <c r="G330" s="5">
        <v>25.8887</v>
      </c>
      <c r="H330" s="5">
        <v>25.542200000000001</v>
      </c>
      <c r="I330" s="5">
        <v>24.363299999999999</v>
      </c>
      <c r="J330" s="5">
        <v>23.380700000000001</v>
      </c>
      <c r="K330" s="5">
        <v>23.533300000000001</v>
      </c>
      <c r="L330" s="5">
        <v>22.838100000000001</v>
      </c>
      <c r="M330" s="5">
        <f t="shared" si="25"/>
        <v>2.7873000000000019</v>
      </c>
      <c r="N330" s="5">
        <f t="shared" si="26"/>
        <v>2.0030000000000001</v>
      </c>
      <c r="O330" s="5">
        <f t="shared" si="27"/>
        <v>2.3553999999999995</v>
      </c>
      <c r="P330" s="5">
        <f t="shared" si="28"/>
        <v>2.7041000000000004</v>
      </c>
      <c r="Q330" s="5">
        <f t="shared" si="29"/>
        <v>2.4624500000000005</v>
      </c>
      <c r="R330" s="5" t="s">
        <v>1277</v>
      </c>
      <c r="S330" s="5"/>
      <c r="T330" s="4">
        <v>12</v>
      </c>
      <c r="U330" s="4">
        <v>12</v>
      </c>
      <c r="V330" s="4">
        <v>21</v>
      </c>
      <c r="W330" s="4">
        <v>94.622</v>
      </c>
      <c r="X330" s="4">
        <v>0</v>
      </c>
      <c r="Y330" s="10" t="s">
        <v>1210</v>
      </c>
      <c r="Z330" s="10" t="s">
        <v>1209</v>
      </c>
      <c r="AA330" s="10" t="s">
        <v>1209</v>
      </c>
    </row>
    <row r="331" spans="1:27">
      <c r="A331" s="4" t="s">
        <v>1074</v>
      </c>
      <c r="B331" s="4" t="s">
        <v>1074</v>
      </c>
      <c r="C331" s="4" t="s">
        <v>1075</v>
      </c>
      <c r="D331" s="4" t="s">
        <v>1076</v>
      </c>
      <c r="E331" s="5">
        <v>26.1432</v>
      </c>
      <c r="F331" s="5">
        <v>26.0932</v>
      </c>
      <c r="G331" s="5">
        <v>25.526</v>
      </c>
      <c r="H331" s="5">
        <v>25.051400000000001</v>
      </c>
      <c r="I331" s="5">
        <v>24.162199999999999</v>
      </c>
      <c r="J331" s="5">
        <v>23.2728</v>
      </c>
      <c r="K331" s="5">
        <v>22.9724</v>
      </c>
      <c r="L331" s="5">
        <v>22.482800000000001</v>
      </c>
      <c r="M331" s="5">
        <f t="shared" si="25"/>
        <v>1.9810000000000016</v>
      </c>
      <c r="N331" s="5">
        <f t="shared" si="26"/>
        <v>2.8203999999999994</v>
      </c>
      <c r="O331" s="5">
        <f t="shared" si="27"/>
        <v>2.5535999999999994</v>
      </c>
      <c r="P331" s="5">
        <f t="shared" si="28"/>
        <v>2.5686</v>
      </c>
      <c r="Q331" s="5">
        <f t="shared" si="29"/>
        <v>2.4809000000000001</v>
      </c>
      <c r="R331" s="5" t="s">
        <v>1277</v>
      </c>
      <c r="S331" s="5"/>
      <c r="T331" s="4">
        <v>3</v>
      </c>
      <c r="U331" s="4">
        <v>3</v>
      </c>
      <c r="V331" s="4">
        <v>19.100000000000001</v>
      </c>
      <c r="W331" s="4">
        <v>17.779</v>
      </c>
      <c r="X331" s="4">
        <v>0</v>
      </c>
      <c r="Y331" s="10" t="s">
        <v>1210</v>
      </c>
      <c r="Z331" s="10" t="s">
        <v>1209</v>
      </c>
      <c r="AA331" s="10" t="s">
        <v>1210</v>
      </c>
    </row>
    <row r="332" spans="1:27">
      <c r="A332" s="4" t="s">
        <v>1077</v>
      </c>
      <c r="B332" s="4" t="s">
        <v>1077</v>
      </c>
      <c r="C332" s="4" t="s">
        <v>1078</v>
      </c>
      <c r="D332" s="4" t="s">
        <v>1079</v>
      </c>
      <c r="E332" s="5">
        <v>23.929200000000002</v>
      </c>
      <c r="F332" s="13">
        <v>19.982299999999999</v>
      </c>
      <c r="G332" s="5">
        <v>23.970300000000002</v>
      </c>
      <c r="H332" s="5">
        <v>23.539100000000001</v>
      </c>
      <c r="I332" s="13">
        <v>21.294699999999999</v>
      </c>
      <c r="J332" s="13">
        <v>20.990500000000001</v>
      </c>
      <c r="K332" s="13">
        <v>19.6236</v>
      </c>
      <c r="L332" s="13">
        <v>19.526</v>
      </c>
      <c r="M332" s="5">
        <f t="shared" si="25"/>
        <v>2.6345000000000027</v>
      </c>
      <c r="N332" s="5">
        <f t="shared" si="26"/>
        <v>-1.0082000000000022</v>
      </c>
      <c r="O332" s="5">
        <f t="shared" si="27"/>
        <v>4.346700000000002</v>
      </c>
      <c r="P332" s="5">
        <f t="shared" si="28"/>
        <v>4.0131000000000014</v>
      </c>
      <c r="Q332" s="5">
        <f t="shared" si="29"/>
        <v>2.496525000000001</v>
      </c>
      <c r="R332" s="5" t="s">
        <v>1289</v>
      </c>
      <c r="S332" s="5"/>
      <c r="T332" s="4">
        <v>2</v>
      </c>
      <c r="U332" s="4">
        <v>2</v>
      </c>
      <c r="V332" s="4">
        <v>8.1999999999999993</v>
      </c>
      <c r="W332" s="4">
        <v>45.468000000000004</v>
      </c>
      <c r="X332" s="4">
        <v>4.0800000000000003E-2</v>
      </c>
      <c r="Y332" s="10" t="s">
        <v>1210</v>
      </c>
      <c r="Z332" s="10" t="s">
        <v>1209</v>
      </c>
      <c r="AA332" s="10" t="s">
        <v>1210</v>
      </c>
    </row>
    <row r="333" spans="1:27">
      <c r="A333" s="4" t="s">
        <v>1080</v>
      </c>
      <c r="B333" s="4" t="s">
        <v>1080</v>
      </c>
      <c r="C333" s="4" t="s">
        <v>1081</v>
      </c>
      <c r="D333" s="4" t="s">
        <v>1082</v>
      </c>
      <c r="E333" s="5">
        <v>26.6938</v>
      </c>
      <c r="F333" s="5">
        <v>25.315200000000001</v>
      </c>
      <c r="G333" s="5">
        <v>25.782599999999999</v>
      </c>
      <c r="H333" s="5">
        <v>25.3048</v>
      </c>
      <c r="I333" s="5">
        <v>23.775400000000001</v>
      </c>
      <c r="J333" s="5">
        <v>22.7059</v>
      </c>
      <c r="K333" s="5">
        <v>23.560099999999998</v>
      </c>
      <c r="L333" s="5">
        <v>22.8215</v>
      </c>
      <c r="M333" s="5">
        <f t="shared" si="25"/>
        <v>2.9183999999999983</v>
      </c>
      <c r="N333" s="5">
        <f t="shared" si="26"/>
        <v>2.6093000000000011</v>
      </c>
      <c r="O333" s="5">
        <f t="shared" si="27"/>
        <v>2.2225000000000001</v>
      </c>
      <c r="P333" s="5">
        <f t="shared" si="28"/>
        <v>2.4832999999999998</v>
      </c>
      <c r="Q333" s="5">
        <f t="shared" si="29"/>
        <v>2.5583749999999998</v>
      </c>
      <c r="R333" s="5" t="s">
        <v>1277</v>
      </c>
      <c r="S333" s="5"/>
      <c r="T333" s="4">
        <v>12</v>
      </c>
      <c r="U333" s="4">
        <v>12</v>
      </c>
      <c r="V333" s="4">
        <v>29.6</v>
      </c>
      <c r="W333" s="4">
        <v>70.414000000000001</v>
      </c>
      <c r="X333" s="4">
        <v>0</v>
      </c>
      <c r="Y333" s="10" t="s">
        <v>1210</v>
      </c>
      <c r="Z333" s="10" t="s">
        <v>1209</v>
      </c>
      <c r="AA333" s="10" t="s">
        <v>1210</v>
      </c>
    </row>
    <row r="334" spans="1:27">
      <c r="A334" s="4" t="s">
        <v>1083</v>
      </c>
      <c r="B334" s="4" t="s">
        <v>1084</v>
      </c>
      <c r="C334" s="4" t="s">
        <v>1085</v>
      </c>
      <c r="D334" s="4" t="s">
        <v>1086</v>
      </c>
      <c r="E334" s="5">
        <v>27.3506</v>
      </c>
      <c r="F334" s="5">
        <v>26.4453</v>
      </c>
      <c r="G334" s="5">
        <v>27.287099999999999</v>
      </c>
      <c r="H334" s="5">
        <v>26.9849</v>
      </c>
      <c r="I334" s="5">
        <v>24.063199999999998</v>
      </c>
      <c r="J334" s="5">
        <v>24.280200000000001</v>
      </c>
      <c r="K334" s="5">
        <v>24.757999999999999</v>
      </c>
      <c r="L334" s="5">
        <v>24.535599999999999</v>
      </c>
      <c r="M334" s="5">
        <f t="shared" si="25"/>
        <v>3.2874000000000017</v>
      </c>
      <c r="N334" s="5">
        <f t="shared" si="26"/>
        <v>2.1650999999999989</v>
      </c>
      <c r="O334" s="5">
        <f t="shared" si="27"/>
        <v>2.5290999999999997</v>
      </c>
      <c r="P334" s="5">
        <f t="shared" si="28"/>
        <v>2.4493000000000009</v>
      </c>
      <c r="Q334" s="5">
        <f t="shared" si="29"/>
        <v>2.6077250000000003</v>
      </c>
      <c r="R334" s="5" t="s">
        <v>1277</v>
      </c>
      <c r="S334" s="5"/>
      <c r="T334" s="4">
        <v>19</v>
      </c>
      <c r="U334" s="4">
        <v>19</v>
      </c>
      <c r="V334" s="4">
        <v>22.6</v>
      </c>
      <c r="W334" s="4">
        <v>113.18</v>
      </c>
      <c r="X334" s="4">
        <v>0</v>
      </c>
      <c r="Y334" s="10" t="s">
        <v>1210</v>
      </c>
      <c r="Z334" s="10" t="s">
        <v>1209</v>
      </c>
      <c r="AA334" s="10" t="s">
        <v>1210</v>
      </c>
    </row>
    <row r="335" spans="1:27">
      <c r="A335" s="4" t="s">
        <v>1087</v>
      </c>
      <c r="B335" s="4" t="s">
        <v>1087</v>
      </c>
      <c r="C335" s="4" t="s">
        <v>1088</v>
      </c>
      <c r="D335" s="4" t="s">
        <v>1089</v>
      </c>
      <c r="E335" s="5">
        <v>26.721399999999999</v>
      </c>
      <c r="F335" s="5">
        <v>26.374500000000001</v>
      </c>
      <c r="G335" s="5">
        <v>26.5868</v>
      </c>
      <c r="H335" s="5">
        <v>26.387899999999998</v>
      </c>
      <c r="I335" s="13">
        <v>21.499500000000001</v>
      </c>
      <c r="J335" s="5">
        <v>24.936299999999999</v>
      </c>
      <c r="K335" s="5">
        <v>24.407699999999998</v>
      </c>
      <c r="L335" s="5">
        <v>24.702300000000001</v>
      </c>
      <c r="M335" s="5">
        <f t="shared" si="25"/>
        <v>5.221899999999998</v>
      </c>
      <c r="N335" s="5">
        <f t="shared" si="26"/>
        <v>1.4382000000000019</v>
      </c>
      <c r="O335" s="5">
        <f t="shared" si="27"/>
        <v>2.1791000000000018</v>
      </c>
      <c r="P335" s="5">
        <f t="shared" si="28"/>
        <v>1.6855999999999973</v>
      </c>
      <c r="Q335" s="5">
        <f t="shared" si="29"/>
        <v>2.6311999999999998</v>
      </c>
      <c r="R335" s="5" t="s">
        <v>1280</v>
      </c>
      <c r="S335" s="5"/>
      <c r="T335" s="4">
        <v>3</v>
      </c>
      <c r="U335" s="4">
        <v>3</v>
      </c>
      <c r="V335" s="4">
        <v>37.5</v>
      </c>
      <c r="W335" s="4">
        <v>9.9742999999999995</v>
      </c>
      <c r="X335" s="4">
        <v>1.5075099999999999E-2</v>
      </c>
      <c r="Y335" s="10" t="s">
        <v>1210</v>
      </c>
      <c r="Z335" s="10" t="s">
        <v>1209</v>
      </c>
      <c r="AA335" s="10" t="s">
        <v>1210</v>
      </c>
    </row>
    <row r="336" spans="1:27">
      <c r="A336" s="4" t="s">
        <v>1090</v>
      </c>
      <c r="B336" s="4" t="s">
        <v>1090</v>
      </c>
      <c r="C336" s="4" t="s">
        <v>1091</v>
      </c>
      <c r="D336" s="4" t="s">
        <v>1092</v>
      </c>
      <c r="E336" s="5">
        <v>27.367000000000001</v>
      </c>
      <c r="F336" s="5">
        <v>26.2012</v>
      </c>
      <c r="G336" s="5">
        <v>26.817499999999999</v>
      </c>
      <c r="H336" s="5">
        <v>25.491</v>
      </c>
      <c r="I336" s="13">
        <v>21.175899999999999</v>
      </c>
      <c r="J336" s="5">
        <v>24.9178</v>
      </c>
      <c r="K336" s="5">
        <v>24.630199999999999</v>
      </c>
      <c r="L336" s="5">
        <v>24.596599999999999</v>
      </c>
      <c r="M336" s="5">
        <f t="shared" si="25"/>
        <v>6.1911000000000023</v>
      </c>
      <c r="N336" s="5">
        <f t="shared" si="26"/>
        <v>1.2834000000000003</v>
      </c>
      <c r="O336" s="5">
        <f t="shared" si="27"/>
        <v>2.1873000000000005</v>
      </c>
      <c r="P336" s="5">
        <f t="shared" si="28"/>
        <v>0.89440000000000097</v>
      </c>
      <c r="Q336" s="5">
        <f t="shared" si="29"/>
        <v>2.639050000000001</v>
      </c>
      <c r="R336" s="5" t="s">
        <v>1280</v>
      </c>
      <c r="S336" s="5"/>
      <c r="T336" s="4">
        <v>7</v>
      </c>
      <c r="U336" s="4">
        <v>7</v>
      </c>
      <c r="V336" s="4">
        <v>18.3</v>
      </c>
      <c r="W336" s="4">
        <v>54.75</v>
      </c>
      <c r="X336" s="4">
        <v>3.4153200000000002E-2</v>
      </c>
      <c r="Y336" s="10" t="s">
        <v>1210</v>
      </c>
      <c r="Z336" s="10" t="s">
        <v>1209</v>
      </c>
      <c r="AA336" s="10" t="s">
        <v>1210</v>
      </c>
    </row>
    <row r="337" spans="1:27">
      <c r="A337" s="4" t="s">
        <v>1093</v>
      </c>
      <c r="B337" s="4" t="s">
        <v>1093</v>
      </c>
      <c r="C337" s="4" t="s">
        <v>1094</v>
      </c>
      <c r="D337" s="4" t="s">
        <v>1095</v>
      </c>
      <c r="E337" s="5">
        <v>27.318200000000001</v>
      </c>
      <c r="F337" s="5">
        <v>26.064800000000002</v>
      </c>
      <c r="G337" s="5">
        <v>26.2271</v>
      </c>
      <c r="H337" s="5">
        <v>24.7258</v>
      </c>
      <c r="I337" s="13">
        <v>22.293500000000002</v>
      </c>
      <c r="J337" s="5">
        <v>23.7136</v>
      </c>
      <c r="K337" s="5">
        <v>24.135400000000001</v>
      </c>
      <c r="L337" s="5">
        <v>23.535499999999999</v>
      </c>
      <c r="M337" s="5">
        <f t="shared" si="25"/>
        <v>5.0246999999999993</v>
      </c>
      <c r="N337" s="5">
        <f t="shared" si="26"/>
        <v>2.3512000000000022</v>
      </c>
      <c r="O337" s="5">
        <f t="shared" si="27"/>
        <v>2.0916999999999994</v>
      </c>
      <c r="P337" s="5">
        <f t="shared" si="28"/>
        <v>1.1903000000000006</v>
      </c>
      <c r="Q337" s="5">
        <f t="shared" si="29"/>
        <v>2.6644750000000004</v>
      </c>
      <c r="R337" s="5" t="s">
        <v>1280</v>
      </c>
      <c r="S337" s="5"/>
      <c r="T337" s="4">
        <v>5</v>
      </c>
      <c r="U337" s="4">
        <v>5</v>
      </c>
      <c r="V337" s="4">
        <v>20.9</v>
      </c>
      <c r="W337" s="4">
        <v>40.622999999999998</v>
      </c>
      <c r="X337" s="4">
        <v>1.54574E-2</v>
      </c>
      <c r="Y337" s="10" t="s">
        <v>1210</v>
      </c>
      <c r="Z337" s="10" t="s">
        <v>1209</v>
      </c>
      <c r="AA337" s="10" t="s">
        <v>1210</v>
      </c>
    </row>
    <row r="338" spans="1:27">
      <c r="A338" s="4" t="s">
        <v>1096</v>
      </c>
      <c r="B338" s="4" t="s">
        <v>1096</v>
      </c>
      <c r="C338" s="4" t="s">
        <v>1097</v>
      </c>
      <c r="D338" s="4" t="s">
        <v>1098</v>
      </c>
      <c r="E338" s="5">
        <v>24.693999999999999</v>
      </c>
      <c r="F338" s="5">
        <v>24.206499999999998</v>
      </c>
      <c r="G338" s="5">
        <v>23.9741</v>
      </c>
      <c r="H338" s="5">
        <v>23.410499999999999</v>
      </c>
      <c r="I338" s="13">
        <v>21.407900000000001</v>
      </c>
      <c r="J338" s="13">
        <v>19.648900000000001</v>
      </c>
      <c r="K338" s="5">
        <v>22.846499999999999</v>
      </c>
      <c r="L338" s="13">
        <v>21.63</v>
      </c>
      <c r="M338" s="5">
        <f t="shared" si="25"/>
        <v>3.2860999999999976</v>
      </c>
      <c r="N338" s="5">
        <f t="shared" si="26"/>
        <v>4.5575999999999972</v>
      </c>
      <c r="O338" s="5">
        <f t="shared" si="27"/>
        <v>1.127600000000001</v>
      </c>
      <c r="P338" s="5">
        <f t="shared" si="28"/>
        <v>1.7805</v>
      </c>
      <c r="Q338" s="5">
        <f t="shared" si="29"/>
        <v>2.687949999999999</v>
      </c>
      <c r="R338" s="5" t="s">
        <v>1286</v>
      </c>
      <c r="S338" s="5"/>
      <c r="T338" s="4">
        <v>6</v>
      </c>
      <c r="U338" s="4">
        <v>6</v>
      </c>
      <c r="V338" s="4">
        <v>13.6</v>
      </c>
      <c r="W338" s="4">
        <v>54.664999999999999</v>
      </c>
      <c r="X338" s="4">
        <v>1.11111E-2</v>
      </c>
      <c r="Y338" s="10" t="s">
        <v>1210</v>
      </c>
      <c r="Z338" s="10" t="s">
        <v>1209</v>
      </c>
      <c r="AA338" s="10" t="s">
        <v>1210</v>
      </c>
    </row>
    <row r="339" spans="1:27">
      <c r="A339" s="4" t="s">
        <v>1099</v>
      </c>
      <c r="B339" s="4" t="s">
        <v>1099</v>
      </c>
      <c r="C339" s="4" t="s">
        <v>1100</v>
      </c>
      <c r="D339" s="4" t="s">
        <v>1101</v>
      </c>
      <c r="E339" s="5">
        <v>28.9239</v>
      </c>
      <c r="F339" s="5">
        <v>28.154699999999998</v>
      </c>
      <c r="G339" s="5">
        <v>29.139800000000001</v>
      </c>
      <c r="H339" s="5">
        <v>27.869399999999999</v>
      </c>
      <c r="I339" s="5">
        <v>26.418199999999999</v>
      </c>
      <c r="J339" s="5">
        <v>25.5763</v>
      </c>
      <c r="K339" s="5">
        <v>26.282800000000002</v>
      </c>
      <c r="L339" s="5">
        <v>24.7745</v>
      </c>
      <c r="M339" s="5">
        <f t="shared" si="25"/>
        <v>2.5057000000000009</v>
      </c>
      <c r="N339" s="5">
        <f t="shared" si="26"/>
        <v>2.5783999999999985</v>
      </c>
      <c r="O339" s="5">
        <f t="shared" si="27"/>
        <v>2.8569999999999993</v>
      </c>
      <c r="P339" s="5">
        <f t="shared" si="28"/>
        <v>3.0948999999999991</v>
      </c>
      <c r="Q339" s="5">
        <f t="shared" si="29"/>
        <v>2.7589999999999995</v>
      </c>
      <c r="R339" s="5" t="s">
        <v>1277</v>
      </c>
      <c r="S339" s="5"/>
      <c r="T339" s="4">
        <v>15</v>
      </c>
      <c r="U339" s="4">
        <v>15</v>
      </c>
      <c r="V339" s="4">
        <v>42.3</v>
      </c>
      <c r="W339" s="4">
        <v>48.561999999999998</v>
      </c>
      <c r="X339" s="4">
        <v>0</v>
      </c>
      <c r="Y339" s="10" t="s">
        <v>1210</v>
      </c>
      <c r="Z339" s="10" t="s">
        <v>1209</v>
      </c>
      <c r="AA339" s="10" t="s">
        <v>1210</v>
      </c>
    </row>
    <row r="340" spans="1:27">
      <c r="A340" s="4" t="s">
        <v>1102</v>
      </c>
      <c r="B340" s="4" t="s">
        <v>1102</v>
      </c>
      <c r="C340" s="4" t="s">
        <v>1103</v>
      </c>
      <c r="D340" s="4" t="s">
        <v>1104</v>
      </c>
      <c r="E340" s="5">
        <v>25.856200000000001</v>
      </c>
      <c r="F340" s="5">
        <v>23.813700000000001</v>
      </c>
      <c r="G340" s="5">
        <v>24.895299999999999</v>
      </c>
      <c r="H340" s="5">
        <v>23.457100000000001</v>
      </c>
      <c r="I340" s="13">
        <v>21.637</v>
      </c>
      <c r="J340" s="5">
        <v>23.086300000000001</v>
      </c>
      <c r="K340" s="13">
        <v>21.437000000000001</v>
      </c>
      <c r="L340" s="13">
        <v>20.768999999999998</v>
      </c>
      <c r="M340" s="5">
        <f t="shared" si="25"/>
        <v>4.2192000000000007</v>
      </c>
      <c r="N340" s="5">
        <f t="shared" si="26"/>
        <v>0.72739999999999938</v>
      </c>
      <c r="O340" s="5">
        <f t="shared" si="27"/>
        <v>3.4582999999999977</v>
      </c>
      <c r="P340" s="5">
        <f t="shared" si="28"/>
        <v>2.6881000000000022</v>
      </c>
      <c r="Q340" s="5">
        <f t="shared" si="29"/>
        <v>2.77325</v>
      </c>
      <c r="R340" s="5" t="s">
        <v>1286</v>
      </c>
      <c r="S340" s="5"/>
      <c r="T340" s="4">
        <v>5</v>
      </c>
      <c r="U340" s="4">
        <v>5</v>
      </c>
      <c r="V340" s="4">
        <v>15.7</v>
      </c>
      <c r="W340" s="4">
        <v>44.390999999999998</v>
      </c>
      <c r="X340" s="4">
        <v>9.3722600000000003E-3</v>
      </c>
      <c r="Y340" s="10" t="s">
        <v>1210</v>
      </c>
      <c r="Z340" s="10" t="s">
        <v>1209</v>
      </c>
      <c r="AA340" s="10" t="s">
        <v>1210</v>
      </c>
    </row>
    <row r="341" spans="1:27">
      <c r="A341" s="4" t="s">
        <v>1105</v>
      </c>
      <c r="B341" s="4" t="s">
        <v>1105</v>
      </c>
      <c r="C341" s="4" t="s">
        <v>1106</v>
      </c>
      <c r="D341" s="4" t="s">
        <v>1107</v>
      </c>
      <c r="E341" s="5">
        <v>26.471800000000002</v>
      </c>
      <c r="F341" s="5">
        <v>24.0395</v>
      </c>
      <c r="G341" s="5">
        <v>24.988</v>
      </c>
      <c r="H341" s="5">
        <v>23.5075</v>
      </c>
      <c r="I341" s="5">
        <v>22.951899999999998</v>
      </c>
      <c r="J341" s="13">
        <v>20.256799999999998</v>
      </c>
      <c r="K341" s="5">
        <v>23.555399999999999</v>
      </c>
      <c r="L341" s="13">
        <v>21.0715</v>
      </c>
      <c r="M341" s="5">
        <f t="shared" si="25"/>
        <v>3.5199000000000034</v>
      </c>
      <c r="N341" s="5">
        <f t="shared" si="26"/>
        <v>3.7827000000000019</v>
      </c>
      <c r="O341" s="5">
        <f t="shared" si="27"/>
        <v>1.4326000000000008</v>
      </c>
      <c r="P341" s="5">
        <f t="shared" si="28"/>
        <v>2.4359999999999999</v>
      </c>
      <c r="Q341" s="5">
        <f t="shared" si="29"/>
        <v>2.7928000000000015</v>
      </c>
      <c r="R341" s="5" t="s">
        <v>1284</v>
      </c>
      <c r="S341" s="5"/>
      <c r="T341" s="4">
        <v>7</v>
      </c>
      <c r="U341" s="4">
        <v>7</v>
      </c>
      <c r="V341" s="4">
        <v>17.100000000000001</v>
      </c>
      <c r="W341" s="4">
        <v>49.389000000000003</v>
      </c>
      <c r="X341" s="4">
        <v>8.8723399999999994E-3</v>
      </c>
      <c r="Y341" s="10" t="s">
        <v>1210</v>
      </c>
      <c r="Z341" s="10" t="s">
        <v>1209</v>
      </c>
      <c r="AA341" s="10" t="s">
        <v>1210</v>
      </c>
    </row>
    <row r="342" spans="1:27">
      <c r="A342" s="4" t="s">
        <v>1108</v>
      </c>
      <c r="B342" s="4" t="s">
        <v>1108</v>
      </c>
      <c r="C342" s="4" t="s">
        <v>1109</v>
      </c>
      <c r="D342" s="4" t="s">
        <v>1110</v>
      </c>
      <c r="E342" s="5">
        <v>24.601600000000001</v>
      </c>
      <c r="F342" s="5">
        <v>24.254899999999999</v>
      </c>
      <c r="G342" s="5">
        <v>24.353000000000002</v>
      </c>
      <c r="H342" s="5">
        <v>23.728200000000001</v>
      </c>
      <c r="I342" s="13">
        <v>21.872199999999999</v>
      </c>
      <c r="J342" s="5">
        <v>22.838100000000001</v>
      </c>
      <c r="K342" s="13">
        <v>20.696400000000001</v>
      </c>
      <c r="L342" s="13">
        <v>20.327200000000001</v>
      </c>
      <c r="M342" s="5">
        <f t="shared" si="25"/>
        <v>2.7294000000000018</v>
      </c>
      <c r="N342" s="5">
        <f t="shared" si="26"/>
        <v>1.4167999999999985</v>
      </c>
      <c r="O342" s="5">
        <f t="shared" si="27"/>
        <v>3.656600000000001</v>
      </c>
      <c r="P342" s="5">
        <f t="shared" si="28"/>
        <v>3.4009999999999998</v>
      </c>
      <c r="Q342" s="5">
        <f t="shared" si="29"/>
        <v>2.8009500000000003</v>
      </c>
      <c r="R342" s="5" t="s">
        <v>1286</v>
      </c>
      <c r="S342" s="5"/>
      <c r="T342" s="4">
        <v>3</v>
      </c>
      <c r="U342" s="4">
        <v>3</v>
      </c>
      <c r="V342" s="4">
        <v>12.8</v>
      </c>
      <c r="W342" s="4">
        <v>39.640999999999998</v>
      </c>
      <c r="X342" s="4">
        <v>8.3926399999999998E-3</v>
      </c>
      <c r="Y342" s="10" t="s">
        <v>1210</v>
      </c>
      <c r="Z342" s="10" t="s">
        <v>1209</v>
      </c>
      <c r="AA342" s="10" t="s">
        <v>1210</v>
      </c>
    </row>
    <row r="343" spans="1:27">
      <c r="A343" s="4" t="s">
        <v>1111</v>
      </c>
      <c r="B343" s="4" t="s">
        <v>1111</v>
      </c>
      <c r="C343" s="4" t="s">
        <v>1112</v>
      </c>
      <c r="D343" s="4" t="s">
        <v>1113</v>
      </c>
      <c r="E343" s="5">
        <v>28.178999999999998</v>
      </c>
      <c r="F343" s="5">
        <v>27.458100000000002</v>
      </c>
      <c r="G343" s="5">
        <v>28.078099999999999</v>
      </c>
      <c r="H343" s="5">
        <v>26.758800000000001</v>
      </c>
      <c r="I343" s="13">
        <v>21.447099999999999</v>
      </c>
      <c r="J343" s="5">
        <v>26.039300000000001</v>
      </c>
      <c r="K343" s="5">
        <v>26.2455</v>
      </c>
      <c r="L343" s="5">
        <v>25.527699999999999</v>
      </c>
      <c r="M343" s="5">
        <f t="shared" si="25"/>
        <v>6.7318999999999996</v>
      </c>
      <c r="N343" s="5">
        <f t="shared" si="26"/>
        <v>1.4188000000000009</v>
      </c>
      <c r="O343" s="5">
        <f t="shared" si="27"/>
        <v>1.8325999999999993</v>
      </c>
      <c r="P343" s="5">
        <f t="shared" si="28"/>
        <v>1.2311000000000014</v>
      </c>
      <c r="Q343" s="5">
        <f t="shared" si="29"/>
        <v>2.8036000000000003</v>
      </c>
      <c r="R343" s="5" t="s">
        <v>1280</v>
      </c>
      <c r="S343" s="5"/>
      <c r="T343" s="4">
        <v>4</v>
      </c>
      <c r="U343" s="4">
        <v>4</v>
      </c>
      <c r="V343" s="4">
        <v>18.2</v>
      </c>
      <c r="W343" s="4">
        <v>24.033000000000001</v>
      </c>
      <c r="X343" s="4">
        <v>3.76429E-2</v>
      </c>
      <c r="Y343" s="10" t="s">
        <v>1210</v>
      </c>
      <c r="Z343" s="10" t="s">
        <v>1209</v>
      </c>
      <c r="AA343" s="10" t="s">
        <v>1210</v>
      </c>
    </row>
    <row r="344" spans="1:27">
      <c r="A344" s="4" t="s">
        <v>1114</v>
      </c>
      <c r="B344" s="4" t="s">
        <v>1114</v>
      </c>
      <c r="C344" s="4" t="s">
        <v>1115</v>
      </c>
      <c r="D344" s="4" t="s">
        <v>1116</v>
      </c>
      <c r="E344" s="5">
        <v>27.374199999999998</v>
      </c>
      <c r="F344" s="5">
        <v>25.740500000000001</v>
      </c>
      <c r="G344" s="5">
        <v>26.3445</v>
      </c>
      <c r="H344" s="5">
        <v>25.852</v>
      </c>
      <c r="I344" s="5">
        <v>23.856100000000001</v>
      </c>
      <c r="J344" s="5">
        <v>23.336600000000001</v>
      </c>
      <c r="K344" s="5">
        <v>23.4619</v>
      </c>
      <c r="L344" s="5">
        <v>23.327000000000002</v>
      </c>
      <c r="M344" s="5">
        <f t="shared" si="25"/>
        <v>3.5180999999999969</v>
      </c>
      <c r="N344" s="5">
        <f t="shared" si="26"/>
        <v>2.4039000000000001</v>
      </c>
      <c r="O344" s="5">
        <f t="shared" si="27"/>
        <v>2.8826000000000001</v>
      </c>
      <c r="P344" s="5">
        <f t="shared" si="28"/>
        <v>2.5249999999999986</v>
      </c>
      <c r="Q344" s="5">
        <f t="shared" si="29"/>
        <v>2.8323999999999989</v>
      </c>
      <c r="R344" s="5" t="s">
        <v>1277</v>
      </c>
      <c r="S344" s="5"/>
      <c r="T344" s="4">
        <v>9</v>
      </c>
      <c r="U344" s="4">
        <v>9</v>
      </c>
      <c r="V344" s="4">
        <v>15.9</v>
      </c>
      <c r="W344" s="4">
        <v>80.701999999999998</v>
      </c>
      <c r="X344" s="4">
        <v>0</v>
      </c>
      <c r="Y344" s="10" t="s">
        <v>1210</v>
      </c>
      <c r="Z344" s="10" t="s">
        <v>1209</v>
      </c>
      <c r="AA344" s="10" t="s">
        <v>1210</v>
      </c>
    </row>
    <row r="345" spans="1:27">
      <c r="A345" s="4" t="s">
        <v>1117</v>
      </c>
      <c r="B345" s="4" t="s">
        <v>1118</v>
      </c>
      <c r="C345" s="4" t="s">
        <v>1119</v>
      </c>
      <c r="D345" s="4" t="s">
        <v>1120</v>
      </c>
      <c r="E345" s="5">
        <v>25.341899999999999</v>
      </c>
      <c r="F345" s="5">
        <v>24.3598</v>
      </c>
      <c r="G345" s="5">
        <v>24.232600000000001</v>
      </c>
      <c r="H345" s="5">
        <v>23.876999999999999</v>
      </c>
      <c r="I345" s="13">
        <v>22.932300000000001</v>
      </c>
      <c r="J345" s="13">
        <v>21.341999999999999</v>
      </c>
      <c r="K345" s="13">
        <v>21.0108</v>
      </c>
      <c r="L345" s="13">
        <v>21.192799999999998</v>
      </c>
      <c r="M345" s="5">
        <f t="shared" si="25"/>
        <v>2.4095999999999975</v>
      </c>
      <c r="N345" s="5">
        <f t="shared" si="26"/>
        <v>3.0178000000000011</v>
      </c>
      <c r="O345" s="5">
        <f t="shared" si="27"/>
        <v>3.2218000000000018</v>
      </c>
      <c r="P345" s="5">
        <f t="shared" si="28"/>
        <v>2.6842000000000006</v>
      </c>
      <c r="Q345" s="5">
        <f t="shared" si="29"/>
        <v>2.8333500000000003</v>
      </c>
      <c r="R345" s="5" t="s">
        <v>1288</v>
      </c>
      <c r="S345" s="5" t="s">
        <v>1268</v>
      </c>
      <c r="T345" s="4">
        <v>7</v>
      </c>
      <c r="U345" s="4">
        <v>7</v>
      </c>
      <c r="V345" s="4">
        <v>3.9</v>
      </c>
      <c r="W345" s="4">
        <v>292.26</v>
      </c>
      <c r="X345" s="4">
        <v>0</v>
      </c>
      <c r="Y345" s="10" t="s">
        <v>1210</v>
      </c>
      <c r="Z345" s="10" t="s">
        <v>1209</v>
      </c>
      <c r="AA345" s="10" t="s">
        <v>1210</v>
      </c>
    </row>
    <row r="346" spans="1:27">
      <c r="A346" s="4" t="s">
        <v>1121</v>
      </c>
      <c r="B346" s="4" t="s">
        <v>1121</v>
      </c>
      <c r="C346" s="4" t="s">
        <v>1122</v>
      </c>
      <c r="D346" s="4" t="s">
        <v>1123</v>
      </c>
      <c r="E346" s="5">
        <v>28.461500000000001</v>
      </c>
      <c r="F346" s="5">
        <v>26.9908</v>
      </c>
      <c r="G346" s="5">
        <v>27.790700000000001</v>
      </c>
      <c r="H346" s="5">
        <v>27.2331</v>
      </c>
      <c r="I346" s="5">
        <v>25.724599999999999</v>
      </c>
      <c r="J346" s="5">
        <v>24.720600000000001</v>
      </c>
      <c r="K346" s="5">
        <v>24.636900000000001</v>
      </c>
      <c r="L346" s="5">
        <v>23.841200000000001</v>
      </c>
      <c r="M346" s="5">
        <f t="shared" si="25"/>
        <v>2.7369000000000021</v>
      </c>
      <c r="N346" s="5">
        <f t="shared" si="26"/>
        <v>2.2701999999999991</v>
      </c>
      <c r="O346" s="5">
        <f t="shared" si="27"/>
        <v>3.1538000000000004</v>
      </c>
      <c r="P346" s="5">
        <f t="shared" si="28"/>
        <v>3.3918999999999997</v>
      </c>
      <c r="Q346" s="5">
        <f t="shared" si="29"/>
        <v>2.8882000000000003</v>
      </c>
      <c r="R346" s="5" t="s">
        <v>1277</v>
      </c>
      <c r="S346" s="5"/>
      <c r="T346" s="4">
        <v>9</v>
      </c>
      <c r="U346" s="4">
        <v>9</v>
      </c>
      <c r="V346" s="4">
        <v>17.100000000000001</v>
      </c>
      <c r="W346" s="4">
        <v>76.861000000000004</v>
      </c>
      <c r="X346" s="4">
        <v>0</v>
      </c>
      <c r="Y346" s="10" t="s">
        <v>1210</v>
      </c>
      <c r="Z346" s="10" t="s">
        <v>1209</v>
      </c>
      <c r="AA346" s="10" t="s">
        <v>1210</v>
      </c>
    </row>
    <row r="347" spans="1:27">
      <c r="A347" s="4" t="s">
        <v>1124</v>
      </c>
      <c r="B347" s="4" t="s">
        <v>1124</v>
      </c>
      <c r="C347" s="4" t="s">
        <v>1125</v>
      </c>
      <c r="D347" s="4" t="s">
        <v>1126</v>
      </c>
      <c r="E347" s="5">
        <v>24.835799999999999</v>
      </c>
      <c r="F347" s="5">
        <v>24.093499999999999</v>
      </c>
      <c r="G347" s="5">
        <v>24.231100000000001</v>
      </c>
      <c r="H347" s="5">
        <v>23.444800000000001</v>
      </c>
      <c r="I347" s="13">
        <v>22.4802</v>
      </c>
      <c r="J347" s="13">
        <v>20.584599999999998</v>
      </c>
      <c r="K347" s="13">
        <v>21.102599999999999</v>
      </c>
      <c r="L347" s="13">
        <v>20.6389</v>
      </c>
      <c r="M347" s="5">
        <f t="shared" si="25"/>
        <v>2.355599999999999</v>
      </c>
      <c r="N347" s="5">
        <f t="shared" si="26"/>
        <v>3.5089000000000006</v>
      </c>
      <c r="O347" s="5">
        <f t="shared" si="27"/>
        <v>3.1285000000000025</v>
      </c>
      <c r="P347" s="5">
        <f t="shared" si="28"/>
        <v>2.8059000000000012</v>
      </c>
      <c r="Q347" s="5">
        <f t="shared" si="29"/>
        <v>2.9497250000000008</v>
      </c>
      <c r="R347" s="5" t="s">
        <v>1288</v>
      </c>
      <c r="S347" s="5" t="s">
        <v>1268</v>
      </c>
      <c r="T347" s="4">
        <v>6</v>
      </c>
      <c r="U347" s="4">
        <v>6</v>
      </c>
      <c r="V347" s="4">
        <v>9.6999999999999993</v>
      </c>
      <c r="W347" s="4">
        <v>79.063000000000002</v>
      </c>
      <c r="X347" s="4">
        <v>0</v>
      </c>
      <c r="Y347" s="10" t="s">
        <v>1210</v>
      </c>
      <c r="Z347" s="10" t="s">
        <v>1209</v>
      </c>
      <c r="AA347" s="10" t="s">
        <v>1210</v>
      </c>
    </row>
    <row r="348" spans="1:27">
      <c r="A348" s="4" t="s">
        <v>1127</v>
      </c>
      <c r="B348" s="4" t="s">
        <v>1127</v>
      </c>
      <c r="C348" s="4" t="s">
        <v>1128</v>
      </c>
      <c r="D348" s="4" t="s">
        <v>1129</v>
      </c>
      <c r="E348" s="5">
        <v>25.431000000000001</v>
      </c>
      <c r="F348" s="5">
        <v>26.078099999999999</v>
      </c>
      <c r="G348" s="5">
        <v>24.616299999999999</v>
      </c>
      <c r="H348" s="5">
        <v>24.809200000000001</v>
      </c>
      <c r="I348" s="13">
        <v>21.201000000000001</v>
      </c>
      <c r="J348" s="5">
        <v>24.174800000000001</v>
      </c>
      <c r="K348" s="13">
        <v>19.960999999999999</v>
      </c>
      <c r="L348" s="5">
        <v>23.770299999999999</v>
      </c>
      <c r="M348" s="5">
        <f t="shared" si="25"/>
        <v>4.2300000000000004</v>
      </c>
      <c r="N348" s="5">
        <f t="shared" si="26"/>
        <v>1.903299999999998</v>
      </c>
      <c r="O348" s="5">
        <f t="shared" si="27"/>
        <v>4.6553000000000004</v>
      </c>
      <c r="P348" s="5">
        <f t="shared" si="28"/>
        <v>1.0389000000000017</v>
      </c>
      <c r="Q348" s="5">
        <f t="shared" si="29"/>
        <v>2.9568750000000001</v>
      </c>
      <c r="R348" s="5" t="s">
        <v>1284</v>
      </c>
      <c r="S348" s="5"/>
      <c r="T348" s="4">
        <v>4</v>
      </c>
      <c r="U348" s="4">
        <v>4</v>
      </c>
      <c r="V348" s="4">
        <v>18.100000000000001</v>
      </c>
      <c r="W348" s="4">
        <v>28.68</v>
      </c>
      <c r="X348" s="4">
        <v>1.3907299999999999E-2</v>
      </c>
      <c r="Y348" s="10" t="s">
        <v>1210</v>
      </c>
      <c r="Z348" s="10" t="s">
        <v>1209</v>
      </c>
      <c r="AA348" s="10" t="s">
        <v>1210</v>
      </c>
    </row>
    <row r="349" spans="1:27">
      <c r="A349" s="4" t="s">
        <v>1130</v>
      </c>
      <c r="B349" s="4" t="s">
        <v>1131</v>
      </c>
      <c r="C349" s="4" t="s">
        <v>1132</v>
      </c>
      <c r="D349" s="4" t="s">
        <v>1133</v>
      </c>
      <c r="E349" s="5">
        <v>30.988099999999999</v>
      </c>
      <c r="F349" s="5">
        <v>28.81</v>
      </c>
      <c r="G349" s="5">
        <v>30.342700000000001</v>
      </c>
      <c r="H349" s="5">
        <v>29.740500000000001</v>
      </c>
      <c r="I349" s="5">
        <v>27.8125</v>
      </c>
      <c r="J349" s="5">
        <v>26.3657</v>
      </c>
      <c r="K349" s="5">
        <v>27.226600000000001</v>
      </c>
      <c r="L349" s="5">
        <v>26.561299999999999</v>
      </c>
      <c r="M349" s="5">
        <f t="shared" si="25"/>
        <v>3.1755999999999993</v>
      </c>
      <c r="N349" s="5">
        <f t="shared" si="26"/>
        <v>2.4442999999999984</v>
      </c>
      <c r="O349" s="5">
        <f t="shared" si="27"/>
        <v>3.1160999999999994</v>
      </c>
      <c r="P349" s="5">
        <f t="shared" si="28"/>
        <v>3.1792000000000016</v>
      </c>
      <c r="Q349" s="5">
        <f t="shared" si="29"/>
        <v>2.9787999999999997</v>
      </c>
      <c r="R349" s="5" t="s">
        <v>1277</v>
      </c>
      <c r="S349" s="5"/>
      <c r="T349" s="4">
        <v>11</v>
      </c>
      <c r="U349" s="4">
        <v>11</v>
      </c>
      <c r="V349" s="4">
        <v>32.6</v>
      </c>
      <c r="W349" s="4">
        <v>43.475999999999999</v>
      </c>
      <c r="X349" s="4">
        <v>0</v>
      </c>
      <c r="Y349" s="10" t="s">
        <v>1210</v>
      </c>
      <c r="Z349" s="10" t="s">
        <v>1209</v>
      </c>
      <c r="AA349" s="10" t="s">
        <v>1210</v>
      </c>
    </row>
    <row r="350" spans="1:27">
      <c r="A350" s="4" t="s">
        <v>1134</v>
      </c>
      <c r="B350" s="4" t="s">
        <v>1134</v>
      </c>
      <c r="C350" s="4" t="s">
        <v>1135</v>
      </c>
      <c r="D350" s="4" t="s">
        <v>1136</v>
      </c>
      <c r="E350" s="5">
        <v>25.061599999999999</v>
      </c>
      <c r="F350" s="5">
        <v>23.5456</v>
      </c>
      <c r="G350" s="5">
        <v>24.378</v>
      </c>
      <c r="H350" s="5">
        <v>24.019100000000002</v>
      </c>
      <c r="I350" s="13">
        <v>21.452000000000002</v>
      </c>
      <c r="J350" s="13">
        <v>21.5381</v>
      </c>
      <c r="K350" s="13">
        <v>19.903300000000002</v>
      </c>
      <c r="L350" s="5">
        <v>21.6525</v>
      </c>
      <c r="M350" s="5">
        <f t="shared" si="25"/>
        <v>3.6095999999999968</v>
      </c>
      <c r="N350" s="5">
        <f t="shared" si="26"/>
        <v>2.0075000000000003</v>
      </c>
      <c r="O350" s="5">
        <f t="shared" si="27"/>
        <v>4.4746999999999986</v>
      </c>
      <c r="P350" s="5">
        <f t="shared" si="28"/>
        <v>2.3666000000000018</v>
      </c>
      <c r="Q350" s="5">
        <f t="shared" si="29"/>
        <v>3.1145999999999994</v>
      </c>
      <c r="R350" s="5" t="s">
        <v>1286</v>
      </c>
      <c r="S350" s="5"/>
      <c r="T350" s="4">
        <v>5</v>
      </c>
      <c r="U350" s="4">
        <v>5</v>
      </c>
      <c r="V350" s="4">
        <v>9.4</v>
      </c>
      <c r="W350" s="4">
        <v>61.436999999999998</v>
      </c>
      <c r="X350" s="4">
        <v>8.04706E-3</v>
      </c>
      <c r="Y350" s="10" t="s">
        <v>1210</v>
      </c>
      <c r="Z350" s="10" t="s">
        <v>1209</v>
      </c>
      <c r="AA350" s="10" t="s">
        <v>1210</v>
      </c>
    </row>
    <row r="351" spans="1:27">
      <c r="A351" s="4" t="s">
        <v>1137</v>
      </c>
      <c r="B351" s="4" t="s">
        <v>1137</v>
      </c>
      <c r="C351" s="4" t="s">
        <v>1138</v>
      </c>
      <c r="D351" s="4" t="s">
        <v>1139</v>
      </c>
      <c r="E351" s="5">
        <v>30.805399999999999</v>
      </c>
      <c r="F351" s="5">
        <v>29.499600000000001</v>
      </c>
      <c r="G351" s="5">
        <v>29.273700000000002</v>
      </c>
      <c r="H351" s="5">
        <v>28.458100000000002</v>
      </c>
      <c r="I351" s="5">
        <v>27.1447</v>
      </c>
      <c r="J351" s="5">
        <v>26.516200000000001</v>
      </c>
      <c r="K351" s="5">
        <v>26.424700000000001</v>
      </c>
      <c r="L351" s="5">
        <v>25.4224</v>
      </c>
      <c r="M351" s="5">
        <f t="shared" si="25"/>
        <v>3.6606999999999985</v>
      </c>
      <c r="N351" s="5">
        <f t="shared" si="26"/>
        <v>2.9833999999999996</v>
      </c>
      <c r="O351" s="5">
        <f t="shared" si="27"/>
        <v>2.8490000000000002</v>
      </c>
      <c r="P351" s="5">
        <f t="shared" si="28"/>
        <v>3.0357000000000021</v>
      </c>
      <c r="Q351" s="5">
        <f t="shared" si="29"/>
        <v>3.1322000000000001</v>
      </c>
      <c r="R351" s="5" t="s">
        <v>1277</v>
      </c>
      <c r="S351" s="5"/>
      <c r="T351" s="4">
        <v>8</v>
      </c>
      <c r="U351" s="4">
        <v>8</v>
      </c>
      <c r="V351" s="4">
        <v>46.8</v>
      </c>
      <c r="W351" s="4">
        <v>17.695</v>
      </c>
      <c r="X351" s="4">
        <v>0</v>
      </c>
      <c r="Y351" s="10" t="s">
        <v>1210</v>
      </c>
      <c r="Z351" s="10" t="s">
        <v>1209</v>
      </c>
      <c r="AA351" s="10" t="s">
        <v>1210</v>
      </c>
    </row>
    <row r="352" spans="1:27">
      <c r="A352" s="4" t="s">
        <v>1140</v>
      </c>
      <c r="B352" s="4" t="s">
        <v>1140</v>
      </c>
      <c r="C352" s="4" t="s">
        <v>1141</v>
      </c>
      <c r="D352" s="4" t="s">
        <v>1142</v>
      </c>
      <c r="E352" s="5">
        <v>25.902999999999999</v>
      </c>
      <c r="F352" s="5">
        <v>25.095099999999999</v>
      </c>
      <c r="G352" s="5">
        <v>24.7593</v>
      </c>
      <c r="H352" s="5">
        <v>24.9237</v>
      </c>
      <c r="I352" s="13">
        <v>22.6557</v>
      </c>
      <c r="J352" s="5">
        <v>23.317599999999999</v>
      </c>
      <c r="K352" s="13">
        <v>19.991599999999998</v>
      </c>
      <c r="L352" s="5">
        <v>22.146799999999999</v>
      </c>
      <c r="M352" s="5">
        <f t="shared" si="25"/>
        <v>3.2472999999999992</v>
      </c>
      <c r="N352" s="5">
        <f t="shared" si="26"/>
        <v>1.7774999999999999</v>
      </c>
      <c r="O352" s="5">
        <f t="shared" si="27"/>
        <v>4.7677000000000014</v>
      </c>
      <c r="P352" s="5">
        <f t="shared" si="28"/>
        <v>2.7769000000000013</v>
      </c>
      <c r="Q352" s="5">
        <f t="shared" si="29"/>
        <v>3.1423500000000004</v>
      </c>
      <c r="R352" s="5" t="s">
        <v>1284</v>
      </c>
      <c r="S352" s="5"/>
      <c r="T352" s="4">
        <v>8</v>
      </c>
      <c r="U352" s="4">
        <v>8</v>
      </c>
      <c r="V352" s="4">
        <v>19.8</v>
      </c>
      <c r="W352" s="4">
        <v>45.860999999999997</v>
      </c>
      <c r="X352" s="4">
        <v>8.6424899999999992E-3</v>
      </c>
      <c r="Y352" s="10" t="s">
        <v>1210</v>
      </c>
      <c r="Z352" s="10" t="s">
        <v>1209</v>
      </c>
      <c r="AA352" s="10" t="s">
        <v>1210</v>
      </c>
    </row>
    <row r="353" spans="1:27">
      <c r="A353" s="4" t="s">
        <v>1143</v>
      </c>
      <c r="B353" s="4" t="s">
        <v>1143</v>
      </c>
      <c r="C353" s="4" t="s">
        <v>1144</v>
      </c>
      <c r="D353" s="4" t="s">
        <v>1145</v>
      </c>
      <c r="E353" s="5">
        <v>25.7377</v>
      </c>
      <c r="F353" s="5">
        <v>24.082799999999999</v>
      </c>
      <c r="G353" s="5">
        <v>24.3278</v>
      </c>
      <c r="H353" s="5">
        <v>23.621300000000002</v>
      </c>
      <c r="I353" s="13">
        <v>21.994700000000002</v>
      </c>
      <c r="J353" s="13">
        <v>19.891300000000001</v>
      </c>
      <c r="K353" s="13">
        <v>21.781099999999999</v>
      </c>
      <c r="L353" s="13">
        <v>21.501899999999999</v>
      </c>
      <c r="M353" s="5">
        <f t="shared" si="25"/>
        <v>3.7429999999999986</v>
      </c>
      <c r="N353" s="5">
        <f t="shared" si="26"/>
        <v>4.1914999999999978</v>
      </c>
      <c r="O353" s="5">
        <f t="shared" si="27"/>
        <v>2.5467000000000013</v>
      </c>
      <c r="P353" s="5">
        <f t="shared" si="28"/>
        <v>2.1194000000000024</v>
      </c>
      <c r="Q353" s="5">
        <f t="shared" si="29"/>
        <v>3.15015</v>
      </c>
      <c r="R353" s="5" t="s">
        <v>1288</v>
      </c>
      <c r="S353" s="5" t="s">
        <v>1268</v>
      </c>
      <c r="T353" s="4">
        <v>4</v>
      </c>
      <c r="U353" s="4">
        <v>4</v>
      </c>
      <c r="V353" s="4">
        <v>20.399999999999999</v>
      </c>
      <c r="W353" s="4">
        <v>29.908999999999999</v>
      </c>
      <c r="X353" s="4">
        <v>5.3858300000000003E-3</v>
      </c>
      <c r="Y353" s="10" t="s">
        <v>1210</v>
      </c>
      <c r="Z353" s="10" t="s">
        <v>1209</v>
      </c>
      <c r="AA353" s="10" t="s">
        <v>1210</v>
      </c>
    </row>
    <row r="354" spans="1:27">
      <c r="A354" s="4" t="s">
        <v>1146</v>
      </c>
      <c r="B354" s="4" t="s">
        <v>1146</v>
      </c>
      <c r="C354" s="4" t="s">
        <v>1147</v>
      </c>
      <c r="D354" s="4" t="s">
        <v>1148</v>
      </c>
      <c r="E354" s="5">
        <v>25.886500000000002</v>
      </c>
      <c r="F354" s="5">
        <v>24.0655</v>
      </c>
      <c r="G354" s="5">
        <v>24.203099999999999</v>
      </c>
      <c r="H354" s="5">
        <v>23.681899999999999</v>
      </c>
      <c r="I354" s="13">
        <v>21.862300000000001</v>
      </c>
      <c r="J354" s="13">
        <v>20.0839</v>
      </c>
      <c r="K354" s="5">
        <v>21.4405</v>
      </c>
      <c r="L354" s="5">
        <v>21.4434</v>
      </c>
      <c r="M354" s="5">
        <f t="shared" si="25"/>
        <v>4.0242000000000004</v>
      </c>
      <c r="N354" s="5">
        <f t="shared" si="26"/>
        <v>3.9816000000000003</v>
      </c>
      <c r="O354" s="5">
        <f t="shared" si="27"/>
        <v>2.7625999999999991</v>
      </c>
      <c r="P354" s="5">
        <f t="shared" si="28"/>
        <v>2.2384999999999984</v>
      </c>
      <c r="Q354" s="5">
        <f t="shared" si="29"/>
        <v>3.2517249999999995</v>
      </c>
      <c r="R354" s="5" t="s">
        <v>1284</v>
      </c>
      <c r="S354" s="5"/>
      <c r="T354" s="4">
        <v>10</v>
      </c>
      <c r="U354" s="4">
        <v>10</v>
      </c>
      <c r="V354" s="4">
        <v>10.5</v>
      </c>
      <c r="W354" s="4">
        <v>140.26</v>
      </c>
      <c r="X354" s="4">
        <v>3.0303000000000001E-3</v>
      </c>
      <c r="Y354" s="10" t="s">
        <v>1210</v>
      </c>
      <c r="Z354" s="10" t="s">
        <v>1209</v>
      </c>
      <c r="AA354" s="10" t="s">
        <v>1210</v>
      </c>
    </row>
    <row r="355" spans="1:27">
      <c r="A355" s="4" t="s">
        <v>1149</v>
      </c>
      <c r="B355" s="4" t="s">
        <v>1149</v>
      </c>
      <c r="C355" s="4" t="s">
        <v>1150</v>
      </c>
      <c r="D355" s="4" t="s">
        <v>1151</v>
      </c>
      <c r="E355" s="5">
        <v>25.477799999999998</v>
      </c>
      <c r="F355" s="5">
        <v>23.198</v>
      </c>
      <c r="G355" s="5">
        <v>24.154499999999999</v>
      </c>
      <c r="H355" s="5">
        <v>23.5229</v>
      </c>
      <c r="I355" s="13">
        <v>20.6097</v>
      </c>
      <c r="J355" s="13">
        <v>20.116900000000001</v>
      </c>
      <c r="K355" s="13">
        <v>20.586200000000002</v>
      </c>
      <c r="L355" s="5">
        <v>21.928999999999998</v>
      </c>
      <c r="M355" s="5">
        <f t="shared" si="25"/>
        <v>4.8680999999999983</v>
      </c>
      <c r="N355" s="5">
        <f t="shared" si="26"/>
        <v>3.0810999999999993</v>
      </c>
      <c r="O355" s="5">
        <f t="shared" si="27"/>
        <v>3.5682999999999971</v>
      </c>
      <c r="P355" s="5">
        <f t="shared" si="28"/>
        <v>1.5939000000000014</v>
      </c>
      <c r="Q355" s="5">
        <f t="shared" si="29"/>
        <v>3.277849999999999</v>
      </c>
      <c r="R355" s="5" t="s">
        <v>1286</v>
      </c>
      <c r="S355" s="5"/>
      <c r="T355" s="4">
        <v>5</v>
      </c>
      <c r="U355" s="4">
        <v>5</v>
      </c>
      <c r="V355" s="4">
        <v>15.3</v>
      </c>
      <c r="W355" s="4">
        <v>56.213000000000001</v>
      </c>
      <c r="X355" s="4">
        <v>8.2574299999999996E-3</v>
      </c>
      <c r="Y355" s="10" t="s">
        <v>1210</v>
      </c>
      <c r="Z355" s="10" t="s">
        <v>1209</v>
      </c>
      <c r="AA355" s="10" t="s">
        <v>1210</v>
      </c>
    </row>
    <row r="356" spans="1:27">
      <c r="A356" s="4" t="s">
        <v>1152</v>
      </c>
      <c r="B356" s="4" t="s">
        <v>1152</v>
      </c>
      <c r="C356" s="4" t="s">
        <v>1153</v>
      </c>
      <c r="D356" s="4" t="s">
        <v>1154</v>
      </c>
      <c r="E356" s="5">
        <v>25.254999999999999</v>
      </c>
      <c r="F356" s="5">
        <v>25.749300000000002</v>
      </c>
      <c r="G356" s="5">
        <v>24.251999999999999</v>
      </c>
      <c r="H356" s="5">
        <v>23.6798</v>
      </c>
      <c r="I356" s="13">
        <v>22.879200000000001</v>
      </c>
      <c r="J356" s="13">
        <v>20.8752</v>
      </c>
      <c r="K356" s="13">
        <v>21.378499999999999</v>
      </c>
      <c r="L356" s="13">
        <v>20.407299999999999</v>
      </c>
      <c r="M356" s="5">
        <f t="shared" si="25"/>
        <v>2.3757999999999981</v>
      </c>
      <c r="N356" s="5">
        <f t="shared" si="26"/>
        <v>4.8741000000000021</v>
      </c>
      <c r="O356" s="5">
        <f t="shared" si="27"/>
        <v>2.8734999999999999</v>
      </c>
      <c r="P356" s="5">
        <f t="shared" si="28"/>
        <v>3.2725000000000009</v>
      </c>
      <c r="Q356" s="5">
        <f t="shared" si="29"/>
        <v>3.3489750000000003</v>
      </c>
      <c r="R356" s="5" t="s">
        <v>1288</v>
      </c>
      <c r="S356" s="5" t="s">
        <v>1268</v>
      </c>
      <c r="T356" s="4">
        <v>10</v>
      </c>
      <c r="U356" s="4">
        <v>10</v>
      </c>
      <c r="V356" s="4">
        <v>12.6</v>
      </c>
      <c r="W356" s="4">
        <v>104.07</v>
      </c>
      <c r="X356" s="4">
        <v>4.92086E-3</v>
      </c>
      <c r="Y356" s="10" t="s">
        <v>1210</v>
      </c>
      <c r="Z356" s="10" t="s">
        <v>1209</v>
      </c>
      <c r="AA356" s="10" t="s">
        <v>1210</v>
      </c>
    </row>
    <row r="357" spans="1:27">
      <c r="A357" s="4" t="s">
        <v>1155</v>
      </c>
      <c r="B357" s="4" t="s">
        <v>1155</v>
      </c>
      <c r="C357" s="4" t="s">
        <v>1156</v>
      </c>
      <c r="D357" s="4" t="s">
        <v>1157</v>
      </c>
      <c r="E357" s="5">
        <v>25.245899999999999</v>
      </c>
      <c r="F357" s="5">
        <v>23.928599999999999</v>
      </c>
      <c r="G357" s="5">
        <v>24.147500000000001</v>
      </c>
      <c r="H357" s="5">
        <v>23.395700000000001</v>
      </c>
      <c r="I357" s="13">
        <v>23.661999999999999</v>
      </c>
      <c r="J357" s="13">
        <v>20.0014</v>
      </c>
      <c r="K357" s="13">
        <v>20.6159</v>
      </c>
      <c r="L357" s="13">
        <v>18.774100000000001</v>
      </c>
      <c r="M357" s="5">
        <f t="shared" si="25"/>
        <v>1.5838999999999999</v>
      </c>
      <c r="N357" s="5">
        <f t="shared" si="26"/>
        <v>3.9271999999999991</v>
      </c>
      <c r="O357" s="5">
        <f t="shared" si="27"/>
        <v>3.531600000000001</v>
      </c>
      <c r="P357" s="5">
        <f t="shared" si="28"/>
        <v>4.6216000000000008</v>
      </c>
      <c r="Q357" s="5">
        <f t="shared" si="29"/>
        <v>3.4160750000000002</v>
      </c>
      <c r="R357" s="5" t="s">
        <v>1288</v>
      </c>
      <c r="S357" s="5" t="s">
        <v>1268</v>
      </c>
      <c r="T357" s="4">
        <v>6</v>
      </c>
      <c r="U357" s="4">
        <v>6</v>
      </c>
      <c r="V357" s="4">
        <v>13.4</v>
      </c>
      <c r="W357" s="4">
        <v>77.519000000000005</v>
      </c>
      <c r="X357" s="4">
        <v>9.0162200000000001E-3</v>
      </c>
      <c r="Y357" s="10" t="s">
        <v>1210</v>
      </c>
      <c r="Z357" s="10" t="s">
        <v>1209</v>
      </c>
      <c r="AA357" s="10" t="s">
        <v>1210</v>
      </c>
    </row>
    <row r="358" spans="1:27">
      <c r="A358" s="4" t="s">
        <v>1158</v>
      </c>
      <c r="B358" s="4" t="s">
        <v>1158</v>
      </c>
      <c r="C358" s="4" t="s">
        <v>1159</v>
      </c>
      <c r="D358" s="4" t="s">
        <v>1160</v>
      </c>
      <c r="E358" s="5">
        <v>25.424299999999999</v>
      </c>
      <c r="F358" s="5">
        <v>25.481400000000001</v>
      </c>
      <c r="G358" s="5">
        <v>26.1006</v>
      </c>
      <c r="H358" s="5">
        <v>24.923300000000001</v>
      </c>
      <c r="I358" s="13">
        <v>21.7821</v>
      </c>
      <c r="J358" s="13">
        <v>21.975300000000001</v>
      </c>
      <c r="K358" s="5">
        <v>22.416499999999999</v>
      </c>
      <c r="L358" s="5">
        <v>21.786799999999999</v>
      </c>
      <c r="M358" s="5">
        <f t="shared" si="25"/>
        <v>3.642199999999999</v>
      </c>
      <c r="N358" s="5">
        <f t="shared" si="26"/>
        <v>3.5061</v>
      </c>
      <c r="O358" s="5">
        <f t="shared" si="27"/>
        <v>3.6841000000000008</v>
      </c>
      <c r="P358" s="5">
        <f t="shared" si="28"/>
        <v>3.1365000000000016</v>
      </c>
      <c r="Q358" s="5">
        <f t="shared" si="29"/>
        <v>3.4922250000000004</v>
      </c>
      <c r="R358" s="5" t="s">
        <v>1284</v>
      </c>
      <c r="S358" s="5"/>
      <c r="T358" s="4">
        <v>7</v>
      </c>
      <c r="U358" s="4">
        <v>7</v>
      </c>
      <c r="V358" s="4">
        <v>13.4</v>
      </c>
      <c r="W358" s="4">
        <v>77.683000000000007</v>
      </c>
      <c r="X358" s="4">
        <v>0</v>
      </c>
      <c r="Y358" s="10" t="s">
        <v>1210</v>
      </c>
      <c r="Z358" s="10" t="s">
        <v>1209</v>
      </c>
      <c r="AA358" s="10" t="s">
        <v>1210</v>
      </c>
    </row>
    <row r="359" spans="1:27">
      <c r="A359" s="4" t="s">
        <v>1161</v>
      </c>
      <c r="B359" s="4" t="s">
        <v>1161</v>
      </c>
      <c r="C359" s="4" t="s">
        <v>673</v>
      </c>
      <c r="D359" s="4" t="s">
        <v>674</v>
      </c>
      <c r="E359" s="5">
        <v>27.226600000000001</v>
      </c>
      <c r="F359" s="5">
        <v>25.886700000000001</v>
      </c>
      <c r="G359" s="5">
        <v>26.075700000000001</v>
      </c>
      <c r="H359" s="5">
        <v>26.374300000000002</v>
      </c>
      <c r="I359" s="13">
        <v>21.795300000000001</v>
      </c>
      <c r="J359" s="5">
        <v>22.587299999999999</v>
      </c>
      <c r="K359" s="5">
        <v>23.5199</v>
      </c>
      <c r="L359" s="5">
        <v>23.686299999999999</v>
      </c>
      <c r="M359" s="5">
        <f t="shared" si="25"/>
        <v>5.4313000000000002</v>
      </c>
      <c r="N359" s="5">
        <f t="shared" si="26"/>
        <v>3.2994000000000021</v>
      </c>
      <c r="O359" s="5">
        <f t="shared" si="27"/>
        <v>2.5558000000000014</v>
      </c>
      <c r="P359" s="5">
        <f t="shared" si="28"/>
        <v>2.6880000000000024</v>
      </c>
      <c r="Q359" s="5">
        <f t="shared" si="29"/>
        <v>3.4936250000000015</v>
      </c>
      <c r="R359" s="5" t="s">
        <v>1280</v>
      </c>
      <c r="S359" s="5"/>
      <c r="T359" s="4">
        <v>9</v>
      </c>
      <c r="U359" s="4">
        <v>5</v>
      </c>
      <c r="V359" s="4">
        <v>25.7</v>
      </c>
      <c r="W359" s="4">
        <v>43.082999999999998</v>
      </c>
      <c r="X359" s="4">
        <v>8.9677400000000001E-3</v>
      </c>
      <c r="Y359" s="10" t="s">
        <v>1210</v>
      </c>
      <c r="Z359" s="10" t="s">
        <v>1209</v>
      </c>
      <c r="AA359" s="10" t="s">
        <v>1210</v>
      </c>
    </row>
    <row r="360" spans="1:27">
      <c r="A360" s="4" t="s">
        <v>1162</v>
      </c>
      <c r="B360" s="4" t="s">
        <v>1163</v>
      </c>
      <c r="C360" s="4" t="s">
        <v>1164</v>
      </c>
      <c r="D360" s="4" t="s">
        <v>1165</v>
      </c>
      <c r="E360" s="5">
        <v>31.103100000000001</v>
      </c>
      <c r="F360" s="5">
        <v>30.494499999999999</v>
      </c>
      <c r="G360" s="5">
        <v>30.637699999999999</v>
      </c>
      <c r="H360" s="5">
        <v>29.396000000000001</v>
      </c>
      <c r="I360" s="5">
        <v>25.921399999999998</v>
      </c>
      <c r="J360" s="5">
        <v>27.2578</v>
      </c>
      <c r="K360" s="5">
        <v>27.703199999999999</v>
      </c>
      <c r="L360" s="5">
        <v>26.7163</v>
      </c>
      <c r="M360" s="5">
        <f t="shared" si="25"/>
        <v>5.1817000000000029</v>
      </c>
      <c r="N360" s="5">
        <f t="shared" si="26"/>
        <v>3.236699999999999</v>
      </c>
      <c r="O360" s="5">
        <f t="shared" si="27"/>
        <v>2.9344999999999999</v>
      </c>
      <c r="P360" s="5">
        <f t="shared" si="28"/>
        <v>2.6797000000000004</v>
      </c>
      <c r="Q360" s="5">
        <f t="shared" si="29"/>
        <v>3.5081500000000005</v>
      </c>
      <c r="R360" s="5" t="s">
        <v>1277</v>
      </c>
      <c r="S360" s="5"/>
      <c r="T360" s="4">
        <v>43</v>
      </c>
      <c r="U360" s="4">
        <v>43</v>
      </c>
      <c r="V360" s="4">
        <v>45.2</v>
      </c>
      <c r="W360" s="4">
        <v>134.46</v>
      </c>
      <c r="X360" s="4">
        <v>4.8510599999999999E-3</v>
      </c>
      <c r="Y360" s="10" t="s">
        <v>1210</v>
      </c>
      <c r="Z360" s="10" t="s">
        <v>1209</v>
      </c>
      <c r="AA360" s="10" t="s">
        <v>1210</v>
      </c>
    </row>
    <row r="361" spans="1:27">
      <c r="A361" s="4" t="s">
        <v>1166</v>
      </c>
      <c r="B361" s="4" t="s">
        <v>1166</v>
      </c>
      <c r="C361" s="4" t="s">
        <v>1167</v>
      </c>
      <c r="D361" s="4" t="s">
        <v>1168</v>
      </c>
      <c r="E361" s="5">
        <v>26.046199999999999</v>
      </c>
      <c r="F361" s="5">
        <v>24.759399999999999</v>
      </c>
      <c r="G361" s="5">
        <v>24.978000000000002</v>
      </c>
      <c r="H361" s="5">
        <v>25.416899999999998</v>
      </c>
      <c r="I361" s="13">
        <v>21.4894</v>
      </c>
      <c r="J361" s="5">
        <v>21.804099999999998</v>
      </c>
      <c r="K361" s="5">
        <v>21.755299999999998</v>
      </c>
      <c r="L361" s="5">
        <v>22.116499999999998</v>
      </c>
      <c r="M361" s="5">
        <f t="shared" si="25"/>
        <v>4.5567999999999991</v>
      </c>
      <c r="N361" s="5">
        <f t="shared" si="26"/>
        <v>2.9553000000000011</v>
      </c>
      <c r="O361" s="5">
        <f t="shared" si="27"/>
        <v>3.2227000000000032</v>
      </c>
      <c r="P361" s="5">
        <f t="shared" si="28"/>
        <v>3.3003999999999998</v>
      </c>
      <c r="Q361" s="5">
        <f t="shared" si="29"/>
        <v>3.5088000000000008</v>
      </c>
      <c r="R361" s="5" t="s">
        <v>1280</v>
      </c>
      <c r="S361" s="5"/>
      <c r="T361" s="4">
        <v>7</v>
      </c>
      <c r="U361" s="4">
        <v>7</v>
      </c>
      <c r="V361" s="4">
        <v>15.2</v>
      </c>
      <c r="W361" s="4">
        <v>83.352999999999994</v>
      </c>
      <c r="X361" s="4">
        <v>0</v>
      </c>
      <c r="Y361" s="10" t="s">
        <v>1210</v>
      </c>
      <c r="Z361" s="10" t="s">
        <v>1209</v>
      </c>
      <c r="AA361" s="10" t="s">
        <v>1210</v>
      </c>
    </row>
    <row r="362" spans="1:27">
      <c r="A362" s="4" t="s">
        <v>1169</v>
      </c>
      <c r="B362" s="4" t="s">
        <v>1169</v>
      </c>
      <c r="C362" s="4" t="s">
        <v>1170</v>
      </c>
      <c r="D362" s="4" t="s">
        <v>1171</v>
      </c>
      <c r="E362" s="5">
        <v>26.042200000000001</v>
      </c>
      <c r="F362" s="5">
        <v>26.9054</v>
      </c>
      <c r="G362" s="5">
        <v>25.238</v>
      </c>
      <c r="H362" s="5">
        <v>23.8781</v>
      </c>
      <c r="I362" s="13">
        <v>21.774100000000001</v>
      </c>
      <c r="J362" s="5">
        <v>23.2319</v>
      </c>
      <c r="K362" s="13">
        <v>22.555199999999999</v>
      </c>
      <c r="L362" s="13">
        <v>20.148099999999999</v>
      </c>
      <c r="M362" s="5">
        <f t="shared" si="25"/>
        <v>4.2681000000000004</v>
      </c>
      <c r="N362" s="5">
        <f t="shared" si="26"/>
        <v>3.6735000000000007</v>
      </c>
      <c r="O362" s="5">
        <f t="shared" si="27"/>
        <v>2.6828000000000003</v>
      </c>
      <c r="P362" s="5">
        <f t="shared" si="28"/>
        <v>3.7300000000000004</v>
      </c>
      <c r="Q362" s="5">
        <f t="shared" si="29"/>
        <v>3.5886000000000005</v>
      </c>
      <c r="R362" s="5" t="s">
        <v>1286</v>
      </c>
      <c r="S362" s="5"/>
      <c r="T362" s="4">
        <v>12</v>
      </c>
      <c r="U362" s="4">
        <v>12</v>
      </c>
      <c r="V362" s="4">
        <v>22.6</v>
      </c>
      <c r="W362" s="4">
        <v>73.796000000000006</v>
      </c>
      <c r="X362" s="4">
        <v>0</v>
      </c>
      <c r="Y362" s="10" t="s">
        <v>1210</v>
      </c>
      <c r="Z362" s="10" t="s">
        <v>1209</v>
      </c>
      <c r="AA362" s="10" t="s">
        <v>1210</v>
      </c>
    </row>
    <row r="363" spans="1:27">
      <c r="A363" s="4" t="s">
        <v>1172</v>
      </c>
      <c r="B363" s="4" t="s">
        <v>1172</v>
      </c>
      <c r="C363" s="4" t="s">
        <v>1173</v>
      </c>
      <c r="D363" s="4" t="s">
        <v>1174</v>
      </c>
      <c r="E363" s="5">
        <v>27.553699999999999</v>
      </c>
      <c r="F363" s="5">
        <v>27.1418</v>
      </c>
      <c r="G363" s="5">
        <v>26.0944</v>
      </c>
      <c r="H363" s="5">
        <v>25.142700000000001</v>
      </c>
      <c r="I363" s="13">
        <v>21.3047</v>
      </c>
      <c r="J363" s="5">
        <v>23.587900000000001</v>
      </c>
      <c r="K363" s="5">
        <v>23.857500000000002</v>
      </c>
      <c r="L363" s="5">
        <v>22.3871</v>
      </c>
      <c r="M363" s="5">
        <f t="shared" si="25"/>
        <v>6.2489999999999988</v>
      </c>
      <c r="N363" s="5">
        <f t="shared" si="26"/>
        <v>3.5538999999999987</v>
      </c>
      <c r="O363" s="5">
        <f t="shared" si="27"/>
        <v>2.2368999999999986</v>
      </c>
      <c r="P363" s="5">
        <f t="shared" si="28"/>
        <v>2.7556000000000012</v>
      </c>
      <c r="Q363" s="5">
        <f t="shared" si="29"/>
        <v>3.6988499999999993</v>
      </c>
      <c r="R363" s="5" t="s">
        <v>1280</v>
      </c>
      <c r="S363" s="5"/>
      <c r="T363" s="4">
        <v>21</v>
      </c>
      <c r="U363" s="4">
        <v>21</v>
      </c>
      <c r="V363" s="4">
        <v>26.7</v>
      </c>
      <c r="W363" s="4">
        <v>110.5</v>
      </c>
      <c r="X363" s="4">
        <v>7.8720000000000005E-3</v>
      </c>
      <c r="Y363" s="10" t="s">
        <v>1210</v>
      </c>
      <c r="Z363" s="10" t="s">
        <v>1209</v>
      </c>
      <c r="AA363" s="10" t="s">
        <v>1210</v>
      </c>
    </row>
    <row r="364" spans="1:27">
      <c r="A364" s="4" t="s">
        <v>1175</v>
      </c>
      <c r="B364" s="4" t="s">
        <v>1175</v>
      </c>
      <c r="C364" s="4" t="s">
        <v>1176</v>
      </c>
      <c r="D364" s="4" t="s">
        <v>1177</v>
      </c>
      <c r="E364" s="5">
        <v>25.800899999999999</v>
      </c>
      <c r="F364" s="5">
        <v>24.770299999999999</v>
      </c>
      <c r="G364" s="5">
        <v>24.627800000000001</v>
      </c>
      <c r="H364" s="5">
        <v>23.4925</v>
      </c>
      <c r="I364" s="13">
        <v>21.943999999999999</v>
      </c>
      <c r="J364" s="5">
        <v>22.188199999999998</v>
      </c>
      <c r="K364" s="13">
        <v>20.0486</v>
      </c>
      <c r="L364" s="13">
        <v>19.533000000000001</v>
      </c>
      <c r="M364" s="5">
        <f t="shared" si="25"/>
        <v>3.8568999999999996</v>
      </c>
      <c r="N364" s="5">
        <f t="shared" si="26"/>
        <v>2.5821000000000005</v>
      </c>
      <c r="O364" s="5">
        <f t="shared" si="27"/>
        <v>4.5792000000000002</v>
      </c>
      <c r="P364" s="5">
        <f t="shared" si="28"/>
        <v>3.9594999999999985</v>
      </c>
      <c r="Q364" s="5">
        <f t="shared" si="29"/>
        <v>3.7444249999999997</v>
      </c>
      <c r="R364" s="5" t="s">
        <v>1286</v>
      </c>
      <c r="S364" s="5"/>
      <c r="T364" s="4">
        <v>9</v>
      </c>
      <c r="U364" s="4">
        <v>9</v>
      </c>
      <c r="V364" s="4">
        <v>9.5</v>
      </c>
      <c r="W364" s="4">
        <v>138.44999999999999</v>
      </c>
      <c r="X364" s="4">
        <v>0</v>
      </c>
      <c r="Y364" s="10" t="s">
        <v>1210</v>
      </c>
      <c r="Z364" s="10" t="s">
        <v>1209</v>
      </c>
      <c r="AA364" s="10" t="s">
        <v>1210</v>
      </c>
    </row>
    <row r="365" spans="1:27">
      <c r="A365" s="4" t="s">
        <v>1178</v>
      </c>
      <c r="B365" s="4" t="s">
        <v>1178</v>
      </c>
      <c r="C365" s="4" t="s">
        <v>1179</v>
      </c>
      <c r="D365" s="4" t="s">
        <v>1180</v>
      </c>
      <c r="E365" s="5">
        <v>28.835000000000001</v>
      </c>
      <c r="F365" s="5">
        <v>28.669</v>
      </c>
      <c r="G365" s="5">
        <v>28.484999999999999</v>
      </c>
      <c r="H365" s="5">
        <v>27.571400000000001</v>
      </c>
      <c r="I365" s="5">
        <v>24.765599999999999</v>
      </c>
      <c r="J365" s="5">
        <v>25.2742</v>
      </c>
      <c r="K365" s="5">
        <v>24.601900000000001</v>
      </c>
      <c r="L365" s="5">
        <v>23.880700000000001</v>
      </c>
      <c r="M365" s="5">
        <f t="shared" si="25"/>
        <v>4.0694000000000017</v>
      </c>
      <c r="N365" s="5">
        <f t="shared" si="26"/>
        <v>3.3948</v>
      </c>
      <c r="O365" s="5">
        <f t="shared" si="27"/>
        <v>3.8830999999999989</v>
      </c>
      <c r="P365" s="5">
        <f t="shared" si="28"/>
        <v>3.6906999999999996</v>
      </c>
      <c r="Q365" s="5">
        <f t="shared" si="29"/>
        <v>3.7595000000000001</v>
      </c>
      <c r="R365" s="5" t="s">
        <v>1277</v>
      </c>
      <c r="S365" s="5"/>
      <c r="T365" s="4">
        <v>17</v>
      </c>
      <c r="U365" s="4">
        <v>13</v>
      </c>
      <c r="V365" s="4">
        <v>29.1</v>
      </c>
      <c r="W365" s="4">
        <v>85.018000000000001</v>
      </c>
      <c r="X365" s="4">
        <v>0</v>
      </c>
      <c r="Y365" s="10" t="s">
        <v>1210</v>
      </c>
      <c r="Z365" s="10" t="s">
        <v>1209</v>
      </c>
      <c r="AA365" s="10" t="s">
        <v>1210</v>
      </c>
    </row>
    <row r="366" spans="1:27">
      <c r="A366" s="4" t="s">
        <v>1181</v>
      </c>
      <c r="B366" s="4" t="s">
        <v>1181</v>
      </c>
      <c r="C366" s="4" t="s">
        <v>1182</v>
      </c>
      <c r="D366" s="4" t="s">
        <v>1183</v>
      </c>
      <c r="E366" s="5">
        <v>28.305</v>
      </c>
      <c r="F366" s="5">
        <v>27.299299999999999</v>
      </c>
      <c r="G366" s="5">
        <v>26.6036</v>
      </c>
      <c r="H366" s="5">
        <v>25.308599999999998</v>
      </c>
      <c r="I366" s="13">
        <v>22.9389</v>
      </c>
      <c r="J366" s="5">
        <v>23.220199999999998</v>
      </c>
      <c r="K366" s="5">
        <v>23.252300000000002</v>
      </c>
      <c r="L366" s="5">
        <v>22.840699999999998</v>
      </c>
      <c r="M366" s="5">
        <f t="shared" si="25"/>
        <v>5.3660999999999994</v>
      </c>
      <c r="N366" s="5">
        <f t="shared" si="26"/>
        <v>4.0791000000000004</v>
      </c>
      <c r="O366" s="5">
        <f t="shared" si="27"/>
        <v>3.3512999999999984</v>
      </c>
      <c r="P366" s="5">
        <f t="shared" si="28"/>
        <v>2.4679000000000002</v>
      </c>
      <c r="Q366" s="5">
        <f t="shared" si="29"/>
        <v>3.8160999999999996</v>
      </c>
      <c r="R366" s="5" t="s">
        <v>1280</v>
      </c>
      <c r="S366" s="5"/>
      <c r="T366" s="4">
        <v>16</v>
      </c>
      <c r="U366" s="4">
        <v>16</v>
      </c>
      <c r="V366" s="4">
        <v>22.8</v>
      </c>
      <c r="W366" s="4">
        <v>100.28</v>
      </c>
      <c r="X366" s="4">
        <v>5.0666699999999997E-3</v>
      </c>
      <c r="Y366" s="10" t="s">
        <v>1210</v>
      </c>
      <c r="Z366" s="10" t="s">
        <v>1209</v>
      </c>
      <c r="AA366" s="10" t="s">
        <v>1210</v>
      </c>
    </row>
    <row r="367" spans="1:27">
      <c r="A367" s="4" t="s">
        <v>1184</v>
      </c>
      <c r="B367" s="4" t="s">
        <v>1184</v>
      </c>
      <c r="C367" s="4" t="s">
        <v>1185</v>
      </c>
      <c r="D367" s="4" t="s">
        <v>1186</v>
      </c>
      <c r="E367" s="5">
        <v>28.314299999999999</v>
      </c>
      <c r="F367" s="5">
        <v>27.142900000000001</v>
      </c>
      <c r="G367" s="5">
        <v>27.2104</v>
      </c>
      <c r="H367" s="5">
        <v>26.2256</v>
      </c>
      <c r="I367" s="13">
        <v>22.596599999999999</v>
      </c>
      <c r="J367" s="5">
        <v>23.6144</v>
      </c>
      <c r="K367" s="5">
        <v>23.644200000000001</v>
      </c>
      <c r="L367" s="5">
        <v>23.265999999999998</v>
      </c>
      <c r="M367" s="5">
        <f t="shared" si="25"/>
        <v>5.7177000000000007</v>
      </c>
      <c r="N367" s="5">
        <f t="shared" si="26"/>
        <v>3.5285000000000011</v>
      </c>
      <c r="O367" s="5">
        <f t="shared" si="27"/>
        <v>3.5661999999999985</v>
      </c>
      <c r="P367" s="5">
        <f t="shared" si="28"/>
        <v>2.9596000000000018</v>
      </c>
      <c r="Q367" s="5">
        <f t="shared" si="29"/>
        <v>3.9430000000000005</v>
      </c>
      <c r="R367" s="5" t="s">
        <v>1280</v>
      </c>
      <c r="S367" s="5"/>
      <c r="T367" s="4">
        <v>17</v>
      </c>
      <c r="U367" s="4">
        <v>12</v>
      </c>
      <c r="V367" s="4">
        <v>23.1</v>
      </c>
      <c r="W367" s="4">
        <v>105.36</v>
      </c>
      <c r="X367" s="4">
        <v>2.4193499999999998E-3</v>
      </c>
      <c r="Y367" s="10" t="s">
        <v>1210</v>
      </c>
      <c r="Z367" s="10" t="s">
        <v>1209</v>
      </c>
      <c r="AA367" s="10" t="s">
        <v>1210</v>
      </c>
    </row>
    <row r="368" spans="1:27">
      <c r="A368" s="4" t="s">
        <v>1187</v>
      </c>
      <c r="B368" s="4" t="s">
        <v>1188</v>
      </c>
      <c r="C368" s="4" t="s">
        <v>1189</v>
      </c>
      <c r="D368" s="4" t="s">
        <v>1190</v>
      </c>
      <c r="E368" s="5">
        <v>27.1341</v>
      </c>
      <c r="F368" s="5">
        <v>25.860700000000001</v>
      </c>
      <c r="G368" s="5">
        <v>25.534300000000002</v>
      </c>
      <c r="H368" s="5">
        <v>25.456700000000001</v>
      </c>
      <c r="I368" s="13">
        <v>22.272099999999998</v>
      </c>
      <c r="J368" s="5">
        <v>23.417400000000001</v>
      </c>
      <c r="K368" s="13">
        <v>20.610099999999999</v>
      </c>
      <c r="L368" s="13">
        <v>21.899699999999999</v>
      </c>
      <c r="M368" s="5">
        <f t="shared" si="25"/>
        <v>4.8620000000000019</v>
      </c>
      <c r="N368" s="5">
        <f t="shared" si="26"/>
        <v>2.4433000000000007</v>
      </c>
      <c r="O368" s="5">
        <f t="shared" si="27"/>
        <v>4.9242000000000026</v>
      </c>
      <c r="P368" s="5">
        <f t="shared" si="28"/>
        <v>3.5570000000000022</v>
      </c>
      <c r="Q368" s="5">
        <f t="shared" si="29"/>
        <v>3.9466250000000018</v>
      </c>
      <c r="R368" s="5" t="s">
        <v>1286</v>
      </c>
      <c r="S368" s="5"/>
      <c r="T368" s="4">
        <v>3</v>
      </c>
      <c r="U368" s="4">
        <v>3</v>
      </c>
      <c r="V368" s="4">
        <v>16.7</v>
      </c>
      <c r="W368" s="4">
        <v>22.968</v>
      </c>
      <c r="X368" s="4">
        <v>2.5862099999999998E-3</v>
      </c>
      <c r="Y368" s="10" t="s">
        <v>1210</v>
      </c>
      <c r="Z368" s="10" t="s">
        <v>1209</v>
      </c>
      <c r="AA368" s="10" t="s">
        <v>1210</v>
      </c>
    </row>
    <row r="369" spans="1:27">
      <c r="A369" s="4" t="s">
        <v>1191</v>
      </c>
      <c r="B369" s="4" t="s">
        <v>1192</v>
      </c>
      <c r="C369" s="4" t="s">
        <v>1193</v>
      </c>
      <c r="D369" s="4" t="s">
        <v>1194</v>
      </c>
      <c r="E369" s="5">
        <v>26.401900000000001</v>
      </c>
      <c r="F369" s="5">
        <v>24.629300000000001</v>
      </c>
      <c r="G369" s="5">
        <v>24.789200000000001</v>
      </c>
      <c r="H369" s="5">
        <v>23.514700000000001</v>
      </c>
      <c r="I369" s="13">
        <v>22.3856</v>
      </c>
      <c r="J369" s="13">
        <v>20.603999999999999</v>
      </c>
      <c r="K369" s="13">
        <v>20.011399999999998</v>
      </c>
      <c r="L369" s="13">
        <v>19.880600000000001</v>
      </c>
      <c r="M369" s="5">
        <f t="shared" si="25"/>
        <v>4.0163000000000011</v>
      </c>
      <c r="N369" s="5">
        <f t="shared" si="26"/>
        <v>4.0253000000000014</v>
      </c>
      <c r="O369" s="5">
        <f t="shared" si="27"/>
        <v>4.7778000000000027</v>
      </c>
      <c r="P369" s="5">
        <f t="shared" si="28"/>
        <v>3.6341000000000001</v>
      </c>
      <c r="Q369" s="5">
        <f t="shared" si="29"/>
        <v>4.1133750000000013</v>
      </c>
      <c r="R369" s="5" t="s">
        <v>1288</v>
      </c>
      <c r="S369" s="5" t="s">
        <v>1268</v>
      </c>
      <c r="T369" s="4">
        <v>7</v>
      </c>
      <c r="U369" s="4">
        <v>7</v>
      </c>
      <c r="V369" s="4">
        <v>6.1</v>
      </c>
      <c r="W369" s="4">
        <v>144.41</v>
      </c>
      <c r="X369" s="4">
        <v>0</v>
      </c>
      <c r="Y369" s="10" t="s">
        <v>1210</v>
      </c>
      <c r="Z369" s="10" t="s">
        <v>1209</v>
      </c>
      <c r="AA369" s="10" t="s">
        <v>1210</v>
      </c>
    </row>
    <row r="370" spans="1:27">
      <c r="A370" s="4" t="s">
        <v>1195</v>
      </c>
      <c r="B370" s="4" t="s">
        <v>1196</v>
      </c>
      <c r="C370" s="4" t="s">
        <v>1197</v>
      </c>
      <c r="D370" s="4" t="s">
        <v>1198</v>
      </c>
      <c r="E370" s="5">
        <v>28.552900000000001</v>
      </c>
      <c r="F370" s="5">
        <v>26.842400000000001</v>
      </c>
      <c r="G370" s="5">
        <v>27.061499999999999</v>
      </c>
      <c r="H370" s="5">
        <v>25.492599999999999</v>
      </c>
      <c r="I370" s="5">
        <v>22.527000000000001</v>
      </c>
      <c r="J370" s="5">
        <v>21.5243</v>
      </c>
      <c r="K370" s="5">
        <v>23.508700000000001</v>
      </c>
      <c r="L370" s="5">
        <v>22.7347</v>
      </c>
      <c r="M370" s="5">
        <f t="shared" si="25"/>
        <v>6.0259</v>
      </c>
      <c r="N370" s="5">
        <f t="shared" si="26"/>
        <v>5.3181000000000012</v>
      </c>
      <c r="O370" s="5">
        <f t="shared" si="27"/>
        <v>3.5527999999999977</v>
      </c>
      <c r="P370" s="5">
        <f t="shared" si="28"/>
        <v>2.7578999999999994</v>
      </c>
      <c r="Q370" s="5">
        <f t="shared" si="29"/>
        <v>4.4136749999999996</v>
      </c>
      <c r="R370" s="5" t="s">
        <v>1277</v>
      </c>
      <c r="S370" s="5"/>
      <c r="T370" s="4">
        <v>20</v>
      </c>
      <c r="U370" s="4">
        <v>20</v>
      </c>
      <c r="V370" s="4">
        <v>31</v>
      </c>
      <c r="W370" s="4">
        <v>98.117000000000004</v>
      </c>
      <c r="X370" s="4">
        <v>8.7692299999999994E-3</v>
      </c>
      <c r="Y370" s="10" t="s">
        <v>1210</v>
      </c>
      <c r="Z370" s="10" t="s">
        <v>1209</v>
      </c>
      <c r="AA370" s="10" t="s">
        <v>1210</v>
      </c>
    </row>
    <row r="371" spans="1:27">
      <c r="A371" s="4" t="s">
        <v>1199</v>
      </c>
      <c r="B371" s="4" t="s">
        <v>1199</v>
      </c>
      <c r="C371" s="4" t="s">
        <v>1200</v>
      </c>
      <c r="D371" s="4" t="s">
        <v>1201</v>
      </c>
      <c r="E371" s="5">
        <v>27.9055</v>
      </c>
      <c r="F371" s="5">
        <v>28.321300000000001</v>
      </c>
      <c r="G371" s="5">
        <v>27.611599999999999</v>
      </c>
      <c r="H371" s="5">
        <v>25.901700000000002</v>
      </c>
      <c r="I371" s="13">
        <v>22.421399999999998</v>
      </c>
      <c r="J371" s="5">
        <v>23.163</v>
      </c>
      <c r="K371" s="5">
        <v>23.594100000000001</v>
      </c>
      <c r="L371" s="13">
        <v>21.439299999999999</v>
      </c>
      <c r="M371" s="5">
        <f t="shared" si="25"/>
        <v>5.4841000000000015</v>
      </c>
      <c r="N371" s="5">
        <f t="shared" si="26"/>
        <v>5.1583000000000006</v>
      </c>
      <c r="O371" s="5">
        <f t="shared" si="27"/>
        <v>4.0174999999999983</v>
      </c>
      <c r="P371" s="5">
        <f t="shared" si="28"/>
        <v>4.4624000000000024</v>
      </c>
      <c r="Q371" s="5">
        <f t="shared" si="29"/>
        <v>4.7805750000000007</v>
      </c>
      <c r="R371" s="5" t="s">
        <v>1284</v>
      </c>
      <c r="S371" s="5"/>
      <c r="T371" s="4">
        <v>17</v>
      </c>
      <c r="U371" s="4">
        <v>14</v>
      </c>
      <c r="V371" s="4">
        <v>26.9</v>
      </c>
      <c r="W371" s="4">
        <v>85.182000000000002</v>
      </c>
      <c r="X371" s="4">
        <v>0</v>
      </c>
      <c r="Y371" s="10" t="s">
        <v>1210</v>
      </c>
      <c r="Z371" s="10" t="s">
        <v>1209</v>
      </c>
      <c r="AA371" s="10" t="s">
        <v>1210</v>
      </c>
    </row>
    <row r="372" spans="1:27">
      <c r="A372" s="4" t="s">
        <v>1202</v>
      </c>
      <c r="B372" s="4" t="s">
        <v>1202</v>
      </c>
      <c r="C372" s="4" t="s">
        <v>1203</v>
      </c>
      <c r="D372" s="4" t="s">
        <v>1204</v>
      </c>
      <c r="E372" s="5">
        <v>31.7667</v>
      </c>
      <c r="F372" s="5">
        <v>31.038599999999999</v>
      </c>
      <c r="G372" s="5">
        <v>30.948499999999999</v>
      </c>
      <c r="H372" s="5">
        <v>31.9299</v>
      </c>
      <c r="I372" s="13">
        <v>23.512</v>
      </c>
      <c r="J372" s="13">
        <v>21.396000000000001</v>
      </c>
      <c r="K372" s="13">
        <v>21.950099999999999</v>
      </c>
      <c r="L372" s="5">
        <v>28.9922</v>
      </c>
      <c r="M372" s="5">
        <f t="shared" si="25"/>
        <v>8.2546999999999997</v>
      </c>
      <c r="N372" s="5">
        <f t="shared" si="26"/>
        <v>9.6425999999999981</v>
      </c>
      <c r="O372" s="5">
        <f t="shared" si="27"/>
        <v>8.9984000000000002</v>
      </c>
      <c r="P372" s="5">
        <f t="shared" si="28"/>
        <v>2.9376999999999995</v>
      </c>
      <c r="Q372" s="5">
        <f t="shared" si="29"/>
        <v>7.4583499999999994</v>
      </c>
      <c r="R372" s="5" t="s">
        <v>1286</v>
      </c>
      <c r="S372" s="5"/>
      <c r="T372" s="4">
        <v>5</v>
      </c>
      <c r="U372" s="4">
        <v>5</v>
      </c>
      <c r="V372" s="4">
        <v>10</v>
      </c>
      <c r="W372" s="4">
        <v>82.998999999999995</v>
      </c>
      <c r="X372" s="4">
        <v>8.2985100000000003E-3</v>
      </c>
      <c r="Y372" s="10" t="s">
        <v>1210</v>
      </c>
      <c r="Z372" s="10" t="s">
        <v>1209</v>
      </c>
      <c r="AA372" s="10" t="s">
        <v>1210</v>
      </c>
    </row>
    <row r="373" spans="1:27"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AA373" t="s">
        <v>1210</v>
      </c>
    </row>
    <row r="374" spans="1:27"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7"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7"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7"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7"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7"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7"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7"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7"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7"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7"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5:23"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5:23"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5:23"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5:23"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5:23"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5:23"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5:23"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5:23"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5:23"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5:23"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5:23"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5:23"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5:23"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5:23"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5:23"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5:23"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5:23"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5:23"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5:23"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5:23"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5:23"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5:23"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5:23"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5:23"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5:23"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5:23"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5:23"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5:23"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5:23"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5:23"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5:23"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5:23"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5:23"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5:23"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5:23"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5:23"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5:23"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5:23"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5:23"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5:23"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5:23"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5:23"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5:23"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5:23"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5:23"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5:23"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5:23"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5:23"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5:23"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5:23"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5:23"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5:23"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5:23"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5:23"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5:23"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5:23"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5:23"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5:23"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5:23"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5:23"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5:23"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5:23"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5:23"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5:23"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5:23"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5:23"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5:23"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5:23"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5:23"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5:23"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5:23"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5:23"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5:23"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5:23"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5:23"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5:23"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5:23"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5:23"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5:23"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5:23"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5:23"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5:23"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5:23"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5:23"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5:23"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5:23"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5:23"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5:23"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5:23"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5:23"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5:23"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5:23"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5:23"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5:23"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5:23"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5:23"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5:23"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5:23"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5:23"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5:23"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5:23"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5:23"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5:23"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5:23"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5:23"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5:23"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5:23"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5:23"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5:23"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5:23"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5:23"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5:23"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5:23"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5:23"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5:23"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5:23"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5:23"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5:23"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5:23"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5:23"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5:23"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5:23"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5:23"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5:23"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5:23"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5:23"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5:23"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5:23"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5:23"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5:23"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5:23"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5:23"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5:23"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5:23"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5:23"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5:23"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5:23"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5:23"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5:23"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5:23"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5:23"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5:23"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5:23"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5:23"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5:23"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5:23"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5:23"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5:23"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5:23">
      <c r="E533" s="6"/>
      <c r="F533" s="6"/>
      <c r="G533" s="6"/>
      <c r="H533" s="6"/>
      <c r="I533" s="7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5:23"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5:23"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5:23"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5:23"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5:23"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5:23"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5:23"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5:23"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5:23"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5:23"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5:23"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5:23"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5:23"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5:23"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5:23"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5:23"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5:23"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5:23"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5:23"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5:23"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5:23"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5:23"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5:23"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5:23"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5:23"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5:23"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5:23"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5:23"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5:23"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5:23"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5:23"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5:23"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5:23"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5:23"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5:23"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5:23"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5:23"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5:23"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5:23"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5:23"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5:23"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5:23"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5:23"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5:23"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5:23"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2"/>
  <sheetViews>
    <sheetView topLeftCell="A234" workbookViewId="0">
      <selection activeCell="E23" sqref="E23"/>
    </sheetView>
  </sheetViews>
  <sheetFormatPr baseColWidth="10" defaultRowHeight="14" x14ac:dyDescent="0"/>
  <cols>
    <col min="1" max="16384" width="10.83203125" style="16"/>
  </cols>
  <sheetData>
    <row r="1" spans="1:22">
      <c r="A1" s="18" t="s">
        <v>2197</v>
      </c>
    </row>
    <row r="2" spans="1:22" ht="56">
      <c r="A2" s="1" t="s">
        <v>0</v>
      </c>
      <c r="B2" s="1" t="s">
        <v>1</v>
      </c>
      <c r="C2" s="1" t="s">
        <v>2</v>
      </c>
      <c r="D2" s="1" t="s">
        <v>3</v>
      </c>
      <c r="E2" s="1" t="s">
        <v>1205</v>
      </c>
      <c r="F2" s="1" t="s">
        <v>1206</v>
      </c>
      <c r="G2" s="1" t="s">
        <v>1207</v>
      </c>
      <c r="H2" s="1" t="s">
        <v>1208</v>
      </c>
      <c r="I2" s="1" t="s">
        <v>1259</v>
      </c>
      <c r="J2" s="1" t="s">
        <v>1260</v>
      </c>
      <c r="K2" s="1" t="s">
        <v>1261</v>
      </c>
      <c r="L2" s="1" t="s">
        <v>1262</v>
      </c>
      <c r="M2" s="1" t="s">
        <v>1263</v>
      </c>
      <c r="N2" s="1" t="s">
        <v>1265</v>
      </c>
      <c r="O2" s="1" t="s">
        <v>1250</v>
      </c>
      <c r="P2" s="1" t="s">
        <v>1252</v>
      </c>
      <c r="Q2" s="1" t="s">
        <v>1254</v>
      </c>
      <c r="R2" s="1" t="s">
        <v>4</v>
      </c>
      <c r="S2" s="1" t="s">
        <v>5</v>
      </c>
      <c r="T2" s="1" t="s">
        <v>6</v>
      </c>
      <c r="U2" s="1" t="s">
        <v>7</v>
      </c>
      <c r="V2" s="1" t="s">
        <v>1299</v>
      </c>
    </row>
    <row r="3" spans="1:22">
      <c r="A3" s="16" t="s">
        <v>1303</v>
      </c>
      <c r="B3" s="16" t="s">
        <v>1303</v>
      </c>
      <c r="C3" s="16" t="s">
        <v>1304</v>
      </c>
      <c r="D3" s="16" t="s">
        <v>1305</v>
      </c>
      <c r="E3" s="16">
        <v>23.668299999999999</v>
      </c>
      <c r="F3" s="16">
        <v>23.581800000000001</v>
      </c>
      <c r="G3" s="16">
        <v>24.2974</v>
      </c>
      <c r="H3" s="16">
        <v>23.885999999999999</v>
      </c>
      <c r="I3" s="16">
        <v>24.302099999999999</v>
      </c>
      <c r="J3" s="16">
        <v>24.193899999999999</v>
      </c>
      <c r="K3" s="16">
        <v>24.766300000000001</v>
      </c>
      <c r="L3" s="16">
        <v>24.2743</v>
      </c>
      <c r="M3" s="15">
        <f t="shared" ref="M3:M66" si="0">E3-I3</f>
        <v>-0.63380000000000081</v>
      </c>
      <c r="N3" s="15">
        <f t="shared" ref="N3:N66" si="1">F3-J3</f>
        <v>-0.61209999999999809</v>
      </c>
      <c r="O3" s="15">
        <f t="shared" ref="O3:O66" si="2">G3-K3</f>
        <v>-0.46890000000000143</v>
      </c>
      <c r="P3" s="15">
        <f t="shared" ref="P3:P66" si="3">H3-L3</f>
        <v>-0.38830000000000098</v>
      </c>
      <c r="Q3" s="15">
        <f t="shared" ref="Q3:Q66" si="4">AVERAGE(M3:P3)</f>
        <v>-0.52577500000000033</v>
      </c>
      <c r="R3" s="16">
        <v>11</v>
      </c>
      <c r="S3" s="16">
        <v>11</v>
      </c>
      <c r="T3" s="16">
        <v>23.1</v>
      </c>
      <c r="U3" s="16">
        <v>68.997</v>
      </c>
      <c r="V3" s="16">
        <v>0</v>
      </c>
    </row>
    <row r="4" spans="1:22">
      <c r="A4" s="16" t="s">
        <v>1300</v>
      </c>
      <c r="B4" s="16" t="s">
        <v>1300</v>
      </c>
      <c r="C4" s="16" t="s">
        <v>1301</v>
      </c>
      <c r="D4" s="16" t="s">
        <v>1302</v>
      </c>
      <c r="E4" s="16">
        <v>23.231000000000002</v>
      </c>
      <c r="F4" s="16">
        <v>23.0395</v>
      </c>
      <c r="G4" s="16">
        <v>23.3977</v>
      </c>
      <c r="H4" s="16">
        <v>22.831900000000001</v>
      </c>
      <c r="I4" s="16">
        <v>23.742899999999999</v>
      </c>
      <c r="J4" s="16">
        <v>23.5305</v>
      </c>
      <c r="K4" s="16">
        <v>24.0121</v>
      </c>
      <c r="L4" s="16">
        <v>23.2669</v>
      </c>
      <c r="M4" s="15">
        <f t="shared" si="0"/>
        <v>-0.51189999999999714</v>
      </c>
      <c r="N4" s="15">
        <f t="shared" si="1"/>
        <v>-0.49099999999999966</v>
      </c>
      <c r="O4" s="15">
        <f t="shared" si="2"/>
        <v>-0.61439999999999984</v>
      </c>
      <c r="P4" s="15">
        <f t="shared" si="3"/>
        <v>-0.43499999999999872</v>
      </c>
      <c r="Q4" s="15">
        <f t="shared" si="4"/>
        <v>-0.51307499999999884</v>
      </c>
      <c r="R4" s="16">
        <v>5</v>
      </c>
      <c r="S4" s="16">
        <v>2</v>
      </c>
      <c r="T4" s="16">
        <v>2.6</v>
      </c>
      <c r="U4" s="16">
        <v>269.45</v>
      </c>
      <c r="V4" s="16">
        <v>0</v>
      </c>
    </row>
    <row r="5" spans="1:22">
      <c r="A5" s="16" t="s">
        <v>1306</v>
      </c>
      <c r="B5" s="16" t="s">
        <v>1306</v>
      </c>
      <c r="C5" s="16" t="s">
        <v>1307</v>
      </c>
      <c r="D5" s="16" t="s">
        <v>1308</v>
      </c>
      <c r="E5" s="16">
        <v>24.224499999999999</v>
      </c>
      <c r="F5" s="16">
        <v>22.6022</v>
      </c>
      <c r="G5" s="16">
        <v>23.727</v>
      </c>
      <c r="H5" s="16">
        <v>22.9008</v>
      </c>
      <c r="I5" s="16">
        <v>23.907299999999999</v>
      </c>
      <c r="J5" s="16">
        <v>22.354800000000001</v>
      </c>
      <c r="K5" s="16">
        <v>23.452500000000001</v>
      </c>
      <c r="L5" s="16">
        <v>22.751899999999999</v>
      </c>
      <c r="M5" s="15">
        <f t="shared" si="0"/>
        <v>0.3171999999999997</v>
      </c>
      <c r="N5" s="15">
        <f t="shared" si="1"/>
        <v>0.24739999999999895</v>
      </c>
      <c r="O5" s="15">
        <f t="shared" si="2"/>
        <v>0.27449999999999974</v>
      </c>
      <c r="P5" s="15">
        <f t="shared" si="3"/>
        <v>0.14890000000000114</v>
      </c>
      <c r="Q5" s="15">
        <f t="shared" si="4"/>
        <v>0.24699999999999989</v>
      </c>
      <c r="R5" s="16">
        <v>3</v>
      </c>
      <c r="S5" s="16">
        <v>3</v>
      </c>
      <c r="T5" s="16">
        <v>13</v>
      </c>
      <c r="U5" s="16">
        <v>29.963999999999999</v>
      </c>
      <c r="V5" s="16">
        <v>2.8037399999999999E-3</v>
      </c>
    </row>
    <row r="6" spans="1:22">
      <c r="A6" s="16" t="s">
        <v>1309</v>
      </c>
      <c r="B6" s="16" t="s">
        <v>1309</v>
      </c>
      <c r="C6" s="16" t="s">
        <v>1310</v>
      </c>
      <c r="D6" s="16" t="s">
        <v>1311</v>
      </c>
      <c r="E6" s="16">
        <v>29.173400000000001</v>
      </c>
      <c r="F6" s="16">
        <v>28.738900000000001</v>
      </c>
      <c r="G6" s="16">
        <v>29.2559</v>
      </c>
      <c r="H6" s="16">
        <v>28.259399999999999</v>
      </c>
      <c r="I6" s="16">
        <v>28.350300000000001</v>
      </c>
      <c r="J6" s="16">
        <v>28.295200000000001</v>
      </c>
      <c r="K6" s="16">
        <v>28.730499999999999</v>
      </c>
      <c r="L6" s="16">
        <v>27.815999999999999</v>
      </c>
      <c r="M6" s="15">
        <f t="shared" si="0"/>
        <v>0.82310000000000016</v>
      </c>
      <c r="N6" s="15">
        <f t="shared" si="1"/>
        <v>0.44369999999999976</v>
      </c>
      <c r="O6" s="15">
        <f t="shared" si="2"/>
        <v>0.5254000000000012</v>
      </c>
      <c r="P6" s="15">
        <f t="shared" si="3"/>
        <v>0.44340000000000046</v>
      </c>
      <c r="Q6" s="15">
        <f t="shared" si="4"/>
        <v>0.5589000000000004</v>
      </c>
      <c r="R6" s="16">
        <v>13</v>
      </c>
      <c r="S6" s="16">
        <v>13</v>
      </c>
      <c r="T6" s="16">
        <v>50.6</v>
      </c>
      <c r="U6" s="16">
        <v>31.553999999999998</v>
      </c>
      <c r="V6" s="16">
        <v>4.9565199999999998E-3</v>
      </c>
    </row>
    <row r="7" spans="1:22">
      <c r="A7" s="16" t="s">
        <v>1312</v>
      </c>
      <c r="B7" s="16" t="s">
        <v>1312</v>
      </c>
      <c r="C7" s="16" t="s">
        <v>1313</v>
      </c>
      <c r="D7" s="16" t="s">
        <v>1314</v>
      </c>
      <c r="E7" s="16">
        <v>27.317</v>
      </c>
      <c r="F7" s="16">
        <v>26.4527</v>
      </c>
      <c r="G7" s="16">
        <v>26.600200000000001</v>
      </c>
      <c r="H7" s="16">
        <v>26.205200000000001</v>
      </c>
      <c r="I7" s="16">
        <v>26.560600000000001</v>
      </c>
      <c r="J7" s="16">
        <v>25.930700000000002</v>
      </c>
      <c r="K7" s="16">
        <v>26.283100000000001</v>
      </c>
      <c r="L7" s="16">
        <v>25.568000000000001</v>
      </c>
      <c r="M7" s="15">
        <f t="shared" si="0"/>
        <v>0.7563999999999993</v>
      </c>
      <c r="N7" s="15">
        <f t="shared" si="1"/>
        <v>0.52199999999999847</v>
      </c>
      <c r="O7" s="15">
        <f t="shared" si="2"/>
        <v>0.31709999999999994</v>
      </c>
      <c r="P7" s="15">
        <f t="shared" si="3"/>
        <v>0.63719999999999999</v>
      </c>
      <c r="Q7" s="15">
        <f t="shared" si="4"/>
        <v>0.55817499999999942</v>
      </c>
      <c r="R7" s="16">
        <v>5</v>
      </c>
      <c r="S7" s="16">
        <v>5</v>
      </c>
      <c r="T7" s="16">
        <v>32.4</v>
      </c>
      <c r="U7" s="16">
        <v>26.710999999999999</v>
      </c>
      <c r="V7" s="16">
        <v>7.1199999999999996E-3</v>
      </c>
    </row>
    <row r="8" spans="1:22">
      <c r="A8" s="16" t="s">
        <v>1315</v>
      </c>
      <c r="B8" s="16" t="s">
        <v>1315</v>
      </c>
      <c r="C8" s="16" t="s">
        <v>1316</v>
      </c>
      <c r="D8" s="16" t="s">
        <v>1317</v>
      </c>
      <c r="E8" s="16">
        <v>31.509899999999998</v>
      </c>
      <c r="F8" s="16">
        <v>30.150300000000001</v>
      </c>
      <c r="G8" s="16">
        <v>30.3262</v>
      </c>
      <c r="H8" s="16">
        <v>29.552600000000002</v>
      </c>
      <c r="I8" s="16">
        <v>30.9984</v>
      </c>
      <c r="J8" s="16">
        <v>30.002800000000001</v>
      </c>
      <c r="K8" s="16">
        <v>29.995100000000001</v>
      </c>
      <c r="L8" s="16">
        <v>29.195499999999999</v>
      </c>
      <c r="M8" s="15">
        <f t="shared" si="0"/>
        <v>0.51149999999999807</v>
      </c>
      <c r="N8" s="15">
        <f t="shared" si="1"/>
        <v>0.14750000000000085</v>
      </c>
      <c r="O8" s="15">
        <f t="shared" si="2"/>
        <v>0.33109999999999928</v>
      </c>
      <c r="P8" s="15">
        <f t="shared" si="3"/>
        <v>0.35710000000000264</v>
      </c>
      <c r="Q8" s="15">
        <f t="shared" si="4"/>
        <v>0.33680000000000021</v>
      </c>
      <c r="R8" s="16">
        <v>31</v>
      </c>
      <c r="S8" s="16">
        <v>31</v>
      </c>
      <c r="T8" s="16">
        <v>54.9</v>
      </c>
      <c r="U8" s="16">
        <v>82.430999999999997</v>
      </c>
      <c r="V8" s="16">
        <v>7.4464300000000004E-3</v>
      </c>
    </row>
    <row r="9" spans="1:22">
      <c r="A9" s="16" t="s">
        <v>1318</v>
      </c>
      <c r="B9" s="16" t="s">
        <v>1318</v>
      </c>
      <c r="C9" s="16" t="s">
        <v>1319</v>
      </c>
      <c r="D9" s="16" t="s">
        <v>1320</v>
      </c>
      <c r="E9" s="16">
        <v>25.6721</v>
      </c>
      <c r="F9" s="16">
        <v>24.2424</v>
      </c>
      <c r="G9" s="16">
        <v>24.501899999999999</v>
      </c>
      <c r="H9" s="16">
        <v>23.847200000000001</v>
      </c>
      <c r="I9" s="16">
        <v>24.864100000000001</v>
      </c>
      <c r="J9" s="16">
        <v>23.697199999999999</v>
      </c>
      <c r="K9" s="16">
        <v>24.030999999999999</v>
      </c>
      <c r="L9" s="16">
        <v>23.596299999999999</v>
      </c>
      <c r="M9" s="15">
        <f t="shared" si="0"/>
        <v>0.80799999999999983</v>
      </c>
      <c r="N9" s="15">
        <f t="shared" si="1"/>
        <v>0.54520000000000124</v>
      </c>
      <c r="O9" s="15">
        <f t="shared" si="2"/>
        <v>0.47090000000000032</v>
      </c>
      <c r="P9" s="15">
        <f t="shared" si="3"/>
        <v>0.25090000000000146</v>
      </c>
      <c r="Q9" s="15">
        <f t="shared" si="4"/>
        <v>0.51875000000000071</v>
      </c>
      <c r="R9" s="16">
        <v>6</v>
      </c>
      <c r="S9" s="16">
        <v>6</v>
      </c>
      <c r="T9" s="16">
        <v>13.9</v>
      </c>
      <c r="U9" s="16">
        <v>56.625</v>
      </c>
      <c r="V9" s="16">
        <v>7.4798199999999999E-3</v>
      </c>
    </row>
    <row r="10" spans="1:22">
      <c r="A10" s="16" t="s">
        <v>1321</v>
      </c>
      <c r="B10" s="16" t="s">
        <v>1321</v>
      </c>
      <c r="C10" s="16" t="s">
        <v>1322</v>
      </c>
      <c r="D10" s="16" t="s">
        <v>1323</v>
      </c>
      <c r="E10" s="16">
        <v>23.084299999999999</v>
      </c>
      <c r="F10" s="16">
        <v>22.9649</v>
      </c>
      <c r="G10" s="16">
        <v>22.2805</v>
      </c>
      <c r="H10" s="16">
        <v>22.039100000000001</v>
      </c>
      <c r="I10" s="16">
        <v>22.836300000000001</v>
      </c>
      <c r="J10" s="16">
        <v>22.317299999999999</v>
      </c>
      <c r="K10" s="16">
        <v>21.902899999999999</v>
      </c>
      <c r="L10" s="16">
        <v>21.331199999999999</v>
      </c>
      <c r="M10" s="15">
        <f t="shared" si="0"/>
        <v>0.24799999999999756</v>
      </c>
      <c r="N10" s="15">
        <f t="shared" si="1"/>
        <v>0.64760000000000062</v>
      </c>
      <c r="O10" s="15">
        <f t="shared" si="2"/>
        <v>0.37760000000000105</v>
      </c>
      <c r="P10" s="15">
        <f t="shared" si="3"/>
        <v>0.70790000000000219</v>
      </c>
      <c r="Q10" s="15">
        <f t="shared" si="4"/>
        <v>0.49527500000000035</v>
      </c>
      <c r="R10" s="16">
        <v>3</v>
      </c>
      <c r="S10" s="16">
        <v>3</v>
      </c>
      <c r="T10" s="16">
        <v>6.8</v>
      </c>
      <c r="U10" s="16">
        <v>76.665999999999997</v>
      </c>
      <c r="V10" s="16">
        <v>7.5475100000000003E-3</v>
      </c>
    </row>
    <row r="11" spans="1:22">
      <c r="A11" s="16" t="s">
        <v>28</v>
      </c>
      <c r="B11" s="16" t="s">
        <v>28</v>
      </c>
      <c r="C11" s="16" t="s">
        <v>29</v>
      </c>
      <c r="D11" s="16" t="s">
        <v>30</v>
      </c>
      <c r="E11" s="16">
        <v>23.376100000000001</v>
      </c>
      <c r="F11" s="16">
        <v>25.155799999999999</v>
      </c>
      <c r="G11" s="16">
        <v>24.833200000000001</v>
      </c>
      <c r="H11" s="16">
        <v>24.1721</v>
      </c>
      <c r="I11" s="16">
        <v>26.830300000000001</v>
      </c>
      <c r="J11" s="16">
        <v>26.315100000000001</v>
      </c>
      <c r="K11" s="16">
        <v>27.156700000000001</v>
      </c>
      <c r="L11" s="16">
        <v>26.113299999999999</v>
      </c>
      <c r="M11" s="15">
        <f t="shared" si="0"/>
        <v>-3.4542000000000002</v>
      </c>
      <c r="N11" s="15">
        <f t="shared" si="1"/>
        <v>-1.1593000000000018</v>
      </c>
      <c r="O11" s="15">
        <f t="shared" si="2"/>
        <v>-2.3234999999999992</v>
      </c>
      <c r="P11" s="15">
        <f t="shared" si="3"/>
        <v>-1.9411999999999985</v>
      </c>
      <c r="Q11" s="15">
        <f t="shared" si="4"/>
        <v>-2.2195499999999999</v>
      </c>
      <c r="R11" s="16">
        <v>12</v>
      </c>
      <c r="S11" s="16">
        <v>7</v>
      </c>
      <c r="T11" s="16">
        <v>39</v>
      </c>
      <c r="U11" s="16">
        <v>49.262999999999998</v>
      </c>
      <c r="V11" s="16">
        <v>7.79439E-3</v>
      </c>
    </row>
    <row r="12" spans="1:22">
      <c r="A12" s="16" t="s">
        <v>1324</v>
      </c>
      <c r="B12" s="16" t="s">
        <v>1324</v>
      </c>
      <c r="C12" s="16" t="s">
        <v>1325</v>
      </c>
      <c r="D12" s="16" t="s">
        <v>1326</v>
      </c>
      <c r="E12" s="16">
        <v>25.817599999999999</v>
      </c>
      <c r="F12" s="16">
        <v>24.396999999999998</v>
      </c>
      <c r="G12" s="16">
        <v>24.6373</v>
      </c>
      <c r="H12" s="16">
        <v>23.964099999999998</v>
      </c>
      <c r="I12" s="16">
        <v>25.146000000000001</v>
      </c>
      <c r="J12" s="16">
        <v>24.1524</v>
      </c>
      <c r="K12" s="16">
        <v>24.270199999999999</v>
      </c>
      <c r="L12" s="16">
        <v>23.6662</v>
      </c>
      <c r="M12" s="15">
        <f t="shared" si="0"/>
        <v>0.67159999999999798</v>
      </c>
      <c r="N12" s="15">
        <f t="shared" si="1"/>
        <v>0.24459999999999837</v>
      </c>
      <c r="O12" s="15">
        <f t="shared" si="2"/>
        <v>0.36710000000000065</v>
      </c>
      <c r="P12" s="15">
        <f t="shared" si="3"/>
        <v>0.2978999999999985</v>
      </c>
      <c r="Q12" s="15">
        <f t="shared" si="4"/>
        <v>0.39529999999999887</v>
      </c>
      <c r="R12" s="16">
        <v>12</v>
      </c>
      <c r="S12" s="16">
        <v>12</v>
      </c>
      <c r="T12" s="16">
        <v>9.6</v>
      </c>
      <c r="U12" s="16">
        <v>154.80000000000001</v>
      </c>
      <c r="V12" s="16">
        <v>7.8406399999999994E-3</v>
      </c>
    </row>
    <row r="13" spans="1:22">
      <c r="A13" s="16" t="s">
        <v>1327</v>
      </c>
      <c r="B13" s="16" t="s">
        <v>1328</v>
      </c>
      <c r="C13" s="16" t="s">
        <v>1329</v>
      </c>
      <c r="D13" s="16" t="s">
        <v>1330</v>
      </c>
      <c r="E13" s="16">
        <v>29.849599999999999</v>
      </c>
      <c r="F13" s="16">
        <v>29.407299999999999</v>
      </c>
      <c r="G13" s="16">
        <v>28.962900000000001</v>
      </c>
      <c r="H13" s="16">
        <v>27.883099999999999</v>
      </c>
      <c r="I13" s="16">
        <v>30.044499999999999</v>
      </c>
      <c r="J13" s="16">
        <v>30.162299999999998</v>
      </c>
      <c r="K13" s="16">
        <v>29.4482</v>
      </c>
      <c r="L13" s="16">
        <v>28.360299999999999</v>
      </c>
      <c r="M13" s="15">
        <f t="shared" si="0"/>
        <v>-0.19490000000000052</v>
      </c>
      <c r="N13" s="15">
        <f t="shared" si="1"/>
        <v>-0.75499999999999901</v>
      </c>
      <c r="O13" s="15">
        <f t="shared" si="2"/>
        <v>-0.48529999999999873</v>
      </c>
      <c r="P13" s="15">
        <f t="shared" si="3"/>
        <v>-0.47719999999999985</v>
      </c>
      <c r="Q13" s="15">
        <f t="shared" si="4"/>
        <v>-0.47809999999999953</v>
      </c>
      <c r="R13" s="16">
        <v>28</v>
      </c>
      <c r="S13" s="16">
        <v>28</v>
      </c>
      <c r="T13" s="16">
        <v>35.200000000000003</v>
      </c>
      <c r="U13" s="16">
        <v>100.69</v>
      </c>
      <c r="V13" s="16">
        <v>7.93548E-3</v>
      </c>
    </row>
    <row r="14" spans="1:22">
      <c r="A14" s="16" t="s">
        <v>1331</v>
      </c>
      <c r="B14" s="16" t="s">
        <v>1331</v>
      </c>
      <c r="C14" s="16" t="s">
        <v>1332</v>
      </c>
      <c r="D14" s="16" t="s">
        <v>1333</v>
      </c>
      <c r="E14" s="16">
        <v>24.9941</v>
      </c>
      <c r="F14" s="16">
        <v>23.792100000000001</v>
      </c>
      <c r="G14" s="16">
        <v>24.354500000000002</v>
      </c>
      <c r="H14" s="16">
        <v>23.269600000000001</v>
      </c>
      <c r="I14" s="16">
        <v>24.303100000000001</v>
      </c>
      <c r="J14" s="16">
        <v>23.475899999999999</v>
      </c>
      <c r="K14" s="16">
        <v>23.9057</v>
      </c>
      <c r="L14" s="16">
        <v>23.0349</v>
      </c>
      <c r="M14" s="15">
        <f t="shared" si="0"/>
        <v>0.69099999999999895</v>
      </c>
      <c r="N14" s="15">
        <f t="shared" si="1"/>
        <v>0.31620000000000203</v>
      </c>
      <c r="O14" s="15">
        <f t="shared" si="2"/>
        <v>0.44880000000000209</v>
      </c>
      <c r="P14" s="15">
        <f t="shared" si="3"/>
        <v>0.23470000000000013</v>
      </c>
      <c r="Q14" s="15">
        <f t="shared" si="4"/>
        <v>0.4226750000000008</v>
      </c>
      <c r="R14" s="16">
        <v>6</v>
      </c>
      <c r="S14" s="16">
        <v>5</v>
      </c>
      <c r="T14" s="16">
        <v>10.9</v>
      </c>
      <c r="U14" s="16">
        <v>77.525999999999996</v>
      </c>
      <c r="V14" s="16">
        <v>8.0987699999999999E-3</v>
      </c>
    </row>
    <row r="15" spans="1:22">
      <c r="A15" s="16" t="s">
        <v>1334</v>
      </c>
      <c r="B15" s="16" t="s">
        <v>1334</v>
      </c>
      <c r="C15" s="16" t="s">
        <v>1335</v>
      </c>
      <c r="D15" s="16" t="s">
        <v>1336</v>
      </c>
      <c r="E15" s="16">
        <v>25.657800000000002</v>
      </c>
      <c r="F15" s="16">
        <v>24.728000000000002</v>
      </c>
      <c r="G15" s="16">
        <v>25.206399999999999</v>
      </c>
      <c r="H15" s="16">
        <v>24.359200000000001</v>
      </c>
      <c r="I15" s="16">
        <v>25.285499999999999</v>
      </c>
      <c r="J15" s="16">
        <v>24.3001</v>
      </c>
      <c r="K15" s="16">
        <v>24.439299999999999</v>
      </c>
      <c r="L15" s="16">
        <v>23.628</v>
      </c>
      <c r="M15" s="15">
        <f t="shared" si="0"/>
        <v>0.37230000000000274</v>
      </c>
      <c r="N15" s="15">
        <f t="shared" si="1"/>
        <v>0.42790000000000106</v>
      </c>
      <c r="O15" s="15">
        <f t="shared" si="2"/>
        <v>0.76709999999999923</v>
      </c>
      <c r="P15" s="15">
        <f t="shared" si="3"/>
        <v>0.73120000000000118</v>
      </c>
      <c r="Q15" s="15">
        <f t="shared" si="4"/>
        <v>0.57462500000000105</v>
      </c>
      <c r="R15" s="16">
        <v>5</v>
      </c>
      <c r="S15" s="16">
        <v>5</v>
      </c>
      <c r="T15" s="16">
        <v>12.2</v>
      </c>
      <c r="U15" s="16">
        <v>60.343000000000004</v>
      </c>
      <c r="V15" s="16">
        <v>8.4444399999999992E-3</v>
      </c>
    </row>
    <row r="16" spans="1:22">
      <c r="A16" s="16" t="s">
        <v>1337</v>
      </c>
      <c r="B16" s="16" t="s">
        <v>1337</v>
      </c>
      <c r="C16" s="16" t="s">
        <v>1338</v>
      </c>
      <c r="D16" s="16" t="s">
        <v>1339</v>
      </c>
      <c r="E16" s="16">
        <v>25.753799999999998</v>
      </c>
      <c r="F16" s="16">
        <v>24.4573</v>
      </c>
      <c r="G16" s="16">
        <v>24.460799999999999</v>
      </c>
      <c r="H16" s="16">
        <v>24.233899999999998</v>
      </c>
      <c r="I16" s="16">
        <v>25.4102</v>
      </c>
      <c r="J16" s="16">
        <v>24.314499999999999</v>
      </c>
      <c r="K16" s="16">
        <v>24.33</v>
      </c>
      <c r="L16" s="16">
        <v>23.8522</v>
      </c>
      <c r="M16" s="15">
        <f t="shared" si="0"/>
        <v>0.34359999999999857</v>
      </c>
      <c r="N16" s="15">
        <f t="shared" si="1"/>
        <v>0.14280000000000115</v>
      </c>
      <c r="O16" s="15">
        <f t="shared" si="2"/>
        <v>0.13080000000000069</v>
      </c>
      <c r="P16" s="15">
        <f t="shared" si="3"/>
        <v>0.3816999999999986</v>
      </c>
      <c r="Q16" s="15">
        <f t="shared" si="4"/>
        <v>0.24972499999999975</v>
      </c>
      <c r="R16" s="16">
        <v>7</v>
      </c>
      <c r="S16" s="16">
        <v>7</v>
      </c>
      <c r="T16" s="16">
        <v>8.1999999999999993</v>
      </c>
      <c r="U16" s="16">
        <v>129.63</v>
      </c>
      <c r="V16" s="16">
        <v>8.4626900000000001E-3</v>
      </c>
    </row>
    <row r="17" spans="1:22">
      <c r="A17" s="16" t="s">
        <v>1340</v>
      </c>
      <c r="B17" s="16" t="s">
        <v>1340</v>
      </c>
      <c r="C17" s="16" t="s">
        <v>1341</v>
      </c>
      <c r="D17" s="16" t="s">
        <v>1342</v>
      </c>
      <c r="E17" s="16">
        <v>29.219100000000001</v>
      </c>
      <c r="F17" s="16">
        <v>28.267299999999999</v>
      </c>
      <c r="G17" s="16">
        <v>28.613199999999999</v>
      </c>
      <c r="H17" s="16">
        <v>27.857099999999999</v>
      </c>
      <c r="I17" s="16">
        <v>28.510899999999999</v>
      </c>
      <c r="J17" s="16">
        <v>28.083400000000001</v>
      </c>
      <c r="K17" s="16">
        <v>27.971599999999999</v>
      </c>
      <c r="L17" s="16">
        <v>27.333400000000001</v>
      </c>
      <c r="M17" s="15">
        <f t="shared" si="0"/>
        <v>0.70820000000000149</v>
      </c>
      <c r="N17" s="15">
        <f t="shared" si="1"/>
        <v>0.18389999999999773</v>
      </c>
      <c r="O17" s="15">
        <f t="shared" si="2"/>
        <v>0.64160000000000039</v>
      </c>
      <c r="P17" s="15">
        <f t="shared" si="3"/>
        <v>0.52369999999999806</v>
      </c>
      <c r="Q17" s="15">
        <f t="shared" si="4"/>
        <v>0.51434999999999942</v>
      </c>
      <c r="R17" s="16">
        <v>21</v>
      </c>
      <c r="S17" s="16">
        <v>21</v>
      </c>
      <c r="T17" s="16">
        <v>41.4</v>
      </c>
      <c r="U17" s="16">
        <v>69.81</v>
      </c>
      <c r="V17" s="16">
        <v>8.4827600000000006E-3</v>
      </c>
    </row>
    <row r="18" spans="1:22">
      <c r="A18" s="16" t="s">
        <v>1343</v>
      </c>
      <c r="B18" s="16" t="s">
        <v>1343</v>
      </c>
      <c r="C18" s="16" t="s">
        <v>1344</v>
      </c>
      <c r="D18" s="16" t="s">
        <v>1345</v>
      </c>
      <c r="E18" s="16">
        <v>27.697800000000001</v>
      </c>
      <c r="F18" s="16">
        <v>26.880800000000001</v>
      </c>
      <c r="G18" s="16">
        <v>27.523700000000002</v>
      </c>
      <c r="H18" s="16">
        <v>26.745000000000001</v>
      </c>
      <c r="I18" s="16">
        <v>27.004200000000001</v>
      </c>
      <c r="J18" s="16">
        <v>26.5899</v>
      </c>
      <c r="K18" s="16">
        <v>27.184100000000001</v>
      </c>
      <c r="L18" s="16">
        <v>26.227799999999998</v>
      </c>
      <c r="M18" s="15">
        <f t="shared" si="0"/>
        <v>0.69359999999999999</v>
      </c>
      <c r="N18" s="15">
        <f t="shared" si="1"/>
        <v>0.2909000000000006</v>
      </c>
      <c r="O18" s="15">
        <f t="shared" si="2"/>
        <v>0.33960000000000079</v>
      </c>
      <c r="P18" s="15">
        <f t="shared" si="3"/>
        <v>0.51720000000000255</v>
      </c>
      <c r="Q18" s="15">
        <f t="shared" si="4"/>
        <v>0.46032500000000098</v>
      </c>
      <c r="R18" s="16">
        <v>15</v>
      </c>
      <c r="S18" s="16">
        <v>1</v>
      </c>
      <c r="T18" s="16">
        <v>36.9</v>
      </c>
      <c r="U18" s="16">
        <v>58.953000000000003</v>
      </c>
      <c r="V18" s="16">
        <v>8.5979400000000001E-3</v>
      </c>
    </row>
    <row r="19" spans="1:22">
      <c r="A19" s="16" t="s">
        <v>1346</v>
      </c>
      <c r="B19" s="16" t="s">
        <v>1346</v>
      </c>
      <c r="C19" s="16" t="s">
        <v>1347</v>
      </c>
      <c r="D19" s="16" t="s">
        <v>1348</v>
      </c>
      <c r="E19" s="16">
        <v>25.803000000000001</v>
      </c>
      <c r="F19" s="16">
        <v>25.0151</v>
      </c>
      <c r="G19" s="16">
        <v>25.2272</v>
      </c>
      <c r="H19" s="16">
        <v>24.9329</v>
      </c>
      <c r="I19" s="16">
        <v>25.125399999999999</v>
      </c>
      <c r="J19" s="16">
        <v>24.782399999999999</v>
      </c>
      <c r="K19" s="16">
        <v>24.9285</v>
      </c>
      <c r="L19" s="16">
        <v>24.648599999999998</v>
      </c>
      <c r="M19" s="15">
        <f t="shared" si="0"/>
        <v>0.67760000000000176</v>
      </c>
      <c r="N19" s="15">
        <f t="shared" si="1"/>
        <v>0.23270000000000124</v>
      </c>
      <c r="O19" s="15">
        <f t="shared" si="2"/>
        <v>0.29870000000000019</v>
      </c>
      <c r="P19" s="15">
        <f t="shared" si="3"/>
        <v>0.28430000000000177</v>
      </c>
      <c r="Q19" s="15">
        <f t="shared" si="4"/>
        <v>0.37332500000000124</v>
      </c>
      <c r="R19" s="16">
        <v>4</v>
      </c>
      <c r="S19" s="16">
        <v>4</v>
      </c>
      <c r="T19" s="16">
        <v>12.5</v>
      </c>
      <c r="U19" s="16">
        <v>38.036000000000001</v>
      </c>
      <c r="V19" s="16">
        <v>9.2043000000000003E-3</v>
      </c>
    </row>
    <row r="20" spans="1:22">
      <c r="A20" s="16" t="s">
        <v>1349</v>
      </c>
      <c r="B20" s="16" t="s">
        <v>1350</v>
      </c>
      <c r="C20" s="16" t="s">
        <v>1351</v>
      </c>
      <c r="D20" s="16" t="s">
        <v>1352</v>
      </c>
      <c r="E20" s="16">
        <v>23.511500000000002</v>
      </c>
      <c r="F20" s="16">
        <v>22.944299999999998</v>
      </c>
      <c r="G20" s="16">
        <v>23.267700000000001</v>
      </c>
      <c r="H20" s="16">
        <v>22.6572</v>
      </c>
      <c r="I20" s="16">
        <v>23.1797</v>
      </c>
      <c r="J20" s="16">
        <v>22.771100000000001</v>
      </c>
      <c r="K20" s="16">
        <v>22.908999999999999</v>
      </c>
      <c r="L20" s="16">
        <v>22.571200000000001</v>
      </c>
      <c r="M20" s="15">
        <f t="shared" si="0"/>
        <v>0.33180000000000121</v>
      </c>
      <c r="N20" s="15">
        <f t="shared" si="1"/>
        <v>0.1731999999999978</v>
      </c>
      <c r="O20" s="15">
        <f t="shared" si="2"/>
        <v>0.35870000000000246</v>
      </c>
      <c r="P20" s="15">
        <f t="shared" si="3"/>
        <v>8.5999999999998522E-2</v>
      </c>
      <c r="Q20" s="15">
        <f t="shared" si="4"/>
        <v>0.237425</v>
      </c>
      <c r="R20" s="16">
        <v>4</v>
      </c>
      <c r="S20" s="16">
        <v>4</v>
      </c>
      <c r="T20" s="16">
        <v>15.5</v>
      </c>
      <c r="U20" s="16">
        <v>34.76</v>
      </c>
      <c r="V20" s="16">
        <v>9.2374099999999997E-3</v>
      </c>
    </row>
    <row r="21" spans="1:22">
      <c r="A21" s="16" t="s">
        <v>1353</v>
      </c>
      <c r="B21" s="16" t="s">
        <v>1354</v>
      </c>
      <c r="C21" s="16" t="s">
        <v>1355</v>
      </c>
      <c r="D21" s="16" t="s">
        <v>1356</v>
      </c>
      <c r="E21" s="16">
        <v>25.901900000000001</v>
      </c>
      <c r="F21" s="16">
        <v>25.052800000000001</v>
      </c>
      <c r="G21" s="16">
        <v>24.666799999999999</v>
      </c>
      <c r="H21" s="16">
        <v>23.959199999999999</v>
      </c>
      <c r="I21" s="16">
        <v>26.097799999999999</v>
      </c>
      <c r="J21" s="16">
        <v>25.374099999999999</v>
      </c>
      <c r="K21" s="16">
        <v>24.9861</v>
      </c>
      <c r="L21" s="16">
        <v>24.0961</v>
      </c>
      <c r="M21" s="15">
        <f t="shared" si="0"/>
        <v>-0.19589999999999819</v>
      </c>
      <c r="N21" s="15">
        <f t="shared" si="1"/>
        <v>-0.32129999999999725</v>
      </c>
      <c r="O21" s="15">
        <f t="shared" si="2"/>
        <v>-0.31930000000000192</v>
      </c>
      <c r="P21" s="15">
        <f t="shared" si="3"/>
        <v>-0.13690000000000069</v>
      </c>
      <c r="Q21" s="15">
        <f t="shared" si="4"/>
        <v>-0.24334999999999951</v>
      </c>
      <c r="R21" s="16">
        <v>16</v>
      </c>
      <c r="S21" s="16">
        <v>16</v>
      </c>
      <c r="T21" s="16">
        <v>10.4</v>
      </c>
      <c r="U21" s="16">
        <v>192.84</v>
      </c>
      <c r="V21" s="16">
        <v>9.2666699999999994E-3</v>
      </c>
    </row>
    <row r="22" spans="1:22">
      <c r="A22" s="16" t="s">
        <v>1357</v>
      </c>
      <c r="B22" s="16" t="s">
        <v>1358</v>
      </c>
      <c r="C22" s="16" t="s">
        <v>1359</v>
      </c>
      <c r="D22" s="16" t="s">
        <v>1360</v>
      </c>
      <c r="E22" s="16">
        <v>29.152799999999999</v>
      </c>
      <c r="F22" s="16">
        <v>28.376200000000001</v>
      </c>
      <c r="G22" s="16">
        <v>28.735800000000001</v>
      </c>
      <c r="H22" s="16">
        <v>28.220199999999998</v>
      </c>
      <c r="I22" s="16">
        <v>28.689800000000002</v>
      </c>
      <c r="J22" s="16">
        <v>28.036300000000001</v>
      </c>
      <c r="K22" s="16">
        <v>28.565799999999999</v>
      </c>
      <c r="L22" s="16">
        <v>27.788900000000002</v>
      </c>
      <c r="M22" s="15">
        <f t="shared" si="0"/>
        <v>0.46299999999999741</v>
      </c>
      <c r="N22" s="15">
        <f t="shared" si="1"/>
        <v>0.33990000000000009</v>
      </c>
      <c r="O22" s="15">
        <f t="shared" si="2"/>
        <v>0.17000000000000171</v>
      </c>
      <c r="P22" s="15">
        <f t="shared" si="3"/>
        <v>0.43129999999999669</v>
      </c>
      <c r="Q22" s="15">
        <f t="shared" si="4"/>
        <v>0.35104999999999897</v>
      </c>
      <c r="R22" s="16">
        <v>15</v>
      </c>
      <c r="S22" s="16">
        <v>15</v>
      </c>
      <c r="T22" s="16">
        <v>49</v>
      </c>
      <c r="U22" s="16">
        <v>40.542000000000002</v>
      </c>
      <c r="V22" s="16">
        <v>9.4772699999999994E-3</v>
      </c>
    </row>
    <row r="23" spans="1:22">
      <c r="A23" s="16" t="s">
        <v>1361</v>
      </c>
      <c r="B23" s="16" t="s">
        <v>1362</v>
      </c>
      <c r="C23" s="16" t="s">
        <v>1363</v>
      </c>
      <c r="D23" s="16" t="s">
        <v>1364</v>
      </c>
      <c r="E23" s="16">
        <v>25.542200000000001</v>
      </c>
      <c r="F23" s="16">
        <v>24.525600000000001</v>
      </c>
      <c r="G23" s="16">
        <v>25.022600000000001</v>
      </c>
      <c r="H23" s="16">
        <v>24.1859</v>
      </c>
      <c r="I23" s="16">
        <v>25.3398</v>
      </c>
      <c r="J23" s="16">
        <v>24.1877</v>
      </c>
      <c r="K23" s="16">
        <v>24.588899999999999</v>
      </c>
      <c r="L23" s="16">
        <v>23.410799999999998</v>
      </c>
      <c r="M23" s="15">
        <f t="shared" si="0"/>
        <v>0.2024000000000008</v>
      </c>
      <c r="N23" s="15">
        <f t="shared" si="1"/>
        <v>0.3379000000000012</v>
      </c>
      <c r="O23" s="15">
        <f t="shared" si="2"/>
        <v>0.43370000000000175</v>
      </c>
      <c r="P23" s="15">
        <f t="shared" si="3"/>
        <v>0.7751000000000019</v>
      </c>
      <c r="Q23" s="15">
        <f t="shared" si="4"/>
        <v>0.43727500000000141</v>
      </c>
      <c r="R23" s="16">
        <v>5</v>
      </c>
      <c r="S23" s="16">
        <v>5</v>
      </c>
      <c r="T23" s="16">
        <v>9</v>
      </c>
      <c r="U23" s="16">
        <v>87.887</v>
      </c>
      <c r="V23" s="16">
        <v>1.01908E-2</v>
      </c>
    </row>
    <row r="24" spans="1:22">
      <c r="A24" s="16" t="s">
        <v>1365</v>
      </c>
      <c r="B24" s="16" t="s">
        <v>1365</v>
      </c>
      <c r="C24" s="16" t="s">
        <v>1366</v>
      </c>
      <c r="D24" s="16" t="s">
        <v>1367</v>
      </c>
      <c r="E24" s="16">
        <v>27.858699999999999</v>
      </c>
      <c r="F24" s="16">
        <v>26.366499999999998</v>
      </c>
      <c r="G24" s="16">
        <v>26.8904</v>
      </c>
      <c r="H24" s="16">
        <v>26.026</v>
      </c>
      <c r="I24" s="16">
        <v>26.894100000000002</v>
      </c>
      <c r="J24" s="16">
        <v>25.789000000000001</v>
      </c>
      <c r="K24" s="16">
        <v>26.456800000000001</v>
      </c>
      <c r="L24" s="16">
        <v>25.806699999999999</v>
      </c>
      <c r="M24" s="15">
        <f t="shared" si="0"/>
        <v>0.96459999999999724</v>
      </c>
      <c r="N24" s="15">
        <f t="shared" si="1"/>
        <v>0.57749999999999702</v>
      </c>
      <c r="O24" s="15">
        <f t="shared" si="2"/>
        <v>0.43359999999999843</v>
      </c>
      <c r="P24" s="15">
        <f t="shared" si="3"/>
        <v>0.21930000000000049</v>
      </c>
      <c r="Q24" s="15">
        <f t="shared" si="4"/>
        <v>0.54874999999999829</v>
      </c>
      <c r="R24" s="16">
        <v>12</v>
      </c>
      <c r="S24" s="16">
        <v>12</v>
      </c>
      <c r="T24" s="16">
        <v>43.2</v>
      </c>
      <c r="U24" s="16">
        <v>36.112000000000002</v>
      </c>
      <c r="V24" s="16">
        <v>1.11498E-2</v>
      </c>
    </row>
    <row r="25" spans="1:22">
      <c r="A25" s="16" t="s">
        <v>1368</v>
      </c>
      <c r="B25" s="16" t="s">
        <v>1369</v>
      </c>
      <c r="C25" s="16" t="s">
        <v>1370</v>
      </c>
      <c r="D25" s="16" t="s">
        <v>1371</v>
      </c>
      <c r="E25" s="16">
        <v>23.033999999999999</v>
      </c>
      <c r="F25" s="16">
        <v>21.4709</v>
      </c>
      <c r="G25" s="16">
        <v>22.299900000000001</v>
      </c>
      <c r="H25" s="16">
        <v>21.863199999999999</v>
      </c>
      <c r="I25" s="16">
        <v>22.2745</v>
      </c>
      <c r="J25" s="16">
        <v>21.148399999999999</v>
      </c>
      <c r="K25" s="16">
        <v>22.037800000000001</v>
      </c>
      <c r="L25" s="16">
        <v>20.9163</v>
      </c>
      <c r="M25" s="15">
        <f t="shared" si="0"/>
        <v>0.75949999999999918</v>
      </c>
      <c r="N25" s="15">
        <f t="shared" si="1"/>
        <v>0.32250000000000156</v>
      </c>
      <c r="O25" s="15">
        <f t="shared" si="2"/>
        <v>0.26210000000000022</v>
      </c>
      <c r="P25" s="15">
        <f t="shared" si="3"/>
        <v>0.94689999999999941</v>
      </c>
      <c r="Q25" s="15">
        <f t="shared" si="4"/>
        <v>0.57275000000000009</v>
      </c>
      <c r="R25" s="16">
        <v>5</v>
      </c>
      <c r="S25" s="16">
        <v>5</v>
      </c>
      <c r="T25" s="16">
        <v>7.8</v>
      </c>
      <c r="U25" s="16">
        <v>81.486999999999995</v>
      </c>
      <c r="V25" s="16">
        <v>1.20673E-2</v>
      </c>
    </row>
    <row r="26" spans="1:22">
      <c r="A26" s="16" t="s">
        <v>1372</v>
      </c>
      <c r="B26" s="16" t="s">
        <v>1373</v>
      </c>
      <c r="C26" s="16" t="s">
        <v>1374</v>
      </c>
      <c r="D26" s="16" t="s">
        <v>1375</v>
      </c>
      <c r="E26" s="16">
        <v>28.284400000000002</v>
      </c>
      <c r="F26" s="16">
        <v>26.668299999999999</v>
      </c>
      <c r="G26" s="16">
        <v>26.9954</v>
      </c>
      <c r="H26" s="16">
        <v>26.282599999999999</v>
      </c>
      <c r="I26" s="16">
        <v>27.710599999999999</v>
      </c>
      <c r="J26" s="16">
        <v>26.5517</v>
      </c>
      <c r="K26" s="16">
        <v>26.7273</v>
      </c>
      <c r="L26" s="16">
        <v>25.761299999999999</v>
      </c>
      <c r="M26" s="15">
        <f t="shared" si="0"/>
        <v>0.57380000000000209</v>
      </c>
      <c r="N26" s="15">
        <f t="shared" si="1"/>
        <v>0.11659999999999826</v>
      </c>
      <c r="O26" s="15">
        <f t="shared" si="2"/>
        <v>0.26810000000000045</v>
      </c>
      <c r="P26" s="15">
        <f t="shared" si="3"/>
        <v>0.5213000000000001</v>
      </c>
      <c r="Q26" s="15">
        <f t="shared" si="4"/>
        <v>0.36995000000000022</v>
      </c>
      <c r="R26" s="16">
        <v>15</v>
      </c>
      <c r="S26" s="16">
        <v>14</v>
      </c>
      <c r="T26" s="16">
        <v>31.8</v>
      </c>
      <c r="U26" s="16">
        <v>61.841999999999999</v>
      </c>
      <c r="V26" s="16">
        <v>1.21081E-2</v>
      </c>
    </row>
    <row r="27" spans="1:22">
      <c r="A27" s="16" t="s">
        <v>1376</v>
      </c>
      <c r="B27" s="16" t="s">
        <v>1376</v>
      </c>
      <c r="C27" s="16" t="s">
        <v>1377</v>
      </c>
      <c r="D27" s="16" t="s">
        <v>1378</v>
      </c>
      <c r="E27" s="16">
        <v>26.1051</v>
      </c>
      <c r="F27" s="16">
        <v>25.105399999999999</v>
      </c>
      <c r="G27" s="16">
        <v>25.517499999999998</v>
      </c>
      <c r="H27" s="16">
        <v>24.4114</v>
      </c>
      <c r="I27" s="16">
        <v>25.463200000000001</v>
      </c>
      <c r="J27" s="16">
        <v>24.604900000000001</v>
      </c>
      <c r="K27" s="16">
        <v>25.2349</v>
      </c>
      <c r="L27" s="16">
        <v>24.2896</v>
      </c>
      <c r="M27" s="15">
        <f t="shared" si="0"/>
        <v>0.64189999999999969</v>
      </c>
      <c r="N27" s="15">
        <f t="shared" si="1"/>
        <v>0.50049999999999883</v>
      </c>
      <c r="O27" s="15">
        <f t="shared" si="2"/>
        <v>0.28259999999999863</v>
      </c>
      <c r="P27" s="15">
        <f t="shared" si="3"/>
        <v>0.12180000000000035</v>
      </c>
      <c r="Q27" s="15">
        <f t="shared" si="4"/>
        <v>0.38669999999999938</v>
      </c>
      <c r="R27" s="16">
        <v>12</v>
      </c>
      <c r="S27" s="16">
        <v>12</v>
      </c>
      <c r="T27" s="16">
        <v>11.5</v>
      </c>
      <c r="U27" s="16">
        <v>138.80000000000001</v>
      </c>
      <c r="V27" s="16">
        <v>1.3861399999999999E-2</v>
      </c>
    </row>
    <row r="28" spans="1:22">
      <c r="A28" s="16" t="s">
        <v>1379</v>
      </c>
      <c r="B28" s="16" t="s">
        <v>1380</v>
      </c>
      <c r="C28" s="16" t="s">
        <v>1381</v>
      </c>
      <c r="D28" s="16" t="s">
        <v>1382</v>
      </c>
      <c r="E28" s="16">
        <v>25.751300000000001</v>
      </c>
      <c r="F28" s="16">
        <v>25.194199999999999</v>
      </c>
      <c r="G28" s="16">
        <v>25.124700000000001</v>
      </c>
      <c r="H28" s="16">
        <v>25.066099999999999</v>
      </c>
      <c r="I28" s="16">
        <v>24.916599999999999</v>
      </c>
      <c r="J28" s="16">
        <v>24.975999999999999</v>
      </c>
      <c r="K28" s="16">
        <v>24.371300000000002</v>
      </c>
      <c r="L28" s="16">
        <v>24.827000000000002</v>
      </c>
      <c r="M28" s="15">
        <f t="shared" si="0"/>
        <v>0.83470000000000155</v>
      </c>
      <c r="N28" s="15">
        <f t="shared" si="1"/>
        <v>0.21819999999999951</v>
      </c>
      <c r="O28" s="15">
        <f t="shared" si="2"/>
        <v>0.75339999999999918</v>
      </c>
      <c r="P28" s="15">
        <f t="shared" si="3"/>
        <v>0.23909999999999698</v>
      </c>
      <c r="Q28" s="15">
        <f t="shared" si="4"/>
        <v>0.51134999999999931</v>
      </c>
      <c r="R28" s="16">
        <v>8</v>
      </c>
      <c r="S28" s="16">
        <v>8</v>
      </c>
      <c r="T28" s="16">
        <v>10</v>
      </c>
      <c r="U28" s="16">
        <v>93.673000000000002</v>
      </c>
      <c r="V28" s="16">
        <v>1.48036E-2</v>
      </c>
    </row>
    <row r="29" spans="1:22">
      <c r="A29" s="16" t="s">
        <v>1383</v>
      </c>
      <c r="B29" s="16" t="s">
        <v>1383</v>
      </c>
      <c r="C29" s="16" t="s">
        <v>1384</v>
      </c>
      <c r="D29" s="16" t="s">
        <v>1385</v>
      </c>
      <c r="E29" s="16">
        <v>27.195599999999999</v>
      </c>
      <c r="F29" s="16">
        <v>26.632100000000001</v>
      </c>
      <c r="G29" s="16">
        <v>26.914300000000001</v>
      </c>
      <c r="H29" s="16">
        <v>26.1066</v>
      </c>
      <c r="I29" s="16">
        <v>27.397200000000002</v>
      </c>
      <c r="J29" s="16">
        <v>27.096</v>
      </c>
      <c r="K29" s="16">
        <v>27.0428</v>
      </c>
      <c r="L29" s="16">
        <v>26.267399999999999</v>
      </c>
      <c r="M29" s="15">
        <f t="shared" si="0"/>
        <v>-0.20160000000000267</v>
      </c>
      <c r="N29" s="15">
        <f t="shared" si="1"/>
        <v>-0.46389999999999887</v>
      </c>
      <c r="O29" s="15">
        <f t="shared" si="2"/>
        <v>-0.12849999999999895</v>
      </c>
      <c r="P29" s="15">
        <f t="shared" si="3"/>
        <v>-0.16079999999999828</v>
      </c>
      <c r="Q29" s="15">
        <f t="shared" si="4"/>
        <v>-0.23869999999999969</v>
      </c>
      <c r="R29" s="16">
        <v>20</v>
      </c>
      <c r="S29" s="16">
        <v>20</v>
      </c>
      <c r="T29" s="16">
        <v>24.5</v>
      </c>
      <c r="U29" s="16">
        <v>113.93</v>
      </c>
      <c r="V29" s="16">
        <v>1.4848500000000001E-2</v>
      </c>
    </row>
    <row r="30" spans="1:22">
      <c r="A30" s="16" t="s">
        <v>1386</v>
      </c>
      <c r="B30" s="16" t="s">
        <v>1386</v>
      </c>
      <c r="C30" s="16" t="s">
        <v>1387</v>
      </c>
      <c r="D30" s="16" t="s">
        <v>1388</v>
      </c>
      <c r="E30" s="16">
        <v>22.985700000000001</v>
      </c>
      <c r="F30" s="16">
        <v>24.081199999999999</v>
      </c>
      <c r="G30" s="16">
        <v>24.1921</v>
      </c>
      <c r="H30" s="16">
        <v>24.0747</v>
      </c>
      <c r="I30" s="16">
        <v>22.305199999999999</v>
      </c>
      <c r="J30" s="16">
        <v>23.788</v>
      </c>
      <c r="K30" s="16">
        <v>23.993400000000001</v>
      </c>
      <c r="L30" s="16">
        <v>23.8431</v>
      </c>
      <c r="M30" s="15">
        <f t="shared" si="0"/>
        <v>0.6805000000000021</v>
      </c>
      <c r="N30" s="15">
        <f t="shared" si="1"/>
        <v>0.29319999999999879</v>
      </c>
      <c r="O30" s="15">
        <f t="shared" si="2"/>
        <v>0.19869999999999877</v>
      </c>
      <c r="P30" s="15">
        <f t="shared" si="3"/>
        <v>0.23160000000000025</v>
      </c>
      <c r="Q30" s="15">
        <f t="shared" si="4"/>
        <v>0.35099999999999998</v>
      </c>
      <c r="R30" s="16">
        <v>11</v>
      </c>
      <c r="S30" s="16">
        <v>11</v>
      </c>
      <c r="T30" s="16">
        <v>8.4</v>
      </c>
      <c r="U30" s="16">
        <v>183.16</v>
      </c>
      <c r="V30" s="16">
        <v>1.5030699999999999E-2</v>
      </c>
    </row>
    <row r="31" spans="1:22">
      <c r="A31" s="16" t="s">
        <v>1389</v>
      </c>
      <c r="B31" s="16" t="s">
        <v>1389</v>
      </c>
      <c r="C31" s="16" t="s">
        <v>1390</v>
      </c>
      <c r="D31" s="16" t="s">
        <v>1391</v>
      </c>
      <c r="E31" s="16">
        <v>24.280200000000001</v>
      </c>
      <c r="F31" s="16">
        <v>23.360199999999999</v>
      </c>
      <c r="G31" s="16">
        <v>22.9298</v>
      </c>
      <c r="H31" s="16">
        <v>23.024999999999999</v>
      </c>
      <c r="I31" s="16">
        <v>25.2666</v>
      </c>
      <c r="J31" s="16">
        <v>23.83</v>
      </c>
      <c r="K31" s="16">
        <v>23.6112</v>
      </c>
      <c r="L31" s="16">
        <v>23.158300000000001</v>
      </c>
      <c r="M31" s="15">
        <f t="shared" si="0"/>
        <v>-0.98639999999999972</v>
      </c>
      <c r="N31" s="15">
        <f t="shared" si="1"/>
        <v>-0.46979999999999933</v>
      </c>
      <c r="O31" s="15">
        <f t="shared" si="2"/>
        <v>-0.68140000000000001</v>
      </c>
      <c r="P31" s="15">
        <f t="shared" si="3"/>
        <v>-0.13330000000000197</v>
      </c>
      <c r="Q31" s="15">
        <f t="shared" si="4"/>
        <v>-0.56772500000000026</v>
      </c>
      <c r="R31" s="16">
        <v>4</v>
      </c>
      <c r="S31" s="16">
        <v>4</v>
      </c>
      <c r="T31" s="16">
        <v>30.3</v>
      </c>
      <c r="U31" s="16">
        <v>13.452999999999999</v>
      </c>
      <c r="V31" s="16">
        <v>1.5076900000000001E-2</v>
      </c>
    </row>
    <row r="32" spans="1:22">
      <c r="A32" s="16" t="s">
        <v>1392</v>
      </c>
      <c r="B32" s="16" t="s">
        <v>1392</v>
      </c>
      <c r="C32" s="16" t="s">
        <v>1393</v>
      </c>
      <c r="D32" s="16" t="s">
        <v>1394</v>
      </c>
      <c r="E32" s="16">
        <v>25.454799999999999</v>
      </c>
      <c r="F32" s="16">
        <v>24.5548</v>
      </c>
      <c r="G32" s="16">
        <v>25.063700000000001</v>
      </c>
      <c r="H32" s="16">
        <v>24.2879</v>
      </c>
      <c r="I32" s="16">
        <v>25.095300000000002</v>
      </c>
      <c r="J32" s="16">
        <v>23.8355</v>
      </c>
      <c r="K32" s="16">
        <v>24.995100000000001</v>
      </c>
      <c r="L32" s="16">
        <v>23.793600000000001</v>
      </c>
      <c r="M32" s="15">
        <f t="shared" si="0"/>
        <v>0.35949999999999704</v>
      </c>
      <c r="N32" s="15">
        <f t="shared" si="1"/>
        <v>0.71930000000000049</v>
      </c>
      <c r="O32" s="15">
        <f t="shared" si="2"/>
        <v>6.8599999999999994E-2</v>
      </c>
      <c r="P32" s="15">
        <f t="shared" si="3"/>
        <v>0.49429999999999907</v>
      </c>
      <c r="Q32" s="15">
        <f t="shared" si="4"/>
        <v>0.41042499999999915</v>
      </c>
      <c r="R32" s="16">
        <v>5</v>
      </c>
      <c r="S32" s="16">
        <v>5</v>
      </c>
      <c r="T32" s="16">
        <v>10.8</v>
      </c>
      <c r="U32" s="16">
        <v>81.528999999999996</v>
      </c>
      <c r="V32" s="16">
        <v>1.5207E-2</v>
      </c>
    </row>
    <row r="33" spans="1:22">
      <c r="A33" s="16" t="s">
        <v>1395</v>
      </c>
      <c r="B33" s="16" t="s">
        <v>1396</v>
      </c>
      <c r="C33" s="16" t="s">
        <v>1397</v>
      </c>
      <c r="D33" s="16" t="s">
        <v>1398</v>
      </c>
      <c r="E33" s="16">
        <v>28.671700000000001</v>
      </c>
      <c r="F33" s="16">
        <v>27.535799999999998</v>
      </c>
      <c r="G33" s="16">
        <v>27.986499999999999</v>
      </c>
      <c r="H33" s="16">
        <v>27.503499999999999</v>
      </c>
      <c r="I33" s="16">
        <v>27.808299999999999</v>
      </c>
      <c r="J33" s="16">
        <v>27.395700000000001</v>
      </c>
      <c r="K33" s="16">
        <v>27.599699999999999</v>
      </c>
      <c r="L33" s="16">
        <v>26.956399999999999</v>
      </c>
      <c r="M33" s="15">
        <f t="shared" si="0"/>
        <v>0.86340000000000217</v>
      </c>
      <c r="N33" s="15">
        <f t="shared" si="1"/>
        <v>0.14009999999999678</v>
      </c>
      <c r="O33" s="15">
        <f t="shared" si="2"/>
        <v>0.38680000000000092</v>
      </c>
      <c r="P33" s="15">
        <f t="shared" si="3"/>
        <v>0.54710000000000036</v>
      </c>
      <c r="Q33" s="15">
        <f t="shared" si="4"/>
        <v>0.48435000000000006</v>
      </c>
      <c r="R33" s="16">
        <v>15</v>
      </c>
      <c r="S33" s="16">
        <v>15</v>
      </c>
      <c r="T33" s="16">
        <v>40.1</v>
      </c>
      <c r="U33" s="16">
        <v>48.601999999999997</v>
      </c>
      <c r="V33" s="16">
        <v>1.5217400000000001E-2</v>
      </c>
    </row>
    <row r="34" spans="1:22">
      <c r="A34" s="16" t="s">
        <v>1399</v>
      </c>
      <c r="B34" s="16" t="s">
        <v>1400</v>
      </c>
      <c r="C34" s="16" t="s">
        <v>1401</v>
      </c>
      <c r="D34" s="16" t="s">
        <v>1402</v>
      </c>
      <c r="E34" s="16">
        <v>23.085799999999999</v>
      </c>
      <c r="F34" s="16">
        <v>23.1203</v>
      </c>
      <c r="G34" s="16">
        <v>23.601400000000002</v>
      </c>
      <c r="H34" s="16">
        <v>22.857800000000001</v>
      </c>
      <c r="I34" s="16">
        <v>23.0398</v>
      </c>
      <c r="J34" s="16">
        <v>22.8096</v>
      </c>
      <c r="K34" s="16">
        <v>23.320699999999999</v>
      </c>
      <c r="L34" s="16">
        <v>22.402899999999999</v>
      </c>
      <c r="M34" s="15">
        <f t="shared" si="0"/>
        <v>4.5999999999999375E-2</v>
      </c>
      <c r="N34" s="15">
        <f t="shared" si="1"/>
        <v>0.31070000000000064</v>
      </c>
      <c r="O34" s="15">
        <f t="shared" si="2"/>
        <v>0.28070000000000306</v>
      </c>
      <c r="P34" s="15">
        <f t="shared" si="3"/>
        <v>0.45490000000000208</v>
      </c>
      <c r="Q34" s="15">
        <f t="shared" si="4"/>
        <v>0.27307500000000129</v>
      </c>
      <c r="R34" s="16">
        <v>4</v>
      </c>
      <c r="S34" s="16">
        <v>4</v>
      </c>
      <c r="T34" s="16">
        <v>4.3</v>
      </c>
      <c r="U34" s="16">
        <v>116.07</v>
      </c>
      <c r="V34" s="16">
        <v>1.54088E-2</v>
      </c>
    </row>
    <row r="35" spans="1:22">
      <c r="A35" s="16" t="s">
        <v>1403</v>
      </c>
      <c r="B35" s="16" t="s">
        <v>1403</v>
      </c>
      <c r="C35" s="16" t="s">
        <v>1404</v>
      </c>
      <c r="D35" s="16" t="s">
        <v>1405</v>
      </c>
      <c r="E35" s="16">
        <v>26.276299999999999</v>
      </c>
      <c r="F35" s="16">
        <v>23.596800000000002</v>
      </c>
      <c r="G35" s="16">
        <v>23.6663</v>
      </c>
      <c r="H35" s="16">
        <v>23.3691</v>
      </c>
      <c r="I35" s="16">
        <v>25.465900000000001</v>
      </c>
      <c r="J35" s="16">
        <v>23.433299999999999</v>
      </c>
      <c r="K35" s="16">
        <v>23.323899999999998</v>
      </c>
      <c r="L35" s="16">
        <v>22.997</v>
      </c>
      <c r="M35" s="15">
        <f t="shared" si="0"/>
        <v>0.81039999999999779</v>
      </c>
      <c r="N35" s="15">
        <f t="shared" si="1"/>
        <v>0.16350000000000264</v>
      </c>
      <c r="O35" s="15">
        <f t="shared" si="2"/>
        <v>0.34240000000000137</v>
      </c>
      <c r="P35" s="15">
        <f t="shared" si="3"/>
        <v>0.37209999999999965</v>
      </c>
      <c r="Q35" s="15">
        <f t="shared" si="4"/>
        <v>0.42210000000000036</v>
      </c>
      <c r="R35" s="16">
        <v>7</v>
      </c>
      <c r="S35" s="16">
        <v>7</v>
      </c>
      <c r="T35" s="16">
        <v>6</v>
      </c>
      <c r="U35" s="16">
        <v>171.29</v>
      </c>
      <c r="V35" s="16">
        <v>1.5523800000000001E-2</v>
      </c>
    </row>
    <row r="36" spans="1:22">
      <c r="A36" s="16" t="s">
        <v>1406</v>
      </c>
      <c r="B36" s="16" t="s">
        <v>1407</v>
      </c>
      <c r="C36" s="16" t="s">
        <v>1408</v>
      </c>
      <c r="D36" s="16" t="s">
        <v>1409</v>
      </c>
      <c r="E36" s="16">
        <v>26.955500000000001</v>
      </c>
      <c r="F36" s="16">
        <v>26.024699999999999</v>
      </c>
      <c r="G36" s="16">
        <v>24.673100000000002</v>
      </c>
      <c r="H36" s="16">
        <v>24.947399999999998</v>
      </c>
      <c r="I36" s="16">
        <v>26.090800000000002</v>
      </c>
      <c r="J36" s="16">
        <v>25.444299999999998</v>
      </c>
      <c r="K36" s="16">
        <v>24.578099999999999</v>
      </c>
      <c r="L36" s="16">
        <v>24.415400000000002</v>
      </c>
      <c r="M36" s="15">
        <f t="shared" si="0"/>
        <v>0.86469999999999914</v>
      </c>
      <c r="N36" s="15">
        <f t="shared" si="1"/>
        <v>0.58040000000000092</v>
      </c>
      <c r="O36" s="15">
        <f t="shared" si="2"/>
        <v>9.5000000000002416E-2</v>
      </c>
      <c r="P36" s="15">
        <f t="shared" si="3"/>
        <v>0.53199999999999648</v>
      </c>
      <c r="Q36" s="15">
        <f t="shared" si="4"/>
        <v>0.51802499999999974</v>
      </c>
      <c r="R36" s="16">
        <v>5</v>
      </c>
      <c r="S36" s="16">
        <v>5</v>
      </c>
      <c r="T36" s="16">
        <v>14.3</v>
      </c>
      <c r="U36" s="16">
        <v>33.741999999999997</v>
      </c>
      <c r="V36" s="16">
        <v>1.57051E-2</v>
      </c>
    </row>
    <row r="37" spans="1:22">
      <c r="A37" s="16" t="s">
        <v>1410</v>
      </c>
      <c r="B37" s="16" t="s">
        <v>1410</v>
      </c>
      <c r="C37" s="16" t="s">
        <v>1411</v>
      </c>
      <c r="D37" s="16" t="s">
        <v>1412</v>
      </c>
      <c r="E37" s="16">
        <v>27.038900000000002</v>
      </c>
      <c r="F37" s="16">
        <v>26.175599999999999</v>
      </c>
      <c r="G37" s="16">
        <v>26.114999999999998</v>
      </c>
      <c r="H37" s="16">
        <v>25.832899999999999</v>
      </c>
      <c r="I37" s="16">
        <v>27.083400000000001</v>
      </c>
      <c r="J37" s="16">
        <v>26.487500000000001</v>
      </c>
      <c r="K37" s="16">
        <v>26.420100000000001</v>
      </c>
      <c r="L37" s="16">
        <v>25.959900000000001</v>
      </c>
      <c r="M37" s="15">
        <f t="shared" si="0"/>
        <v>-4.4499999999999318E-2</v>
      </c>
      <c r="N37" s="15">
        <f t="shared" si="1"/>
        <v>-0.3119000000000014</v>
      </c>
      <c r="O37" s="15">
        <f t="shared" si="2"/>
        <v>-0.30510000000000304</v>
      </c>
      <c r="P37" s="15">
        <f t="shared" si="3"/>
        <v>-0.12700000000000244</v>
      </c>
      <c r="Q37" s="15">
        <f t="shared" si="4"/>
        <v>-0.19712500000000155</v>
      </c>
      <c r="R37" s="16">
        <v>8</v>
      </c>
      <c r="S37" s="16">
        <v>7</v>
      </c>
      <c r="T37" s="16">
        <v>24.9</v>
      </c>
      <c r="U37" s="16">
        <v>45.411999999999999</v>
      </c>
      <c r="V37" s="16">
        <v>1.5896299999999999E-2</v>
      </c>
    </row>
    <row r="38" spans="1:22">
      <c r="A38" s="16" t="s">
        <v>1413</v>
      </c>
      <c r="B38" s="16" t="s">
        <v>1413</v>
      </c>
      <c r="C38" s="16" t="s">
        <v>1414</v>
      </c>
      <c r="D38" s="16" t="s">
        <v>1415</v>
      </c>
      <c r="E38" s="16">
        <v>26.2805</v>
      </c>
      <c r="F38" s="16">
        <v>25.344100000000001</v>
      </c>
      <c r="G38" s="16">
        <v>25.5899</v>
      </c>
      <c r="H38" s="16">
        <v>24.587599999999998</v>
      </c>
      <c r="I38" s="16">
        <v>25.0639</v>
      </c>
      <c r="J38" s="16">
        <v>24.990200000000002</v>
      </c>
      <c r="K38" s="16">
        <v>25.191400000000002</v>
      </c>
      <c r="L38" s="16">
        <v>24.2226</v>
      </c>
      <c r="M38" s="15">
        <f t="shared" si="0"/>
        <v>1.2165999999999997</v>
      </c>
      <c r="N38" s="15">
        <f t="shared" si="1"/>
        <v>0.35389999999999944</v>
      </c>
      <c r="O38" s="15">
        <f t="shared" si="2"/>
        <v>0.39849999999999852</v>
      </c>
      <c r="P38" s="15">
        <f t="shared" si="3"/>
        <v>0.36499999999999844</v>
      </c>
      <c r="Q38" s="15">
        <f t="shared" si="4"/>
        <v>0.58349999999999902</v>
      </c>
      <c r="R38" s="16">
        <v>7</v>
      </c>
      <c r="S38" s="16">
        <v>7</v>
      </c>
      <c r="T38" s="16">
        <v>11.2</v>
      </c>
      <c r="U38" s="16">
        <v>81.099000000000004</v>
      </c>
      <c r="V38" s="16">
        <v>1.7714299999999999E-2</v>
      </c>
    </row>
    <row r="39" spans="1:22">
      <c r="A39" s="16" t="s">
        <v>1416</v>
      </c>
      <c r="B39" s="16" t="s">
        <v>1416</v>
      </c>
      <c r="C39" s="16" t="s">
        <v>1417</v>
      </c>
      <c r="D39" s="16" t="s">
        <v>1418</v>
      </c>
      <c r="E39" s="16">
        <v>28.031300000000002</v>
      </c>
      <c r="F39" s="16">
        <v>27.085799999999999</v>
      </c>
      <c r="G39" s="16">
        <v>27.2744</v>
      </c>
      <c r="H39" s="16">
        <v>26.4907</v>
      </c>
      <c r="I39" s="16">
        <v>27.158899999999999</v>
      </c>
      <c r="J39" s="16">
        <v>26.9621</v>
      </c>
      <c r="K39" s="16">
        <v>27.006599999999999</v>
      </c>
      <c r="L39" s="16">
        <v>25.810099999999998</v>
      </c>
      <c r="M39" s="15">
        <f t="shared" si="0"/>
        <v>0.87240000000000251</v>
      </c>
      <c r="N39" s="15">
        <f t="shared" si="1"/>
        <v>0.12369999999999948</v>
      </c>
      <c r="O39" s="15">
        <f t="shared" si="2"/>
        <v>0.26780000000000115</v>
      </c>
      <c r="P39" s="15">
        <f t="shared" si="3"/>
        <v>0.68060000000000187</v>
      </c>
      <c r="Q39" s="15">
        <f t="shared" si="4"/>
        <v>0.48612500000000125</v>
      </c>
      <c r="R39" s="16">
        <v>16</v>
      </c>
      <c r="S39" s="16">
        <v>16</v>
      </c>
      <c r="T39" s="16">
        <v>29.6</v>
      </c>
      <c r="U39" s="16">
        <v>70.182000000000002</v>
      </c>
      <c r="V39" s="16">
        <v>1.77631E-2</v>
      </c>
    </row>
    <row r="40" spans="1:22">
      <c r="A40" s="16" t="s">
        <v>1419</v>
      </c>
      <c r="B40" s="16" t="s">
        <v>1420</v>
      </c>
      <c r="C40" s="16" t="s">
        <v>1421</v>
      </c>
      <c r="D40" s="16" t="s">
        <v>1422</v>
      </c>
      <c r="E40" s="16">
        <v>30.2532</v>
      </c>
      <c r="F40" s="16">
        <v>29.240300000000001</v>
      </c>
      <c r="G40" s="16">
        <v>29.0563</v>
      </c>
      <c r="H40" s="16">
        <v>28.471</v>
      </c>
      <c r="I40" s="16">
        <v>29.695</v>
      </c>
      <c r="J40" s="16">
        <v>28.748200000000001</v>
      </c>
      <c r="K40" s="16">
        <v>29.078800000000001</v>
      </c>
      <c r="L40" s="16">
        <v>28.159700000000001</v>
      </c>
      <c r="M40" s="15">
        <f t="shared" si="0"/>
        <v>0.55819999999999936</v>
      </c>
      <c r="N40" s="15">
        <f t="shared" si="1"/>
        <v>0.49210000000000065</v>
      </c>
      <c r="O40" s="15">
        <f t="shared" si="2"/>
        <v>-2.2500000000000853E-2</v>
      </c>
      <c r="P40" s="15">
        <f t="shared" si="3"/>
        <v>0.31129999999999924</v>
      </c>
      <c r="Q40" s="15">
        <f t="shared" si="4"/>
        <v>0.3347749999999996</v>
      </c>
      <c r="R40" s="16">
        <v>22</v>
      </c>
      <c r="S40" s="16">
        <v>22</v>
      </c>
      <c r="T40" s="16">
        <v>53.9</v>
      </c>
      <c r="U40" s="16">
        <v>60.618000000000002</v>
      </c>
      <c r="V40" s="16">
        <v>1.7843000000000001E-2</v>
      </c>
    </row>
    <row r="41" spans="1:22">
      <c r="A41" s="16" t="s">
        <v>1423</v>
      </c>
      <c r="B41" s="16" t="s">
        <v>1423</v>
      </c>
      <c r="C41" s="16" t="s">
        <v>1424</v>
      </c>
      <c r="D41" s="16" t="s">
        <v>1425</v>
      </c>
      <c r="E41" s="16">
        <v>30.4925</v>
      </c>
      <c r="F41" s="16">
        <v>28.759699999999999</v>
      </c>
      <c r="G41" s="16">
        <v>28.842400000000001</v>
      </c>
      <c r="H41" s="16">
        <v>28.3141</v>
      </c>
      <c r="I41" s="16">
        <v>29.9621</v>
      </c>
      <c r="J41" s="16">
        <v>28.7362</v>
      </c>
      <c r="K41" s="16">
        <v>28.641300000000001</v>
      </c>
      <c r="L41" s="16">
        <v>27.871099999999998</v>
      </c>
      <c r="M41" s="15">
        <f t="shared" si="0"/>
        <v>0.5304000000000002</v>
      </c>
      <c r="N41" s="15">
        <f t="shared" si="1"/>
        <v>2.3499999999998522E-2</v>
      </c>
      <c r="O41" s="15">
        <f t="shared" si="2"/>
        <v>0.20110000000000028</v>
      </c>
      <c r="P41" s="15">
        <f t="shared" si="3"/>
        <v>0.44300000000000139</v>
      </c>
      <c r="Q41" s="15">
        <f t="shared" si="4"/>
        <v>0.2995000000000001</v>
      </c>
      <c r="R41" s="16">
        <v>15</v>
      </c>
      <c r="S41" s="16">
        <v>15</v>
      </c>
      <c r="T41" s="16">
        <v>70.099999999999994</v>
      </c>
      <c r="U41" s="16">
        <v>28.068000000000001</v>
      </c>
      <c r="V41" s="16">
        <v>1.8071799999999999E-2</v>
      </c>
    </row>
    <row r="42" spans="1:22">
      <c r="A42" s="16" t="s">
        <v>1426</v>
      </c>
      <c r="B42" s="16" t="s">
        <v>1426</v>
      </c>
      <c r="C42" s="16" t="s">
        <v>1427</v>
      </c>
      <c r="D42" s="16" t="s">
        <v>1428</v>
      </c>
      <c r="E42" s="16">
        <v>28.705500000000001</v>
      </c>
      <c r="F42" s="16">
        <v>26.035399999999999</v>
      </c>
      <c r="G42" s="16">
        <v>26.738900000000001</v>
      </c>
      <c r="H42" s="16">
        <v>26.2837</v>
      </c>
      <c r="I42" s="16">
        <v>27.950900000000001</v>
      </c>
      <c r="J42" s="16">
        <v>25.686199999999999</v>
      </c>
      <c r="K42" s="16">
        <v>26.684200000000001</v>
      </c>
      <c r="L42" s="16">
        <v>25.655999999999999</v>
      </c>
      <c r="M42" s="15">
        <f t="shared" si="0"/>
        <v>0.75459999999999994</v>
      </c>
      <c r="N42" s="15">
        <f t="shared" si="1"/>
        <v>0.34919999999999973</v>
      </c>
      <c r="O42" s="15">
        <f t="shared" si="2"/>
        <v>5.4700000000000415E-2</v>
      </c>
      <c r="P42" s="15">
        <f t="shared" si="3"/>
        <v>0.62770000000000081</v>
      </c>
      <c r="Q42" s="15">
        <f t="shared" si="4"/>
        <v>0.44655000000000022</v>
      </c>
      <c r="R42" s="16">
        <v>18</v>
      </c>
      <c r="S42" s="16">
        <v>2</v>
      </c>
      <c r="T42" s="16">
        <v>30.7</v>
      </c>
      <c r="U42" s="16">
        <v>74.138999999999996</v>
      </c>
      <c r="V42" s="16">
        <v>1.8112400000000001E-2</v>
      </c>
    </row>
    <row r="43" spans="1:22">
      <c r="A43" s="16" t="s">
        <v>1429</v>
      </c>
      <c r="B43" s="16" t="s">
        <v>1429</v>
      </c>
      <c r="C43" s="16" t="s">
        <v>1430</v>
      </c>
      <c r="D43" s="16" t="s">
        <v>1431</v>
      </c>
      <c r="E43" s="16">
        <v>31.923500000000001</v>
      </c>
      <c r="F43" s="16">
        <v>31.0121</v>
      </c>
      <c r="G43" s="16">
        <v>30.8446</v>
      </c>
      <c r="H43" s="16">
        <v>30.2333</v>
      </c>
      <c r="I43" s="16">
        <v>31.084</v>
      </c>
      <c r="J43" s="16">
        <v>30.507000000000001</v>
      </c>
      <c r="K43" s="16">
        <v>30.7927</v>
      </c>
      <c r="L43" s="16">
        <v>29.858799999999999</v>
      </c>
      <c r="M43" s="15">
        <f t="shared" si="0"/>
        <v>0.83950000000000102</v>
      </c>
      <c r="N43" s="15">
        <f t="shared" si="1"/>
        <v>0.50509999999999877</v>
      </c>
      <c r="O43" s="15">
        <f t="shared" si="2"/>
        <v>5.1899999999999835E-2</v>
      </c>
      <c r="P43" s="15">
        <f t="shared" si="3"/>
        <v>0.37450000000000117</v>
      </c>
      <c r="Q43" s="15">
        <f t="shared" si="4"/>
        <v>0.4427500000000002</v>
      </c>
      <c r="R43" s="16">
        <v>19</v>
      </c>
      <c r="S43" s="16">
        <v>19</v>
      </c>
      <c r="T43" s="16">
        <v>41.9</v>
      </c>
      <c r="U43" s="16">
        <v>62.094000000000001</v>
      </c>
      <c r="V43" s="16">
        <v>1.8287299999999999E-2</v>
      </c>
    </row>
    <row r="44" spans="1:22">
      <c r="A44" s="16" t="s">
        <v>1432</v>
      </c>
      <c r="B44" s="16" t="s">
        <v>1432</v>
      </c>
      <c r="C44" s="16" t="s">
        <v>1433</v>
      </c>
      <c r="D44" s="16" t="s">
        <v>1434</v>
      </c>
      <c r="E44" s="16">
        <v>25.844000000000001</v>
      </c>
      <c r="F44" s="16">
        <v>24.6785</v>
      </c>
      <c r="G44" s="16">
        <v>25.051500000000001</v>
      </c>
      <c r="H44" s="16">
        <v>23.661799999999999</v>
      </c>
      <c r="I44" s="16">
        <v>24.756799999999998</v>
      </c>
      <c r="J44" s="16">
        <v>24.335000000000001</v>
      </c>
      <c r="K44" s="16">
        <v>24.827100000000002</v>
      </c>
      <c r="L44" s="16">
        <v>23.2775</v>
      </c>
      <c r="M44" s="15">
        <f t="shared" si="0"/>
        <v>1.0872000000000028</v>
      </c>
      <c r="N44" s="15">
        <f t="shared" si="1"/>
        <v>0.34349999999999881</v>
      </c>
      <c r="O44" s="15">
        <f t="shared" si="2"/>
        <v>0.22439999999999927</v>
      </c>
      <c r="P44" s="15">
        <f t="shared" si="3"/>
        <v>0.38429999999999964</v>
      </c>
      <c r="Q44" s="15">
        <f t="shared" si="4"/>
        <v>0.50985000000000014</v>
      </c>
      <c r="R44" s="16">
        <v>3</v>
      </c>
      <c r="S44" s="16">
        <v>3</v>
      </c>
      <c r="T44" s="16">
        <v>32</v>
      </c>
      <c r="U44" s="16">
        <v>10.659000000000001</v>
      </c>
      <c r="V44" s="16">
        <v>1.8354200000000001E-2</v>
      </c>
    </row>
    <row r="45" spans="1:22">
      <c r="A45" s="16" t="s">
        <v>1435</v>
      </c>
      <c r="B45" s="16" t="s">
        <v>1435</v>
      </c>
      <c r="C45" s="16" t="s">
        <v>1436</v>
      </c>
      <c r="D45" s="16" t="s">
        <v>1437</v>
      </c>
      <c r="E45" s="16">
        <v>24.821899999999999</v>
      </c>
      <c r="F45" s="16">
        <v>22.561199999999999</v>
      </c>
      <c r="G45" s="16">
        <v>23.965399999999999</v>
      </c>
      <c r="H45" s="16">
        <v>22.9253</v>
      </c>
      <c r="I45" s="16">
        <v>23.833400000000001</v>
      </c>
      <c r="J45" s="16">
        <v>22.553999999999998</v>
      </c>
      <c r="K45" s="16">
        <v>23.119299999999999</v>
      </c>
      <c r="L45" s="16">
        <v>22.505500000000001</v>
      </c>
      <c r="M45" s="15">
        <f t="shared" si="0"/>
        <v>0.98849999999999838</v>
      </c>
      <c r="N45" s="15">
        <f t="shared" si="1"/>
        <v>7.2000000000009834E-3</v>
      </c>
      <c r="O45" s="15">
        <f t="shared" si="2"/>
        <v>0.84609999999999985</v>
      </c>
      <c r="P45" s="15">
        <f t="shared" si="3"/>
        <v>0.41979999999999862</v>
      </c>
      <c r="Q45" s="15">
        <f t="shared" si="4"/>
        <v>0.56539999999999946</v>
      </c>
      <c r="R45" s="16">
        <v>7</v>
      </c>
      <c r="S45" s="16">
        <v>7</v>
      </c>
      <c r="T45" s="16">
        <v>4.2</v>
      </c>
      <c r="U45" s="16">
        <v>218.52</v>
      </c>
      <c r="V45" s="16">
        <v>1.8508799999999999E-2</v>
      </c>
    </row>
    <row r="46" spans="1:22">
      <c r="A46" s="16" t="s">
        <v>1438</v>
      </c>
      <c r="B46" s="16" t="s">
        <v>1439</v>
      </c>
      <c r="C46" s="16" t="s">
        <v>1440</v>
      </c>
      <c r="D46" s="16" t="s">
        <v>1441</v>
      </c>
      <c r="E46" s="16">
        <v>30.096599999999999</v>
      </c>
      <c r="F46" s="16">
        <v>28.862500000000001</v>
      </c>
      <c r="G46" s="16">
        <v>29.363099999999999</v>
      </c>
      <c r="H46" s="16">
        <v>28.843800000000002</v>
      </c>
      <c r="I46" s="16">
        <v>29.074999999999999</v>
      </c>
      <c r="J46" s="16">
        <v>28.669799999999999</v>
      </c>
      <c r="K46" s="16">
        <v>29.066700000000001</v>
      </c>
      <c r="L46" s="16">
        <v>28.396699999999999</v>
      </c>
      <c r="M46" s="15">
        <f t="shared" si="0"/>
        <v>1.0215999999999994</v>
      </c>
      <c r="N46" s="15">
        <f t="shared" si="1"/>
        <v>0.19270000000000209</v>
      </c>
      <c r="O46" s="15">
        <f t="shared" si="2"/>
        <v>0.29639999999999844</v>
      </c>
      <c r="P46" s="15">
        <f t="shared" si="3"/>
        <v>0.4471000000000025</v>
      </c>
      <c r="Q46" s="15">
        <f t="shared" si="4"/>
        <v>0.48945000000000061</v>
      </c>
      <c r="R46" s="16">
        <v>20</v>
      </c>
      <c r="S46" s="16">
        <v>17</v>
      </c>
      <c r="T46" s="16">
        <v>37.200000000000003</v>
      </c>
      <c r="U46" s="16">
        <v>85.861999999999995</v>
      </c>
      <c r="V46" s="16">
        <v>1.8645499999999999E-2</v>
      </c>
    </row>
    <row r="47" spans="1:22">
      <c r="A47" s="16" t="s">
        <v>1442</v>
      </c>
      <c r="B47" s="16" t="s">
        <v>1442</v>
      </c>
      <c r="C47" s="16" t="s">
        <v>1443</v>
      </c>
      <c r="D47" s="16" t="s">
        <v>1444</v>
      </c>
      <c r="E47" s="16">
        <v>28.120699999999999</v>
      </c>
      <c r="F47" s="16">
        <v>26.688199999999998</v>
      </c>
      <c r="G47" s="16">
        <v>26.311499999999999</v>
      </c>
      <c r="H47" s="16">
        <v>25.764700000000001</v>
      </c>
      <c r="I47" s="16">
        <v>27.212299999999999</v>
      </c>
      <c r="J47" s="16">
        <v>26.041799999999999</v>
      </c>
      <c r="K47" s="16">
        <v>26.302299999999999</v>
      </c>
      <c r="L47" s="16">
        <v>25.313600000000001</v>
      </c>
      <c r="M47" s="15">
        <f t="shared" si="0"/>
        <v>0.90840000000000032</v>
      </c>
      <c r="N47" s="15">
        <f t="shared" si="1"/>
        <v>0.64639999999999986</v>
      </c>
      <c r="O47" s="15">
        <f t="shared" si="2"/>
        <v>9.1999999999998749E-3</v>
      </c>
      <c r="P47" s="15">
        <f t="shared" si="3"/>
        <v>0.45110000000000028</v>
      </c>
      <c r="Q47" s="15">
        <f t="shared" si="4"/>
        <v>0.50377500000000008</v>
      </c>
      <c r="R47" s="16">
        <v>2</v>
      </c>
      <c r="S47" s="16">
        <v>2</v>
      </c>
      <c r="T47" s="16">
        <v>19.3</v>
      </c>
      <c r="U47" s="16">
        <v>13.372999999999999</v>
      </c>
      <c r="V47" s="16">
        <v>1.8794700000000001E-2</v>
      </c>
    </row>
    <row r="48" spans="1:22">
      <c r="A48" s="16" t="s">
        <v>1445</v>
      </c>
      <c r="B48" s="16" t="s">
        <v>1445</v>
      </c>
      <c r="C48" s="16" t="s">
        <v>1446</v>
      </c>
      <c r="D48" s="16" t="s">
        <v>1447</v>
      </c>
      <c r="E48" s="16">
        <v>27.345500000000001</v>
      </c>
      <c r="F48" s="16">
        <v>26.095700000000001</v>
      </c>
      <c r="G48" s="16">
        <v>25.541499999999999</v>
      </c>
      <c r="H48" s="16">
        <v>25.233899999999998</v>
      </c>
      <c r="I48" s="16">
        <v>26.138000000000002</v>
      </c>
      <c r="J48" s="16">
        <v>25.662299999999998</v>
      </c>
      <c r="K48" s="16">
        <v>25.24</v>
      </c>
      <c r="L48" s="16">
        <v>24.88</v>
      </c>
      <c r="M48" s="15">
        <f t="shared" si="0"/>
        <v>1.2074999999999996</v>
      </c>
      <c r="N48" s="15">
        <f t="shared" si="1"/>
        <v>0.43340000000000245</v>
      </c>
      <c r="O48" s="15">
        <f t="shared" si="2"/>
        <v>0.30150000000000077</v>
      </c>
      <c r="P48" s="15">
        <f t="shared" si="3"/>
        <v>0.35389999999999944</v>
      </c>
      <c r="Q48" s="15">
        <f t="shared" si="4"/>
        <v>0.57407500000000056</v>
      </c>
      <c r="R48" s="16">
        <v>6</v>
      </c>
      <c r="S48" s="16">
        <v>6</v>
      </c>
      <c r="T48" s="16">
        <v>37.200000000000003</v>
      </c>
      <c r="U48" s="16">
        <v>16.059999999999999</v>
      </c>
      <c r="V48" s="16">
        <v>1.9048599999999999E-2</v>
      </c>
    </row>
    <row r="49" spans="1:22">
      <c r="A49" s="16" t="s">
        <v>1448</v>
      </c>
      <c r="B49" s="16" t="s">
        <v>1449</v>
      </c>
      <c r="C49" s="16" t="s">
        <v>1450</v>
      </c>
      <c r="D49" s="16" t="s">
        <v>1451</v>
      </c>
      <c r="E49" s="16">
        <v>29.245100000000001</v>
      </c>
      <c r="F49" s="16">
        <v>28.3202</v>
      </c>
      <c r="G49" s="16">
        <v>27.778300000000002</v>
      </c>
      <c r="H49" s="16">
        <v>27.408999999999999</v>
      </c>
      <c r="I49" s="16">
        <v>28.073699999999999</v>
      </c>
      <c r="J49" s="16">
        <v>27.802700000000002</v>
      </c>
      <c r="K49" s="16">
        <v>27.5564</v>
      </c>
      <c r="L49" s="16">
        <v>27.1248</v>
      </c>
      <c r="M49" s="15">
        <f t="shared" si="0"/>
        <v>1.171400000000002</v>
      </c>
      <c r="N49" s="15">
        <f t="shared" si="1"/>
        <v>0.51749999999999829</v>
      </c>
      <c r="O49" s="15">
        <f t="shared" si="2"/>
        <v>0.22190000000000154</v>
      </c>
      <c r="P49" s="15">
        <f t="shared" si="3"/>
        <v>0.28419999999999845</v>
      </c>
      <c r="Q49" s="15">
        <f t="shared" si="4"/>
        <v>0.54875000000000007</v>
      </c>
      <c r="R49" s="16">
        <v>31</v>
      </c>
      <c r="S49" s="16">
        <v>31</v>
      </c>
      <c r="T49" s="16">
        <v>44.6</v>
      </c>
      <c r="U49" s="16">
        <v>98.9</v>
      </c>
      <c r="V49" s="16">
        <v>1.92161E-2</v>
      </c>
    </row>
    <row r="50" spans="1:22">
      <c r="A50" s="16" t="s">
        <v>1452</v>
      </c>
      <c r="B50" s="16" t="s">
        <v>1453</v>
      </c>
      <c r="C50" s="16" t="s">
        <v>1454</v>
      </c>
      <c r="D50" s="16" t="s">
        <v>1455</v>
      </c>
      <c r="E50" s="16">
        <v>25.7453</v>
      </c>
      <c r="F50" s="16">
        <v>23.488399999999999</v>
      </c>
      <c r="G50" s="16">
        <v>24.695799999999998</v>
      </c>
      <c r="H50" s="16">
        <v>23.430099999999999</v>
      </c>
      <c r="I50" s="16">
        <v>25.978000000000002</v>
      </c>
      <c r="J50" s="16">
        <v>24.102499999999999</v>
      </c>
      <c r="K50" s="16">
        <v>24.7164</v>
      </c>
      <c r="L50" s="16">
        <v>24.045400000000001</v>
      </c>
      <c r="M50" s="15">
        <f t="shared" si="0"/>
        <v>-0.23270000000000124</v>
      </c>
      <c r="N50" s="15">
        <f t="shared" si="1"/>
        <v>-0.61410000000000053</v>
      </c>
      <c r="O50" s="15">
        <f t="shared" si="2"/>
        <v>-2.0600000000001728E-2</v>
      </c>
      <c r="P50" s="15">
        <f t="shared" si="3"/>
        <v>-0.61530000000000129</v>
      </c>
      <c r="Q50" s="15">
        <f t="shared" si="4"/>
        <v>-0.3706750000000012</v>
      </c>
      <c r="R50" s="16">
        <v>7</v>
      </c>
      <c r="S50" s="16">
        <v>6</v>
      </c>
      <c r="T50" s="16">
        <v>16.399999999999999</v>
      </c>
      <c r="U50" s="16">
        <v>47.441000000000003</v>
      </c>
      <c r="V50" s="16">
        <v>2.0922300000000001E-2</v>
      </c>
    </row>
    <row r="51" spans="1:22">
      <c r="A51" s="16" t="s">
        <v>1456</v>
      </c>
      <c r="B51" s="16" t="s">
        <v>1456</v>
      </c>
      <c r="C51" s="16" t="s">
        <v>1457</v>
      </c>
      <c r="D51" s="16" t="s">
        <v>1458</v>
      </c>
      <c r="E51" s="16">
        <v>29.427800000000001</v>
      </c>
      <c r="F51" s="16">
        <v>28.4559</v>
      </c>
      <c r="G51" s="16">
        <v>29.0061</v>
      </c>
      <c r="H51" s="16">
        <v>28.164100000000001</v>
      </c>
      <c r="I51" s="16">
        <v>28.651199999999999</v>
      </c>
      <c r="J51" s="16">
        <v>28.204899999999999</v>
      </c>
      <c r="K51" s="16">
        <v>28.8062</v>
      </c>
      <c r="L51" s="16">
        <v>27.988</v>
      </c>
      <c r="M51" s="15">
        <f t="shared" si="0"/>
        <v>0.77660000000000196</v>
      </c>
      <c r="N51" s="15">
        <f t="shared" si="1"/>
        <v>0.25100000000000122</v>
      </c>
      <c r="O51" s="15">
        <f t="shared" si="2"/>
        <v>0.19989999999999952</v>
      </c>
      <c r="P51" s="15">
        <f t="shared" si="3"/>
        <v>0.1761000000000017</v>
      </c>
      <c r="Q51" s="15">
        <f t="shared" si="4"/>
        <v>0.3509000000000011</v>
      </c>
      <c r="R51" s="16">
        <v>15</v>
      </c>
      <c r="S51" s="16">
        <v>14</v>
      </c>
      <c r="T51" s="16">
        <v>51.8</v>
      </c>
      <c r="U51" s="16">
        <v>42.591999999999999</v>
      </c>
      <c r="V51" s="16">
        <v>2.13005E-2</v>
      </c>
    </row>
    <row r="52" spans="1:22">
      <c r="A52" s="16" t="s">
        <v>1459</v>
      </c>
      <c r="B52" s="16" t="s">
        <v>1459</v>
      </c>
      <c r="C52" s="16" t="s">
        <v>1460</v>
      </c>
      <c r="D52" s="16" t="s">
        <v>1461</v>
      </c>
      <c r="E52" s="16">
        <v>27.046600000000002</v>
      </c>
      <c r="F52" s="16">
        <v>25.907699999999998</v>
      </c>
      <c r="G52" s="16">
        <v>26.485299999999999</v>
      </c>
      <c r="H52" s="16">
        <v>25.845500000000001</v>
      </c>
      <c r="I52" s="16">
        <v>26.532699999999998</v>
      </c>
      <c r="J52" s="16">
        <v>25.8245</v>
      </c>
      <c r="K52" s="16">
        <v>26.389700000000001</v>
      </c>
      <c r="L52" s="16">
        <v>25.493300000000001</v>
      </c>
      <c r="M52" s="15">
        <f t="shared" si="0"/>
        <v>0.51390000000000313</v>
      </c>
      <c r="N52" s="15">
        <f t="shared" si="1"/>
        <v>8.3199999999997942E-2</v>
      </c>
      <c r="O52" s="15">
        <f t="shared" si="2"/>
        <v>9.5599999999997465E-2</v>
      </c>
      <c r="P52" s="15">
        <f t="shared" si="3"/>
        <v>0.35219999999999985</v>
      </c>
      <c r="Q52" s="15">
        <f t="shared" si="4"/>
        <v>0.2612249999999996</v>
      </c>
      <c r="R52" s="16">
        <v>14</v>
      </c>
      <c r="S52" s="16">
        <v>14</v>
      </c>
      <c r="T52" s="16">
        <v>12.5</v>
      </c>
      <c r="U52" s="16">
        <v>165.27</v>
      </c>
      <c r="V52" s="16">
        <v>2.1512400000000001E-2</v>
      </c>
    </row>
    <row r="53" spans="1:22">
      <c r="A53" s="16" t="s">
        <v>1462</v>
      </c>
      <c r="B53" s="16" t="s">
        <v>1463</v>
      </c>
      <c r="C53" s="16" t="s">
        <v>1464</v>
      </c>
      <c r="D53" s="16" t="s">
        <v>1465</v>
      </c>
      <c r="E53" s="16">
        <v>29.598500000000001</v>
      </c>
      <c r="F53" s="16">
        <v>27.511399999999998</v>
      </c>
      <c r="G53" s="16">
        <v>28.8475</v>
      </c>
      <c r="H53" s="16">
        <v>27.938199999999998</v>
      </c>
      <c r="I53" s="16">
        <v>28.909700000000001</v>
      </c>
      <c r="J53" s="16">
        <v>27.526299999999999</v>
      </c>
      <c r="K53" s="16">
        <v>28.532399999999999</v>
      </c>
      <c r="L53" s="16">
        <v>27.367899999999999</v>
      </c>
      <c r="M53" s="15">
        <f t="shared" si="0"/>
        <v>0.68880000000000052</v>
      </c>
      <c r="N53" s="15">
        <f t="shared" si="1"/>
        <v>-1.4900000000000801E-2</v>
      </c>
      <c r="O53" s="15">
        <f t="shared" si="2"/>
        <v>0.31510000000000105</v>
      </c>
      <c r="P53" s="15">
        <f t="shared" si="3"/>
        <v>0.57029999999999959</v>
      </c>
      <c r="Q53" s="15">
        <f t="shared" si="4"/>
        <v>0.38982500000000009</v>
      </c>
      <c r="R53" s="16">
        <v>29</v>
      </c>
      <c r="S53" s="16">
        <v>29</v>
      </c>
      <c r="T53" s="16">
        <v>32.799999999999997</v>
      </c>
      <c r="U53" s="16">
        <v>121</v>
      </c>
      <c r="V53" s="16">
        <v>2.162E-2</v>
      </c>
    </row>
    <row r="54" spans="1:22">
      <c r="A54" s="16" t="s">
        <v>1466</v>
      </c>
      <c r="B54" s="16" t="s">
        <v>1466</v>
      </c>
      <c r="C54" s="16" t="s">
        <v>1467</v>
      </c>
      <c r="D54" s="16" t="s">
        <v>1468</v>
      </c>
      <c r="E54" s="16">
        <v>24.4922</v>
      </c>
      <c r="F54" s="16">
        <v>24.447600000000001</v>
      </c>
      <c r="G54" s="16">
        <v>24.449300000000001</v>
      </c>
      <c r="H54" s="16">
        <v>23.995000000000001</v>
      </c>
      <c r="I54" s="16">
        <v>24.327000000000002</v>
      </c>
      <c r="J54" s="16">
        <v>23.288799999999998</v>
      </c>
      <c r="K54" s="16">
        <v>24.232600000000001</v>
      </c>
      <c r="L54" s="16">
        <v>23.221699999999998</v>
      </c>
      <c r="M54" s="15">
        <f t="shared" si="0"/>
        <v>0.16519999999999868</v>
      </c>
      <c r="N54" s="15">
        <f t="shared" si="1"/>
        <v>1.1588000000000029</v>
      </c>
      <c r="O54" s="15">
        <f t="shared" si="2"/>
        <v>0.21669999999999945</v>
      </c>
      <c r="P54" s="15">
        <f t="shared" si="3"/>
        <v>0.77330000000000254</v>
      </c>
      <c r="Q54" s="15">
        <f t="shared" si="4"/>
        <v>0.5785000000000009</v>
      </c>
      <c r="R54" s="16">
        <v>7</v>
      </c>
      <c r="S54" s="16">
        <v>7</v>
      </c>
      <c r="T54" s="16">
        <v>32</v>
      </c>
      <c r="U54" s="16">
        <v>29.841000000000001</v>
      </c>
      <c r="V54" s="16">
        <v>2.25951E-2</v>
      </c>
    </row>
    <row r="55" spans="1:22">
      <c r="A55" s="16" t="s">
        <v>1469</v>
      </c>
      <c r="B55" s="16" t="s">
        <v>1470</v>
      </c>
      <c r="C55" s="16" t="s">
        <v>1471</v>
      </c>
      <c r="D55" s="16" t="s">
        <v>1472</v>
      </c>
      <c r="E55" s="16">
        <v>26.822299999999998</v>
      </c>
      <c r="F55" s="16">
        <v>26.1629</v>
      </c>
      <c r="G55" s="16">
        <v>26.0002</v>
      </c>
      <c r="H55" s="16">
        <v>25.511099999999999</v>
      </c>
      <c r="I55" s="16">
        <v>26.000499999999999</v>
      </c>
      <c r="J55" s="16">
        <v>25.837900000000001</v>
      </c>
      <c r="K55" s="16">
        <v>25.964700000000001</v>
      </c>
      <c r="L55" s="16">
        <v>25.105799999999999</v>
      </c>
      <c r="M55" s="15">
        <f t="shared" si="0"/>
        <v>0.82179999999999964</v>
      </c>
      <c r="N55" s="15">
        <f t="shared" si="1"/>
        <v>0.32499999999999929</v>
      </c>
      <c r="O55" s="15">
        <f t="shared" si="2"/>
        <v>3.5499999999998977E-2</v>
      </c>
      <c r="P55" s="15">
        <f t="shared" si="3"/>
        <v>0.40530000000000044</v>
      </c>
      <c r="Q55" s="15">
        <f t="shared" si="4"/>
        <v>0.39689999999999959</v>
      </c>
      <c r="R55" s="16">
        <v>12</v>
      </c>
      <c r="S55" s="16">
        <v>12</v>
      </c>
      <c r="T55" s="16">
        <v>20.399999999999999</v>
      </c>
      <c r="U55" s="16">
        <v>75.25</v>
      </c>
      <c r="V55" s="16">
        <v>2.2705900000000001E-2</v>
      </c>
    </row>
    <row r="56" spans="1:22">
      <c r="A56" s="16" t="s">
        <v>1473</v>
      </c>
      <c r="B56" s="16" t="s">
        <v>1473</v>
      </c>
      <c r="C56" s="16" t="s">
        <v>1474</v>
      </c>
      <c r="D56" s="16" t="s">
        <v>1475</v>
      </c>
      <c r="E56" s="16">
        <v>30.520199999999999</v>
      </c>
      <c r="F56" s="16">
        <v>28.6114</v>
      </c>
      <c r="G56" s="16">
        <v>28.999099999999999</v>
      </c>
      <c r="H56" s="16">
        <v>28.555299999999999</v>
      </c>
      <c r="I56" s="16">
        <v>29.272099999999998</v>
      </c>
      <c r="J56" s="16">
        <v>28.1951</v>
      </c>
      <c r="K56" s="16">
        <v>28.539300000000001</v>
      </c>
      <c r="L56" s="16">
        <v>28.408999999999999</v>
      </c>
      <c r="M56" s="15">
        <f t="shared" si="0"/>
        <v>1.2481000000000009</v>
      </c>
      <c r="N56" s="15">
        <f t="shared" si="1"/>
        <v>0.41629999999999967</v>
      </c>
      <c r="O56" s="15">
        <f t="shared" si="2"/>
        <v>0.45979999999999777</v>
      </c>
      <c r="P56" s="15">
        <f t="shared" si="3"/>
        <v>0.1463000000000001</v>
      </c>
      <c r="Q56" s="15">
        <f t="shared" si="4"/>
        <v>0.5676249999999996</v>
      </c>
      <c r="R56" s="16">
        <v>36</v>
      </c>
      <c r="S56" s="16">
        <v>36</v>
      </c>
      <c r="T56" s="16">
        <v>43.7</v>
      </c>
      <c r="U56" s="16">
        <v>113.08</v>
      </c>
      <c r="V56" s="16">
        <v>2.3913500000000001E-2</v>
      </c>
    </row>
    <row r="57" spans="1:22">
      <c r="A57" s="16" t="s">
        <v>1476</v>
      </c>
      <c r="B57" s="16" t="s">
        <v>1476</v>
      </c>
      <c r="C57" s="16" t="s">
        <v>1477</v>
      </c>
      <c r="D57" s="16" t="s">
        <v>1478</v>
      </c>
      <c r="E57" s="16">
        <v>28.871700000000001</v>
      </c>
      <c r="F57" s="16">
        <v>28.202200000000001</v>
      </c>
      <c r="G57" s="16">
        <v>28.4724</v>
      </c>
      <c r="H57" s="16">
        <v>27.528199999999998</v>
      </c>
      <c r="I57" s="16">
        <v>28.204699999999999</v>
      </c>
      <c r="J57" s="16">
        <v>27.5566</v>
      </c>
      <c r="K57" s="16">
        <v>28.165800000000001</v>
      </c>
      <c r="L57" s="16">
        <v>27.557600000000001</v>
      </c>
      <c r="M57" s="15">
        <f t="shared" si="0"/>
        <v>0.66700000000000159</v>
      </c>
      <c r="N57" s="15">
        <f t="shared" si="1"/>
        <v>0.64560000000000173</v>
      </c>
      <c r="O57" s="15">
        <f t="shared" si="2"/>
        <v>0.30659999999999954</v>
      </c>
      <c r="P57" s="15">
        <f t="shared" si="3"/>
        <v>-2.9400000000002535E-2</v>
      </c>
      <c r="Q57" s="15">
        <f t="shared" si="4"/>
        <v>0.39745000000000008</v>
      </c>
      <c r="R57" s="16">
        <v>9</v>
      </c>
      <c r="S57" s="16">
        <v>9</v>
      </c>
      <c r="T57" s="16">
        <v>36.799999999999997</v>
      </c>
      <c r="U57" s="16">
        <v>35.554000000000002</v>
      </c>
      <c r="V57" s="16">
        <v>2.40872E-2</v>
      </c>
    </row>
    <row r="58" spans="1:22">
      <c r="A58" s="16" t="s">
        <v>1479</v>
      </c>
      <c r="B58" s="16" t="s">
        <v>1479</v>
      </c>
      <c r="C58" s="16" t="s">
        <v>1480</v>
      </c>
      <c r="D58" s="16" t="s">
        <v>1481</v>
      </c>
      <c r="E58" s="16">
        <v>28.375599999999999</v>
      </c>
      <c r="F58" s="16">
        <v>27.202200000000001</v>
      </c>
      <c r="G58" s="16">
        <v>27.8323</v>
      </c>
      <c r="H58" s="16">
        <v>26.9876</v>
      </c>
      <c r="I58" s="16">
        <v>27.133199999999999</v>
      </c>
      <c r="J58" s="16">
        <v>26.8294</v>
      </c>
      <c r="K58" s="16">
        <v>27.2485</v>
      </c>
      <c r="L58" s="16">
        <v>26.881599999999999</v>
      </c>
      <c r="M58" s="15">
        <f t="shared" si="0"/>
        <v>1.2423999999999999</v>
      </c>
      <c r="N58" s="15">
        <f t="shared" si="1"/>
        <v>0.37280000000000157</v>
      </c>
      <c r="O58" s="15">
        <f t="shared" si="2"/>
        <v>0.5838000000000001</v>
      </c>
      <c r="P58" s="15">
        <f t="shared" si="3"/>
        <v>0.10600000000000165</v>
      </c>
      <c r="Q58" s="15">
        <f t="shared" si="4"/>
        <v>0.57625000000000082</v>
      </c>
      <c r="R58" s="16">
        <v>16</v>
      </c>
      <c r="S58" s="16">
        <v>16</v>
      </c>
      <c r="T58" s="16">
        <v>32.799999999999997</v>
      </c>
      <c r="U58" s="16">
        <v>73.456999999999994</v>
      </c>
      <c r="V58" s="16">
        <v>2.45755E-2</v>
      </c>
    </row>
    <row r="59" spans="1:22">
      <c r="A59" s="16" t="s">
        <v>1482</v>
      </c>
      <c r="B59" s="16" t="s">
        <v>1483</v>
      </c>
      <c r="C59" s="16" t="s">
        <v>1484</v>
      </c>
      <c r="D59" s="16" t="s">
        <v>1485</v>
      </c>
      <c r="E59" s="16">
        <v>27.748799999999999</v>
      </c>
      <c r="F59" s="16">
        <v>27.062000000000001</v>
      </c>
      <c r="G59" s="16">
        <v>27.601199999999999</v>
      </c>
      <c r="H59" s="16">
        <v>25.9193</v>
      </c>
      <c r="I59" s="16">
        <v>27.052099999999999</v>
      </c>
      <c r="J59" s="16">
        <v>27.073399999999999</v>
      </c>
      <c r="K59" s="16">
        <v>26.9467</v>
      </c>
      <c r="L59" s="16">
        <v>25.664100000000001</v>
      </c>
      <c r="M59" s="15">
        <f t="shared" si="0"/>
        <v>0.69669999999999987</v>
      </c>
      <c r="N59" s="15">
        <f t="shared" si="1"/>
        <v>-1.13999999999983E-2</v>
      </c>
      <c r="O59" s="15">
        <f t="shared" si="2"/>
        <v>0.65449999999999875</v>
      </c>
      <c r="P59" s="15">
        <f t="shared" si="3"/>
        <v>0.25519999999999854</v>
      </c>
      <c r="Q59" s="15">
        <f t="shared" si="4"/>
        <v>0.39874999999999972</v>
      </c>
      <c r="R59" s="16">
        <v>10</v>
      </c>
      <c r="S59" s="16">
        <v>10</v>
      </c>
      <c r="T59" s="16">
        <v>36</v>
      </c>
      <c r="U59" s="16">
        <v>35.700000000000003</v>
      </c>
      <c r="V59" s="16">
        <v>2.50546E-2</v>
      </c>
    </row>
    <row r="60" spans="1:22">
      <c r="A60" s="16" t="s">
        <v>1486</v>
      </c>
      <c r="B60" s="16" t="s">
        <v>1486</v>
      </c>
      <c r="C60" s="16" t="s">
        <v>1487</v>
      </c>
      <c r="D60" s="16" t="s">
        <v>1488</v>
      </c>
      <c r="E60" s="16">
        <v>28.765599999999999</v>
      </c>
      <c r="F60" s="16">
        <v>27.6922</v>
      </c>
      <c r="G60" s="16">
        <v>27.729399999999998</v>
      </c>
      <c r="H60" s="16">
        <v>27.0991</v>
      </c>
      <c r="I60" s="16">
        <v>28.0214</v>
      </c>
      <c r="J60" s="16">
        <v>27.370200000000001</v>
      </c>
      <c r="K60" s="16">
        <v>27.718800000000002</v>
      </c>
      <c r="L60" s="16">
        <v>26.7562</v>
      </c>
      <c r="M60" s="15">
        <f t="shared" si="0"/>
        <v>0.74419999999999931</v>
      </c>
      <c r="N60" s="15">
        <f t="shared" si="1"/>
        <v>0.32199999999999918</v>
      </c>
      <c r="O60" s="15">
        <f t="shared" si="2"/>
        <v>1.0599999999996612E-2</v>
      </c>
      <c r="P60" s="15">
        <f t="shared" si="3"/>
        <v>0.3429000000000002</v>
      </c>
      <c r="Q60" s="15">
        <f t="shared" si="4"/>
        <v>0.35492499999999882</v>
      </c>
      <c r="R60" s="16">
        <v>13</v>
      </c>
      <c r="S60" s="16">
        <v>13</v>
      </c>
      <c r="T60" s="16">
        <v>29.4</v>
      </c>
      <c r="U60" s="16">
        <v>61.554000000000002</v>
      </c>
      <c r="V60" s="16">
        <v>2.5114299999999999E-2</v>
      </c>
    </row>
    <row r="61" spans="1:22">
      <c r="A61" s="16" t="s">
        <v>1489</v>
      </c>
      <c r="B61" s="16" t="s">
        <v>1490</v>
      </c>
      <c r="C61" s="16" t="s">
        <v>1491</v>
      </c>
      <c r="D61" s="16" t="s">
        <v>1492</v>
      </c>
      <c r="E61" s="16">
        <v>29.022200000000002</v>
      </c>
      <c r="F61" s="16">
        <v>28.046900000000001</v>
      </c>
      <c r="G61" s="16">
        <v>28.326799999999999</v>
      </c>
      <c r="H61" s="16">
        <v>26.778199999999998</v>
      </c>
      <c r="I61" s="16">
        <v>28.290800000000001</v>
      </c>
      <c r="J61" s="16">
        <v>28.0047</v>
      </c>
      <c r="K61" s="16">
        <v>28.0853</v>
      </c>
      <c r="L61" s="16">
        <v>26.422799999999999</v>
      </c>
      <c r="M61" s="15">
        <f t="shared" si="0"/>
        <v>0.73140000000000072</v>
      </c>
      <c r="N61" s="15">
        <f t="shared" si="1"/>
        <v>4.2200000000001125E-2</v>
      </c>
      <c r="O61" s="15">
        <f t="shared" si="2"/>
        <v>0.24149999999999849</v>
      </c>
      <c r="P61" s="15">
        <f t="shared" si="3"/>
        <v>0.35539999999999949</v>
      </c>
      <c r="Q61" s="15">
        <f t="shared" si="4"/>
        <v>0.34262499999999996</v>
      </c>
      <c r="R61" s="16">
        <v>42</v>
      </c>
      <c r="S61" s="16">
        <v>42</v>
      </c>
      <c r="T61" s="16">
        <v>22.4</v>
      </c>
      <c r="U61" s="16">
        <v>257.24</v>
      </c>
      <c r="V61" s="16">
        <v>2.5174200000000001E-2</v>
      </c>
    </row>
    <row r="62" spans="1:22">
      <c r="A62" s="16" t="s">
        <v>1493</v>
      </c>
      <c r="B62" s="16" t="s">
        <v>1493</v>
      </c>
      <c r="C62" s="16" t="s">
        <v>1494</v>
      </c>
      <c r="D62" s="16" t="s">
        <v>1495</v>
      </c>
      <c r="E62" s="16">
        <v>28.317299999999999</v>
      </c>
      <c r="F62" s="16">
        <v>26.428799999999999</v>
      </c>
      <c r="G62" s="16">
        <v>27.1555</v>
      </c>
      <c r="H62" s="16">
        <v>26.398399999999999</v>
      </c>
      <c r="I62" s="16">
        <v>27.120799999999999</v>
      </c>
      <c r="J62" s="16">
        <v>26.224599999999999</v>
      </c>
      <c r="K62" s="16">
        <v>26.6084</v>
      </c>
      <c r="L62" s="16">
        <v>26.186800000000002</v>
      </c>
      <c r="M62" s="15">
        <f t="shared" si="0"/>
        <v>1.1965000000000003</v>
      </c>
      <c r="N62" s="15">
        <f t="shared" si="1"/>
        <v>0.20420000000000016</v>
      </c>
      <c r="O62" s="15">
        <f t="shared" si="2"/>
        <v>0.54710000000000036</v>
      </c>
      <c r="P62" s="15">
        <f t="shared" si="3"/>
        <v>0.21159999999999712</v>
      </c>
      <c r="Q62" s="15">
        <f t="shared" si="4"/>
        <v>0.5398499999999995</v>
      </c>
      <c r="R62" s="16">
        <v>7</v>
      </c>
      <c r="S62" s="16">
        <v>7</v>
      </c>
      <c r="T62" s="16">
        <v>20.6</v>
      </c>
      <c r="U62" s="16">
        <v>40.063000000000002</v>
      </c>
      <c r="V62" s="16">
        <v>2.7108E-2</v>
      </c>
    </row>
    <row r="63" spans="1:22">
      <c r="A63" s="16" t="s">
        <v>1496</v>
      </c>
      <c r="B63" s="16" t="s">
        <v>1496</v>
      </c>
      <c r="C63" s="16" t="s">
        <v>1497</v>
      </c>
      <c r="D63" s="16" t="s">
        <v>1498</v>
      </c>
      <c r="E63" s="16">
        <v>23.4558</v>
      </c>
      <c r="F63" s="16">
        <v>22.764199999999999</v>
      </c>
      <c r="G63" s="16">
        <v>23.606000000000002</v>
      </c>
      <c r="H63" s="16">
        <v>23.0379</v>
      </c>
      <c r="I63" s="16">
        <v>23.1264</v>
      </c>
      <c r="J63" s="16">
        <v>22.8065</v>
      </c>
      <c r="K63" s="16">
        <v>22.802099999999999</v>
      </c>
      <c r="L63" s="16">
        <v>22.318999999999999</v>
      </c>
      <c r="M63" s="15">
        <f t="shared" si="0"/>
        <v>0.32939999999999969</v>
      </c>
      <c r="N63" s="15">
        <f t="shared" si="1"/>
        <v>-4.2300000000000892E-2</v>
      </c>
      <c r="O63" s="15">
        <f t="shared" si="2"/>
        <v>0.80390000000000228</v>
      </c>
      <c r="P63" s="15">
        <f t="shared" si="3"/>
        <v>0.71890000000000143</v>
      </c>
      <c r="Q63" s="15">
        <f t="shared" si="4"/>
        <v>0.45247500000000063</v>
      </c>
      <c r="R63" s="16">
        <v>5</v>
      </c>
      <c r="S63" s="16">
        <v>5</v>
      </c>
      <c r="T63" s="16">
        <v>6.9</v>
      </c>
      <c r="U63" s="16">
        <v>109</v>
      </c>
      <c r="V63" s="16">
        <v>2.7235800000000001E-2</v>
      </c>
    </row>
    <row r="64" spans="1:22">
      <c r="A64" s="16" t="s">
        <v>1499</v>
      </c>
      <c r="B64" s="16" t="s">
        <v>1499</v>
      </c>
      <c r="C64" s="16" t="s">
        <v>1500</v>
      </c>
      <c r="D64" s="16" t="s">
        <v>1501</v>
      </c>
      <c r="E64" s="16">
        <v>23.103300000000001</v>
      </c>
      <c r="F64" s="16">
        <v>22.593299999999999</v>
      </c>
      <c r="G64" s="16">
        <v>22.7149</v>
      </c>
      <c r="H64" s="16">
        <v>21.786200000000001</v>
      </c>
      <c r="I64" s="16">
        <v>22.6142</v>
      </c>
      <c r="J64" s="16">
        <v>21.534700000000001</v>
      </c>
      <c r="K64" s="16">
        <v>22.099499999999999</v>
      </c>
      <c r="L64" s="16">
        <v>21.8428</v>
      </c>
      <c r="M64" s="15">
        <f t="shared" si="0"/>
        <v>0.48910000000000053</v>
      </c>
      <c r="N64" s="15">
        <f t="shared" si="1"/>
        <v>1.0585999999999984</v>
      </c>
      <c r="O64" s="15">
        <f t="shared" si="2"/>
        <v>0.61540000000000106</v>
      </c>
      <c r="P64" s="15">
        <f t="shared" si="3"/>
        <v>-5.659999999999954E-2</v>
      </c>
      <c r="Q64" s="15">
        <f t="shared" si="4"/>
        <v>0.52662500000000012</v>
      </c>
      <c r="R64" s="16">
        <v>4</v>
      </c>
      <c r="S64" s="16">
        <v>4</v>
      </c>
      <c r="T64" s="16">
        <v>3.3</v>
      </c>
      <c r="U64" s="16">
        <v>123.63</v>
      </c>
      <c r="V64" s="16">
        <v>2.7590699999999999E-2</v>
      </c>
    </row>
    <row r="65" spans="1:22">
      <c r="A65" s="16" t="s">
        <v>1502</v>
      </c>
      <c r="B65" s="16" t="s">
        <v>1502</v>
      </c>
      <c r="C65" s="16" t="s">
        <v>1503</v>
      </c>
      <c r="D65" s="16" t="s">
        <v>1504</v>
      </c>
      <c r="E65" s="16">
        <v>26.605799999999999</v>
      </c>
      <c r="F65" s="16">
        <v>25.107299999999999</v>
      </c>
      <c r="G65" s="16">
        <v>25.669899999999998</v>
      </c>
      <c r="H65" s="16">
        <v>25.282399999999999</v>
      </c>
      <c r="I65" s="16">
        <v>25.702000000000002</v>
      </c>
      <c r="J65" s="16">
        <v>25.1144</v>
      </c>
      <c r="K65" s="16">
        <v>25.308599999999998</v>
      </c>
      <c r="L65" s="16">
        <v>24.837399999999999</v>
      </c>
      <c r="M65" s="15">
        <f t="shared" si="0"/>
        <v>0.90379999999999683</v>
      </c>
      <c r="N65" s="15">
        <f t="shared" si="1"/>
        <v>-7.1000000000012164E-3</v>
      </c>
      <c r="O65" s="15">
        <f t="shared" si="2"/>
        <v>0.36129999999999995</v>
      </c>
      <c r="P65" s="15">
        <f t="shared" si="3"/>
        <v>0.44500000000000028</v>
      </c>
      <c r="Q65" s="15">
        <f t="shared" si="4"/>
        <v>0.42574999999999896</v>
      </c>
      <c r="R65" s="16">
        <v>19</v>
      </c>
      <c r="S65" s="16">
        <v>16</v>
      </c>
      <c r="T65" s="16">
        <v>21.7</v>
      </c>
      <c r="U65" s="16">
        <v>111.78</v>
      </c>
      <c r="V65" s="16">
        <v>2.8259900000000001E-2</v>
      </c>
    </row>
    <row r="66" spans="1:22">
      <c r="A66" s="16" t="s">
        <v>1505</v>
      </c>
      <c r="B66" s="16" t="s">
        <v>1505</v>
      </c>
      <c r="C66" s="16" t="s">
        <v>1506</v>
      </c>
      <c r="D66" s="16" t="s">
        <v>1507</v>
      </c>
      <c r="E66" s="16">
        <v>28.785799999999998</v>
      </c>
      <c r="F66" s="16">
        <v>27.973400000000002</v>
      </c>
      <c r="G66" s="16">
        <v>28.481000000000002</v>
      </c>
      <c r="H66" s="16">
        <v>27.4176</v>
      </c>
      <c r="I66" s="16">
        <v>27.9786</v>
      </c>
      <c r="J66" s="16">
        <v>27.797799999999999</v>
      </c>
      <c r="K66" s="16">
        <v>27.539400000000001</v>
      </c>
      <c r="L66" s="16">
        <v>27.348199999999999</v>
      </c>
      <c r="M66" s="15">
        <f t="shared" si="0"/>
        <v>0.80719999999999814</v>
      </c>
      <c r="N66" s="15">
        <f t="shared" si="1"/>
        <v>0.17560000000000286</v>
      </c>
      <c r="O66" s="15">
        <f t="shared" si="2"/>
        <v>0.9416000000000011</v>
      </c>
      <c r="P66" s="15">
        <f t="shared" si="3"/>
        <v>6.9400000000001683E-2</v>
      </c>
      <c r="Q66" s="15">
        <f t="shared" si="4"/>
        <v>0.49845000000000095</v>
      </c>
      <c r="R66" s="16">
        <v>11</v>
      </c>
      <c r="S66" s="16">
        <v>11</v>
      </c>
      <c r="T66" s="16">
        <v>50.9</v>
      </c>
      <c r="U66" s="16">
        <v>29.702000000000002</v>
      </c>
      <c r="V66" s="16">
        <v>2.8949300000000001E-2</v>
      </c>
    </row>
    <row r="67" spans="1:22">
      <c r="A67" s="16" t="s">
        <v>1508</v>
      </c>
      <c r="B67" s="16" t="s">
        <v>1509</v>
      </c>
      <c r="C67" s="16" t="s">
        <v>1510</v>
      </c>
      <c r="D67" s="16" t="s">
        <v>1511</v>
      </c>
      <c r="E67" s="16">
        <v>22.478300000000001</v>
      </c>
      <c r="F67" s="16">
        <v>23.3184</v>
      </c>
      <c r="G67" s="16">
        <v>23.529</v>
      </c>
      <c r="H67" s="16">
        <v>22.691400000000002</v>
      </c>
      <c r="I67" s="16">
        <v>21.755299999999998</v>
      </c>
      <c r="J67" s="16">
        <v>23.178799999999999</v>
      </c>
      <c r="K67" s="16">
        <v>22.995999999999999</v>
      </c>
      <c r="L67" s="16">
        <v>22.639600000000002</v>
      </c>
      <c r="M67" s="15">
        <f t="shared" ref="M67:M130" si="5">E67-I67</f>
        <v>0.72300000000000253</v>
      </c>
      <c r="N67" s="15">
        <f t="shared" ref="N67:N130" si="6">F67-J67</f>
        <v>0.1396000000000015</v>
      </c>
      <c r="O67" s="15">
        <f t="shared" ref="O67:O130" si="7">G67-K67</f>
        <v>0.53300000000000125</v>
      </c>
      <c r="P67" s="15">
        <f t="shared" ref="P67:P130" si="8">H67-L67</f>
        <v>5.1800000000000068E-2</v>
      </c>
      <c r="Q67" s="15">
        <f t="shared" ref="Q67:Q130" si="9">AVERAGE(M67:P67)</f>
        <v>0.36185000000000134</v>
      </c>
      <c r="R67" s="16">
        <v>6</v>
      </c>
      <c r="S67" s="16">
        <v>6</v>
      </c>
      <c r="T67" s="16">
        <v>10.6</v>
      </c>
      <c r="U67" s="16">
        <v>74.581999999999994</v>
      </c>
      <c r="V67" s="16">
        <v>2.9083299999999999E-2</v>
      </c>
    </row>
    <row r="68" spans="1:22">
      <c r="A68" s="16" t="s">
        <v>1512</v>
      </c>
      <c r="B68" s="16" t="s">
        <v>1512</v>
      </c>
      <c r="C68" s="16" t="s">
        <v>1513</v>
      </c>
      <c r="D68" s="16" t="s">
        <v>1514</v>
      </c>
      <c r="E68" s="16">
        <v>29.7424</v>
      </c>
      <c r="F68" s="16">
        <v>28.583500000000001</v>
      </c>
      <c r="G68" s="16">
        <v>28.933499999999999</v>
      </c>
      <c r="H68" s="16">
        <v>28.025500000000001</v>
      </c>
      <c r="I68" s="16">
        <v>29.348800000000001</v>
      </c>
      <c r="J68" s="16">
        <v>28.642900000000001</v>
      </c>
      <c r="K68" s="16">
        <v>28.6997</v>
      </c>
      <c r="L68" s="16">
        <v>27.610800000000001</v>
      </c>
      <c r="M68" s="15">
        <f t="shared" si="5"/>
        <v>0.39359999999999928</v>
      </c>
      <c r="N68" s="15">
        <f t="shared" si="6"/>
        <v>-5.9400000000000119E-2</v>
      </c>
      <c r="O68" s="15">
        <f t="shared" si="7"/>
        <v>0.23379999999999868</v>
      </c>
      <c r="P68" s="15">
        <f t="shared" si="8"/>
        <v>0.41469999999999985</v>
      </c>
      <c r="Q68" s="15">
        <f t="shared" si="9"/>
        <v>0.24567499999999942</v>
      </c>
      <c r="R68" s="16">
        <v>11</v>
      </c>
      <c r="S68" s="16">
        <v>8</v>
      </c>
      <c r="T68" s="16">
        <v>34.4</v>
      </c>
      <c r="U68" s="16">
        <v>45.546999999999997</v>
      </c>
      <c r="V68" s="16">
        <v>3.0988499999999999E-2</v>
      </c>
    </row>
    <row r="69" spans="1:22">
      <c r="A69" s="16" t="s">
        <v>1515</v>
      </c>
      <c r="B69" s="16" t="s">
        <v>1515</v>
      </c>
      <c r="C69" s="16" t="s">
        <v>1516</v>
      </c>
      <c r="D69" s="16" t="s">
        <v>1517</v>
      </c>
      <c r="E69" s="16">
        <v>27.856000000000002</v>
      </c>
      <c r="F69" s="16">
        <v>27.001999999999999</v>
      </c>
      <c r="G69" s="16">
        <v>25.987300000000001</v>
      </c>
      <c r="H69" s="16">
        <v>25.3507</v>
      </c>
      <c r="I69" s="16">
        <v>27.419</v>
      </c>
      <c r="J69" s="16">
        <v>26.0748</v>
      </c>
      <c r="K69" s="16">
        <v>25.3523</v>
      </c>
      <c r="L69" s="16">
        <v>25.442399999999999</v>
      </c>
      <c r="M69" s="15">
        <f t="shared" si="5"/>
        <v>0.43700000000000117</v>
      </c>
      <c r="N69" s="15">
        <f t="shared" si="6"/>
        <v>0.92719999999999914</v>
      </c>
      <c r="O69" s="15">
        <f t="shared" si="7"/>
        <v>0.63500000000000156</v>
      </c>
      <c r="P69" s="15">
        <f t="shared" si="8"/>
        <v>-9.1699999999999449E-2</v>
      </c>
      <c r="Q69" s="15">
        <f t="shared" si="9"/>
        <v>0.4768750000000006</v>
      </c>
      <c r="R69" s="16">
        <v>5</v>
      </c>
      <c r="S69" s="16">
        <v>5</v>
      </c>
      <c r="T69" s="16">
        <v>35.5</v>
      </c>
      <c r="U69" s="16">
        <v>12.074</v>
      </c>
      <c r="V69" s="16">
        <v>3.1605500000000002E-2</v>
      </c>
    </row>
    <row r="70" spans="1:22">
      <c r="A70" s="16" t="s">
        <v>1518</v>
      </c>
      <c r="B70" s="16" t="s">
        <v>1518</v>
      </c>
      <c r="C70" s="16" t="s">
        <v>1519</v>
      </c>
      <c r="D70" s="16" t="s">
        <v>1520</v>
      </c>
      <c r="E70" s="16">
        <v>26.938500000000001</v>
      </c>
      <c r="F70" s="16">
        <v>25.066299999999998</v>
      </c>
      <c r="G70" s="16">
        <v>25.226099999999999</v>
      </c>
      <c r="H70" s="16">
        <v>24.825600000000001</v>
      </c>
      <c r="I70" s="16">
        <v>25.654199999999999</v>
      </c>
      <c r="J70" s="16">
        <v>24.728899999999999</v>
      </c>
      <c r="K70" s="16">
        <v>25.037800000000001</v>
      </c>
      <c r="L70" s="16">
        <v>24.444600000000001</v>
      </c>
      <c r="M70" s="15">
        <f t="shared" si="5"/>
        <v>1.2843000000000018</v>
      </c>
      <c r="N70" s="15">
        <f t="shared" si="6"/>
        <v>0.33739999999999881</v>
      </c>
      <c r="O70" s="15">
        <f t="shared" si="7"/>
        <v>0.18829999999999814</v>
      </c>
      <c r="P70" s="15">
        <f t="shared" si="8"/>
        <v>0.38100000000000023</v>
      </c>
      <c r="Q70" s="15">
        <f t="shared" si="9"/>
        <v>0.54774999999999974</v>
      </c>
      <c r="R70" s="16">
        <v>9</v>
      </c>
      <c r="S70" s="16">
        <v>9</v>
      </c>
      <c r="T70" s="16">
        <v>14.5</v>
      </c>
      <c r="U70" s="16">
        <v>70.19</v>
      </c>
      <c r="V70" s="16">
        <v>3.1963699999999998E-2</v>
      </c>
    </row>
    <row r="71" spans="1:22">
      <c r="A71" s="16" t="s">
        <v>1521</v>
      </c>
      <c r="B71" s="16" t="s">
        <v>1521</v>
      </c>
      <c r="C71" s="16" t="s">
        <v>1522</v>
      </c>
      <c r="D71" s="16" t="s">
        <v>1523</v>
      </c>
      <c r="E71" s="16">
        <v>25.127700000000001</v>
      </c>
      <c r="F71" s="16">
        <v>24.565300000000001</v>
      </c>
      <c r="G71" s="16">
        <v>24.298200000000001</v>
      </c>
      <c r="H71" s="16">
        <v>23.674900000000001</v>
      </c>
      <c r="I71" s="16">
        <v>24.238900000000001</v>
      </c>
      <c r="J71" s="16">
        <v>24.280999999999999</v>
      </c>
      <c r="K71" s="16">
        <v>24.3233</v>
      </c>
      <c r="L71" s="16">
        <v>23.094200000000001</v>
      </c>
      <c r="M71" s="15">
        <f t="shared" si="5"/>
        <v>0.88879999999999981</v>
      </c>
      <c r="N71" s="15">
        <f t="shared" si="6"/>
        <v>0.28430000000000177</v>
      </c>
      <c r="O71" s="15">
        <f t="shared" si="7"/>
        <v>-2.5099999999998346E-2</v>
      </c>
      <c r="P71" s="15">
        <f t="shared" si="8"/>
        <v>0.58070000000000022</v>
      </c>
      <c r="Q71" s="15">
        <f t="shared" si="9"/>
        <v>0.43217500000000086</v>
      </c>
      <c r="R71" s="16">
        <v>5</v>
      </c>
      <c r="S71" s="16">
        <v>5</v>
      </c>
      <c r="T71" s="16">
        <v>26</v>
      </c>
      <c r="U71" s="16">
        <v>25.835000000000001</v>
      </c>
      <c r="V71" s="16">
        <v>3.20364E-2</v>
      </c>
    </row>
    <row r="72" spans="1:22">
      <c r="A72" s="16" t="s">
        <v>1524</v>
      </c>
      <c r="B72" s="16" t="s">
        <v>1525</v>
      </c>
      <c r="C72" s="16" t="s">
        <v>1526</v>
      </c>
      <c r="D72" s="16" t="s">
        <v>1527</v>
      </c>
      <c r="E72" s="16">
        <v>24.830100000000002</v>
      </c>
      <c r="F72" s="16">
        <v>23.326899999999998</v>
      </c>
      <c r="G72" s="16">
        <v>24.072199999999999</v>
      </c>
      <c r="H72" s="16">
        <v>23.6023</v>
      </c>
      <c r="I72" s="16">
        <v>24.346</v>
      </c>
      <c r="J72" s="16">
        <v>23.443999999999999</v>
      </c>
      <c r="K72" s="16">
        <v>23.471800000000002</v>
      </c>
      <c r="L72" s="16">
        <v>22.742599999999999</v>
      </c>
      <c r="M72" s="15">
        <f t="shared" si="5"/>
        <v>0.48410000000000153</v>
      </c>
      <c r="N72" s="15">
        <f t="shared" si="6"/>
        <v>-0.11710000000000065</v>
      </c>
      <c r="O72" s="15">
        <f t="shared" si="7"/>
        <v>0.60039999999999694</v>
      </c>
      <c r="P72" s="15">
        <f t="shared" si="8"/>
        <v>0.85970000000000013</v>
      </c>
      <c r="Q72" s="15">
        <f t="shared" si="9"/>
        <v>0.45677499999999949</v>
      </c>
      <c r="R72" s="16">
        <v>9</v>
      </c>
      <c r="S72" s="16">
        <v>8</v>
      </c>
      <c r="T72" s="16">
        <v>7.7</v>
      </c>
      <c r="U72" s="16">
        <v>165.92</v>
      </c>
      <c r="V72" s="16">
        <v>3.2182599999999999E-2</v>
      </c>
    </row>
    <row r="73" spans="1:22">
      <c r="A73" s="16" t="s">
        <v>1528</v>
      </c>
      <c r="B73" s="16" t="s">
        <v>1528</v>
      </c>
      <c r="C73" s="16" t="s">
        <v>1529</v>
      </c>
      <c r="D73" s="16" t="s">
        <v>1530</v>
      </c>
      <c r="E73" s="16">
        <v>29.569600000000001</v>
      </c>
      <c r="F73" s="16">
        <v>28.482800000000001</v>
      </c>
      <c r="G73" s="16">
        <v>28.474599999999999</v>
      </c>
      <c r="H73" s="16">
        <v>27.3261</v>
      </c>
      <c r="I73" s="16">
        <v>28.5289</v>
      </c>
      <c r="J73" s="16">
        <v>28.2014</v>
      </c>
      <c r="K73" s="16">
        <v>28.3262</v>
      </c>
      <c r="L73" s="16">
        <v>27.052399999999999</v>
      </c>
      <c r="M73" s="15">
        <f t="shared" si="5"/>
        <v>1.0407000000000011</v>
      </c>
      <c r="N73" s="15">
        <f t="shared" si="6"/>
        <v>0.28140000000000143</v>
      </c>
      <c r="O73" s="15">
        <f t="shared" si="7"/>
        <v>0.14839999999999876</v>
      </c>
      <c r="P73" s="15">
        <f t="shared" si="8"/>
        <v>0.27370000000000161</v>
      </c>
      <c r="Q73" s="15">
        <f t="shared" si="9"/>
        <v>0.43605000000000071</v>
      </c>
      <c r="R73" s="16">
        <v>21</v>
      </c>
      <c r="S73" s="16">
        <v>21</v>
      </c>
      <c r="T73" s="16">
        <v>48.5</v>
      </c>
      <c r="U73" s="16">
        <v>46.835999999999999</v>
      </c>
      <c r="V73" s="16">
        <v>3.77271E-2</v>
      </c>
    </row>
    <row r="74" spans="1:22">
      <c r="A74" s="16" t="s">
        <v>1531</v>
      </c>
      <c r="B74" s="16" t="s">
        <v>1531</v>
      </c>
      <c r="C74" s="16" t="s">
        <v>1532</v>
      </c>
      <c r="D74" s="16" t="s">
        <v>1533</v>
      </c>
      <c r="E74" s="16">
        <v>24.162400000000002</v>
      </c>
      <c r="F74" s="16">
        <v>23.361999999999998</v>
      </c>
      <c r="G74" s="16">
        <v>23.9057</v>
      </c>
      <c r="H74" s="16">
        <v>23.693000000000001</v>
      </c>
      <c r="I74" s="16">
        <v>23.75</v>
      </c>
      <c r="J74" s="16">
        <v>23.370899999999999</v>
      </c>
      <c r="K74" s="16">
        <v>23.779900000000001</v>
      </c>
      <c r="L74" s="16">
        <v>23.151</v>
      </c>
      <c r="M74" s="15">
        <f t="shared" si="5"/>
        <v>0.41240000000000165</v>
      </c>
      <c r="N74" s="15">
        <f t="shared" si="6"/>
        <v>-8.9000000000005741E-3</v>
      </c>
      <c r="O74" s="15">
        <f t="shared" si="7"/>
        <v>0.12579999999999814</v>
      </c>
      <c r="P74" s="15">
        <f t="shared" si="8"/>
        <v>0.54200000000000159</v>
      </c>
      <c r="Q74" s="15">
        <f t="shared" si="9"/>
        <v>0.2678250000000002</v>
      </c>
      <c r="R74" s="16">
        <v>3</v>
      </c>
      <c r="S74" s="16">
        <v>3</v>
      </c>
      <c r="T74" s="16">
        <v>12.3</v>
      </c>
      <c r="U74" s="16">
        <v>29.321000000000002</v>
      </c>
      <c r="V74" s="16">
        <v>3.8243899999999997E-2</v>
      </c>
    </row>
    <row r="75" spans="1:22">
      <c r="A75" s="16" t="s">
        <v>1534</v>
      </c>
      <c r="B75" s="16" t="s">
        <v>1534</v>
      </c>
      <c r="C75" s="16" t="s">
        <v>1535</v>
      </c>
      <c r="D75" s="16" t="s">
        <v>1536</v>
      </c>
      <c r="E75" s="16">
        <v>28.497599999999998</v>
      </c>
      <c r="F75" s="16">
        <v>27.486799999999999</v>
      </c>
      <c r="G75" s="16">
        <v>27.669499999999999</v>
      </c>
      <c r="H75" s="16">
        <v>27.527200000000001</v>
      </c>
      <c r="I75" s="16">
        <v>27.727699999999999</v>
      </c>
      <c r="J75" s="16">
        <v>27.3855</v>
      </c>
      <c r="K75" s="16">
        <v>27.328900000000001</v>
      </c>
      <c r="L75" s="16">
        <v>27.415500000000002</v>
      </c>
      <c r="M75" s="15">
        <f t="shared" si="5"/>
        <v>0.76989999999999981</v>
      </c>
      <c r="N75" s="15">
        <f t="shared" si="6"/>
        <v>0.10129999999999839</v>
      </c>
      <c r="O75" s="15">
        <f t="shared" si="7"/>
        <v>0.34059999999999846</v>
      </c>
      <c r="P75" s="15">
        <f t="shared" si="8"/>
        <v>0.11169999999999902</v>
      </c>
      <c r="Q75" s="15">
        <f t="shared" si="9"/>
        <v>0.33087499999999892</v>
      </c>
      <c r="R75" s="16">
        <v>21</v>
      </c>
      <c r="S75" s="16">
        <v>21</v>
      </c>
      <c r="T75" s="16">
        <v>37.9</v>
      </c>
      <c r="U75" s="16">
        <v>68.569000000000003</v>
      </c>
      <c r="V75" s="16">
        <v>3.8414299999999998E-2</v>
      </c>
    </row>
    <row r="76" spans="1:22">
      <c r="A76" s="16" t="s">
        <v>1537</v>
      </c>
      <c r="B76" s="16" t="s">
        <v>1538</v>
      </c>
      <c r="C76" s="16" t="s">
        <v>1539</v>
      </c>
      <c r="D76" s="16" t="s">
        <v>1540</v>
      </c>
      <c r="E76" s="16">
        <v>27.1157</v>
      </c>
      <c r="F76" s="16">
        <v>25.752300000000002</v>
      </c>
      <c r="G76" s="16">
        <v>26.088000000000001</v>
      </c>
      <c r="H76" s="16">
        <v>25.5166</v>
      </c>
      <c r="I76" s="16">
        <v>27.219100000000001</v>
      </c>
      <c r="J76" s="16">
        <v>26.1616</v>
      </c>
      <c r="K76" s="16">
        <v>26.198</v>
      </c>
      <c r="L76" s="16">
        <v>25.5595</v>
      </c>
      <c r="M76" s="15">
        <f t="shared" si="5"/>
        <v>-0.1034000000000006</v>
      </c>
      <c r="N76" s="15">
        <f t="shared" si="6"/>
        <v>-0.40929999999999822</v>
      </c>
      <c r="O76" s="15">
        <f t="shared" si="7"/>
        <v>-0.10999999999999943</v>
      </c>
      <c r="P76" s="15">
        <f t="shared" si="8"/>
        <v>-4.2899999999999494E-2</v>
      </c>
      <c r="Q76" s="15">
        <f t="shared" si="9"/>
        <v>-0.16639999999999944</v>
      </c>
      <c r="R76" s="16">
        <v>7</v>
      </c>
      <c r="S76" s="16">
        <v>7</v>
      </c>
      <c r="T76" s="16">
        <v>19.600000000000001</v>
      </c>
      <c r="U76" s="16">
        <v>39.927999999999997</v>
      </c>
      <c r="V76" s="16">
        <v>4.0532800000000001E-2</v>
      </c>
    </row>
    <row r="77" spans="1:22">
      <c r="A77" s="16" t="s">
        <v>1541</v>
      </c>
      <c r="B77" s="16" t="s">
        <v>1541</v>
      </c>
      <c r="C77" s="16" t="s">
        <v>1542</v>
      </c>
      <c r="D77" s="16" t="s">
        <v>1543</v>
      </c>
      <c r="E77" s="16">
        <v>27.3508</v>
      </c>
      <c r="F77" s="16">
        <v>25.37</v>
      </c>
      <c r="G77" s="16">
        <v>26.245999999999999</v>
      </c>
      <c r="H77" s="16">
        <v>25.936199999999999</v>
      </c>
      <c r="I77" s="16">
        <v>26.751899999999999</v>
      </c>
      <c r="J77" s="16">
        <v>25.1096</v>
      </c>
      <c r="K77" s="16">
        <v>26.343599999999999</v>
      </c>
      <c r="L77" s="16">
        <v>25.430900000000001</v>
      </c>
      <c r="M77" s="15">
        <f t="shared" si="5"/>
        <v>0.59890000000000043</v>
      </c>
      <c r="N77" s="15">
        <f t="shared" si="6"/>
        <v>0.26040000000000063</v>
      </c>
      <c r="O77" s="15">
        <f t="shared" si="7"/>
        <v>-9.7599999999999909E-2</v>
      </c>
      <c r="P77" s="15">
        <f t="shared" si="8"/>
        <v>0.50529999999999831</v>
      </c>
      <c r="Q77" s="15">
        <f t="shared" si="9"/>
        <v>0.31674999999999986</v>
      </c>
      <c r="R77" s="16">
        <v>10</v>
      </c>
      <c r="S77" s="16">
        <v>10</v>
      </c>
      <c r="T77" s="16">
        <v>17.100000000000001</v>
      </c>
      <c r="U77" s="16">
        <v>80.471999999999994</v>
      </c>
      <c r="V77" s="16">
        <v>4.08899E-2</v>
      </c>
    </row>
    <row r="78" spans="1:22">
      <c r="A78" s="16" t="s">
        <v>1544</v>
      </c>
      <c r="B78" s="16" t="s">
        <v>1544</v>
      </c>
      <c r="C78" s="16" t="s">
        <v>1545</v>
      </c>
      <c r="D78" s="16" t="s">
        <v>1546</v>
      </c>
      <c r="E78" s="16">
        <v>27.116599999999998</v>
      </c>
      <c r="F78" s="16">
        <v>26.1204</v>
      </c>
      <c r="G78" s="16">
        <v>27.1495</v>
      </c>
      <c r="H78" s="16">
        <v>26.1585</v>
      </c>
      <c r="I78" s="16">
        <v>26.085000000000001</v>
      </c>
      <c r="J78" s="16">
        <v>25.953499999999998</v>
      </c>
      <c r="K78" s="16">
        <v>26.653500000000001</v>
      </c>
      <c r="L78" s="16">
        <v>26.083100000000002</v>
      </c>
      <c r="M78" s="15">
        <f t="shared" si="5"/>
        <v>1.0315999999999974</v>
      </c>
      <c r="N78" s="15">
        <f t="shared" si="6"/>
        <v>0.16690000000000182</v>
      </c>
      <c r="O78" s="15">
        <f t="shared" si="7"/>
        <v>0.49599999999999866</v>
      </c>
      <c r="P78" s="15">
        <f t="shared" si="8"/>
        <v>7.5399999999998357E-2</v>
      </c>
      <c r="Q78" s="15">
        <f t="shared" si="9"/>
        <v>0.44247499999999906</v>
      </c>
      <c r="R78" s="16">
        <v>11</v>
      </c>
      <c r="S78" s="16">
        <v>11</v>
      </c>
      <c r="T78" s="16">
        <v>32</v>
      </c>
      <c r="U78" s="16">
        <v>43.786000000000001</v>
      </c>
      <c r="V78" s="16">
        <v>4.0980099999999998E-2</v>
      </c>
    </row>
    <row r="79" spans="1:22">
      <c r="A79" s="16" t="s">
        <v>1547</v>
      </c>
      <c r="B79" s="16" t="s">
        <v>1547</v>
      </c>
      <c r="C79" s="16" t="s">
        <v>1548</v>
      </c>
      <c r="D79" s="16" t="s">
        <v>1549</v>
      </c>
      <c r="E79" s="16">
        <v>34.356499999999997</v>
      </c>
      <c r="F79" s="16">
        <v>33.261499999999998</v>
      </c>
      <c r="G79" s="16">
        <v>33.182099999999998</v>
      </c>
      <c r="H79" s="16">
        <v>32.606699999999996</v>
      </c>
      <c r="I79" s="16">
        <v>33.816899999999997</v>
      </c>
      <c r="J79" s="16">
        <v>33.082599999999999</v>
      </c>
      <c r="K79" s="16">
        <v>33.2121</v>
      </c>
      <c r="L79" s="16">
        <v>32.354900000000001</v>
      </c>
      <c r="M79" s="15">
        <f t="shared" si="5"/>
        <v>0.53960000000000008</v>
      </c>
      <c r="N79" s="15">
        <f t="shared" si="6"/>
        <v>0.17889999999999873</v>
      </c>
      <c r="O79" s="15">
        <f t="shared" si="7"/>
        <v>-3.0000000000001137E-2</v>
      </c>
      <c r="P79" s="15">
        <f t="shared" si="8"/>
        <v>0.2517999999999958</v>
      </c>
      <c r="Q79" s="15">
        <f t="shared" si="9"/>
        <v>0.23507499999999837</v>
      </c>
      <c r="R79" s="16">
        <v>40</v>
      </c>
      <c r="S79" s="16">
        <v>40</v>
      </c>
      <c r="T79" s="16">
        <v>66.3</v>
      </c>
      <c r="U79" s="16">
        <v>69.841999999999999</v>
      </c>
      <c r="V79" s="16">
        <v>4.2289399999999998E-2</v>
      </c>
    </row>
    <row r="80" spans="1:22">
      <c r="A80" s="16" t="s">
        <v>1550</v>
      </c>
      <c r="B80" s="16" t="s">
        <v>1550</v>
      </c>
      <c r="C80" s="16" t="s">
        <v>1551</v>
      </c>
      <c r="D80" s="16" t="s">
        <v>1552</v>
      </c>
      <c r="E80" s="16">
        <v>30.436199999999999</v>
      </c>
      <c r="F80" s="16">
        <v>28.441199999999998</v>
      </c>
      <c r="G80" s="16">
        <v>29.4617</v>
      </c>
      <c r="H80" s="16">
        <v>28.866399999999999</v>
      </c>
      <c r="I80" s="16">
        <v>29.742100000000001</v>
      </c>
      <c r="J80" s="16">
        <v>28.636199999999999</v>
      </c>
      <c r="K80" s="16">
        <v>28.918600000000001</v>
      </c>
      <c r="L80" s="16">
        <v>28.278099999999998</v>
      </c>
      <c r="M80" s="15">
        <f t="shared" si="5"/>
        <v>0.69409999999999883</v>
      </c>
      <c r="N80" s="15">
        <f t="shared" si="6"/>
        <v>-0.19500000000000028</v>
      </c>
      <c r="O80" s="15">
        <f t="shared" si="7"/>
        <v>0.54309999999999903</v>
      </c>
      <c r="P80" s="15">
        <f t="shared" si="8"/>
        <v>0.58830000000000027</v>
      </c>
      <c r="Q80" s="15">
        <f t="shared" si="9"/>
        <v>0.40762499999999946</v>
      </c>
      <c r="R80" s="16">
        <v>33</v>
      </c>
      <c r="S80" s="16">
        <v>33</v>
      </c>
      <c r="T80" s="16">
        <v>54</v>
      </c>
      <c r="U80" s="16">
        <v>73.62</v>
      </c>
      <c r="V80" s="16">
        <v>4.2472900000000001E-2</v>
      </c>
    </row>
    <row r="81" spans="1:22">
      <c r="A81" s="16" t="s">
        <v>1553</v>
      </c>
      <c r="B81" s="16" t="s">
        <v>1553</v>
      </c>
      <c r="C81" s="16" t="s">
        <v>1554</v>
      </c>
      <c r="D81" s="16" t="s">
        <v>1555</v>
      </c>
      <c r="E81" s="16">
        <v>23.341100000000001</v>
      </c>
      <c r="F81" s="16">
        <v>22.661000000000001</v>
      </c>
      <c r="G81" s="16">
        <v>23.47</v>
      </c>
      <c r="H81" s="16">
        <v>22.808</v>
      </c>
      <c r="I81" s="16">
        <v>22.262799999999999</v>
      </c>
      <c r="J81" s="16">
        <v>22.735700000000001</v>
      </c>
      <c r="K81" s="16">
        <v>23.004300000000001</v>
      </c>
      <c r="L81" s="16">
        <v>22.4178</v>
      </c>
      <c r="M81" s="15">
        <f t="shared" si="5"/>
        <v>1.0783000000000023</v>
      </c>
      <c r="N81" s="15">
        <f t="shared" si="6"/>
        <v>-7.4699999999999989E-2</v>
      </c>
      <c r="O81" s="15">
        <f t="shared" si="7"/>
        <v>0.46569999999999823</v>
      </c>
      <c r="P81" s="15">
        <f t="shared" si="8"/>
        <v>0.3902000000000001</v>
      </c>
      <c r="Q81" s="15">
        <f t="shared" si="9"/>
        <v>0.46487500000000015</v>
      </c>
      <c r="R81" s="16">
        <v>4</v>
      </c>
      <c r="S81" s="16">
        <v>4</v>
      </c>
      <c r="T81" s="16">
        <v>4.3</v>
      </c>
      <c r="U81" s="16">
        <v>143.44</v>
      </c>
      <c r="V81" s="16">
        <v>4.3982800000000002E-2</v>
      </c>
    </row>
    <row r="82" spans="1:22">
      <c r="A82" s="16" t="s">
        <v>1556</v>
      </c>
      <c r="B82" s="16" t="s">
        <v>1556</v>
      </c>
      <c r="C82" s="16" t="s">
        <v>1557</v>
      </c>
      <c r="D82" s="16" t="s">
        <v>1558</v>
      </c>
      <c r="E82" s="16">
        <v>26.267700000000001</v>
      </c>
      <c r="F82" s="16">
        <v>24.985199999999999</v>
      </c>
      <c r="G82" s="16">
        <v>25.036200000000001</v>
      </c>
      <c r="H82" s="16">
        <v>24.612100000000002</v>
      </c>
      <c r="I82" s="16">
        <v>25.712900000000001</v>
      </c>
      <c r="J82" s="16">
        <v>24.887699999999999</v>
      </c>
      <c r="K82" s="16">
        <v>25.029199999999999</v>
      </c>
      <c r="L82" s="16">
        <v>24.314699999999998</v>
      </c>
      <c r="M82" s="15">
        <f t="shared" si="5"/>
        <v>0.55480000000000018</v>
      </c>
      <c r="N82" s="15">
        <f t="shared" si="6"/>
        <v>9.7500000000000142E-2</v>
      </c>
      <c r="O82" s="15">
        <f t="shared" si="7"/>
        <v>7.0000000000014495E-3</v>
      </c>
      <c r="P82" s="15">
        <f t="shared" si="8"/>
        <v>0.29740000000000322</v>
      </c>
      <c r="Q82" s="15">
        <f t="shared" si="9"/>
        <v>0.23917500000000125</v>
      </c>
      <c r="R82" s="16">
        <v>7</v>
      </c>
      <c r="S82" s="16">
        <v>7</v>
      </c>
      <c r="T82" s="16">
        <v>21.1</v>
      </c>
      <c r="U82" s="16">
        <v>40.555999999999997</v>
      </c>
      <c r="V82" s="16">
        <v>4.4077400000000003E-2</v>
      </c>
    </row>
    <row r="83" spans="1:22">
      <c r="A83" s="16" t="s">
        <v>1559</v>
      </c>
      <c r="B83" s="16" t="s">
        <v>1559</v>
      </c>
      <c r="C83" s="16" t="s">
        <v>1560</v>
      </c>
      <c r="D83" s="16" t="s">
        <v>1561</v>
      </c>
      <c r="E83" s="16">
        <v>31.185400000000001</v>
      </c>
      <c r="F83" s="16">
        <v>29.4665</v>
      </c>
      <c r="G83" s="16">
        <v>30.159199999999998</v>
      </c>
      <c r="H83" s="16">
        <v>29.489699999999999</v>
      </c>
      <c r="I83" s="16">
        <v>30.686</v>
      </c>
      <c r="J83" s="16">
        <v>29.5443</v>
      </c>
      <c r="K83" s="16">
        <v>29.948399999999999</v>
      </c>
      <c r="L83" s="16">
        <v>29.189299999999999</v>
      </c>
      <c r="M83" s="15">
        <f t="shared" si="5"/>
        <v>0.4994000000000014</v>
      </c>
      <c r="N83" s="15">
        <f t="shared" si="6"/>
        <v>-7.7799999999999869E-2</v>
      </c>
      <c r="O83" s="15">
        <f t="shared" si="7"/>
        <v>0.21079999999999899</v>
      </c>
      <c r="P83" s="15">
        <f t="shared" si="8"/>
        <v>0.30039999999999978</v>
      </c>
      <c r="Q83" s="15">
        <f t="shared" si="9"/>
        <v>0.23320000000000007</v>
      </c>
      <c r="R83" s="16">
        <v>21</v>
      </c>
      <c r="S83" s="16">
        <v>17</v>
      </c>
      <c r="T83" s="16">
        <v>45</v>
      </c>
      <c r="U83" s="16">
        <v>62.655999999999999</v>
      </c>
      <c r="V83" s="16">
        <v>4.44359E-2</v>
      </c>
    </row>
    <row r="84" spans="1:22">
      <c r="A84" s="16" t="s">
        <v>1562</v>
      </c>
      <c r="B84" s="16" t="s">
        <v>1562</v>
      </c>
      <c r="C84" s="16" t="s">
        <v>1563</v>
      </c>
      <c r="D84" s="16" t="s">
        <v>1564</v>
      </c>
      <c r="E84" s="16">
        <v>23.896899999999999</v>
      </c>
      <c r="F84" s="16">
        <v>21.8903</v>
      </c>
      <c r="G84" s="16">
        <v>22.804200000000002</v>
      </c>
      <c r="H84" s="16">
        <v>21.976299999999998</v>
      </c>
      <c r="I84" s="16">
        <v>22.6021</v>
      </c>
      <c r="J84" s="16">
        <v>21.5913</v>
      </c>
      <c r="K84" s="16">
        <v>22.452100000000002</v>
      </c>
      <c r="L84" s="16">
        <v>21.854399999999998</v>
      </c>
      <c r="M84" s="15">
        <f t="shared" si="5"/>
        <v>1.2947999999999986</v>
      </c>
      <c r="N84" s="15">
        <f t="shared" si="6"/>
        <v>0.29899999999999949</v>
      </c>
      <c r="O84" s="15">
        <f t="shared" si="7"/>
        <v>0.35210000000000008</v>
      </c>
      <c r="P84" s="15">
        <f t="shared" si="8"/>
        <v>0.12190000000000012</v>
      </c>
      <c r="Q84" s="15">
        <f t="shared" si="9"/>
        <v>0.51694999999999958</v>
      </c>
      <c r="R84" s="16">
        <v>4</v>
      </c>
      <c r="S84" s="16">
        <v>4</v>
      </c>
      <c r="T84" s="16">
        <v>3.7</v>
      </c>
      <c r="U84" s="16">
        <v>134.41999999999999</v>
      </c>
      <c r="V84" s="16">
        <v>4.4531000000000001E-2</v>
      </c>
    </row>
    <row r="85" spans="1:22">
      <c r="A85" s="16" t="s">
        <v>1565</v>
      </c>
      <c r="B85" s="16" t="s">
        <v>1565</v>
      </c>
      <c r="C85" s="16" t="s">
        <v>1566</v>
      </c>
      <c r="D85" s="16" t="s">
        <v>1567</v>
      </c>
      <c r="E85" s="16">
        <v>27.799800000000001</v>
      </c>
      <c r="F85" s="16">
        <v>25.644400000000001</v>
      </c>
      <c r="G85" s="16">
        <v>25.725899999999999</v>
      </c>
      <c r="H85" s="16">
        <v>25.611000000000001</v>
      </c>
      <c r="I85" s="16">
        <v>26.617799999999999</v>
      </c>
      <c r="J85" s="16">
        <v>25.415199999999999</v>
      </c>
      <c r="K85" s="16">
        <v>25.6617</v>
      </c>
      <c r="L85" s="16">
        <v>25.270099999999999</v>
      </c>
      <c r="M85" s="15">
        <f t="shared" si="5"/>
        <v>1.1820000000000022</v>
      </c>
      <c r="N85" s="15">
        <f t="shared" si="6"/>
        <v>0.22920000000000229</v>
      </c>
      <c r="O85" s="15">
        <f t="shared" si="7"/>
        <v>6.4199999999999591E-2</v>
      </c>
      <c r="P85" s="15">
        <f t="shared" si="8"/>
        <v>0.34090000000000131</v>
      </c>
      <c r="Q85" s="15">
        <f t="shared" si="9"/>
        <v>0.45407500000000134</v>
      </c>
      <c r="R85" s="16">
        <v>4</v>
      </c>
      <c r="S85" s="16">
        <v>4</v>
      </c>
      <c r="T85" s="16">
        <v>37.4</v>
      </c>
      <c r="U85" s="16">
        <v>11.676</v>
      </c>
      <c r="V85" s="16">
        <v>4.9188299999999997E-2</v>
      </c>
    </row>
    <row r="86" spans="1:22">
      <c r="A86" s="16" t="s">
        <v>1568</v>
      </c>
      <c r="B86" s="16" t="s">
        <v>1568</v>
      </c>
      <c r="C86" s="16" t="s">
        <v>1569</v>
      </c>
      <c r="D86" s="16" t="s">
        <v>1570</v>
      </c>
      <c r="E86" s="16">
        <v>26.008099999999999</v>
      </c>
      <c r="F86" s="16">
        <v>24.5472</v>
      </c>
      <c r="G86" s="16">
        <v>24.691299999999998</v>
      </c>
      <c r="H86" s="16">
        <v>24.115600000000001</v>
      </c>
      <c r="I86" s="16">
        <v>24.2182</v>
      </c>
      <c r="J86" s="16">
        <v>24.535599999999999</v>
      </c>
      <c r="K86" s="16">
        <v>24.278400000000001</v>
      </c>
      <c r="L86" s="16">
        <v>23.547799999999999</v>
      </c>
      <c r="M86" s="15">
        <f t="shared" si="5"/>
        <v>1.7898999999999994</v>
      </c>
      <c r="N86" s="15">
        <f t="shared" si="6"/>
        <v>1.1600000000001387E-2</v>
      </c>
      <c r="O86" s="15">
        <f t="shared" si="7"/>
        <v>0.41289999999999694</v>
      </c>
      <c r="P86" s="15">
        <f t="shared" si="8"/>
        <v>0.56780000000000186</v>
      </c>
      <c r="Q86" s="15">
        <f t="shared" si="9"/>
        <v>0.69554999999999989</v>
      </c>
      <c r="R86" s="16">
        <v>5</v>
      </c>
      <c r="S86" s="16">
        <v>5</v>
      </c>
      <c r="T86" s="16">
        <v>12.4</v>
      </c>
      <c r="U86" s="16">
        <v>72.453000000000003</v>
      </c>
      <c r="V86" s="16">
        <v>5.1139900000000002E-2</v>
      </c>
    </row>
    <row r="87" spans="1:22">
      <c r="A87" s="16" t="s">
        <v>1571</v>
      </c>
      <c r="B87" s="16" t="s">
        <v>1571</v>
      </c>
      <c r="C87" s="16" t="s">
        <v>1572</v>
      </c>
      <c r="D87" s="16" t="s">
        <v>1573</v>
      </c>
      <c r="E87" s="16">
        <v>31.878499999999999</v>
      </c>
      <c r="F87" s="16">
        <v>30.666799999999999</v>
      </c>
      <c r="G87" s="16">
        <v>31.256399999999999</v>
      </c>
      <c r="H87" s="16">
        <v>30.638300000000001</v>
      </c>
      <c r="I87" s="16">
        <v>31.3505</v>
      </c>
      <c r="J87" s="16">
        <v>30.839200000000002</v>
      </c>
      <c r="K87" s="16">
        <v>30.698</v>
      </c>
      <c r="L87" s="16">
        <v>30.3368</v>
      </c>
      <c r="M87" s="15">
        <f t="shared" si="5"/>
        <v>0.52799999999999869</v>
      </c>
      <c r="N87" s="15">
        <f t="shared" si="6"/>
        <v>-0.17240000000000322</v>
      </c>
      <c r="O87" s="15">
        <f t="shared" si="7"/>
        <v>0.5583999999999989</v>
      </c>
      <c r="P87" s="15">
        <f t="shared" si="8"/>
        <v>0.30150000000000077</v>
      </c>
      <c r="Q87" s="15">
        <f t="shared" si="9"/>
        <v>0.30387499999999878</v>
      </c>
      <c r="R87" s="16">
        <v>18</v>
      </c>
      <c r="S87" s="16">
        <v>15</v>
      </c>
      <c r="T87" s="16">
        <v>53.1</v>
      </c>
      <c r="U87" s="16">
        <v>57.220999999999997</v>
      </c>
      <c r="V87" s="16">
        <v>5.1443999999999997E-2</v>
      </c>
    </row>
    <row r="88" spans="1:22">
      <c r="A88" s="16" t="s">
        <v>1574</v>
      </c>
      <c r="B88" s="16" t="s">
        <v>1574</v>
      </c>
      <c r="C88" s="16" t="s">
        <v>1575</v>
      </c>
      <c r="D88" s="16" t="s">
        <v>1576</v>
      </c>
      <c r="E88" s="16">
        <v>24.615300000000001</v>
      </c>
      <c r="F88" s="16">
        <v>23.1281</v>
      </c>
      <c r="G88" s="16">
        <v>23.846699999999998</v>
      </c>
      <c r="H88" s="16">
        <v>22.9056</v>
      </c>
      <c r="I88" s="16">
        <v>21.276499999999999</v>
      </c>
      <c r="J88" s="16">
        <v>23.352900000000002</v>
      </c>
      <c r="K88" s="16">
        <v>23.4605</v>
      </c>
      <c r="L88" s="16">
        <v>19.820699999999999</v>
      </c>
      <c r="M88" s="15">
        <f t="shared" si="5"/>
        <v>3.3388000000000027</v>
      </c>
      <c r="N88" s="15">
        <f t="shared" si="6"/>
        <v>-0.22480000000000189</v>
      </c>
      <c r="O88" s="15">
        <f t="shared" si="7"/>
        <v>0.38619999999999877</v>
      </c>
      <c r="P88" s="15">
        <f t="shared" si="8"/>
        <v>3.0849000000000011</v>
      </c>
      <c r="Q88" s="15">
        <f t="shared" si="9"/>
        <v>1.6462750000000002</v>
      </c>
      <c r="R88" s="16">
        <v>3</v>
      </c>
      <c r="S88" s="16">
        <v>3</v>
      </c>
      <c r="T88" s="16">
        <v>20</v>
      </c>
      <c r="U88" s="16">
        <v>20.158999999999999</v>
      </c>
      <c r="V88" s="16">
        <v>5.1550899999999997E-2</v>
      </c>
    </row>
    <row r="89" spans="1:22">
      <c r="A89" s="16" t="s">
        <v>1577</v>
      </c>
      <c r="B89" s="16" t="s">
        <v>1577</v>
      </c>
      <c r="C89" s="16" t="s">
        <v>1578</v>
      </c>
      <c r="D89" s="16" t="s">
        <v>1579</v>
      </c>
      <c r="E89" s="16">
        <v>26.123899999999999</v>
      </c>
      <c r="F89" s="16">
        <v>25.066199999999998</v>
      </c>
      <c r="G89" s="16">
        <v>24.3294</v>
      </c>
      <c r="H89" s="16">
        <v>24.524000000000001</v>
      </c>
      <c r="I89" s="16">
        <v>24.565899999999999</v>
      </c>
      <c r="J89" s="16">
        <v>24.624400000000001</v>
      </c>
      <c r="K89" s="16">
        <v>24.369900000000001</v>
      </c>
      <c r="L89" s="16">
        <v>24.047799999999999</v>
      </c>
      <c r="M89" s="15">
        <f t="shared" si="5"/>
        <v>1.5579999999999998</v>
      </c>
      <c r="N89" s="15">
        <f t="shared" si="6"/>
        <v>0.44179999999999708</v>
      </c>
      <c r="O89" s="15">
        <f t="shared" si="7"/>
        <v>-4.0500000000001535E-2</v>
      </c>
      <c r="P89" s="15">
        <f t="shared" si="8"/>
        <v>0.47620000000000218</v>
      </c>
      <c r="Q89" s="15">
        <f t="shared" si="9"/>
        <v>0.60887499999999939</v>
      </c>
      <c r="R89" s="16">
        <v>10</v>
      </c>
      <c r="S89" s="16">
        <v>10</v>
      </c>
      <c r="T89" s="16">
        <v>20.9</v>
      </c>
      <c r="U89" s="16">
        <v>64.424000000000007</v>
      </c>
      <c r="V89" s="16">
        <v>5.1658299999999997E-2</v>
      </c>
    </row>
    <row r="90" spans="1:22">
      <c r="A90" s="16" t="s">
        <v>1580</v>
      </c>
      <c r="B90" s="16" t="s">
        <v>1580</v>
      </c>
      <c r="C90" s="16" t="s">
        <v>1581</v>
      </c>
      <c r="D90" s="16" t="s">
        <v>1582</v>
      </c>
      <c r="E90" s="16">
        <v>29.218699999999998</v>
      </c>
      <c r="F90" s="16">
        <v>27.488</v>
      </c>
      <c r="G90" s="16">
        <v>28.097899999999999</v>
      </c>
      <c r="H90" s="16">
        <v>27.299700000000001</v>
      </c>
      <c r="I90" s="16">
        <v>28.160599999999999</v>
      </c>
      <c r="J90" s="16">
        <v>26.917999999999999</v>
      </c>
      <c r="K90" s="16">
        <v>28.136199999999999</v>
      </c>
      <c r="L90" s="16">
        <v>27.157699999999998</v>
      </c>
      <c r="M90" s="15">
        <f t="shared" si="5"/>
        <v>1.0580999999999996</v>
      </c>
      <c r="N90" s="15">
        <f t="shared" si="6"/>
        <v>0.57000000000000028</v>
      </c>
      <c r="O90" s="15">
        <f t="shared" si="7"/>
        <v>-3.8299999999999557E-2</v>
      </c>
      <c r="P90" s="15">
        <f t="shared" si="8"/>
        <v>0.14200000000000301</v>
      </c>
      <c r="Q90" s="15">
        <f t="shared" si="9"/>
        <v>0.43295000000000083</v>
      </c>
      <c r="R90" s="16">
        <v>16</v>
      </c>
      <c r="S90" s="16">
        <v>16</v>
      </c>
      <c r="T90" s="16">
        <v>35.5</v>
      </c>
      <c r="U90" s="16">
        <v>72.593000000000004</v>
      </c>
      <c r="V90" s="16">
        <v>5.6679100000000003E-2</v>
      </c>
    </row>
    <row r="91" spans="1:22">
      <c r="A91" s="16" t="s">
        <v>1583</v>
      </c>
      <c r="B91" s="16" t="s">
        <v>1583</v>
      </c>
      <c r="C91" s="16" t="s">
        <v>1584</v>
      </c>
      <c r="D91" s="16" t="s">
        <v>1585</v>
      </c>
      <c r="E91" s="16">
        <v>22.984400000000001</v>
      </c>
      <c r="F91" s="16">
        <v>24.206</v>
      </c>
      <c r="G91" s="16">
        <v>23.0779</v>
      </c>
      <c r="H91" s="16">
        <v>22.519500000000001</v>
      </c>
      <c r="I91" s="16">
        <v>22.73</v>
      </c>
      <c r="J91" s="16">
        <v>20.2867</v>
      </c>
      <c r="K91" s="16">
        <v>21.941400000000002</v>
      </c>
      <c r="L91" s="16">
        <v>21.9481</v>
      </c>
      <c r="M91" s="15">
        <f t="shared" si="5"/>
        <v>0.2544000000000004</v>
      </c>
      <c r="N91" s="15">
        <f t="shared" si="6"/>
        <v>3.9192999999999998</v>
      </c>
      <c r="O91" s="15">
        <f t="shared" si="7"/>
        <v>1.1364999999999981</v>
      </c>
      <c r="P91" s="15">
        <f t="shared" si="8"/>
        <v>0.57140000000000057</v>
      </c>
      <c r="Q91" s="15">
        <f t="shared" si="9"/>
        <v>1.4703999999999997</v>
      </c>
      <c r="R91" s="16">
        <v>4</v>
      </c>
      <c r="S91" s="16">
        <v>4</v>
      </c>
      <c r="T91" s="16">
        <v>6.7</v>
      </c>
      <c r="U91" s="16">
        <v>81.2</v>
      </c>
      <c r="V91" s="16">
        <v>5.8628100000000002E-2</v>
      </c>
    </row>
    <row r="92" spans="1:22">
      <c r="A92" s="16" t="s">
        <v>1586</v>
      </c>
      <c r="B92" s="16" t="s">
        <v>1586</v>
      </c>
      <c r="C92" s="16" t="s">
        <v>1587</v>
      </c>
      <c r="D92" s="16" t="s">
        <v>1588</v>
      </c>
      <c r="E92" s="16">
        <v>26.886299999999999</v>
      </c>
      <c r="F92" s="16">
        <v>25.8703</v>
      </c>
      <c r="G92" s="16">
        <v>25.2971</v>
      </c>
      <c r="H92" s="16">
        <v>24.9727</v>
      </c>
      <c r="I92" s="16">
        <v>21.6707</v>
      </c>
      <c r="J92" s="16">
        <v>24.726400000000002</v>
      </c>
      <c r="K92" s="16">
        <v>24.7395</v>
      </c>
      <c r="L92" s="16">
        <v>24.197600000000001</v>
      </c>
      <c r="M92" s="15">
        <f t="shared" si="5"/>
        <v>5.2155999999999985</v>
      </c>
      <c r="N92" s="15">
        <f t="shared" si="6"/>
        <v>1.1438999999999986</v>
      </c>
      <c r="O92" s="15">
        <f t="shared" si="7"/>
        <v>0.55760000000000076</v>
      </c>
      <c r="P92" s="15">
        <f t="shared" si="8"/>
        <v>0.77509999999999835</v>
      </c>
      <c r="Q92" s="15">
        <f t="shared" si="9"/>
        <v>1.923049999999999</v>
      </c>
      <c r="R92" s="16">
        <v>5</v>
      </c>
      <c r="S92" s="16">
        <v>5</v>
      </c>
      <c r="T92" s="16">
        <v>36.4</v>
      </c>
      <c r="U92" s="16">
        <v>16.273</v>
      </c>
      <c r="V92" s="16">
        <v>6.0709300000000001E-2</v>
      </c>
    </row>
    <row r="93" spans="1:22">
      <c r="A93" s="16" t="s">
        <v>1589</v>
      </c>
      <c r="B93" s="16" t="s">
        <v>1589</v>
      </c>
      <c r="C93" s="16" t="s">
        <v>1590</v>
      </c>
      <c r="D93" s="16" t="s">
        <v>1591</v>
      </c>
      <c r="E93" s="16">
        <v>25.9634</v>
      </c>
      <c r="F93" s="16">
        <v>25.077400000000001</v>
      </c>
      <c r="G93" s="16">
        <v>25.482099999999999</v>
      </c>
      <c r="H93" s="16">
        <v>25.1387</v>
      </c>
      <c r="I93" s="16">
        <v>25.622</v>
      </c>
      <c r="J93" s="16">
        <v>24.632200000000001</v>
      </c>
      <c r="K93" s="16">
        <v>25.645299999999999</v>
      </c>
      <c r="L93" s="16">
        <v>24.836099999999998</v>
      </c>
      <c r="M93" s="15">
        <f t="shared" si="5"/>
        <v>0.34140000000000015</v>
      </c>
      <c r="N93" s="15">
        <f t="shared" si="6"/>
        <v>0.44519999999999982</v>
      </c>
      <c r="O93" s="15">
        <f t="shared" si="7"/>
        <v>-0.16319999999999979</v>
      </c>
      <c r="P93" s="15">
        <f t="shared" si="8"/>
        <v>0.30260000000000176</v>
      </c>
      <c r="Q93" s="15">
        <f t="shared" si="9"/>
        <v>0.23150000000000048</v>
      </c>
      <c r="R93" s="16">
        <v>5</v>
      </c>
      <c r="S93" s="16">
        <v>5</v>
      </c>
      <c r="T93" s="16">
        <v>35.700000000000003</v>
      </c>
      <c r="U93" s="16">
        <v>12.784000000000001</v>
      </c>
      <c r="V93" s="16">
        <v>6.1065000000000001E-2</v>
      </c>
    </row>
    <row r="94" spans="1:22">
      <c r="A94" s="16" t="s">
        <v>1592</v>
      </c>
      <c r="B94" s="16" t="s">
        <v>1593</v>
      </c>
      <c r="C94" s="16" t="s">
        <v>1594</v>
      </c>
      <c r="D94" s="16" t="s">
        <v>1595</v>
      </c>
      <c r="E94" s="16">
        <v>26.188500000000001</v>
      </c>
      <c r="F94" s="16">
        <v>24.261600000000001</v>
      </c>
      <c r="G94" s="16">
        <v>26.522600000000001</v>
      </c>
      <c r="H94" s="16">
        <v>25.712199999999999</v>
      </c>
      <c r="I94" s="16">
        <v>25.479900000000001</v>
      </c>
      <c r="J94" s="16">
        <v>24.499400000000001</v>
      </c>
      <c r="K94" s="16">
        <v>26.171299999999999</v>
      </c>
      <c r="L94" s="16">
        <v>24.978300000000001</v>
      </c>
      <c r="M94" s="15">
        <f t="shared" si="5"/>
        <v>0.70860000000000056</v>
      </c>
      <c r="N94" s="15">
        <f t="shared" si="6"/>
        <v>-0.23780000000000001</v>
      </c>
      <c r="O94" s="15">
        <f t="shared" si="7"/>
        <v>0.35130000000000194</v>
      </c>
      <c r="P94" s="15">
        <f t="shared" si="8"/>
        <v>0.73389999999999844</v>
      </c>
      <c r="Q94" s="15">
        <f t="shared" si="9"/>
        <v>0.38900000000000023</v>
      </c>
      <c r="R94" s="16">
        <v>10</v>
      </c>
      <c r="S94" s="16">
        <v>10</v>
      </c>
      <c r="T94" s="16">
        <v>18.3</v>
      </c>
      <c r="U94" s="16">
        <v>79.906999999999996</v>
      </c>
      <c r="V94" s="16">
        <v>6.1189399999999998E-2</v>
      </c>
    </row>
    <row r="95" spans="1:22">
      <c r="A95" s="16" t="s">
        <v>1596</v>
      </c>
      <c r="B95" s="16" t="s">
        <v>1596</v>
      </c>
      <c r="C95" s="16" t="s">
        <v>1597</v>
      </c>
      <c r="D95" s="16" t="s">
        <v>1598</v>
      </c>
      <c r="E95" s="16">
        <v>26.819199999999999</v>
      </c>
      <c r="F95" s="16">
        <v>24.684899999999999</v>
      </c>
      <c r="G95" s="16">
        <v>24.699100000000001</v>
      </c>
      <c r="H95" s="16">
        <v>24.9191</v>
      </c>
      <c r="I95" s="16">
        <v>25.898499999999999</v>
      </c>
      <c r="J95" s="16">
        <v>24.241900000000001</v>
      </c>
      <c r="K95" s="16">
        <v>24.613</v>
      </c>
      <c r="L95" s="16">
        <v>24.9191</v>
      </c>
      <c r="M95" s="15">
        <f t="shared" si="5"/>
        <v>0.92070000000000007</v>
      </c>
      <c r="N95" s="15">
        <f t="shared" si="6"/>
        <v>0.44299999999999784</v>
      </c>
      <c r="O95" s="15">
        <f t="shared" si="7"/>
        <v>8.6100000000001842E-2</v>
      </c>
      <c r="P95" s="15">
        <f t="shared" si="8"/>
        <v>0</v>
      </c>
      <c r="Q95" s="15">
        <f t="shared" si="9"/>
        <v>0.36244999999999994</v>
      </c>
      <c r="R95" s="16">
        <v>4</v>
      </c>
      <c r="S95" s="16">
        <v>4</v>
      </c>
      <c r="T95" s="16">
        <v>33.9</v>
      </c>
      <c r="U95" s="16">
        <v>17.818000000000001</v>
      </c>
      <c r="V95" s="16">
        <v>6.1201600000000002E-2</v>
      </c>
    </row>
    <row r="96" spans="1:22">
      <c r="A96" s="16" t="s">
        <v>1599</v>
      </c>
      <c r="B96" s="16" t="s">
        <v>1599</v>
      </c>
      <c r="C96" s="16" t="s">
        <v>1600</v>
      </c>
      <c r="D96" s="16" t="s">
        <v>1601</v>
      </c>
      <c r="E96" s="16">
        <v>28.6571</v>
      </c>
      <c r="F96" s="16">
        <v>27.792000000000002</v>
      </c>
      <c r="G96" s="16">
        <v>28.6143</v>
      </c>
      <c r="H96" s="16">
        <v>27.388300000000001</v>
      </c>
      <c r="I96" s="16">
        <v>29.487300000000001</v>
      </c>
      <c r="J96" s="16">
        <v>29.495699999999999</v>
      </c>
      <c r="K96" s="16">
        <v>28.4971</v>
      </c>
      <c r="L96" s="16">
        <v>27.678999999999998</v>
      </c>
      <c r="M96" s="15">
        <f t="shared" si="5"/>
        <v>-0.83020000000000138</v>
      </c>
      <c r="N96" s="15">
        <f t="shared" si="6"/>
        <v>-1.7036999999999978</v>
      </c>
      <c r="O96" s="15">
        <f t="shared" si="7"/>
        <v>0.11720000000000041</v>
      </c>
      <c r="P96" s="15">
        <f t="shared" si="8"/>
        <v>-0.29069999999999752</v>
      </c>
      <c r="Q96" s="15">
        <f t="shared" si="9"/>
        <v>-0.67684999999999906</v>
      </c>
      <c r="R96" s="16">
        <v>28</v>
      </c>
      <c r="S96" s="16">
        <v>28</v>
      </c>
      <c r="T96" s="16">
        <v>37.700000000000003</v>
      </c>
      <c r="U96" s="16">
        <v>102</v>
      </c>
      <c r="V96" s="16">
        <v>6.1314300000000002E-2</v>
      </c>
    </row>
    <row r="97" spans="1:22">
      <c r="A97" s="16" t="s">
        <v>1602</v>
      </c>
      <c r="B97" s="16" t="s">
        <v>1602</v>
      </c>
      <c r="C97" s="16" t="s">
        <v>1603</v>
      </c>
      <c r="D97" s="16" t="s">
        <v>1604</v>
      </c>
      <c r="E97" s="16">
        <v>28.310300000000002</v>
      </c>
      <c r="F97" s="16">
        <v>28.752199999999998</v>
      </c>
      <c r="G97" s="16">
        <v>28.884799999999998</v>
      </c>
      <c r="H97" s="16">
        <v>27.449200000000001</v>
      </c>
      <c r="I97" s="16">
        <v>28.007200000000001</v>
      </c>
      <c r="J97" s="16">
        <v>29.4848</v>
      </c>
      <c r="K97" s="16">
        <v>29.522200000000002</v>
      </c>
      <c r="L97" s="16">
        <v>28.043299999999999</v>
      </c>
      <c r="M97" s="15">
        <f t="shared" si="5"/>
        <v>0.30310000000000059</v>
      </c>
      <c r="N97" s="15">
        <f t="shared" si="6"/>
        <v>-0.73260000000000147</v>
      </c>
      <c r="O97" s="15">
        <f t="shared" si="7"/>
        <v>-0.63740000000000308</v>
      </c>
      <c r="P97" s="15">
        <f t="shared" si="8"/>
        <v>-0.59409999999999741</v>
      </c>
      <c r="Q97" s="15">
        <f t="shared" si="9"/>
        <v>-0.41525000000000034</v>
      </c>
      <c r="R97" s="16">
        <v>32</v>
      </c>
      <c r="S97" s="16">
        <v>32</v>
      </c>
      <c r="T97" s="16">
        <v>36.1</v>
      </c>
      <c r="U97" s="16">
        <v>120.84</v>
      </c>
      <c r="V97" s="16">
        <v>6.14397E-2</v>
      </c>
    </row>
    <row r="98" spans="1:22">
      <c r="A98" s="16" t="s">
        <v>1605</v>
      </c>
      <c r="B98" s="16" t="s">
        <v>1605</v>
      </c>
      <c r="C98" s="16" t="s">
        <v>1606</v>
      </c>
      <c r="D98" s="16" t="s">
        <v>1607</v>
      </c>
      <c r="E98" s="16">
        <v>22.5061</v>
      </c>
      <c r="F98" s="16">
        <v>24.142299999999999</v>
      </c>
      <c r="G98" s="16">
        <v>22.735600000000002</v>
      </c>
      <c r="H98" s="16">
        <v>21.342700000000001</v>
      </c>
      <c r="I98" s="16">
        <v>24.7148</v>
      </c>
      <c r="J98" s="16">
        <v>23.429300000000001</v>
      </c>
      <c r="K98" s="16">
        <v>24.0306</v>
      </c>
      <c r="L98" s="16">
        <v>22.845400000000001</v>
      </c>
      <c r="M98" s="15">
        <f t="shared" si="5"/>
        <v>-2.2087000000000003</v>
      </c>
      <c r="N98" s="15">
        <f t="shared" si="6"/>
        <v>0.71299999999999741</v>
      </c>
      <c r="O98" s="15">
        <f t="shared" si="7"/>
        <v>-1.2949999999999982</v>
      </c>
      <c r="P98" s="15">
        <f t="shared" si="8"/>
        <v>-1.5027000000000008</v>
      </c>
      <c r="Q98" s="15">
        <f t="shared" si="9"/>
        <v>-1.0733500000000005</v>
      </c>
      <c r="R98" s="16">
        <v>6</v>
      </c>
      <c r="S98" s="16">
        <v>6</v>
      </c>
      <c r="T98" s="16">
        <v>10.4</v>
      </c>
      <c r="U98" s="16">
        <v>79.296999999999997</v>
      </c>
      <c r="V98" s="16">
        <v>6.17201E-2</v>
      </c>
    </row>
    <row r="99" spans="1:22">
      <c r="A99" s="16" t="s">
        <v>1608</v>
      </c>
      <c r="B99" s="16" t="s">
        <v>1608</v>
      </c>
      <c r="C99" s="16" t="s">
        <v>1609</v>
      </c>
      <c r="D99" s="16" t="s">
        <v>1610</v>
      </c>
      <c r="E99" s="16">
        <v>28.06</v>
      </c>
      <c r="F99" s="16">
        <v>26.540400000000002</v>
      </c>
      <c r="G99" s="16">
        <v>26.856400000000001</v>
      </c>
      <c r="H99" s="16">
        <v>26.153700000000001</v>
      </c>
      <c r="I99" s="16">
        <v>28.068999999999999</v>
      </c>
      <c r="J99" s="16">
        <v>26.571899999999999</v>
      </c>
      <c r="K99" s="16">
        <v>27.640999999999998</v>
      </c>
      <c r="L99" s="16">
        <v>26.591100000000001</v>
      </c>
      <c r="M99" s="15">
        <f t="shared" si="5"/>
        <v>-9.0000000000003411E-3</v>
      </c>
      <c r="N99" s="15">
        <f t="shared" si="6"/>
        <v>-3.1499999999997641E-2</v>
      </c>
      <c r="O99" s="15">
        <f t="shared" si="7"/>
        <v>-0.78459999999999752</v>
      </c>
      <c r="P99" s="15">
        <f t="shared" si="8"/>
        <v>-0.43740000000000023</v>
      </c>
      <c r="Q99" s="15">
        <f t="shared" si="9"/>
        <v>-0.31562499999999893</v>
      </c>
      <c r="R99" s="16">
        <v>25</v>
      </c>
      <c r="S99" s="16">
        <v>25</v>
      </c>
      <c r="T99" s="16">
        <v>34.9</v>
      </c>
      <c r="U99" s="16">
        <v>95.32</v>
      </c>
      <c r="V99" s="16">
        <v>6.2202399999999998E-2</v>
      </c>
    </row>
    <row r="100" spans="1:22">
      <c r="A100" s="16" t="s">
        <v>1611</v>
      </c>
      <c r="B100" s="16" t="s">
        <v>1611</v>
      </c>
      <c r="C100" s="16" t="s">
        <v>1612</v>
      </c>
      <c r="D100" s="16" t="s">
        <v>1613</v>
      </c>
      <c r="E100" s="16">
        <v>24.0488</v>
      </c>
      <c r="F100" s="16">
        <v>22.644200000000001</v>
      </c>
      <c r="G100" s="16">
        <v>23.736000000000001</v>
      </c>
      <c r="H100" s="16">
        <v>22.718399999999999</v>
      </c>
      <c r="I100" s="16">
        <v>20.915199999999999</v>
      </c>
      <c r="J100" s="16">
        <v>22.508400000000002</v>
      </c>
      <c r="K100" s="16">
        <v>22.735199999999999</v>
      </c>
      <c r="L100" s="16">
        <v>22.362300000000001</v>
      </c>
      <c r="M100" s="15">
        <f t="shared" si="5"/>
        <v>3.1336000000000013</v>
      </c>
      <c r="N100" s="15">
        <f t="shared" si="6"/>
        <v>0.1357999999999997</v>
      </c>
      <c r="O100" s="15">
        <f t="shared" si="7"/>
        <v>1.0008000000000017</v>
      </c>
      <c r="P100" s="15">
        <f t="shared" si="8"/>
        <v>0.35609999999999786</v>
      </c>
      <c r="Q100" s="15">
        <f t="shared" si="9"/>
        <v>1.1565750000000001</v>
      </c>
      <c r="R100" s="16">
        <v>4</v>
      </c>
      <c r="S100" s="16">
        <v>4</v>
      </c>
      <c r="T100" s="16">
        <v>7.5</v>
      </c>
      <c r="U100" s="16">
        <v>54.793999999999997</v>
      </c>
      <c r="V100" s="16">
        <v>6.2852500000000006E-2</v>
      </c>
    </row>
    <row r="101" spans="1:22">
      <c r="A101" s="16" t="s">
        <v>1614</v>
      </c>
      <c r="B101" s="16" t="s">
        <v>1614</v>
      </c>
      <c r="C101" s="16" t="s">
        <v>1615</v>
      </c>
      <c r="D101" s="16" t="s">
        <v>1616</v>
      </c>
      <c r="E101" s="16">
        <v>24.8353</v>
      </c>
      <c r="F101" s="16">
        <v>22.1677</v>
      </c>
      <c r="G101" s="16">
        <v>24.195799999999998</v>
      </c>
      <c r="H101" s="16">
        <v>23.839400000000001</v>
      </c>
      <c r="I101" s="16">
        <v>25.526599999999998</v>
      </c>
      <c r="J101" s="16">
        <v>24.969799999999999</v>
      </c>
      <c r="K101" s="16">
        <v>24.590800000000002</v>
      </c>
      <c r="L101" s="16">
        <v>24.0199</v>
      </c>
      <c r="M101" s="15">
        <f t="shared" si="5"/>
        <v>-0.69129999999999825</v>
      </c>
      <c r="N101" s="15">
        <f t="shared" si="6"/>
        <v>-2.8020999999999994</v>
      </c>
      <c r="O101" s="15">
        <f t="shared" si="7"/>
        <v>-0.39500000000000313</v>
      </c>
      <c r="P101" s="15">
        <f t="shared" si="8"/>
        <v>-0.18049999999999855</v>
      </c>
      <c r="Q101" s="15">
        <f t="shared" si="9"/>
        <v>-1.0172249999999998</v>
      </c>
      <c r="R101" s="16">
        <v>5</v>
      </c>
      <c r="S101" s="16">
        <v>5</v>
      </c>
      <c r="T101" s="16">
        <v>16.399999999999999</v>
      </c>
      <c r="U101" s="16">
        <v>44.969000000000001</v>
      </c>
      <c r="V101" s="16">
        <v>6.33629E-2</v>
      </c>
    </row>
    <row r="102" spans="1:22">
      <c r="A102" s="16" t="s">
        <v>1617</v>
      </c>
      <c r="B102" s="16" t="s">
        <v>1617</v>
      </c>
      <c r="C102" s="16" t="s">
        <v>1618</v>
      </c>
      <c r="D102" s="16" t="s">
        <v>1619</v>
      </c>
      <c r="E102" s="16">
        <v>28.5183</v>
      </c>
      <c r="F102" s="16">
        <v>26.335000000000001</v>
      </c>
      <c r="G102" s="16">
        <v>27.191299999999998</v>
      </c>
      <c r="H102" s="16">
        <v>26.2134</v>
      </c>
      <c r="I102" s="16">
        <v>27.619499999999999</v>
      </c>
      <c r="J102" s="16">
        <v>25.944500000000001</v>
      </c>
      <c r="K102" s="16">
        <v>27.088799999999999</v>
      </c>
      <c r="L102" s="16">
        <v>26.235600000000002</v>
      </c>
      <c r="M102" s="15">
        <f t="shared" si="5"/>
        <v>0.89880000000000138</v>
      </c>
      <c r="N102" s="15">
        <f t="shared" si="6"/>
        <v>0.3904999999999994</v>
      </c>
      <c r="O102" s="15">
        <f t="shared" si="7"/>
        <v>0.10249999999999915</v>
      </c>
      <c r="P102" s="15">
        <f t="shared" si="8"/>
        <v>-2.2200000000001552E-2</v>
      </c>
      <c r="Q102" s="15">
        <f t="shared" si="9"/>
        <v>0.34239999999999959</v>
      </c>
      <c r="R102" s="16">
        <v>5</v>
      </c>
      <c r="S102" s="16">
        <v>5</v>
      </c>
      <c r="T102" s="16">
        <v>53.5</v>
      </c>
      <c r="U102" s="16">
        <v>10.112</v>
      </c>
      <c r="V102" s="16">
        <v>6.3710799999999998E-2</v>
      </c>
    </row>
    <row r="103" spans="1:22">
      <c r="A103" s="16" t="s">
        <v>1620</v>
      </c>
      <c r="B103" s="16" t="s">
        <v>1620</v>
      </c>
      <c r="C103" s="16" t="s">
        <v>1621</v>
      </c>
      <c r="D103" s="16" t="s">
        <v>1622</v>
      </c>
      <c r="E103" s="16">
        <v>22.571200000000001</v>
      </c>
      <c r="F103" s="16">
        <v>20.276399999999999</v>
      </c>
      <c r="G103" s="16">
        <v>22.296500000000002</v>
      </c>
      <c r="H103" s="16">
        <v>21.748999999999999</v>
      </c>
      <c r="I103" s="16">
        <v>23.219200000000001</v>
      </c>
      <c r="J103" s="16">
        <v>19.495000000000001</v>
      </c>
      <c r="K103" s="16">
        <v>19.903700000000001</v>
      </c>
      <c r="L103" s="16">
        <v>19.412800000000001</v>
      </c>
      <c r="M103" s="15">
        <f t="shared" si="5"/>
        <v>-0.64799999999999969</v>
      </c>
      <c r="N103" s="15">
        <f t="shared" si="6"/>
        <v>0.78139999999999787</v>
      </c>
      <c r="O103" s="15">
        <f t="shared" si="7"/>
        <v>2.3928000000000011</v>
      </c>
      <c r="P103" s="15">
        <f t="shared" si="8"/>
        <v>2.3361999999999981</v>
      </c>
      <c r="Q103" s="15">
        <f t="shared" si="9"/>
        <v>1.2155999999999993</v>
      </c>
      <c r="R103" s="16">
        <v>3</v>
      </c>
      <c r="S103" s="16">
        <v>3</v>
      </c>
      <c r="T103" s="16">
        <v>4.2</v>
      </c>
      <c r="U103" s="16">
        <v>88.888000000000005</v>
      </c>
      <c r="V103" s="16">
        <v>6.3839000000000007E-2</v>
      </c>
    </row>
    <row r="104" spans="1:22">
      <c r="A104" s="16" t="s">
        <v>1623</v>
      </c>
      <c r="B104" s="16" t="s">
        <v>1623</v>
      </c>
      <c r="C104" s="16" t="s">
        <v>1624</v>
      </c>
      <c r="D104" s="16" t="s">
        <v>1625</v>
      </c>
      <c r="E104" s="16">
        <v>22.686199999999999</v>
      </c>
      <c r="F104" s="16">
        <v>22.238299999999999</v>
      </c>
      <c r="G104" s="16">
        <v>21.364799999999999</v>
      </c>
      <c r="H104" s="16">
        <v>21.890999999999998</v>
      </c>
      <c r="I104" s="16">
        <v>23.492100000000001</v>
      </c>
      <c r="J104" s="16">
        <v>22.257999999999999</v>
      </c>
      <c r="K104" s="16">
        <v>22.1355</v>
      </c>
      <c r="L104" s="16">
        <v>21.8414</v>
      </c>
      <c r="M104" s="15">
        <f t="shared" si="5"/>
        <v>-0.80590000000000117</v>
      </c>
      <c r="N104" s="15">
        <f t="shared" si="6"/>
        <v>-1.9700000000000273E-2</v>
      </c>
      <c r="O104" s="15">
        <f t="shared" si="7"/>
        <v>-0.77070000000000149</v>
      </c>
      <c r="P104" s="15">
        <f t="shared" si="8"/>
        <v>4.959999999999809E-2</v>
      </c>
      <c r="Q104" s="15">
        <f t="shared" si="9"/>
        <v>-0.38667500000000121</v>
      </c>
      <c r="R104" s="16">
        <v>2</v>
      </c>
      <c r="S104" s="16">
        <v>2</v>
      </c>
      <c r="T104" s="16">
        <v>3.6</v>
      </c>
      <c r="U104" s="16">
        <v>86.259</v>
      </c>
      <c r="V104" s="16">
        <v>6.4785599999999999E-2</v>
      </c>
    </row>
    <row r="105" spans="1:22">
      <c r="A105" s="16" t="s">
        <v>1626</v>
      </c>
      <c r="B105" s="16" t="s">
        <v>1626</v>
      </c>
      <c r="C105" s="16" t="s">
        <v>1627</v>
      </c>
      <c r="D105" s="16" t="s">
        <v>1628</v>
      </c>
      <c r="E105" s="16">
        <v>25.015799999999999</v>
      </c>
      <c r="F105" s="16">
        <v>23.8323</v>
      </c>
      <c r="G105" s="16">
        <v>23.515799999999999</v>
      </c>
      <c r="H105" s="16">
        <v>23.160599999999999</v>
      </c>
      <c r="I105" s="16">
        <v>22.893000000000001</v>
      </c>
      <c r="J105" s="16">
        <v>22.902899999999999</v>
      </c>
      <c r="K105" s="16">
        <v>23.738900000000001</v>
      </c>
      <c r="L105" s="16">
        <v>22.729800000000001</v>
      </c>
      <c r="M105" s="15">
        <f t="shared" si="5"/>
        <v>2.122799999999998</v>
      </c>
      <c r="N105" s="15">
        <f t="shared" si="6"/>
        <v>0.92940000000000111</v>
      </c>
      <c r="O105" s="15">
        <f t="shared" si="7"/>
        <v>-0.2231000000000023</v>
      </c>
      <c r="P105" s="15">
        <f t="shared" si="8"/>
        <v>0.43079999999999785</v>
      </c>
      <c r="Q105" s="15">
        <f t="shared" si="9"/>
        <v>0.81497499999999867</v>
      </c>
      <c r="R105" s="16">
        <v>5</v>
      </c>
      <c r="S105" s="16">
        <v>5</v>
      </c>
      <c r="T105" s="16">
        <v>17.899999999999999</v>
      </c>
      <c r="U105" s="16">
        <v>32.991999999999997</v>
      </c>
      <c r="V105" s="16">
        <v>6.5293400000000001E-2</v>
      </c>
    </row>
    <row r="106" spans="1:22">
      <c r="A106" s="16" t="s">
        <v>1629</v>
      </c>
      <c r="B106" s="16" t="s">
        <v>1630</v>
      </c>
      <c r="C106" s="16" t="s">
        <v>1631</v>
      </c>
      <c r="D106" s="16" t="s">
        <v>1632</v>
      </c>
      <c r="E106" s="16">
        <v>24.269100000000002</v>
      </c>
      <c r="F106" s="16">
        <v>21.520099999999999</v>
      </c>
      <c r="G106" s="16">
        <v>21.0716</v>
      </c>
      <c r="H106" s="16">
        <v>20.9512</v>
      </c>
      <c r="I106" s="16">
        <v>21.614899999999999</v>
      </c>
      <c r="J106" s="16">
        <v>21.265799999999999</v>
      </c>
      <c r="K106" s="16">
        <v>20.8705</v>
      </c>
      <c r="L106" s="16">
        <v>20.246700000000001</v>
      </c>
      <c r="M106" s="15">
        <f t="shared" si="5"/>
        <v>2.654200000000003</v>
      </c>
      <c r="N106" s="15">
        <f t="shared" si="6"/>
        <v>0.25430000000000064</v>
      </c>
      <c r="O106" s="15">
        <f t="shared" si="7"/>
        <v>0.20110000000000028</v>
      </c>
      <c r="P106" s="15">
        <f t="shared" si="8"/>
        <v>0.70449999999999946</v>
      </c>
      <c r="Q106" s="15">
        <f t="shared" si="9"/>
        <v>0.95352500000000084</v>
      </c>
      <c r="R106" s="16">
        <v>3</v>
      </c>
      <c r="S106" s="16">
        <v>3</v>
      </c>
      <c r="T106" s="16">
        <v>15.6</v>
      </c>
      <c r="U106" s="16">
        <v>35.192999999999998</v>
      </c>
      <c r="V106" s="16">
        <v>6.5423999999999996E-2</v>
      </c>
    </row>
    <row r="107" spans="1:22">
      <c r="A107" s="16" t="s">
        <v>1633</v>
      </c>
      <c r="B107" s="16" t="s">
        <v>1633</v>
      </c>
      <c r="C107" s="16" t="s">
        <v>1634</v>
      </c>
      <c r="D107" s="16" t="s">
        <v>1635</v>
      </c>
      <c r="E107" s="16">
        <v>22.988</v>
      </c>
      <c r="F107" s="16">
        <v>22.226600000000001</v>
      </c>
      <c r="G107" s="16">
        <v>22.983599999999999</v>
      </c>
      <c r="H107" s="16">
        <v>22.427600000000002</v>
      </c>
      <c r="I107" s="16">
        <v>22.7441</v>
      </c>
      <c r="J107" s="16">
        <v>22.393899999999999</v>
      </c>
      <c r="K107" s="16">
        <v>22.5596</v>
      </c>
      <c r="L107" s="16">
        <v>22.0395</v>
      </c>
      <c r="M107" s="15">
        <f t="shared" si="5"/>
        <v>0.24390000000000001</v>
      </c>
      <c r="N107" s="15">
        <f t="shared" si="6"/>
        <v>-0.16729999999999734</v>
      </c>
      <c r="O107" s="15">
        <f t="shared" si="7"/>
        <v>0.42399999999999949</v>
      </c>
      <c r="P107" s="15">
        <f t="shared" si="8"/>
        <v>0.38810000000000144</v>
      </c>
      <c r="Q107" s="15">
        <f t="shared" si="9"/>
        <v>0.2221750000000009</v>
      </c>
      <c r="R107" s="16">
        <v>4</v>
      </c>
      <c r="S107" s="16">
        <v>4</v>
      </c>
      <c r="T107" s="16">
        <v>3.9</v>
      </c>
      <c r="U107" s="16">
        <v>127.41</v>
      </c>
      <c r="V107" s="16">
        <v>6.5792799999999999E-2</v>
      </c>
    </row>
    <row r="108" spans="1:22">
      <c r="A108" s="16" t="s">
        <v>1636</v>
      </c>
      <c r="B108" s="16" t="s">
        <v>1636</v>
      </c>
      <c r="C108" s="16" t="s">
        <v>1637</v>
      </c>
      <c r="D108" s="16" t="s">
        <v>1638</v>
      </c>
      <c r="E108" s="16">
        <v>26.904399999999999</v>
      </c>
      <c r="F108" s="16">
        <v>24.950199999999999</v>
      </c>
      <c r="G108" s="16">
        <v>25.419799999999999</v>
      </c>
      <c r="H108" s="16">
        <v>24.578099999999999</v>
      </c>
      <c r="I108" s="16">
        <v>22.677900000000001</v>
      </c>
      <c r="J108" s="16">
        <v>20.644100000000002</v>
      </c>
      <c r="K108" s="16">
        <v>25.784099999999999</v>
      </c>
      <c r="L108" s="16">
        <v>24.438099999999999</v>
      </c>
      <c r="M108" s="15">
        <f t="shared" si="5"/>
        <v>4.2264999999999979</v>
      </c>
      <c r="N108" s="15">
        <f t="shared" si="6"/>
        <v>4.3060999999999972</v>
      </c>
      <c r="O108" s="15">
        <f t="shared" si="7"/>
        <v>-0.36430000000000007</v>
      </c>
      <c r="P108" s="15">
        <f t="shared" si="8"/>
        <v>0.14000000000000057</v>
      </c>
      <c r="Q108" s="15">
        <f t="shared" si="9"/>
        <v>2.0770749999999989</v>
      </c>
      <c r="R108" s="16">
        <v>5</v>
      </c>
      <c r="S108" s="16">
        <v>3</v>
      </c>
      <c r="T108" s="16">
        <v>24.3</v>
      </c>
      <c r="U108" s="16">
        <v>22.58</v>
      </c>
      <c r="V108" s="16">
        <v>6.6425399999999996E-2</v>
      </c>
    </row>
    <row r="109" spans="1:22">
      <c r="A109" s="16" t="s">
        <v>1639</v>
      </c>
      <c r="B109" s="16" t="s">
        <v>1639</v>
      </c>
      <c r="C109" s="16" t="s">
        <v>1640</v>
      </c>
      <c r="D109" s="16" t="s">
        <v>1641</v>
      </c>
      <c r="E109" s="16">
        <v>31.332799999999999</v>
      </c>
      <c r="F109" s="16">
        <v>30.026599999999998</v>
      </c>
      <c r="G109" s="16">
        <v>30.199100000000001</v>
      </c>
      <c r="H109" s="16">
        <v>29.475200000000001</v>
      </c>
      <c r="I109" s="16">
        <v>30.882899999999999</v>
      </c>
      <c r="J109" s="16">
        <v>30.074100000000001</v>
      </c>
      <c r="K109" s="16">
        <v>30.176100000000002</v>
      </c>
      <c r="L109" s="16">
        <v>29.073</v>
      </c>
      <c r="M109" s="15">
        <f t="shared" si="5"/>
        <v>0.44989999999999952</v>
      </c>
      <c r="N109" s="15">
        <f t="shared" si="6"/>
        <v>-4.7500000000002984E-2</v>
      </c>
      <c r="O109" s="15">
        <f t="shared" si="7"/>
        <v>2.2999999999999687E-2</v>
      </c>
      <c r="P109" s="15">
        <f t="shared" si="8"/>
        <v>0.40220000000000056</v>
      </c>
      <c r="Q109" s="15">
        <f t="shared" si="9"/>
        <v>0.2068999999999992</v>
      </c>
      <c r="R109" s="16">
        <v>24</v>
      </c>
      <c r="S109" s="16">
        <v>24</v>
      </c>
      <c r="T109" s="16">
        <v>58.4</v>
      </c>
      <c r="U109" s="16">
        <v>55.21</v>
      </c>
      <c r="V109" s="16">
        <v>6.9301600000000005E-2</v>
      </c>
    </row>
    <row r="110" spans="1:22">
      <c r="A110" s="16" t="s">
        <v>1642</v>
      </c>
      <c r="B110" s="16" t="s">
        <v>1642</v>
      </c>
      <c r="C110" s="16" t="s">
        <v>1643</v>
      </c>
      <c r="D110" s="16" t="s">
        <v>1644</v>
      </c>
      <c r="E110" s="16">
        <v>27.710599999999999</v>
      </c>
      <c r="F110" s="16">
        <v>26.067599999999999</v>
      </c>
      <c r="G110" s="16">
        <v>24.810600000000001</v>
      </c>
      <c r="H110" s="16">
        <v>24.988199999999999</v>
      </c>
      <c r="I110" s="16">
        <v>26.5961</v>
      </c>
      <c r="J110" s="16">
        <v>25.988299999999999</v>
      </c>
      <c r="K110" s="16">
        <v>24.89</v>
      </c>
      <c r="L110" s="16">
        <v>24.328399999999998</v>
      </c>
      <c r="M110" s="15">
        <f t="shared" si="5"/>
        <v>1.1144999999999996</v>
      </c>
      <c r="N110" s="15">
        <f t="shared" si="6"/>
        <v>7.9299999999999926E-2</v>
      </c>
      <c r="O110" s="15">
        <f t="shared" si="7"/>
        <v>-7.9399999999999693E-2</v>
      </c>
      <c r="P110" s="15">
        <f t="shared" si="8"/>
        <v>0.65980000000000061</v>
      </c>
      <c r="Q110" s="15">
        <f t="shared" si="9"/>
        <v>0.44355000000000011</v>
      </c>
      <c r="R110" s="16">
        <v>4</v>
      </c>
      <c r="S110" s="16">
        <v>4</v>
      </c>
      <c r="T110" s="16">
        <v>28.1</v>
      </c>
      <c r="U110" s="16">
        <v>21.863</v>
      </c>
      <c r="V110" s="16">
        <v>7.0213399999999995E-2</v>
      </c>
    </row>
    <row r="111" spans="1:22">
      <c r="A111" s="16" t="s">
        <v>1645</v>
      </c>
      <c r="B111" s="16" t="s">
        <v>1645</v>
      </c>
      <c r="C111" s="16" t="s">
        <v>1646</v>
      </c>
      <c r="D111" s="16" t="s">
        <v>1647</v>
      </c>
      <c r="E111" s="16">
        <v>28.223800000000001</v>
      </c>
      <c r="F111" s="16">
        <v>26.781700000000001</v>
      </c>
      <c r="G111" s="16">
        <v>26.9542</v>
      </c>
      <c r="H111" s="16">
        <v>26.147300000000001</v>
      </c>
      <c r="I111" s="16">
        <v>27.615200000000002</v>
      </c>
      <c r="J111" s="16">
        <v>26.8565</v>
      </c>
      <c r="K111" s="16">
        <v>26.880400000000002</v>
      </c>
      <c r="L111" s="16">
        <v>25.759599999999999</v>
      </c>
      <c r="M111" s="15">
        <f t="shared" si="5"/>
        <v>0.60859999999999914</v>
      </c>
      <c r="N111" s="15">
        <f t="shared" si="6"/>
        <v>-7.4799999999999756E-2</v>
      </c>
      <c r="O111" s="15">
        <f t="shared" si="7"/>
        <v>7.3799999999998533E-2</v>
      </c>
      <c r="P111" s="15">
        <f t="shared" si="8"/>
        <v>0.38770000000000238</v>
      </c>
      <c r="Q111" s="15">
        <f t="shared" si="9"/>
        <v>0.24882500000000007</v>
      </c>
      <c r="R111" s="16">
        <v>3</v>
      </c>
      <c r="S111" s="16">
        <v>3</v>
      </c>
      <c r="T111" s="16">
        <v>40</v>
      </c>
      <c r="U111" s="16">
        <v>5.2159000000000004</v>
      </c>
      <c r="V111" s="16">
        <v>7.0352499999999998E-2</v>
      </c>
    </row>
    <row r="112" spans="1:22">
      <c r="A112" s="16" t="s">
        <v>1648</v>
      </c>
      <c r="B112" s="16" t="s">
        <v>1648</v>
      </c>
      <c r="C112" s="16" t="s">
        <v>1649</v>
      </c>
      <c r="D112" s="16" t="s">
        <v>1650</v>
      </c>
      <c r="E112" s="16">
        <v>25.291799999999999</v>
      </c>
      <c r="F112" s="16">
        <v>23.448799999999999</v>
      </c>
      <c r="G112" s="16">
        <v>24.292400000000001</v>
      </c>
      <c r="H112" s="16">
        <v>24.103899999999999</v>
      </c>
      <c r="I112" s="16">
        <v>23.6557</v>
      </c>
      <c r="J112" s="16">
        <v>23.571300000000001</v>
      </c>
      <c r="K112" s="16">
        <v>24.052099999999999</v>
      </c>
      <c r="L112" s="16">
        <v>23.4145</v>
      </c>
      <c r="M112" s="15">
        <f t="shared" si="5"/>
        <v>1.636099999999999</v>
      </c>
      <c r="N112" s="15">
        <f t="shared" si="6"/>
        <v>-0.12250000000000227</v>
      </c>
      <c r="O112" s="15">
        <f t="shared" si="7"/>
        <v>0.24030000000000129</v>
      </c>
      <c r="P112" s="15">
        <f t="shared" si="8"/>
        <v>0.68939999999999912</v>
      </c>
      <c r="Q112" s="15">
        <f t="shared" si="9"/>
        <v>0.61082499999999929</v>
      </c>
      <c r="R112" s="16">
        <v>8</v>
      </c>
      <c r="S112" s="16">
        <v>8</v>
      </c>
      <c r="T112" s="16">
        <v>15</v>
      </c>
      <c r="U112" s="16">
        <v>73.747</v>
      </c>
      <c r="V112" s="16">
        <v>7.0666699999999999E-2</v>
      </c>
    </row>
    <row r="113" spans="1:22">
      <c r="A113" s="16" t="s">
        <v>1651</v>
      </c>
      <c r="B113" s="16" t="s">
        <v>1651</v>
      </c>
      <c r="C113" s="16" t="s">
        <v>1652</v>
      </c>
      <c r="D113" s="16" t="s">
        <v>1653</v>
      </c>
      <c r="E113" s="16">
        <v>24.780999999999999</v>
      </c>
      <c r="F113" s="16">
        <v>21.321400000000001</v>
      </c>
      <c r="G113" s="16">
        <v>23.563500000000001</v>
      </c>
      <c r="H113" s="16">
        <v>22.505700000000001</v>
      </c>
      <c r="I113" s="16">
        <v>22.815799999999999</v>
      </c>
      <c r="J113" s="16">
        <v>21.0519</v>
      </c>
      <c r="K113" s="16">
        <v>23.300899999999999</v>
      </c>
      <c r="L113" s="16">
        <v>22.267099999999999</v>
      </c>
      <c r="M113" s="15">
        <f t="shared" si="5"/>
        <v>1.9651999999999994</v>
      </c>
      <c r="N113" s="15">
        <f t="shared" si="6"/>
        <v>0.26950000000000074</v>
      </c>
      <c r="O113" s="15">
        <f t="shared" si="7"/>
        <v>0.26260000000000261</v>
      </c>
      <c r="P113" s="15">
        <f t="shared" si="8"/>
        <v>0.2386000000000017</v>
      </c>
      <c r="Q113" s="15">
        <f t="shared" si="9"/>
        <v>0.68397500000000111</v>
      </c>
      <c r="R113" s="16">
        <v>5</v>
      </c>
      <c r="S113" s="16">
        <v>5</v>
      </c>
      <c r="T113" s="16">
        <v>10.8</v>
      </c>
      <c r="U113" s="16">
        <v>66.408000000000001</v>
      </c>
      <c r="V113" s="16">
        <v>7.1149599999999993E-2</v>
      </c>
    </row>
    <row r="114" spans="1:22">
      <c r="A114" s="16" t="s">
        <v>1654</v>
      </c>
      <c r="B114" s="16" t="s">
        <v>1654</v>
      </c>
      <c r="C114" s="16" t="s">
        <v>1655</v>
      </c>
      <c r="D114" s="16" t="s">
        <v>1656</v>
      </c>
      <c r="E114" s="16">
        <v>25.222999999999999</v>
      </c>
      <c r="F114" s="16">
        <v>24.2666</v>
      </c>
      <c r="G114" s="16">
        <v>25.766400000000001</v>
      </c>
      <c r="H114" s="16">
        <v>25.292200000000001</v>
      </c>
      <c r="I114" s="16">
        <v>26.026499999999999</v>
      </c>
      <c r="J114" s="16">
        <v>25.2288</v>
      </c>
      <c r="K114" s="16">
        <v>25.9404</v>
      </c>
      <c r="L114" s="16">
        <v>25.086200000000002</v>
      </c>
      <c r="M114" s="15">
        <f t="shared" si="5"/>
        <v>-0.80349999999999966</v>
      </c>
      <c r="N114" s="15">
        <f t="shared" si="6"/>
        <v>-0.96219999999999928</v>
      </c>
      <c r="O114" s="15">
        <f t="shared" si="7"/>
        <v>-0.17399999999999949</v>
      </c>
      <c r="P114" s="15">
        <f t="shared" si="8"/>
        <v>0.20599999999999952</v>
      </c>
      <c r="Q114" s="15">
        <f t="shared" si="9"/>
        <v>-0.43342499999999973</v>
      </c>
      <c r="R114" s="16">
        <v>6</v>
      </c>
      <c r="S114" s="16">
        <v>1</v>
      </c>
      <c r="T114" s="16">
        <v>13.9</v>
      </c>
      <c r="U114" s="16">
        <v>59.710999999999999</v>
      </c>
      <c r="V114" s="16">
        <v>7.1318999999999994E-2</v>
      </c>
    </row>
    <row r="115" spans="1:22">
      <c r="A115" s="16" t="s">
        <v>1657</v>
      </c>
      <c r="B115" s="16" t="s">
        <v>1657</v>
      </c>
      <c r="C115" s="16" t="s">
        <v>1658</v>
      </c>
      <c r="D115" s="16" t="s">
        <v>1659</v>
      </c>
      <c r="E115" s="16">
        <v>33.501399999999997</v>
      </c>
      <c r="F115" s="16">
        <v>31.421099999999999</v>
      </c>
      <c r="G115" s="16">
        <v>32.1663</v>
      </c>
      <c r="H115" s="16">
        <v>31.672799999999999</v>
      </c>
      <c r="I115" s="16">
        <v>33.380800000000001</v>
      </c>
      <c r="J115" s="16">
        <v>32.028199999999998</v>
      </c>
      <c r="K115" s="16">
        <v>32.541699999999999</v>
      </c>
      <c r="L115" s="16">
        <v>31.810500000000001</v>
      </c>
      <c r="M115" s="15">
        <f t="shared" si="5"/>
        <v>0.12059999999999604</v>
      </c>
      <c r="N115" s="15">
        <f t="shared" si="6"/>
        <v>-0.60709999999999908</v>
      </c>
      <c r="O115" s="15">
        <f t="shared" si="7"/>
        <v>-0.37539999999999907</v>
      </c>
      <c r="P115" s="15">
        <f t="shared" si="8"/>
        <v>-0.13770000000000238</v>
      </c>
      <c r="Q115" s="15">
        <f t="shared" si="9"/>
        <v>-0.24990000000000112</v>
      </c>
      <c r="R115" s="16">
        <v>26</v>
      </c>
      <c r="S115" s="16">
        <v>26</v>
      </c>
      <c r="T115" s="16">
        <v>34.4</v>
      </c>
      <c r="U115" s="16">
        <v>76.613</v>
      </c>
      <c r="V115" s="16">
        <v>7.1458800000000003E-2</v>
      </c>
    </row>
    <row r="116" spans="1:22">
      <c r="A116" s="16" t="s">
        <v>1660</v>
      </c>
      <c r="B116" s="16" t="s">
        <v>1660</v>
      </c>
      <c r="C116" s="16" t="s">
        <v>1661</v>
      </c>
      <c r="D116" s="16" t="s">
        <v>1662</v>
      </c>
      <c r="E116" s="16">
        <v>25.802700000000002</v>
      </c>
      <c r="F116" s="16">
        <v>24.558499999999999</v>
      </c>
      <c r="G116" s="16">
        <v>24.317299999999999</v>
      </c>
      <c r="H116" s="16">
        <v>23.625699999999998</v>
      </c>
      <c r="I116" s="16">
        <v>24.676600000000001</v>
      </c>
      <c r="J116" s="16">
        <v>24.533899999999999</v>
      </c>
      <c r="K116" s="16">
        <v>24.2286</v>
      </c>
      <c r="L116" s="16">
        <v>23.249400000000001</v>
      </c>
      <c r="M116" s="15">
        <f t="shared" si="5"/>
        <v>1.126100000000001</v>
      </c>
      <c r="N116" s="15">
        <f t="shared" si="6"/>
        <v>2.4599999999999511E-2</v>
      </c>
      <c r="O116" s="15">
        <f t="shared" si="7"/>
        <v>8.8699999999999335E-2</v>
      </c>
      <c r="P116" s="15">
        <f t="shared" si="8"/>
        <v>0.37629999999999697</v>
      </c>
      <c r="Q116" s="15">
        <f t="shared" si="9"/>
        <v>0.4039249999999992</v>
      </c>
      <c r="R116" s="16">
        <v>4</v>
      </c>
      <c r="S116" s="16">
        <v>4</v>
      </c>
      <c r="T116" s="16">
        <v>25</v>
      </c>
      <c r="U116" s="16">
        <v>23.565999999999999</v>
      </c>
      <c r="V116" s="16">
        <v>7.1599200000000002E-2</v>
      </c>
    </row>
    <row r="117" spans="1:22">
      <c r="A117" s="16" t="s">
        <v>1663</v>
      </c>
      <c r="B117" s="16" t="s">
        <v>1663</v>
      </c>
      <c r="C117" s="16" t="s">
        <v>1664</v>
      </c>
      <c r="D117" s="16" t="s">
        <v>1665</v>
      </c>
      <c r="E117" s="16">
        <v>25.5716</v>
      </c>
      <c r="F117" s="16">
        <v>24.712</v>
      </c>
      <c r="G117" s="16">
        <v>25.091100000000001</v>
      </c>
      <c r="H117" s="16">
        <v>23.874700000000001</v>
      </c>
      <c r="I117" s="16">
        <v>21.0562</v>
      </c>
      <c r="J117" s="16">
        <v>23.979500000000002</v>
      </c>
      <c r="K117" s="16">
        <v>24.073</v>
      </c>
      <c r="L117" s="16">
        <v>23.817799999999998</v>
      </c>
      <c r="M117" s="15">
        <f t="shared" si="5"/>
        <v>4.5153999999999996</v>
      </c>
      <c r="N117" s="15">
        <f t="shared" si="6"/>
        <v>0.73249999999999815</v>
      </c>
      <c r="O117" s="15">
        <f t="shared" si="7"/>
        <v>1.0181000000000004</v>
      </c>
      <c r="P117" s="15">
        <f t="shared" si="8"/>
        <v>5.6900000000002393E-2</v>
      </c>
      <c r="Q117" s="15">
        <f t="shared" si="9"/>
        <v>1.5807250000000002</v>
      </c>
      <c r="R117" s="16">
        <v>10</v>
      </c>
      <c r="S117" s="16">
        <v>10</v>
      </c>
      <c r="T117" s="16">
        <v>27</v>
      </c>
      <c r="U117" s="16">
        <v>50.369</v>
      </c>
      <c r="V117" s="16">
        <v>7.3637400000000006E-2</v>
      </c>
    </row>
    <row r="118" spans="1:22">
      <c r="A118" s="16" t="s">
        <v>1666</v>
      </c>
      <c r="B118" s="16" t="s">
        <v>1666</v>
      </c>
      <c r="C118" s="16" t="s">
        <v>1667</v>
      </c>
      <c r="D118" s="16" t="s">
        <v>1668</v>
      </c>
      <c r="E118" s="16">
        <v>26.292400000000001</v>
      </c>
      <c r="F118" s="16">
        <v>25.027100000000001</v>
      </c>
      <c r="G118" s="16">
        <v>25.8459</v>
      </c>
      <c r="H118" s="16">
        <v>24.9773</v>
      </c>
      <c r="I118" s="16">
        <v>25.5642</v>
      </c>
      <c r="J118" s="16">
        <v>25.0396</v>
      </c>
      <c r="K118" s="16">
        <v>25.301200000000001</v>
      </c>
      <c r="L118" s="16">
        <v>25.020700000000001</v>
      </c>
      <c r="M118" s="15">
        <f t="shared" si="5"/>
        <v>0.72820000000000107</v>
      </c>
      <c r="N118" s="15">
        <f t="shared" si="6"/>
        <v>-1.2499999999999289E-2</v>
      </c>
      <c r="O118" s="15">
        <f t="shared" si="7"/>
        <v>0.54469999999999885</v>
      </c>
      <c r="P118" s="15">
        <f t="shared" si="8"/>
        <v>-4.3400000000001882E-2</v>
      </c>
      <c r="Q118" s="15">
        <f t="shared" si="9"/>
        <v>0.30424999999999969</v>
      </c>
      <c r="R118" s="16">
        <v>10</v>
      </c>
      <c r="S118" s="16">
        <v>10</v>
      </c>
      <c r="T118" s="16">
        <v>35.5</v>
      </c>
      <c r="U118" s="16">
        <v>39.680999999999997</v>
      </c>
      <c r="V118" s="16">
        <v>7.4247099999999996E-2</v>
      </c>
    </row>
    <row r="119" spans="1:22">
      <c r="A119" s="16" t="s">
        <v>1669</v>
      </c>
      <c r="B119" s="16" t="s">
        <v>1669</v>
      </c>
      <c r="C119" s="16" t="s">
        <v>1670</v>
      </c>
      <c r="D119" s="16" t="s">
        <v>1671</v>
      </c>
      <c r="E119" s="16">
        <v>27.094899999999999</v>
      </c>
      <c r="F119" s="16">
        <v>25.121200000000002</v>
      </c>
      <c r="G119" s="16">
        <v>26.113099999999999</v>
      </c>
      <c r="H119" s="16">
        <v>26.014700000000001</v>
      </c>
      <c r="I119" s="16">
        <v>26.475300000000001</v>
      </c>
      <c r="J119" s="16">
        <v>24.9772</v>
      </c>
      <c r="K119" s="16">
        <v>26.2605</v>
      </c>
      <c r="L119" s="16">
        <v>25.586400000000001</v>
      </c>
      <c r="M119" s="15">
        <f t="shared" si="5"/>
        <v>0.61959999999999837</v>
      </c>
      <c r="N119" s="15">
        <f t="shared" si="6"/>
        <v>0.1440000000000019</v>
      </c>
      <c r="O119" s="15">
        <f t="shared" si="7"/>
        <v>-0.14740000000000109</v>
      </c>
      <c r="P119" s="15">
        <f t="shared" si="8"/>
        <v>0.42830000000000013</v>
      </c>
      <c r="Q119" s="15">
        <f t="shared" si="9"/>
        <v>0.26112499999999983</v>
      </c>
      <c r="R119" s="16">
        <v>13</v>
      </c>
      <c r="S119" s="16">
        <v>13</v>
      </c>
      <c r="T119" s="16">
        <v>25.6</v>
      </c>
      <c r="U119" s="16">
        <v>61.332000000000001</v>
      </c>
      <c r="V119" s="16">
        <v>7.4390700000000004E-2</v>
      </c>
    </row>
    <row r="120" spans="1:22">
      <c r="A120" s="16" t="s">
        <v>1672</v>
      </c>
      <c r="B120" s="16" t="s">
        <v>1672</v>
      </c>
      <c r="C120" s="16" t="s">
        <v>1673</v>
      </c>
      <c r="D120" s="16" t="s">
        <v>1674</v>
      </c>
      <c r="E120" s="16">
        <v>23.8659</v>
      </c>
      <c r="F120" s="16">
        <v>21.620999999999999</v>
      </c>
      <c r="G120" s="16">
        <v>22.6343</v>
      </c>
      <c r="H120" s="16">
        <v>21.655000000000001</v>
      </c>
      <c r="I120" s="16">
        <v>22.8795</v>
      </c>
      <c r="J120" s="16">
        <v>21.490300000000001</v>
      </c>
      <c r="K120" s="16">
        <v>21.417999999999999</v>
      </c>
      <c r="L120" s="16">
        <v>21.866399999999999</v>
      </c>
      <c r="M120" s="15">
        <f t="shared" si="5"/>
        <v>0.98639999999999972</v>
      </c>
      <c r="N120" s="15">
        <f t="shared" si="6"/>
        <v>0.13069999999999737</v>
      </c>
      <c r="O120" s="15">
        <f t="shared" si="7"/>
        <v>1.2163000000000004</v>
      </c>
      <c r="P120" s="15">
        <f t="shared" si="8"/>
        <v>-0.21139999999999759</v>
      </c>
      <c r="Q120" s="15">
        <f t="shared" si="9"/>
        <v>0.53049999999999997</v>
      </c>
      <c r="R120" s="16">
        <v>4</v>
      </c>
      <c r="S120" s="16">
        <v>4</v>
      </c>
      <c r="T120" s="16">
        <v>11.1</v>
      </c>
      <c r="U120" s="16">
        <v>49.323</v>
      </c>
      <c r="V120" s="16">
        <v>7.4534900000000001E-2</v>
      </c>
    </row>
    <row r="121" spans="1:22">
      <c r="A121" s="16" t="s">
        <v>1675</v>
      </c>
      <c r="B121" s="16" t="s">
        <v>1675</v>
      </c>
      <c r="C121" s="16" t="s">
        <v>1676</v>
      </c>
      <c r="D121" s="16" t="s">
        <v>1677</v>
      </c>
      <c r="E121" s="16">
        <v>25.759599999999999</v>
      </c>
      <c r="F121" s="16">
        <v>24.150700000000001</v>
      </c>
      <c r="G121" s="16">
        <v>25.232800000000001</v>
      </c>
      <c r="H121" s="16">
        <v>24.4452</v>
      </c>
      <c r="I121" s="16">
        <v>25.120799999999999</v>
      </c>
      <c r="J121" s="16">
        <v>24.434000000000001</v>
      </c>
      <c r="K121" s="16">
        <v>24.560600000000001</v>
      </c>
      <c r="L121" s="16">
        <v>24.084599999999998</v>
      </c>
      <c r="M121" s="15">
        <f t="shared" si="5"/>
        <v>0.63879999999999981</v>
      </c>
      <c r="N121" s="15">
        <f t="shared" si="6"/>
        <v>-0.28330000000000055</v>
      </c>
      <c r="O121" s="15">
        <f t="shared" si="7"/>
        <v>0.67220000000000013</v>
      </c>
      <c r="P121" s="15">
        <f t="shared" si="8"/>
        <v>0.36060000000000159</v>
      </c>
      <c r="Q121" s="15">
        <f t="shared" si="9"/>
        <v>0.34707500000000024</v>
      </c>
      <c r="R121" s="16">
        <v>11</v>
      </c>
      <c r="S121" s="16">
        <v>11</v>
      </c>
      <c r="T121" s="16">
        <v>22.1</v>
      </c>
      <c r="U121" s="16">
        <v>75.034999999999997</v>
      </c>
      <c r="V121" s="16">
        <v>7.4679599999999999E-2</v>
      </c>
    </row>
    <row r="122" spans="1:22">
      <c r="A122" s="16" t="s">
        <v>1678</v>
      </c>
      <c r="B122" s="16" t="s">
        <v>1678</v>
      </c>
      <c r="C122" s="16" t="s">
        <v>1679</v>
      </c>
      <c r="D122" s="16" t="s">
        <v>1680</v>
      </c>
      <c r="E122" s="16">
        <v>23.911000000000001</v>
      </c>
      <c r="F122" s="16">
        <v>22.765499999999999</v>
      </c>
      <c r="G122" s="16">
        <v>23.4573</v>
      </c>
      <c r="H122" s="16">
        <v>22.209</v>
      </c>
      <c r="I122" s="16">
        <v>24.142299999999999</v>
      </c>
      <c r="J122" s="16">
        <v>22.445900000000002</v>
      </c>
      <c r="K122" s="16">
        <v>22.8201</v>
      </c>
      <c r="L122" s="16">
        <v>21.8</v>
      </c>
      <c r="M122" s="15">
        <f t="shared" si="5"/>
        <v>-0.2312999999999974</v>
      </c>
      <c r="N122" s="15">
        <f t="shared" si="6"/>
        <v>0.31959999999999766</v>
      </c>
      <c r="O122" s="15">
        <f t="shared" si="7"/>
        <v>0.63719999999999999</v>
      </c>
      <c r="P122" s="15">
        <f t="shared" si="8"/>
        <v>0.40899999999999892</v>
      </c>
      <c r="Q122" s="15">
        <f t="shared" si="9"/>
        <v>0.28362499999999979</v>
      </c>
      <c r="R122" s="16">
        <v>6</v>
      </c>
      <c r="S122" s="16">
        <v>4</v>
      </c>
      <c r="T122" s="16">
        <v>14.3</v>
      </c>
      <c r="U122" s="16">
        <v>43.277999999999999</v>
      </c>
      <c r="V122" s="16">
        <v>7.4700000000000003E-2</v>
      </c>
    </row>
    <row r="123" spans="1:22">
      <c r="A123" s="16" t="s">
        <v>1681</v>
      </c>
      <c r="B123" s="16" t="s">
        <v>1682</v>
      </c>
      <c r="C123" s="16" t="s">
        <v>1683</v>
      </c>
      <c r="D123" s="16" t="s">
        <v>1684</v>
      </c>
      <c r="E123" s="16">
        <v>26.981300000000001</v>
      </c>
      <c r="F123" s="16">
        <v>25.8736</v>
      </c>
      <c r="G123" s="16">
        <v>26.331399999999999</v>
      </c>
      <c r="H123" s="16">
        <v>25.2575</v>
      </c>
      <c r="I123" s="16">
        <v>26.929500000000001</v>
      </c>
      <c r="J123" s="16">
        <v>26.153600000000001</v>
      </c>
      <c r="K123" s="16">
        <v>26.3612</v>
      </c>
      <c r="L123" s="16">
        <v>25.615200000000002</v>
      </c>
      <c r="M123" s="15">
        <f t="shared" si="5"/>
        <v>5.1800000000000068E-2</v>
      </c>
      <c r="N123" s="15">
        <f t="shared" si="6"/>
        <v>-0.28000000000000114</v>
      </c>
      <c r="O123" s="15">
        <f t="shared" si="7"/>
        <v>-2.9800000000001603E-2</v>
      </c>
      <c r="P123" s="15">
        <f t="shared" si="8"/>
        <v>-0.35770000000000124</v>
      </c>
      <c r="Q123" s="15">
        <f t="shared" si="9"/>
        <v>-0.15392500000000098</v>
      </c>
      <c r="R123" s="16">
        <v>12</v>
      </c>
      <c r="S123" s="16">
        <v>11</v>
      </c>
      <c r="T123" s="16">
        <v>56.2</v>
      </c>
      <c r="U123" s="16">
        <v>26.788</v>
      </c>
      <c r="V123" s="16">
        <v>7.48249E-2</v>
      </c>
    </row>
    <row r="124" spans="1:22">
      <c r="A124" s="16" t="s">
        <v>1685</v>
      </c>
      <c r="B124" s="16" t="s">
        <v>1685</v>
      </c>
      <c r="C124" s="16" t="s">
        <v>1686</v>
      </c>
      <c r="D124" s="16" t="s">
        <v>1687</v>
      </c>
      <c r="E124" s="16">
        <v>34.189</v>
      </c>
      <c r="F124" s="16">
        <v>32.738999999999997</v>
      </c>
      <c r="G124" s="16">
        <v>32.654800000000002</v>
      </c>
      <c r="H124" s="16">
        <v>32.013399999999997</v>
      </c>
      <c r="I124" s="16">
        <v>33.606200000000001</v>
      </c>
      <c r="J124" s="16">
        <v>32.575200000000002</v>
      </c>
      <c r="K124" s="16">
        <v>32.7637</v>
      </c>
      <c r="L124" s="16">
        <v>31.7682</v>
      </c>
      <c r="M124" s="15">
        <f t="shared" si="5"/>
        <v>0.58279999999999887</v>
      </c>
      <c r="N124" s="15">
        <f t="shared" si="6"/>
        <v>0.16379999999999484</v>
      </c>
      <c r="O124" s="15">
        <f t="shared" si="7"/>
        <v>-0.10889999999999844</v>
      </c>
      <c r="P124" s="15">
        <f t="shared" si="8"/>
        <v>0.24519999999999698</v>
      </c>
      <c r="Q124" s="15">
        <f t="shared" si="9"/>
        <v>0.22072499999999806</v>
      </c>
      <c r="R124" s="16">
        <v>42</v>
      </c>
      <c r="S124" s="16">
        <v>42</v>
      </c>
      <c r="T124" s="16">
        <v>68.599999999999994</v>
      </c>
      <c r="U124" s="16">
        <v>82.703999999999994</v>
      </c>
      <c r="V124" s="16">
        <v>7.4843900000000005E-2</v>
      </c>
    </row>
    <row r="125" spans="1:22">
      <c r="A125" s="16" t="s">
        <v>1688</v>
      </c>
      <c r="B125" s="16" t="s">
        <v>1688</v>
      </c>
      <c r="C125" s="16" t="s">
        <v>1689</v>
      </c>
      <c r="D125" s="16" t="s">
        <v>1690</v>
      </c>
      <c r="E125" s="16">
        <v>24.1525</v>
      </c>
      <c r="F125" s="16">
        <v>22.043800000000001</v>
      </c>
      <c r="G125" s="16">
        <v>22.206</v>
      </c>
      <c r="H125" s="16">
        <v>23.146899999999999</v>
      </c>
      <c r="I125" s="16">
        <v>22.402899999999999</v>
      </c>
      <c r="J125" s="16">
        <v>22.020900000000001</v>
      </c>
      <c r="K125" s="16">
        <v>22.267299999999999</v>
      </c>
      <c r="L125" s="16">
        <v>22.246500000000001</v>
      </c>
      <c r="M125" s="15">
        <f t="shared" si="5"/>
        <v>1.7496000000000009</v>
      </c>
      <c r="N125" s="15">
        <f t="shared" si="6"/>
        <v>2.289999999999992E-2</v>
      </c>
      <c r="O125" s="15">
        <f t="shared" si="7"/>
        <v>-6.1299999999999244E-2</v>
      </c>
      <c r="P125" s="15">
        <f t="shared" si="8"/>
        <v>0.90039999999999765</v>
      </c>
      <c r="Q125" s="15">
        <f t="shared" si="9"/>
        <v>0.65289999999999981</v>
      </c>
      <c r="R125" s="16">
        <v>3</v>
      </c>
      <c r="S125" s="16">
        <v>3</v>
      </c>
      <c r="T125" s="16">
        <v>13.8</v>
      </c>
      <c r="U125" s="16">
        <v>27.501999999999999</v>
      </c>
      <c r="V125" s="16">
        <v>7.5163099999999997E-2</v>
      </c>
    </row>
    <row r="126" spans="1:22">
      <c r="A126" s="16" t="s">
        <v>1691</v>
      </c>
      <c r="B126" s="16" t="s">
        <v>1692</v>
      </c>
      <c r="C126" s="16" t="s">
        <v>1693</v>
      </c>
      <c r="D126" s="16" t="s">
        <v>1694</v>
      </c>
      <c r="E126" s="16">
        <v>24.9831</v>
      </c>
      <c r="F126" s="16">
        <v>23.994900000000001</v>
      </c>
      <c r="G126" s="16">
        <v>24.287099999999999</v>
      </c>
      <c r="H126" s="16">
        <v>23.569800000000001</v>
      </c>
      <c r="I126" s="16">
        <v>25.0045</v>
      </c>
      <c r="J126" s="16">
        <v>24.426400000000001</v>
      </c>
      <c r="K126" s="16">
        <v>24.318899999999999</v>
      </c>
      <c r="L126" s="16">
        <v>23.6723</v>
      </c>
      <c r="M126" s="15">
        <f t="shared" si="5"/>
        <v>-2.1399999999999864E-2</v>
      </c>
      <c r="N126" s="15">
        <f t="shared" si="6"/>
        <v>-0.43149999999999977</v>
      </c>
      <c r="O126" s="15">
        <f t="shared" si="7"/>
        <v>-3.1800000000000495E-2</v>
      </c>
      <c r="P126" s="15">
        <f t="shared" si="8"/>
        <v>-0.10249999999999915</v>
      </c>
      <c r="Q126" s="15">
        <f t="shared" si="9"/>
        <v>-0.14679999999999982</v>
      </c>
      <c r="R126" s="16">
        <v>10</v>
      </c>
      <c r="S126" s="16">
        <v>10</v>
      </c>
      <c r="T126" s="16">
        <v>16.899999999999999</v>
      </c>
      <c r="U126" s="16">
        <v>82.688000000000002</v>
      </c>
      <c r="V126" s="16">
        <v>7.6053499999999996E-2</v>
      </c>
    </row>
    <row r="127" spans="1:22">
      <c r="A127" s="16" t="s">
        <v>1695</v>
      </c>
      <c r="B127" s="16" t="s">
        <v>1695</v>
      </c>
      <c r="C127" s="16" t="s">
        <v>1696</v>
      </c>
      <c r="D127" s="16" t="s">
        <v>1697</v>
      </c>
      <c r="E127" s="16">
        <v>27.040600000000001</v>
      </c>
      <c r="F127" s="16">
        <v>25.9938</v>
      </c>
      <c r="G127" s="16">
        <v>26.764299999999999</v>
      </c>
      <c r="H127" s="16">
        <v>25.7864</v>
      </c>
      <c r="I127" s="16">
        <v>26.254799999999999</v>
      </c>
      <c r="J127" s="16">
        <v>25.871099999999998</v>
      </c>
      <c r="K127" s="16">
        <v>26.719200000000001</v>
      </c>
      <c r="L127" s="16">
        <v>25.675999999999998</v>
      </c>
      <c r="M127" s="15">
        <f t="shared" si="5"/>
        <v>0.78580000000000183</v>
      </c>
      <c r="N127" s="15">
        <f t="shared" si="6"/>
        <v>0.12270000000000181</v>
      </c>
      <c r="O127" s="15">
        <f t="shared" si="7"/>
        <v>4.509999999999792E-2</v>
      </c>
      <c r="P127" s="15">
        <f t="shared" si="8"/>
        <v>0.11040000000000205</v>
      </c>
      <c r="Q127" s="15">
        <f t="shared" si="9"/>
        <v>0.2660000000000009</v>
      </c>
      <c r="R127" s="16">
        <v>12</v>
      </c>
      <c r="S127" s="16">
        <v>12</v>
      </c>
      <c r="T127" s="16">
        <v>22.1</v>
      </c>
      <c r="U127" s="16">
        <v>68.567999999999998</v>
      </c>
      <c r="V127" s="16">
        <v>7.6199199999999995E-2</v>
      </c>
    </row>
    <row r="128" spans="1:22">
      <c r="A128" s="16" t="s">
        <v>1698</v>
      </c>
      <c r="B128" s="16" t="s">
        <v>1699</v>
      </c>
      <c r="C128" s="16" t="s">
        <v>1700</v>
      </c>
      <c r="D128" s="16" t="s">
        <v>1701</v>
      </c>
      <c r="E128" s="16">
        <v>27.480399999999999</v>
      </c>
      <c r="F128" s="16">
        <v>25.844100000000001</v>
      </c>
      <c r="G128" s="16">
        <v>26.572099999999999</v>
      </c>
      <c r="H128" s="16">
        <v>25.714400000000001</v>
      </c>
      <c r="I128" s="16">
        <v>26.982600000000001</v>
      </c>
      <c r="J128" s="16">
        <v>25.886700000000001</v>
      </c>
      <c r="K128" s="16">
        <v>26.542400000000001</v>
      </c>
      <c r="L128" s="16">
        <v>25.460999999999999</v>
      </c>
      <c r="M128" s="15">
        <f t="shared" si="5"/>
        <v>0.49779999999999802</v>
      </c>
      <c r="N128" s="15">
        <f t="shared" si="6"/>
        <v>-4.2600000000000193E-2</v>
      </c>
      <c r="O128" s="15">
        <f t="shared" si="7"/>
        <v>2.9699999999998283E-2</v>
      </c>
      <c r="P128" s="15">
        <f t="shared" si="8"/>
        <v>0.25340000000000273</v>
      </c>
      <c r="Q128" s="15">
        <f t="shared" si="9"/>
        <v>0.18457499999999971</v>
      </c>
      <c r="R128" s="16">
        <v>13</v>
      </c>
      <c r="S128" s="16">
        <v>13</v>
      </c>
      <c r="T128" s="16">
        <v>38.1</v>
      </c>
      <c r="U128" s="16">
        <v>54.735999999999997</v>
      </c>
      <c r="V128" s="16">
        <v>7.6335200000000006E-2</v>
      </c>
    </row>
    <row r="129" spans="1:22">
      <c r="A129" s="16" t="s">
        <v>1702</v>
      </c>
      <c r="B129" s="16" t="s">
        <v>1702</v>
      </c>
      <c r="C129" s="16" t="s">
        <v>1703</v>
      </c>
      <c r="D129" s="16" t="s">
        <v>1704</v>
      </c>
      <c r="E129" s="16">
        <v>23.933800000000002</v>
      </c>
      <c r="F129" s="16">
        <v>24.1783</v>
      </c>
      <c r="G129" s="16">
        <v>24.883400000000002</v>
      </c>
      <c r="H129" s="16">
        <v>23.982600000000001</v>
      </c>
      <c r="I129" s="16">
        <v>21.718</v>
      </c>
      <c r="J129" s="16">
        <v>24.037500000000001</v>
      </c>
      <c r="K129" s="16">
        <v>24.5063</v>
      </c>
      <c r="L129" s="16">
        <v>23.733499999999999</v>
      </c>
      <c r="M129" s="15">
        <f t="shared" si="5"/>
        <v>2.2158000000000015</v>
      </c>
      <c r="N129" s="15">
        <f t="shared" si="6"/>
        <v>0.1407999999999987</v>
      </c>
      <c r="O129" s="15">
        <f t="shared" si="7"/>
        <v>0.37710000000000221</v>
      </c>
      <c r="P129" s="15">
        <f t="shared" si="8"/>
        <v>0.2491000000000021</v>
      </c>
      <c r="Q129" s="15">
        <f t="shared" si="9"/>
        <v>0.74570000000000114</v>
      </c>
      <c r="R129" s="16">
        <v>7</v>
      </c>
      <c r="S129" s="16">
        <v>6</v>
      </c>
      <c r="T129" s="16">
        <v>13.6</v>
      </c>
      <c r="U129" s="16">
        <v>69.983999999999995</v>
      </c>
      <c r="V129" s="16">
        <v>7.6480900000000004E-2</v>
      </c>
    </row>
    <row r="130" spans="1:22">
      <c r="A130" s="16" t="s">
        <v>1705</v>
      </c>
      <c r="B130" s="16" t="s">
        <v>1706</v>
      </c>
      <c r="C130" s="16" t="s">
        <v>1707</v>
      </c>
      <c r="D130" s="17">
        <v>40057</v>
      </c>
      <c r="E130" s="16">
        <v>22.951499999999999</v>
      </c>
      <c r="F130" s="16">
        <v>22.6219</v>
      </c>
      <c r="G130" s="16">
        <v>22.820900000000002</v>
      </c>
      <c r="H130" s="16">
        <v>22.191600000000001</v>
      </c>
      <c r="I130" s="16">
        <v>22.872900000000001</v>
      </c>
      <c r="J130" s="16">
        <v>23.556999999999999</v>
      </c>
      <c r="K130" s="16">
        <v>22.975300000000001</v>
      </c>
      <c r="L130" s="16">
        <v>22.4862</v>
      </c>
      <c r="M130" s="15">
        <f t="shared" si="5"/>
        <v>7.8599999999998005E-2</v>
      </c>
      <c r="N130" s="15">
        <f t="shared" si="6"/>
        <v>-0.93509999999999849</v>
      </c>
      <c r="O130" s="15">
        <f t="shared" si="7"/>
        <v>-0.15439999999999898</v>
      </c>
      <c r="P130" s="15">
        <f t="shared" si="8"/>
        <v>-0.29459999999999908</v>
      </c>
      <c r="Q130" s="15">
        <f t="shared" si="9"/>
        <v>-0.32637499999999964</v>
      </c>
      <c r="R130" s="16">
        <v>8</v>
      </c>
      <c r="S130" s="16">
        <v>8</v>
      </c>
      <c r="T130" s="16">
        <v>16.399999999999999</v>
      </c>
      <c r="U130" s="16">
        <v>65.400999999999996</v>
      </c>
      <c r="V130" s="16">
        <v>7.86414E-2</v>
      </c>
    </row>
    <row r="131" spans="1:22">
      <c r="A131" s="16" t="s">
        <v>1708</v>
      </c>
      <c r="B131" s="16" t="s">
        <v>1709</v>
      </c>
      <c r="C131" s="16" t="s">
        <v>1710</v>
      </c>
      <c r="D131" s="16" t="s">
        <v>1711</v>
      </c>
      <c r="E131" s="16">
        <v>23.7803</v>
      </c>
      <c r="F131" s="16">
        <v>22.594899999999999</v>
      </c>
      <c r="G131" s="16">
        <v>22.740200000000002</v>
      </c>
      <c r="H131" s="16">
        <v>22.373200000000001</v>
      </c>
      <c r="I131" s="16">
        <v>22.454999999999998</v>
      </c>
      <c r="J131" s="16">
        <v>22.473400000000002</v>
      </c>
      <c r="K131" s="16">
        <v>22.685700000000001</v>
      </c>
      <c r="L131" s="16">
        <v>22.085100000000001</v>
      </c>
      <c r="M131" s="15">
        <f t="shared" ref="M131:M194" si="10">E131-I131</f>
        <v>1.3253000000000021</v>
      </c>
      <c r="N131" s="15">
        <f t="shared" ref="N131:N194" si="11">F131-J131</f>
        <v>0.1214999999999975</v>
      </c>
      <c r="O131" s="15">
        <f t="shared" ref="O131:O194" si="12">G131-K131</f>
        <v>5.4500000000000881E-2</v>
      </c>
      <c r="P131" s="15">
        <f t="shared" ref="P131:P194" si="13">H131-L131</f>
        <v>0.28810000000000002</v>
      </c>
      <c r="Q131" s="15">
        <f t="shared" ref="Q131:Q194" si="14">AVERAGE(M131:P131)</f>
        <v>0.44735000000000014</v>
      </c>
      <c r="R131" s="16">
        <v>4</v>
      </c>
      <c r="S131" s="16">
        <v>4</v>
      </c>
      <c r="T131" s="16">
        <v>9.9</v>
      </c>
      <c r="U131" s="16">
        <v>50.41</v>
      </c>
      <c r="V131" s="16">
        <v>7.8790899999999997E-2</v>
      </c>
    </row>
    <row r="132" spans="1:22">
      <c r="A132" s="16" t="s">
        <v>1712</v>
      </c>
      <c r="B132" s="16" t="s">
        <v>1712</v>
      </c>
      <c r="C132" s="16" t="s">
        <v>1713</v>
      </c>
      <c r="D132" s="16" t="s">
        <v>1714</v>
      </c>
      <c r="E132" s="16">
        <v>26.053000000000001</v>
      </c>
      <c r="F132" s="16">
        <v>24.190799999999999</v>
      </c>
      <c r="G132" s="16">
        <v>24.964600000000001</v>
      </c>
      <c r="H132" s="16">
        <v>24.106100000000001</v>
      </c>
      <c r="I132" s="16">
        <v>25.395800000000001</v>
      </c>
      <c r="J132" s="16">
        <v>24.313099999999999</v>
      </c>
      <c r="K132" s="16">
        <v>24.7545</v>
      </c>
      <c r="L132" s="16">
        <v>23.897400000000001</v>
      </c>
      <c r="M132" s="15">
        <f t="shared" si="10"/>
        <v>0.65719999999999956</v>
      </c>
      <c r="N132" s="15">
        <f t="shared" si="11"/>
        <v>-0.12229999999999919</v>
      </c>
      <c r="O132" s="15">
        <f t="shared" si="12"/>
        <v>0.21010000000000062</v>
      </c>
      <c r="P132" s="15">
        <f t="shared" si="13"/>
        <v>0.20870000000000033</v>
      </c>
      <c r="Q132" s="15">
        <f t="shared" si="14"/>
        <v>0.23842500000000033</v>
      </c>
      <c r="R132" s="16">
        <v>9</v>
      </c>
      <c r="S132" s="16">
        <v>9</v>
      </c>
      <c r="T132" s="16">
        <v>23</v>
      </c>
      <c r="U132" s="16">
        <v>64.070999999999998</v>
      </c>
      <c r="V132" s="16">
        <v>7.8911200000000001E-2</v>
      </c>
    </row>
    <row r="133" spans="1:22">
      <c r="A133" s="16" t="s">
        <v>1715</v>
      </c>
      <c r="B133" s="16" t="s">
        <v>1715</v>
      </c>
      <c r="C133" s="16" t="s">
        <v>1716</v>
      </c>
      <c r="D133" s="16" t="s">
        <v>1717</v>
      </c>
      <c r="E133" s="16">
        <v>27.0762</v>
      </c>
      <c r="F133" s="16">
        <v>24.499500000000001</v>
      </c>
      <c r="G133" s="16">
        <v>25.1005</v>
      </c>
      <c r="H133" s="16">
        <v>23.7745</v>
      </c>
      <c r="I133" s="16">
        <v>25.413</v>
      </c>
      <c r="J133" s="16">
        <v>24.004999999999999</v>
      </c>
      <c r="K133" s="16">
        <v>24.805199999999999</v>
      </c>
      <c r="L133" s="16">
        <v>23.9224</v>
      </c>
      <c r="M133" s="15">
        <f t="shared" si="10"/>
        <v>1.6631999999999998</v>
      </c>
      <c r="N133" s="15">
        <f t="shared" si="11"/>
        <v>0.49450000000000216</v>
      </c>
      <c r="O133" s="15">
        <f t="shared" si="12"/>
        <v>0.29530000000000101</v>
      </c>
      <c r="P133" s="15">
        <f t="shared" si="13"/>
        <v>-0.14789999999999992</v>
      </c>
      <c r="Q133" s="15">
        <f t="shared" si="14"/>
        <v>0.57627500000000076</v>
      </c>
      <c r="R133" s="16">
        <v>8</v>
      </c>
      <c r="S133" s="16">
        <v>8</v>
      </c>
      <c r="T133" s="16">
        <v>10.6</v>
      </c>
      <c r="U133" s="16">
        <v>85.103999999999999</v>
      </c>
      <c r="V133" s="16">
        <v>7.9060599999999995E-2</v>
      </c>
    </row>
    <row r="134" spans="1:22">
      <c r="A134" s="16" t="s">
        <v>1718</v>
      </c>
      <c r="B134" s="16" t="s">
        <v>1719</v>
      </c>
      <c r="C134" s="16" t="s">
        <v>1720</v>
      </c>
      <c r="D134" s="16" t="s">
        <v>1721</v>
      </c>
      <c r="E134" s="16">
        <v>23.328600000000002</v>
      </c>
      <c r="F134" s="16">
        <v>22.350999999999999</v>
      </c>
      <c r="G134" s="16">
        <v>23.0106</v>
      </c>
      <c r="H134" s="16">
        <v>22.263000000000002</v>
      </c>
      <c r="I134" s="16">
        <v>23.771899999999999</v>
      </c>
      <c r="J134" s="16">
        <v>23.9648</v>
      </c>
      <c r="K134" s="16">
        <v>23.409800000000001</v>
      </c>
      <c r="L134" s="16">
        <v>22.057200000000002</v>
      </c>
      <c r="M134" s="15">
        <f t="shared" si="10"/>
        <v>-0.44329999999999714</v>
      </c>
      <c r="N134" s="15">
        <f t="shared" si="11"/>
        <v>-1.6138000000000012</v>
      </c>
      <c r="O134" s="15">
        <f t="shared" si="12"/>
        <v>-0.39920000000000044</v>
      </c>
      <c r="P134" s="15">
        <f t="shared" si="13"/>
        <v>0.20579999999999998</v>
      </c>
      <c r="Q134" s="15">
        <f t="shared" si="14"/>
        <v>-0.56262499999999971</v>
      </c>
      <c r="R134" s="16">
        <v>3</v>
      </c>
      <c r="S134" s="16">
        <v>3</v>
      </c>
      <c r="T134" s="16">
        <v>11</v>
      </c>
      <c r="U134" s="16">
        <v>34.834000000000003</v>
      </c>
      <c r="V134" s="16">
        <v>7.9932199999999995E-2</v>
      </c>
    </row>
    <row r="135" spans="1:22">
      <c r="A135" s="16" t="s">
        <v>1722</v>
      </c>
      <c r="B135" s="16" t="s">
        <v>1722</v>
      </c>
      <c r="C135" s="16" t="s">
        <v>1723</v>
      </c>
      <c r="D135" s="16" t="s">
        <v>1724</v>
      </c>
      <c r="E135" s="16">
        <v>30.1495</v>
      </c>
      <c r="F135" s="16">
        <v>28.978300000000001</v>
      </c>
      <c r="G135" s="16">
        <v>28.837499999999999</v>
      </c>
      <c r="H135" s="16">
        <v>28.100100000000001</v>
      </c>
      <c r="I135" s="16">
        <v>29.488299999999999</v>
      </c>
      <c r="J135" s="16">
        <v>28.834900000000001</v>
      </c>
      <c r="K135" s="16">
        <v>28.918700000000001</v>
      </c>
      <c r="L135" s="16">
        <v>27.901</v>
      </c>
      <c r="M135" s="15">
        <f t="shared" si="10"/>
        <v>0.6612000000000009</v>
      </c>
      <c r="N135" s="15">
        <f t="shared" si="11"/>
        <v>0.14339999999999975</v>
      </c>
      <c r="O135" s="15">
        <f t="shared" si="12"/>
        <v>-8.1200000000002603E-2</v>
      </c>
      <c r="P135" s="15">
        <f t="shared" si="13"/>
        <v>0.19910000000000139</v>
      </c>
      <c r="Q135" s="15">
        <f t="shared" si="14"/>
        <v>0.23062499999999986</v>
      </c>
      <c r="R135" s="16">
        <v>24</v>
      </c>
      <c r="S135" s="16">
        <v>24</v>
      </c>
      <c r="T135" s="16">
        <v>30.5</v>
      </c>
      <c r="U135" s="16">
        <v>108.58</v>
      </c>
      <c r="V135" s="16">
        <v>8.0083000000000001E-2</v>
      </c>
    </row>
    <row r="136" spans="1:22">
      <c r="A136" s="16" t="s">
        <v>1725</v>
      </c>
      <c r="B136" s="16" t="s">
        <v>1725</v>
      </c>
      <c r="C136" s="16" t="s">
        <v>1726</v>
      </c>
      <c r="D136" s="16" t="s">
        <v>1727</v>
      </c>
      <c r="E136" s="16">
        <v>23.563600000000001</v>
      </c>
      <c r="F136" s="16">
        <v>23.081900000000001</v>
      </c>
      <c r="G136" s="16">
        <v>23.071000000000002</v>
      </c>
      <c r="H136" s="16">
        <v>21.148</v>
      </c>
      <c r="I136" s="16">
        <v>22.885000000000002</v>
      </c>
      <c r="J136" s="16">
        <v>21.1952</v>
      </c>
      <c r="K136" s="16">
        <v>22.792300000000001</v>
      </c>
      <c r="L136" s="16">
        <v>21.354299999999999</v>
      </c>
      <c r="M136" s="15">
        <f t="shared" si="10"/>
        <v>0.67859999999999943</v>
      </c>
      <c r="N136" s="15">
        <f t="shared" si="11"/>
        <v>1.8867000000000012</v>
      </c>
      <c r="O136" s="15">
        <f t="shared" si="12"/>
        <v>0.27870000000000061</v>
      </c>
      <c r="P136" s="15">
        <f t="shared" si="13"/>
        <v>-0.20629999999999882</v>
      </c>
      <c r="Q136" s="15">
        <f t="shared" si="14"/>
        <v>0.65942500000000059</v>
      </c>
      <c r="R136" s="16">
        <v>3</v>
      </c>
      <c r="S136" s="16">
        <v>3</v>
      </c>
      <c r="T136" s="16">
        <v>4.2</v>
      </c>
      <c r="U136" s="16">
        <v>126.55</v>
      </c>
      <c r="V136" s="16">
        <v>8.1789500000000001E-2</v>
      </c>
    </row>
    <row r="137" spans="1:22">
      <c r="A137" s="16" t="s">
        <v>1728</v>
      </c>
      <c r="B137" s="16" t="s">
        <v>1728</v>
      </c>
      <c r="C137" s="16" t="s">
        <v>1729</v>
      </c>
      <c r="D137" s="16" t="s">
        <v>1730</v>
      </c>
      <c r="E137" s="16">
        <v>26.1905</v>
      </c>
      <c r="F137" s="16">
        <v>25.026499999999999</v>
      </c>
      <c r="G137" s="16">
        <v>26.2088</v>
      </c>
      <c r="H137" s="16">
        <v>25.38</v>
      </c>
      <c r="I137" s="16">
        <v>25.625599999999999</v>
      </c>
      <c r="J137" s="16">
        <v>25.210899999999999</v>
      </c>
      <c r="K137" s="16">
        <v>26.052800000000001</v>
      </c>
      <c r="L137" s="16">
        <v>24.9405</v>
      </c>
      <c r="M137" s="15">
        <f t="shared" si="10"/>
        <v>0.56490000000000151</v>
      </c>
      <c r="N137" s="15">
        <f t="shared" si="11"/>
        <v>-0.18440000000000012</v>
      </c>
      <c r="O137" s="15">
        <f t="shared" si="12"/>
        <v>0.15599999999999881</v>
      </c>
      <c r="P137" s="15">
        <f t="shared" si="13"/>
        <v>0.43949999999999889</v>
      </c>
      <c r="Q137" s="15">
        <f t="shared" si="14"/>
        <v>0.24399999999999977</v>
      </c>
      <c r="R137" s="16">
        <v>4</v>
      </c>
      <c r="S137" s="16">
        <v>4</v>
      </c>
      <c r="T137" s="16">
        <v>26.6</v>
      </c>
      <c r="U137" s="16">
        <v>15.35</v>
      </c>
      <c r="V137" s="16">
        <v>8.3917400000000003E-2</v>
      </c>
    </row>
    <row r="138" spans="1:22">
      <c r="A138" s="16" t="s">
        <v>1731</v>
      </c>
      <c r="B138" s="16" t="s">
        <v>1732</v>
      </c>
      <c r="C138" s="16" t="s">
        <v>1733</v>
      </c>
      <c r="D138" s="16" t="s">
        <v>1734</v>
      </c>
      <c r="E138" s="16">
        <v>25.893999999999998</v>
      </c>
      <c r="F138" s="16">
        <v>25.825900000000001</v>
      </c>
      <c r="G138" s="16">
        <v>25.4299</v>
      </c>
      <c r="H138" s="16">
        <v>23.755099999999999</v>
      </c>
      <c r="I138" s="16">
        <v>24.885400000000001</v>
      </c>
      <c r="J138" s="16">
        <v>25.174499999999998</v>
      </c>
      <c r="K138" s="16">
        <v>25.53</v>
      </c>
      <c r="L138" s="16">
        <v>23.766999999999999</v>
      </c>
      <c r="M138" s="15">
        <f t="shared" si="10"/>
        <v>1.0085999999999977</v>
      </c>
      <c r="N138" s="15">
        <f t="shared" si="11"/>
        <v>0.65140000000000242</v>
      </c>
      <c r="O138" s="15">
        <f t="shared" si="12"/>
        <v>-0.10010000000000119</v>
      </c>
      <c r="P138" s="15">
        <f t="shared" si="13"/>
        <v>-1.1900000000000688E-2</v>
      </c>
      <c r="Q138" s="15">
        <f t="shared" si="14"/>
        <v>0.38699999999999957</v>
      </c>
      <c r="R138" s="16">
        <v>9</v>
      </c>
      <c r="S138" s="16">
        <v>9</v>
      </c>
      <c r="T138" s="16">
        <v>4.3</v>
      </c>
      <c r="U138" s="16">
        <v>269.76</v>
      </c>
      <c r="V138" s="16">
        <v>8.5599999999999996E-2</v>
      </c>
    </row>
    <row r="139" spans="1:22">
      <c r="A139" s="16" t="s">
        <v>1735</v>
      </c>
      <c r="B139" s="16" t="s">
        <v>1735</v>
      </c>
      <c r="C139" s="16" t="s">
        <v>1736</v>
      </c>
      <c r="D139" s="16" t="s">
        <v>1737</v>
      </c>
      <c r="E139" s="16">
        <v>23.3522</v>
      </c>
      <c r="F139" s="16">
        <v>24.334099999999999</v>
      </c>
      <c r="G139" s="16">
        <v>24.5474</v>
      </c>
      <c r="H139" s="16">
        <v>24.1691</v>
      </c>
      <c r="I139" s="16">
        <v>25.369900000000001</v>
      </c>
      <c r="J139" s="16">
        <v>24.495799999999999</v>
      </c>
      <c r="K139" s="16">
        <v>24.7425</v>
      </c>
      <c r="L139" s="16">
        <v>24.431899999999999</v>
      </c>
      <c r="M139" s="15">
        <f t="shared" si="10"/>
        <v>-2.0177000000000014</v>
      </c>
      <c r="N139" s="15">
        <f t="shared" si="11"/>
        <v>-0.16169999999999973</v>
      </c>
      <c r="O139" s="15">
        <f t="shared" si="12"/>
        <v>-0.19510000000000005</v>
      </c>
      <c r="P139" s="15">
        <f t="shared" si="13"/>
        <v>-0.26279999999999859</v>
      </c>
      <c r="Q139" s="15">
        <f t="shared" si="14"/>
        <v>-0.65932499999999994</v>
      </c>
      <c r="R139" s="16">
        <v>6</v>
      </c>
      <c r="S139" s="16">
        <v>6</v>
      </c>
      <c r="T139" s="16">
        <v>16.8</v>
      </c>
      <c r="U139" s="16">
        <v>44.377000000000002</v>
      </c>
      <c r="V139" s="16">
        <v>8.5760299999999998E-2</v>
      </c>
    </row>
    <row r="140" spans="1:22">
      <c r="A140" s="16" t="s">
        <v>1738</v>
      </c>
      <c r="B140" s="16" t="s">
        <v>1738</v>
      </c>
      <c r="C140" s="16" t="s">
        <v>1739</v>
      </c>
      <c r="D140" s="16" t="s">
        <v>1740</v>
      </c>
      <c r="E140" s="16">
        <v>30.68</v>
      </c>
      <c r="F140" s="16">
        <v>28.860600000000002</v>
      </c>
      <c r="G140" s="16">
        <v>29.177</v>
      </c>
      <c r="H140" s="16">
        <v>28.577100000000002</v>
      </c>
      <c r="I140" s="16">
        <v>29.949100000000001</v>
      </c>
      <c r="J140" s="16">
        <v>28.657399999999999</v>
      </c>
      <c r="K140" s="16">
        <v>29.312100000000001</v>
      </c>
      <c r="L140" s="16">
        <v>28.354900000000001</v>
      </c>
      <c r="M140" s="15">
        <f t="shared" si="10"/>
        <v>0.73089999999999833</v>
      </c>
      <c r="N140" s="15">
        <f t="shared" si="11"/>
        <v>0.20320000000000249</v>
      </c>
      <c r="O140" s="15">
        <f t="shared" si="12"/>
        <v>-0.13510000000000133</v>
      </c>
      <c r="P140" s="15">
        <f t="shared" si="13"/>
        <v>0.22220000000000084</v>
      </c>
      <c r="Q140" s="15">
        <f t="shared" si="14"/>
        <v>0.25530000000000008</v>
      </c>
      <c r="R140" s="16">
        <v>8</v>
      </c>
      <c r="S140" s="16">
        <v>8</v>
      </c>
      <c r="T140" s="16">
        <v>29.8</v>
      </c>
      <c r="U140" s="16">
        <v>30.588000000000001</v>
      </c>
      <c r="V140" s="16">
        <v>8.7865700000000005E-2</v>
      </c>
    </row>
    <row r="141" spans="1:22">
      <c r="A141" s="16" t="s">
        <v>1741</v>
      </c>
      <c r="B141" s="16" t="s">
        <v>1742</v>
      </c>
      <c r="C141" s="16" t="s">
        <v>1743</v>
      </c>
      <c r="D141" s="16" t="s">
        <v>1744</v>
      </c>
      <c r="E141" s="16">
        <v>29.530100000000001</v>
      </c>
      <c r="F141" s="16">
        <v>28.5412</v>
      </c>
      <c r="G141" s="16">
        <v>27.218499999999999</v>
      </c>
      <c r="H141" s="16">
        <v>26.958500000000001</v>
      </c>
      <c r="I141" s="16">
        <v>28.766500000000001</v>
      </c>
      <c r="J141" s="16">
        <v>27.078800000000001</v>
      </c>
      <c r="K141" s="16">
        <v>27.2317</v>
      </c>
      <c r="L141" s="16">
        <v>27.0685</v>
      </c>
      <c r="M141" s="15">
        <f t="shared" si="10"/>
        <v>0.76360000000000028</v>
      </c>
      <c r="N141" s="15">
        <f t="shared" si="11"/>
        <v>1.4623999999999988</v>
      </c>
      <c r="O141" s="15">
        <f t="shared" si="12"/>
        <v>-1.3200000000001211E-2</v>
      </c>
      <c r="P141" s="15">
        <f t="shared" si="13"/>
        <v>-0.10999999999999943</v>
      </c>
      <c r="Q141" s="15">
        <f t="shared" si="14"/>
        <v>0.52569999999999961</v>
      </c>
      <c r="R141" s="16">
        <v>18</v>
      </c>
      <c r="S141" s="16">
        <v>10</v>
      </c>
      <c r="T141" s="16">
        <v>30.2</v>
      </c>
      <c r="U141" s="16">
        <v>83.263000000000005</v>
      </c>
      <c r="V141" s="16">
        <v>8.80967E-2</v>
      </c>
    </row>
    <row r="142" spans="1:22">
      <c r="A142" s="16" t="s">
        <v>1745</v>
      </c>
      <c r="B142" s="16" t="s">
        <v>1745</v>
      </c>
      <c r="C142" s="16" t="s">
        <v>1746</v>
      </c>
      <c r="D142" s="16" t="s">
        <v>1747</v>
      </c>
      <c r="E142" s="16">
        <v>22.8325</v>
      </c>
      <c r="F142" s="16">
        <v>24.358499999999999</v>
      </c>
      <c r="G142" s="16">
        <v>24.318300000000001</v>
      </c>
      <c r="H142" s="16">
        <v>23.564</v>
      </c>
      <c r="I142" s="16">
        <v>22.419799999999999</v>
      </c>
      <c r="J142" s="16">
        <v>24.058499999999999</v>
      </c>
      <c r="K142" s="16">
        <v>24.137699999999999</v>
      </c>
      <c r="L142" s="16">
        <v>20.4999</v>
      </c>
      <c r="M142" s="15">
        <f t="shared" si="10"/>
        <v>0.41270000000000095</v>
      </c>
      <c r="N142" s="15">
        <f t="shared" si="11"/>
        <v>0.30000000000000071</v>
      </c>
      <c r="O142" s="15">
        <f t="shared" si="12"/>
        <v>0.18060000000000187</v>
      </c>
      <c r="P142" s="15">
        <f t="shared" si="13"/>
        <v>3.0640999999999998</v>
      </c>
      <c r="Q142" s="15">
        <f t="shared" si="14"/>
        <v>0.98935000000000084</v>
      </c>
      <c r="R142" s="16">
        <v>4</v>
      </c>
      <c r="S142" s="16">
        <v>4</v>
      </c>
      <c r="T142" s="16">
        <v>8.8000000000000007</v>
      </c>
      <c r="U142" s="16">
        <v>60.847000000000001</v>
      </c>
      <c r="V142" s="16">
        <v>8.8260699999999997E-2</v>
      </c>
    </row>
    <row r="143" spans="1:22">
      <c r="A143" s="16" t="s">
        <v>1748</v>
      </c>
      <c r="B143" s="16" t="s">
        <v>1748</v>
      </c>
      <c r="C143" s="16" t="s">
        <v>1749</v>
      </c>
      <c r="D143" s="16" t="s">
        <v>1750</v>
      </c>
      <c r="E143" s="16">
        <v>24.127199999999998</v>
      </c>
      <c r="F143" s="16">
        <v>23.6907</v>
      </c>
      <c r="G143" s="16">
        <v>23.1874</v>
      </c>
      <c r="H143" s="16">
        <v>20.881399999999999</v>
      </c>
      <c r="I143" s="16">
        <v>23.1831</v>
      </c>
      <c r="J143" s="16">
        <v>22.269500000000001</v>
      </c>
      <c r="K143" s="16">
        <v>22.2987</v>
      </c>
      <c r="L143" s="16">
        <v>21.561</v>
      </c>
      <c r="M143" s="15">
        <f t="shared" si="10"/>
        <v>0.94409999999999883</v>
      </c>
      <c r="N143" s="15">
        <f t="shared" si="11"/>
        <v>1.4211999999999989</v>
      </c>
      <c r="O143" s="15">
        <f t="shared" si="12"/>
        <v>0.88870000000000005</v>
      </c>
      <c r="P143" s="15">
        <f t="shared" si="13"/>
        <v>-0.67960000000000065</v>
      </c>
      <c r="Q143" s="15">
        <f t="shared" si="14"/>
        <v>0.64359999999999928</v>
      </c>
      <c r="R143" s="16">
        <v>3</v>
      </c>
      <c r="S143" s="16">
        <v>3</v>
      </c>
      <c r="T143" s="16">
        <v>11.2</v>
      </c>
      <c r="U143" s="16">
        <v>59.57</v>
      </c>
      <c r="V143" s="16">
        <v>8.9777800000000005E-2</v>
      </c>
    </row>
    <row r="144" spans="1:22">
      <c r="A144" s="16" t="s">
        <v>1751</v>
      </c>
      <c r="B144" s="16" t="s">
        <v>1751</v>
      </c>
      <c r="C144" s="16" t="s">
        <v>1752</v>
      </c>
      <c r="D144" s="16" t="s">
        <v>1753</v>
      </c>
      <c r="E144" s="16">
        <v>29.396999999999998</v>
      </c>
      <c r="F144" s="16">
        <v>28.5383</v>
      </c>
      <c r="G144" s="16">
        <v>28.1096</v>
      </c>
      <c r="H144" s="16">
        <v>27.274699999999999</v>
      </c>
      <c r="I144" s="16">
        <v>29.2029</v>
      </c>
      <c r="J144" s="16">
        <v>28.611499999999999</v>
      </c>
      <c r="K144" s="16">
        <v>28.750900000000001</v>
      </c>
      <c r="L144" s="16">
        <v>28.154900000000001</v>
      </c>
      <c r="M144" s="15">
        <f t="shared" si="10"/>
        <v>0.19409999999999883</v>
      </c>
      <c r="N144" s="15">
        <f t="shared" si="11"/>
        <v>-7.3199999999999932E-2</v>
      </c>
      <c r="O144" s="15">
        <f t="shared" si="12"/>
        <v>-0.64130000000000109</v>
      </c>
      <c r="P144" s="15">
        <f t="shared" si="13"/>
        <v>-0.88020000000000209</v>
      </c>
      <c r="Q144" s="15">
        <f t="shared" si="14"/>
        <v>-0.35015000000000107</v>
      </c>
      <c r="R144" s="16">
        <v>22</v>
      </c>
      <c r="S144" s="16">
        <v>22</v>
      </c>
      <c r="T144" s="16">
        <v>33.5</v>
      </c>
      <c r="U144" s="16">
        <v>95.924999999999997</v>
      </c>
      <c r="V144" s="16">
        <v>8.9944300000000005E-2</v>
      </c>
    </row>
    <row r="145" spans="1:22">
      <c r="A145" s="16" t="s">
        <v>1754</v>
      </c>
      <c r="B145" s="16" t="s">
        <v>1755</v>
      </c>
      <c r="C145" s="16" t="s">
        <v>1756</v>
      </c>
      <c r="D145" s="16" t="s">
        <v>1757</v>
      </c>
      <c r="E145" s="16">
        <v>30.8124</v>
      </c>
      <c r="F145" s="16">
        <v>29.360800000000001</v>
      </c>
      <c r="G145" s="16">
        <v>29.8992</v>
      </c>
      <c r="H145" s="16">
        <v>29.382400000000001</v>
      </c>
      <c r="I145" s="16">
        <v>30.399100000000001</v>
      </c>
      <c r="J145" s="16">
        <v>29.421399999999998</v>
      </c>
      <c r="K145" s="16">
        <v>29.932400000000001</v>
      </c>
      <c r="L145" s="16">
        <v>28.72</v>
      </c>
      <c r="M145" s="15">
        <f t="shared" si="10"/>
        <v>0.41329999999999956</v>
      </c>
      <c r="N145" s="15">
        <f t="shared" si="11"/>
        <v>-6.0599999999997323E-2</v>
      </c>
      <c r="O145" s="15">
        <f t="shared" si="12"/>
        <v>-3.3200000000000784E-2</v>
      </c>
      <c r="P145" s="15">
        <f t="shared" si="13"/>
        <v>0.66240000000000165</v>
      </c>
      <c r="Q145" s="15">
        <f t="shared" si="14"/>
        <v>0.24547500000000078</v>
      </c>
      <c r="R145" s="16">
        <v>6</v>
      </c>
      <c r="S145" s="16">
        <v>6</v>
      </c>
      <c r="T145" s="16">
        <v>15.5</v>
      </c>
      <c r="U145" s="16">
        <v>62.506999999999998</v>
      </c>
      <c r="V145" s="16">
        <v>9.1291499999999998E-2</v>
      </c>
    </row>
    <row r="146" spans="1:22">
      <c r="A146" s="16" t="s">
        <v>1758</v>
      </c>
      <c r="B146" s="16" t="s">
        <v>1758</v>
      </c>
      <c r="C146" s="16" t="s">
        <v>1759</v>
      </c>
      <c r="D146" s="16" t="s">
        <v>1760</v>
      </c>
      <c r="E146" s="16">
        <v>28.179500000000001</v>
      </c>
      <c r="F146" s="16">
        <v>26.959800000000001</v>
      </c>
      <c r="G146" s="16">
        <v>27.187799999999999</v>
      </c>
      <c r="H146" s="16">
        <v>27.013100000000001</v>
      </c>
      <c r="I146" s="16">
        <v>27.082999999999998</v>
      </c>
      <c r="J146" s="16">
        <v>26.846599999999999</v>
      </c>
      <c r="K146" s="16">
        <v>26.9115</v>
      </c>
      <c r="L146" s="16">
        <v>27.0732</v>
      </c>
      <c r="M146" s="15">
        <f t="shared" si="10"/>
        <v>1.0965000000000025</v>
      </c>
      <c r="N146" s="15">
        <f t="shared" si="11"/>
        <v>0.11320000000000263</v>
      </c>
      <c r="O146" s="15">
        <f t="shared" si="12"/>
        <v>0.2762999999999991</v>
      </c>
      <c r="P146" s="15">
        <f t="shared" si="13"/>
        <v>-6.0099999999998488E-2</v>
      </c>
      <c r="Q146" s="15">
        <f t="shared" si="14"/>
        <v>0.35647500000000143</v>
      </c>
      <c r="R146" s="16">
        <v>13</v>
      </c>
      <c r="S146" s="16">
        <v>13</v>
      </c>
      <c r="T146" s="16">
        <v>31.9</v>
      </c>
      <c r="U146" s="16">
        <v>67.722999999999999</v>
      </c>
      <c r="V146" s="16">
        <v>9.1460299999999994E-2</v>
      </c>
    </row>
    <row r="147" spans="1:22">
      <c r="A147" s="16" t="s">
        <v>1761</v>
      </c>
      <c r="B147" s="16" t="s">
        <v>1761</v>
      </c>
      <c r="C147" s="16" t="s">
        <v>1762</v>
      </c>
      <c r="D147" s="16" t="s">
        <v>1763</v>
      </c>
      <c r="E147" s="16">
        <v>29.083600000000001</v>
      </c>
      <c r="F147" s="16">
        <v>28.341799999999999</v>
      </c>
      <c r="G147" s="16">
        <v>28.188700000000001</v>
      </c>
      <c r="H147" s="16">
        <v>27.878399999999999</v>
      </c>
      <c r="I147" s="16">
        <v>28.601299999999998</v>
      </c>
      <c r="J147" s="16">
        <v>28.0076</v>
      </c>
      <c r="K147" s="16">
        <v>28.3797</v>
      </c>
      <c r="L147" s="16">
        <v>27.703600000000002</v>
      </c>
      <c r="M147" s="15">
        <f t="shared" si="10"/>
        <v>0.48230000000000217</v>
      </c>
      <c r="N147" s="15">
        <f t="shared" si="11"/>
        <v>0.33419999999999916</v>
      </c>
      <c r="O147" s="15">
        <f t="shared" si="12"/>
        <v>-0.19099999999999895</v>
      </c>
      <c r="P147" s="15">
        <f t="shared" si="13"/>
        <v>0.17479999999999762</v>
      </c>
      <c r="Q147" s="15">
        <f t="shared" si="14"/>
        <v>0.200075</v>
      </c>
      <c r="R147" s="16">
        <v>8</v>
      </c>
      <c r="S147" s="16">
        <v>8</v>
      </c>
      <c r="T147" s="16">
        <v>52</v>
      </c>
      <c r="U147" s="16">
        <v>16.367999999999999</v>
      </c>
      <c r="V147" s="16">
        <v>9.1661800000000002E-2</v>
      </c>
    </row>
    <row r="148" spans="1:22">
      <c r="A148" s="16" t="s">
        <v>1764</v>
      </c>
      <c r="B148" s="16" t="s">
        <v>1764</v>
      </c>
      <c r="C148" s="16" t="s">
        <v>1765</v>
      </c>
      <c r="D148" s="16" t="s">
        <v>1766</v>
      </c>
      <c r="E148" s="16">
        <v>22.343</v>
      </c>
      <c r="F148" s="16">
        <v>25.034099999999999</v>
      </c>
      <c r="G148" s="16">
        <v>25.085100000000001</v>
      </c>
      <c r="H148" s="16">
        <v>24.857500000000002</v>
      </c>
      <c r="I148" s="16">
        <v>24.743099999999998</v>
      </c>
      <c r="J148" s="16">
        <v>25.243300000000001</v>
      </c>
      <c r="K148" s="16">
        <v>25.446200000000001</v>
      </c>
      <c r="L148" s="16">
        <v>24.939800000000002</v>
      </c>
      <c r="M148" s="15">
        <f t="shared" si="10"/>
        <v>-2.4000999999999983</v>
      </c>
      <c r="N148" s="15">
        <f t="shared" si="11"/>
        <v>-0.20920000000000272</v>
      </c>
      <c r="O148" s="15">
        <f t="shared" si="12"/>
        <v>-0.36110000000000042</v>
      </c>
      <c r="P148" s="15">
        <f t="shared" si="13"/>
        <v>-8.230000000000004E-2</v>
      </c>
      <c r="Q148" s="15">
        <f t="shared" si="14"/>
        <v>-0.76317500000000038</v>
      </c>
      <c r="R148" s="16">
        <v>8</v>
      </c>
      <c r="S148" s="16">
        <v>8</v>
      </c>
      <c r="T148" s="16">
        <v>33.299999999999997</v>
      </c>
      <c r="U148" s="16">
        <v>34.558999999999997</v>
      </c>
      <c r="V148" s="16">
        <v>9.1830599999999998E-2</v>
      </c>
    </row>
    <row r="149" spans="1:22">
      <c r="A149" s="16" t="s">
        <v>1767</v>
      </c>
      <c r="B149" s="16" t="s">
        <v>1767</v>
      </c>
      <c r="C149" s="16" t="s">
        <v>1768</v>
      </c>
      <c r="D149" s="16" t="s">
        <v>1769</v>
      </c>
      <c r="E149" s="16">
        <v>27.5915</v>
      </c>
      <c r="F149" s="16">
        <v>27.030100000000001</v>
      </c>
      <c r="G149" s="16">
        <v>26.974299999999999</v>
      </c>
      <c r="H149" s="16">
        <v>26.566299999999998</v>
      </c>
      <c r="I149" s="16">
        <v>26.904299999999999</v>
      </c>
      <c r="J149" s="16">
        <v>26.799499999999998</v>
      </c>
      <c r="K149" s="16">
        <v>27.174099999999999</v>
      </c>
      <c r="L149" s="16">
        <v>26.312999999999999</v>
      </c>
      <c r="M149" s="15">
        <f t="shared" si="10"/>
        <v>0.6872000000000007</v>
      </c>
      <c r="N149" s="15">
        <f t="shared" si="11"/>
        <v>0.23060000000000258</v>
      </c>
      <c r="O149" s="15">
        <f t="shared" si="12"/>
        <v>-0.19979999999999976</v>
      </c>
      <c r="P149" s="15">
        <f t="shared" si="13"/>
        <v>0.25329999999999941</v>
      </c>
      <c r="Q149" s="15">
        <f t="shared" si="14"/>
        <v>0.24282500000000073</v>
      </c>
      <c r="R149" s="16">
        <v>12</v>
      </c>
      <c r="S149" s="16">
        <v>12</v>
      </c>
      <c r="T149" s="16">
        <v>30.4</v>
      </c>
      <c r="U149" s="16">
        <v>49.03</v>
      </c>
      <c r="V149" s="16">
        <v>9.6372899999999997E-2</v>
      </c>
    </row>
    <row r="150" spans="1:22">
      <c r="A150" s="16" t="s">
        <v>1770</v>
      </c>
      <c r="B150" s="16" t="s">
        <v>1770</v>
      </c>
      <c r="C150" s="16" t="s">
        <v>1771</v>
      </c>
      <c r="D150" s="16" t="s">
        <v>1772</v>
      </c>
      <c r="E150" s="16">
        <v>23.424600000000002</v>
      </c>
      <c r="F150" s="16">
        <v>22.954699999999999</v>
      </c>
      <c r="G150" s="16">
        <v>23.584399999999999</v>
      </c>
      <c r="H150" s="16">
        <v>22.5059</v>
      </c>
      <c r="I150" s="16">
        <v>23.536799999999999</v>
      </c>
      <c r="J150" s="16">
        <v>22.770299999999999</v>
      </c>
      <c r="K150" s="16">
        <v>22.680299999999999</v>
      </c>
      <c r="L150" s="16">
        <v>22.3353</v>
      </c>
      <c r="M150" s="15">
        <f t="shared" si="10"/>
        <v>-0.11219999999999786</v>
      </c>
      <c r="N150" s="15">
        <f t="shared" si="11"/>
        <v>0.18440000000000012</v>
      </c>
      <c r="O150" s="15">
        <f t="shared" si="12"/>
        <v>0.90409999999999968</v>
      </c>
      <c r="P150" s="15">
        <f t="shared" si="13"/>
        <v>0.17060000000000031</v>
      </c>
      <c r="Q150" s="15">
        <f t="shared" si="14"/>
        <v>0.28672500000000056</v>
      </c>
      <c r="R150" s="16">
        <v>3</v>
      </c>
      <c r="S150" s="16">
        <v>3</v>
      </c>
      <c r="T150" s="16">
        <v>6.5</v>
      </c>
      <c r="U150" s="16">
        <v>80.926000000000002</v>
      </c>
      <c r="V150" s="16">
        <v>9.9547399999999994E-2</v>
      </c>
    </row>
    <row r="151" spans="1:22">
      <c r="A151" s="16" t="s">
        <v>1773</v>
      </c>
      <c r="B151" s="16" t="s">
        <v>1773</v>
      </c>
      <c r="C151" s="16" t="s">
        <v>1774</v>
      </c>
      <c r="D151" s="16" t="s">
        <v>1775</v>
      </c>
      <c r="E151" s="16">
        <v>24.6267</v>
      </c>
      <c r="F151" s="16">
        <v>23.704899999999999</v>
      </c>
      <c r="G151" s="16">
        <v>23.655899999999999</v>
      </c>
      <c r="H151" s="16">
        <v>22.887899999999998</v>
      </c>
      <c r="I151" s="16">
        <v>24.7362</v>
      </c>
      <c r="J151" s="16">
        <v>23.540500000000002</v>
      </c>
      <c r="K151" s="16">
        <v>23.536200000000001</v>
      </c>
      <c r="L151" s="16">
        <v>22.31</v>
      </c>
      <c r="M151" s="15">
        <f t="shared" si="10"/>
        <v>-0.1095000000000006</v>
      </c>
      <c r="N151" s="15">
        <f t="shared" si="11"/>
        <v>0.16439999999999699</v>
      </c>
      <c r="O151" s="15">
        <f t="shared" si="12"/>
        <v>0.11969999999999814</v>
      </c>
      <c r="P151" s="15">
        <f t="shared" si="13"/>
        <v>0.57789999999999964</v>
      </c>
      <c r="Q151" s="15">
        <f t="shared" si="14"/>
        <v>0.18812499999999854</v>
      </c>
      <c r="R151" s="16">
        <v>10</v>
      </c>
      <c r="S151" s="16">
        <v>10</v>
      </c>
      <c r="T151" s="16">
        <v>5.8</v>
      </c>
      <c r="U151" s="16">
        <v>220.22</v>
      </c>
      <c r="V151" s="16">
        <v>0.10161000000000001</v>
      </c>
    </row>
    <row r="152" spans="1:22">
      <c r="A152" s="16" t="s">
        <v>1776</v>
      </c>
      <c r="B152" s="16" t="s">
        <v>1776</v>
      </c>
      <c r="C152" s="16" t="s">
        <v>1777</v>
      </c>
      <c r="D152" s="16" t="s">
        <v>1778</v>
      </c>
      <c r="E152" s="16">
        <v>25.471800000000002</v>
      </c>
      <c r="F152" s="16">
        <v>24.2727</v>
      </c>
      <c r="G152" s="16">
        <v>24.404599999999999</v>
      </c>
      <c r="H152" s="16">
        <v>24.487200000000001</v>
      </c>
      <c r="I152" s="16">
        <v>25.477699999999999</v>
      </c>
      <c r="J152" s="16">
        <v>23.997699999999998</v>
      </c>
      <c r="K152" s="16">
        <v>24.478999999999999</v>
      </c>
      <c r="L152" s="16">
        <v>23.924099999999999</v>
      </c>
      <c r="M152" s="15">
        <f t="shared" si="10"/>
        <v>-5.8999999999969077E-3</v>
      </c>
      <c r="N152" s="15">
        <f t="shared" si="11"/>
        <v>0.27500000000000213</v>
      </c>
      <c r="O152" s="15">
        <f t="shared" si="12"/>
        <v>-7.4400000000000688E-2</v>
      </c>
      <c r="P152" s="15">
        <f t="shared" si="13"/>
        <v>0.56310000000000215</v>
      </c>
      <c r="Q152" s="15">
        <f t="shared" si="14"/>
        <v>0.18945000000000167</v>
      </c>
      <c r="R152" s="16">
        <v>4</v>
      </c>
      <c r="S152" s="16">
        <v>4</v>
      </c>
      <c r="T152" s="16">
        <v>43.2</v>
      </c>
      <c r="U152" s="16">
        <v>11.986000000000001</v>
      </c>
      <c r="V152" s="16">
        <v>0.103753</v>
      </c>
    </row>
    <row r="153" spans="1:22">
      <c r="A153" s="16" t="s">
        <v>1779</v>
      </c>
      <c r="B153" s="16" t="s">
        <v>1780</v>
      </c>
      <c r="C153" s="16" t="s">
        <v>1781</v>
      </c>
      <c r="D153" s="16" t="s">
        <v>1782</v>
      </c>
      <c r="E153" s="16">
        <v>25.334900000000001</v>
      </c>
      <c r="F153" s="16">
        <v>24.5016</v>
      </c>
      <c r="G153" s="16">
        <v>24.5273</v>
      </c>
      <c r="H153" s="16">
        <v>24.372499999999999</v>
      </c>
      <c r="I153" s="16">
        <v>25.155999999999999</v>
      </c>
      <c r="J153" s="16">
        <v>25.220600000000001</v>
      </c>
      <c r="K153" s="16">
        <v>25.1752</v>
      </c>
      <c r="L153" s="16">
        <v>24.361599999999999</v>
      </c>
      <c r="M153" s="15">
        <f t="shared" si="10"/>
        <v>0.17890000000000228</v>
      </c>
      <c r="N153" s="15">
        <f t="shared" si="11"/>
        <v>-0.71900000000000119</v>
      </c>
      <c r="O153" s="15">
        <f t="shared" si="12"/>
        <v>-0.64789999999999992</v>
      </c>
      <c r="P153" s="15">
        <f t="shared" si="13"/>
        <v>1.0899999999999466E-2</v>
      </c>
      <c r="Q153" s="15">
        <f t="shared" si="14"/>
        <v>-0.29427499999999984</v>
      </c>
      <c r="R153" s="16">
        <v>12</v>
      </c>
      <c r="S153" s="16">
        <v>12</v>
      </c>
      <c r="T153" s="16">
        <v>13.8</v>
      </c>
      <c r="U153" s="16">
        <v>99.278000000000006</v>
      </c>
      <c r="V153" s="16">
        <v>0.10413799999999999</v>
      </c>
    </row>
    <row r="154" spans="1:22">
      <c r="A154" s="16" t="s">
        <v>1783</v>
      </c>
      <c r="B154" s="16" t="s">
        <v>1783</v>
      </c>
      <c r="C154" s="16" t="s">
        <v>1784</v>
      </c>
      <c r="D154" s="16" t="s">
        <v>1785</v>
      </c>
      <c r="E154" s="16">
        <v>26.232099999999999</v>
      </c>
      <c r="F154" s="16">
        <v>25.5943</v>
      </c>
      <c r="G154" s="16">
        <v>24.9939</v>
      </c>
      <c r="H154" s="16">
        <v>24.587900000000001</v>
      </c>
      <c r="I154" s="16">
        <v>21.833400000000001</v>
      </c>
      <c r="J154" s="16">
        <v>24.994199999999999</v>
      </c>
      <c r="K154" s="16">
        <v>24.9468</v>
      </c>
      <c r="L154" s="16">
        <v>24.442499999999999</v>
      </c>
      <c r="M154" s="15">
        <f t="shared" si="10"/>
        <v>4.3986999999999981</v>
      </c>
      <c r="N154" s="15">
        <f t="shared" si="11"/>
        <v>0.60010000000000119</v>
      </c>
      <c r="O154" s="15">
        <f t="shared" si="12"/>
        <v>4.7100000000000364E-2</v>
      </c>
      <c r="P154" s="15">
        <f t="shared" si="13"/>
        <v>0.14540000000000219</v>
      </c>
      <c r="Q154" s="15">
        <f t="shared" si="14"/>
        <v>1.2978250000000005</v>
      </c>
      <c r="R154" s="16">
        <v>8</v>
      </c>
      <c r="S154" s="16">
        <v>8</v>
      </c>
      <c r="T154" s="16">
        <v>16.899999999999999</v>
      </c>
      <c r="U154" s="16">
        <v>68.119</v>
      </c>
      <c r="V154" s="16">
        <v>0.11187</v>
      </c>
    </row>
    <row r="155" spans="1:22">
      <c r="A155" s="16" t="s">
        <v>1786</v>
      </c>
      <c r="B155" s="16" t="s">
        <v>1786</v>
      </c>
      <c r="C155" s="16" t="s">
        <v>1787</v>
      </c>
      <c r="D155" s="16" t="s">
        <v>1788</v>
      </c>
      <c r="E155" s="16">
        <v>29.043500000000002</v>
      </c>
      <c r="F155" s="16">
        <v>27.956700000000001</v>
      </c>
      <c r="G155" s="16">
        <v>26.389099999999999</v>
      </c>
      <c r="H155" s="16">
        <v>26.101199999999999</v>
      </c>
      <c r="I155" s="16">
        <v>28.077400000000001</v>
      </c>
      <c r="J155" s="16">
        <v>26.4758</v>
      </c>
      <c r="K155" s="16">
        <v>26.5336</v>
      </c>
      <c r="L155" s="16">
        <v>26.317699999999999</v>
      </c>
      <c r="M155" s="15">
        <f t="shared" si="10"/>
        <v>0.96610000000000085</v>
      </c>
      <c r="N155" s="15">
        <f t="shared" si="11"/>
        <v>1.4809000000000019</v>
      </c>
      <c r="O155" s="15">
        <f t="shared" si="12"/>
        <v>-0.14450000000000074</v>
      </c>
      <c r="P155" s="15">
        <f t="shared" si="13"/>
        <v>-0.21649999999999991</v>
      </c>
      <c r="Q155" s="15">
        <f t="shared" si="14"/>
        <v>0.52150000000000052</v>
      </c>
      <c r="R155" s="16">
        <v>12</v>
      </c>
      <c r="S155" s="16">
        <v>12</v>
      </c>
      <c r="T155" s="16">
        <v>37.6</v>
      </c>
      <c r="U155" s="16">
        <v>48.140999999999998</v>
      </c>
      <c r="V155" s="16">
        <v>0.113292</v>
      </c>
    </row>
    <row r="156" spans="1:22">
      <c r="A156" s="16" t="s">
        <v>1789</v>
      </c>
      <c r="B156" s="16" t="s">
        <v>1789</v>
      </c>
      <c r="C156" s="16" t="s">
        <v>1790</v>
      </c>
      <c r="D156" s="16" t="s">
        <v>1791</v>
      </c>
      <c r="E156" s="16">
        <v>26.115200000000002</v>
      </c>
      <c r="F156" s="16">
        <v>24.258099999999999</v>
      </c>
      <c r="G156" s="16">
        <v>24.304500000000001</v>
      </c>
      <c r="H156" s="16">
        <v>23.66</v>
      </c>
      <c r="I156" s="16">
        <v>21.423999999999999</v>
      </c>
      <c r="J156" s="16">
        <v>23.9375</v>
      </c>
      <c r="K156" s="16">
        <v>23.921500000000002</v>
      </c>
      <c r="L156" s="16">
        <v>23.5747</v>
      </c>
      <c r="M156" s="15">
        <f t="shared" si="10"/>
        <v>4.691200000000002</v>
      </c>
      <c r="N156" s="15">
        <f t="shared" si="11"/>
        <v>0.32059999999999889</v>
      </c>
      <c r="O156" s="15">
        <f t="shared" si="12"/>
        <v>0.38299999999999912</v>
      </c>
      <c r="P156" s="15">
        <f t="shared" si="13"/>
        <v>8.5300000000000153E-2</v>
      </c>
      <c r="Q156" s="15">
        <f t="shared" si="14"/>
        <v>1.370025</v>
      </c>
      <c r="R156" s="16">
        <v>3</v>
      </c>
      <c r="S156" s="16">
        <v>3</v>
      </c>
      <c r="T156" s="16">
        <v>19.899999999999999</v>
      </c>
      <c r="U156" s="16">
        <v>16.445</v>
      </c>
      <c r="V156" s="16">
        <v>0.11453199999999999</v>
      </c>
    </row>
    <row r="157" spans="1:22">
      <c r="A157" s="16" t="s">
        <v>1792</v>
      </c>
      <c r="B157" s="16" t="s">
        <v>1793</v>
      </c>
      <c r="C157" s="16" t="s">
        <v>1794</v>
      </c>
      <c r="D157" s="16" t="s">
        <v>1795</v>
      </c>
      <c r="E157" s="16">
        <v>26.588200000000001</v>
      </c>
      <c r="F157" s="16">
        <v>24.9191</v>
      </c>
      <c r="G157" s="16">
        <v>25.323499999999999</v>
      </c>
      <c r="H157" s="16">
        <v>24.328299999999999</v>
      </c>
      <c r="I157" s="16">
        <v>25.2638</v>
      </c>
      <c r="J157" s="16">
        <v>24.995899999999999</v>
      </c>
      <c r="K157" s="16">
        <v>25.2818</v>
      </c>
      <c r="L157" s="16">
        <v>24.039000000000001</v>
      </c>
      <c r="M157" s="15">
        <f t="shared" si="10"/>
        <v>1.3244000000000007</v>
      </c>
      <c r="N157" s="15">
        <f t="shared" si="11"/>
        <v>-7.6799999999998647E-2</v>
      </c>
      <c r="O157" s="15">
        <f t="shared" si="12"/>
        <v>4.1699999999998738E-2</v>
      </c>
      <c r="P157" s="15">
        <f t="shared" si="13"/>
        <v>0.28929999999999723</v>
      </c>
      <c r="Q157" s="15">
        <f t="shared" si="14"/>
        <v>0.3946499999999995</v>
      </c>
      <c r="R157" s="16">
        <v>4</v>
      </c>
      <c r="S157" s="16">
        <v>4</v>
      </c>
      <c r="T157" s="16">
        <v>48.1</v>
      </c>
      <c r="U157" s="16">
        <v>13.81</v>
      </c>
      <c r="V157" s="16">
        <v>0.11473899999999999</v>
      </c>
    </row>
    <row r="158" spans="1:22">
      <c r="A158" s="16" t="s">
        <v>1796</v>
      </c>
      <c r="B158" s="16" t="s">
        <v>1797</v>
      </c>
      <c r="C158" s="16" t="s">
        <v>1798</v>
      </c>
      <c r="D158" s="16" t="s">
        <v>1799</v>
      </c>
      <c r="E158" s="16">
        <v>25.979500000000002</v>
      </c>
      <c r="F158" s="16">
        <v>24.349900000000002</v>
      </c>
      <c r="G158" s="16">
        <v>25.6904</v>
      </c>
      <c r="H158" s="16">
        <v>24.556000000000001</v>
      </c>
      <c r="I158" s="16">
        <v>25.379100000000001</v>
      </c>
      <c r="J158" s="16">
        <v>24.263300000000001</v>
      </c>
      <c r="K158" s="16">
        <v>25.637599999999999</v>
      </c>
      <c r="L158" s="16">
        <v>24.5929</v>
      </c>
      <c r="M158" s="15">
        <f t="shared" si="10"/>
        <v>0.60040000000000049</v>
      </c>
      <c r="N158" s="15">
        <f t="shared" si="11"/>
        <v>8.6600000000000676E-2</v>
      </c>
      <c r="O158" s="15">
        <f t="shared" si="12"/>
        <v>5.280000000000129E-2</v>
      </c>
      <c r="P158" s="15">
        <f t="shared" si="13"/>
        <v>-3.6899999999999267E-2</v>
      </c>
      <c r="Q158" s="15">
        <f t="shared" si="14"/>
        <v>0.1757250000000008</v>
      </c>
      <c r="R158" s="16">
        <v>12</v>
      </c>
      <c r="S158" s="16">
        <v>7</v>
      </c>
      <c r="T158" s="16">
        <v>27.7</v>
      </c>
      <c r="U158" s="16">
        <v>63.86</v>
      </c>
      <c r="V158" s="16">
        <v>0.11546099999999999</v>
      </c>
    </row>
    <row r="159" spans="1:22">
      <c r="A159" s="16" t="s">
        <v>1800</v>
      </c>
      <c r="B159" s="16" t="s">
        <v>1801</v>
      </c>
      <c r="C159" s="16" t="s">
        <v>1802</v>
      </c>
      <c r="D159" s="16" t="s">
        <v>1803</v>
      </c>
      <c r="E159" s="16">
        <v>22.501100000000001</v>
      </c>
      <c r="F159" s="16">
        <v>21.981400000000001</v>
      </c>
      <c r="G159" s="16">
        <v>22.1616</v>
      </c>
      <c r="H159" s="16">
        <v>21.411000000000001</v>
      </c>
      <c r="I159" s="16">
        <v>22.106200000000001</v>
      </c>
      <c r="J159" s="16">
        <v>23.151399999999999</v>
      </c>
      <c r="K159" s="16">
        <v>22.329799999999999</v>
      </c>
      <c r="L159" s="16">
        <v>22.089700000000001</v>
      </c>
      <c r="M159" s="15">
        <f t="shared" si="10"/>
        <v>0.39489999999999981</v>
      </c>
      <c r="N159" s="15">
        <f t="shared" si="11"/>
        <v>-1.1699999999999982</v>
      </c>
      <c r="O159" s="15">
        <f t="shared" si="12"/>
        <v>-0.16819999999999879</v>
      </c>
      <c r="P159" s="15">
        <f t="shared" si="13"/>
        <v>-0.67869999999999919</v>
      </c>
      <c r="Q159" s="15">
        <f t="shared" si="14"/>
        <v>-0.40549999999999908</v>
      </c>
      <c r="R159" s="16">
        <v>3</v>
      </c>
      <c r="S159" s="16">
        <v>3</v>
      </c>
      <c r="T159" s="16">
        <v>5.9</v>
      </c>
      <c r="U159" s="16">
        <v>82.921000000000006</v>
      </c>
      <c r="V159" s="16">
        <v>0.117047</v>
      </c>
    </row>
    <row r="160" spans="1:22">
      <c r="A160" s="16" t="s">
        <v>1804</v>
      </c>
      <c r="B160" s="16" t="s">
        <v>1805</v>
      </c>
      <c r="C160" s="16" t="s">
        <v>1806</v>
      </c>
      <c r="D160" s="16" t="s">
        <v>1807</v>
      </c>
      <c r="E160" s="16">
        <v>22.4453</v>
      </c>
      <c r="F160" s="16">
        <v>23.607700000000001</v>
      </c>
      <c r="G160" s="16">
        <v>23.557200000000002</v>
      </c>
      <c r="H160" s="16">
        <v>23.460100000000001</v>
      </c>
      <c r="I160" s="16">
        <v>23.118600000000001</v>
      </c>
      <c r="J160" s="16">
        <v>23.498100000000001</v>
      </c>
      <c r="K160" s="16">
        <v>23.919899999999998</v>
      </c>
      <c r="L160" s="16">
        <v>23.416899999999998</v>
      </c>
      <c r="M160" s="15">
        <f t="shared" si="10"/>
        <v>-0.67330000000000112</v>
      </c>
      <c r="N160" s="15">
        <f t="shared" si="11"/>
        <v>0.10960000000000036</v>
      </c>
      <c r="O160" s="15">
        <f t="shared" si="12"/>
        <v>-0.36269999999999669</v>
      </c>
      <c r="P160" s="15">
        <f t="shared" si="13"/>
        <v>4.3200000000002348E-2</v>
      </c>
      <c r="Q160" s="15">
        <f t="shared" si="14"/>
        <v>-0.22079999999999878</v>
      </c>
      <c r="R160" s="16">
        <v>3</v>
      </c>
      <c r="S160" s="16">
        <v>3</v>
      </c>
      <c r="T160" s="16">
        <v>11.8</v>
      </c>
      <c r="U160" s="16">
        <v>56.546999999999997</v>
      </c>
      <c r="V160" s="16">
        <v>0.118089</v>
      </c>
    </row>
    <row r="161" spans="1:22">
      <c r="A161" s="16" t="s">
        <v>1808</v>
      </c>
      <c r="B161" s="16" t="s">
        <v>1808</v>
      </c>
      <c r="C161" s="16" t="s">
        <v>1809</v>
      </c>
      <c r="D161" s="16" t="s">
        <v>1810</v>
      </c>
      <c r="E161" s="16">
        <v>23.3139</v>
      </c>
      <c r="F161" s="16">
        <v>22.413499999999999</v>
      </c>
      <c r="G161" s="16">
        <v>22.626899999999999</v>
      </c>
      <c r="H161" s="16">
        <v>22.807600000000001</v>
      </c>
      <c r="I161" s="16">
        <v>21.752400000000002</v>
      </c>
      <c r="J161" s="16">
        <v>22.5107</v>
      </c>
      <c r="K161" s="16">
        <v>22.404599999999999</v>
      </c>
      <c r="L161" s="16">
        <v>22.7088</v>
      </c>
      <c r="M161" s="15">
        <f t="shared" si="10"/>
        <v>1.5614999999999988</v>
      </c>
      <c r="N161" s="15">
        <f t="shared" si="11"/>
        <v>-9.7200000000000841E-2</v>
      </c>
      <c r="O161" s="15">
        <f t="shared" si="12"/>
        <v>0.22230000000000061</v>
      </c>
      <c r="P161" s="15">
        <f t="shared" si="13"/>
        <v>9.8800000000000665E-2</v>
      </c>
      <c r="Q161" s="15">
        <f t="shared" si="14"/>
        <v>0.4463499999999998</v>
      </c>
      <c r="R161" s="16">
        <v>7</v>
      </c>
      <c r="S161" s="16">
        <v>7</v>
      </c>
      <c r="T161" s="16">
        <v>5.6</v>
      </c>
      <c r="U161" s="16">
        <v>173.05</v>
      </c>
      <c r="V161" s="16">
        <v>0.12027</v>
      </c>
    </row>
    <row r="162" spans="1:22">
      <c r="A162" s="16" t="s">
        <v>1811</v>
      </c>
      <c r="B162" s="16" t="s">
        <v>1811</v>
      </c>
      <c r="C162" s="16" t="s">
        <v>1812</v>
      </c>
      <c r="D162" s="16" t="s">
        <v>1813</v>
      </c>
      <c r="E162" s="16">
        <v>24.6096</v>
      </c>
      <c r="F162" s="16">
        <v>20.277000000000001</v>
      </c>
      <c r="G162" s="16">
        <v>21.893000000000001</v>
      </c>
      <c r="H162" s="16">
        <v>24.082000000000001</v>
      </c>
      <c r="I162" s="16">
        <v>24.2271</v>
      </c>
      <c r="J162" s="16">
        <v>23.8262</v>
      </c>
      <c r="K162" s="16">
        <v>23.877600000000001</v>
      </c>
      <c r="L162" s="16">
        <v>23.593800000000002</v>
      </c>
      <c r="M162" s="15">
        <f t="shared" si="10"/>
        <v>0.38250000000000028</v>
      </c>
      <c r="N162" s="15">
        <f t="shared" si="11"/>
        <v>-3.549199999999999</v>
      </c>
      <c r="O162" s="15">
        <f t="shared" si="12"/>
        <v>-1.9846000000000004</v>
      </c>
      <c r="P162" s="15">
        <f t="shared" si="13"/>
        <v>0.48819999999999908</v>
      </c>
      <c r="Q162" s="15">
        <f t="shared" si="14"/>
        <v>-1.165775</v>
      </c>
      <c r="R162" s="16">
        <v>3</v>
      </c>
      <c r="S162" s="16">
        <v>3</v>
      </c>
      <c r="T162" s="16">
        <v>24.5</v>
      </c>
      <c r="U162" s="16">
        <v>20.683</v>
      </c>
      <c r="V162" s="16">
        <v>0.120379</v>
      </c>
    </row>
    <row r="163" spans="1:22">
      <c r="A163" s="16" t="s">
        <v>1814</v>
      </c>
      <c r="B163" s="16" t="s">
        <v>1814</v>
      </c>
      <c r="C163" s="16" t="s">
        <v>1815</v>
      </c>
      <c r="D163" s="16" t="s">
        <v>1816</v>
      </c>
      <c r="E163" s="16">
        <v>26.602900000000002</v>
      </c>
      <c r="F163" s="16">
        <v>24.8188</v>
      </c>
      <c r="G163" s="16">
        <v>24.993500000000001</v>
      </c>
      <c r="H163" s="16">
        <v>23.814299999999999</v>
      </c>
      <c r="I163" s="16">
        <v>24.8414</v>
      </c>
      <c r="J163" s="16">
        <v>24.791899999999998</v>
      </c>
      <c r="K163" s="16">
        <v>24.783000000000001</v>
      </c>
      <c r="L163" s="16">
        <v>23.8169</v>
      </c>
      <c r="M163" s="15">
        <f t="shared" si="10"/>
        <v>1.7615000000000016</v>
      </c>
      <c r="N163" s="15">
        <f t="shared" si="11"/>
        <v>2.6900000000001256E-2</v>
      </c>
      <c r="O163" s="15">
        <f t="shared" si="12"/>
        <v>0.21049999999999969</v>
      </c>
      <c r="P163" s="15">
        <f t="shared" si="13"/>
        <v>-2.6000000000010459E-3</v>
      </c>
      <c r="Q163" s="15">
        <f t="shared" si="14"/>
        <v>0.49907500000000038</v>
      </c>
      <c r="R163" s="16">
        <v>5</v>
      </c>
      <c r="S163" s="16">
        <v>5</v>
      </c>
      <c r="T163" s="16">
        <v>28.2</v>
      </c>
      <c r="U163" s="16">
        <v>29.901</v>
      </c>
      <c r="V163" s="16">
        <v>0.120404</v>
      </c>
    </row>
    <row r="164" spans="1:22">
      <c r="A164" s="16" t="s">
        <v>1817</v>
      </c>
      <c r="B164" s="16" t="s">
        <v>1817</v>
      </c>
      <c r="C164" s="16" t="s">
        <v>1818</v>
      </c>
      <c r="D164" s="16" t="s">
        <v>1819</v>
      </c>
      <c r="E164" s="16">
        <v>27.562000000000001</v>
      </c>
      <c r="F164" s="16">
        <v>26.2851</v>
      </c>
      <c r="G164" s="16">
        <v>26.8812</v>
      </c>
      <c r="H164" s="16">
        <v>26.112300000000001</v>
      </c>
      <c r="I164" s="16">
        <v>27.2239</v>
      </c>
      <c r="J164" s="16">
        <v>26.447399999999998</v>
      </c>
      <c r="K164" s="16">
        <v>27.511600000000001</v>
      </c>
      <c r="L164" s="16">
        <v>26.770499999999998</v>
      </c>
      <c r="M164" s="15">
        <f t="shared" si="10"/>
        <v>0.33810000000000073</v>
      </c>
      <c r="N164" s="15">
        <f t="shared" si="11"/>
        <v>-0.16229999999999833</v>
      </c>
      <c r="O164" s="15">
        <f t="shared" si="12"/>
        <v>-0.63040000000000163</v>
      </c>
      <c r="P164" s="15">
        <f t="shared" si="13"/>
        <v>-0.65819999999999723</v>
      </c>
      <c r="Q164" s="15">
        <f t="shared" si="14"/>
        <v>-0.27819999999999911</v>
      </c>
      <c r="R164" s="16">
        <v>21</v>
      </c>
      <c r="S164" s="16">
        <v>21</v>
      </c>
      <c r="T164" s="16">
        <v>37.4</v>
      </c>
      <c r="U164" s="16">
        <v>86.47</v>
      </c>
      <c r="V164" s="16">
        <v>0.12048399999999999</v>
      </c>
    </row>
    <row r="165" spans="1:22">
      <c r="A165" s="16" t="s">
        <v>1820</v>
      </c>
      <c r="B165" s="16" t="s">
        <v>1821</v>
      </c>
      <c r="C165" s="16" t="s">
        <v>1822</v>
      </c>
      <c r="D165" s="16" t="s">
        <v>1823</v>
      </c>
      <c r="E165" s="16">
        <v>23.7349</v>
      </c>
      <c r="F165" s="16">
        <v>23.2898</v>
      </c>
      <c r="G165" s="16">
        <v>23.8843</v>
      </c>
      <c r="H165" s="16">
        <v>23.025200000000002</v>
      </c>
      <c r="I165" s="16">
        <v>24.004300000000001</v>
      </c>
      <c r="J165" s="16">
        <v>23.128599999999999</v>
      </c>
      <c r="K165" s="16">
        <v>23.159800000000001</v>
      </c>
      <c r="L165" s="16">
        <v>22.664899999999999</v>
      </c>
      <c r="M165" s="15">
        <f t="shared" si="10"/>
        <v>-0.26940000000000097</v>
      </c>
      <c r="N165" s="15">
        <f t="shared" si="11"/>
        <v>0.1612000000000009</v>
      </c>
      <c r="O165" s="15">
        <f t="shared" si="12"/>
        <v>0.72449999999999903</v>
      </c>
      <c r="P165" s="15">
        <f t="shared" si="13"/>
        <v>0.36030000000000229</v>
      </c>
      <c r="Q165" s="15">
        <f t="shared" si="14"/>
        <v>0.24415000000000031</v>
      </c>
      <c r="R165" s="16">
        <v>5</v>
      </c>
      <c r="S165" s="16">
        <v>5</v>
      </c>
      <c r="T165" s="16">
        <v>14.2</v>
      </c>
      <c r="U165" s="16">
        <v>49.68</v>
      </c>
      <c r="V165" s="16">
        <v>0.120617</v>
      </c>
    </row>
    <row r="166" spans="1:22">
      <c r="A166" s="16" t="s">
        <v>1824</v>
      </c>
      <c r="B166" s="16" t="s">
        <v>1825</v>
      </c>
      <c r="C166" s="16" t="s">
        <v>1826</v>
      </c>
      <c r="D166" s="16" t="s">
        <v>1827</v>
      </c>
      <c r="E166" s="16">
        <v>28.543399999999998</v>
      </c>
      <c r="F166" s="16">
        <v>27.015999999999998</v>
      </c>
      <c r="G166" s="16">
        <v>27.474699999999999</v>
      </c>
      <c r="H166" s="16">
        <v>26.625800000000002</v>
      </c>
      <c r="I166" s="16">
        <v>27.739799999999999</v>
      </c>
      <c r="J166" s="16">
        <v>26.946899999999999</v>
      </c>
      <c r="K166" s="16">
        <v>27.584700000000002</v>
      </c>
      <c r="L166" s="16">
        <v>26.4633</v>
      </c>
      <c r="M166" s="15">
        <f t="shared" si="10"/>
        <v>0.80359999999999943</v>
      </c>
      <c r="N166" s="15">
        <f t="shared" si="11"/>
        <v>6.9099999999998829E-2</v>
      </c>
      <c r="O166" s="15">
        <f t="shared" si="12"/>
        <v>-0.11000000000000298</v>
      </c>
      <c r="P166" s="15">
        <f t="shared" si="13"/>
        <v>0.16250000000000142</v>
      </c>
      <c r="Q166" s="15">
        <f t="shared" si="14"/>
        <v>0.23129999999999917</v>
      </c>
      <c r="R166" s="16">
        <v>26</v>
      </c>
      <c r="S166" s="16">
        <v>26</v>
      </c>
      <c r="T166" s="16">
        <v>32.700000000000003</v>
      </c>
      <c r="U166" s="16">
        <v>104.06</v>
      </c>
      <c r="V166" s="16">
        <v>0.12498099999999999</v>
      </c>
    </row>
    <row r="167" spans="1:22">
      <c r="A167" s="16" t="s">
        <v>1828</v>
      </c>
      <c r="B167" s="16" t="s">
        <v>1828</v>
      </c>
      <c r="C167" s="16" t="s">
        <v>1829</v>
      </c>
      <c r="D167" s="16" t="s">
        <v>1830</v>
      </c>
      <c r="E167" s="16">
        <v>25.235399999999998</v>
      </c>
      <c r="F167" s="16">
        <v>23.6477</v>
      </c>
      <c r="G167" s="16">
        <v>23.709099999999999</v>
      </c>
      <c r="H167" s="16">
        <v>23.639500000000002</v>
      </c>
      <c r="I167" s="16">
        <v>22.403400000000001</v>
      </c>
      <c r="J167" s="16">
        <v>23.244599999999998</v>
      </c>
      <c r="K167" s="16">
        <v>23.9984</v>
      </c>
      <c r="L167" s="16">
        <v>23.362100000000002</v>
      </c>
      <c r="M167" s="15">
        <f t="shared" si="10"/>
        <v>2.8319999999999972</v>
      </c>
      <c r="N167" s="15">
        <f t="shared" si="11"/>
        <v>0.40310000000000201</v>
      </c>
      <c r="O167" s="15">
        <f t="shared" si="12"/>
        <v>-0.28930000000000078</v>
      </c>
      <c r="P167" s="15">
        <f t="shared" si="13"/>
        <v>0.27740000000000009</v>
      </c>
      <c r="Q167" s="15">
        <f t="shared" si="14"/>
        <v>0.80579999999999963</v>
      </c>
      <c r="R167" s="16">
        <v>3</v>
      </c>
      <c r="S167" s="16">
        <v>3</v>
      </c>
      <c r="T167" s="16">
        <v>26.3</v>
      </c>
      <c r="U167" s="16">
        <v>14.381</v>
      </c>
      <c r="V167" s="16">
        <v>0.12520100000000001</v>
      </c>
    </row>
    <row r="168" spans="1:22">
      <c r="A168" s="16" t="s">
        <v>1831</v>
      </c>
      <c r="B168" s="16" t="s">
        <v>1832</v>
      </c>
      <c r="C168" s="16" t="s">
        <v>1833</v>
      </c>
      <c r="D168" s="16" t="s">
        <v>1834</v>
      </c>
      <c r="E168" s="16">
        <v>25.044599999999999</v>
      </c>
      <c r="F168" s="16">
        <v>23.8431</v>
      </c>
      <c r="G168" s="16">
        <v>20.860499999999998</v>
      </c>
      <c r="H168" s="16">
        <v>24.180099999999999</v>
      </c>
      <c r="I168" s="16">
        <v>24.7301</v>
      </c>
      <c r="J168" s="16">
        <v>25.302299999999999</v>
      </c>
      <c r="K168" s="16">
        <v>24.208600000000001</v>
      </c>
      <c r="L168" s="16">
        <v>23.7529</v>
      </c>
      <c r="M168" s="15">
        <f t="shared" si="10"/>
        <v>0.31449999999999889</v>
      </c>
      <c r="N168" s="15">
        <f t="shared" si="11"/>
        <v>-1.4591999999999992</v>
      </c>
      <c r="O168" s="15">
        <f t="shared" si="12"/>
        <v>-3.3481000000000023</v>
      </c>
      <c r="P168" s="15">
        <f t="shared" si="13"/>
        <v>0.42719999999999914</v>
      </c>
      <c r="Q168" s="15">
        <f t="shared" si="14"/>
        <v>-1.0164000000000009</v>
      </c>
      <c r="R168" s="16">
        <v>5</v>
      </c>
      <c r="S168" s="16">
        <v>3</v>
      </c>
      <c r="T168" s="16">
        <v>6.6</v>
      </c>
      <c r="U168" s="16">
        <v>69.366</v>
      </c>
      <c r="V168" s="16">
        <v>0.127077</v>
      </c>
    </row>
    <row r="169" spans="1:22">
      <c r="A169" s="16" t="s">
        <v>1835</v>
      </c>
      <c r="B169" s="16" t="s">
        <v>1835</v>
      </c>
      <c r="C169" s="16" t="s">
        <v>1836</v>
      </c>
      <c r="D169" s="16" t="s">
        <v>1837</v>
      </c>
      <c r="E169" s="16">
        <v>30.143799999999999</v>
      </c>
      <c r="F169" s="16">
        <v>29.009</v>
      </c>
      <c r="G169" s="16">
        <v>28.947500000000002</v>
      </c>
      <c r="H169" s="16">
        <v>28.682600000000001</v>
      </c>
      <c r="I169" s="16">
        <v>29.491800000000001</v>
      </c>
      <c r="J169" s="16">
        <v>28.987200000000001</v>
      </c>
      <c r="K169" s="16">
        <v>29.156400000000001</v>
      </c>
      <c r="L169" s="16">
        <v>28.263300000000001</v>
      </c>
      <c r="M169" s="15">
        <f t="shared" si="10"/>
        <v>0.65199999999999747</v>
      </c>
      <c r="N169" s="15">
        <f t="shared" si="11"/>
        <v>2.1799999999998931E-2</v>
      </c>
      <c r="O169" s="15">
        <f t="shared" si="12"/>
        <v>-0.20889999999999986</v>
      </c>
      <c r="P169" s="15">
        <f t="shared" si="13"/>
        <v>0.41929999999999978</v>
      </c>
      <c r="Q169" s="15">
        <f t="shared" si="14"/>
        <v>0.22104999999999908</v>
      </c>
      <c r="R169" s="16">
        <v>5</v>
      </c>
      <c r="S169" s="16">
        <v>5</v>
      </c>
      <c r="T169" s="16">
        <v>38.4</v>
      </c>
      <c r="U169" s="16">
        <v>18.648</v>
      </c>
      <c r="V169" s="16">
        <v>0.12738099999999999</v>
      </c>
    </row>
    <row r="170" spans="1:22">
      <c r="A170" s="16" t="s">
        <v>1838</v>
      </c>
      <c r="B170" s="16" t="s">
        <v>1838</v>
      </c>
      <c r="C170" s="16" t="s">
        <v>1839</v>
      </c>
      <c r="D170" s="16" t="s">
        <v>1840</v>
      </c>
      <c r="E170" s="16">
        <v>29.205200000000001</v>
      </c>
      <c r="F170" s="16">
        <v>27.138200000000001</v>
      </c>
      <c r="G170" s="16">
        <v>27.157699999999998</v>
      </c>
      <c r="H170" s="16">
        <v>27.0077</v>
      </c>
      <c r="I170" s="16">
        <v>29.045300000000001</v>
      </c>
      <c r="J170" s="16">
        <v>27.752600000000001</v>
      </c>
      <c r="K170" s="16">
        <v>27.570900000000002</v>
      </c>
      <c r="L170" s="16">
        <v>26.971499999999999</v>
      </c>
      <c r="M170" s="15">
        <f t="shared" si="10"/>
        <v>0.15990000000000038</v>
      </c>
      <c r="N170" s="15">
        <f t="shared" si="11"/>
        <v>-0.61439999999999984</v>
      </c>
      <c r="O170" s="15">
        <f t="shared" si="12"/>
        <v>-0.41320000000000334</v>
      </c>
      <c r="P170" s="15">
        <f t="shared" si="13"/>
        <v>3.6200000000000898E-2</v>
      </c>
      <c r="Q170" s="15">
        <f t="shared" si="14"/>
        <v>-0.20787500000000048</v>
      </c>
      <c r="R170" s="16">
        <v>4</v>
      </c>
      <c r="S170" s="16">
        <v>4</v>
      </c>
      <c r="T170" s="16">
        <v>42.7</v>
      </c>
      <c r="U170" s="16">
        <v>17.170000000000002</v>
      </c>
      <c r="V170" s="16">
        <v>0.13016800000000001</v>
      </c>
    </row>
    <row r="171" spans="1:22">
      <c r="A171" s="16" t="s">
        <v>1841</v>
      </c>
      <c r="B171" s="16" t="s">
        <v>1841</v>
      </c>
      <c r="C171" s="16" t="s">
        <v>1842</v>
      </c>
      <c r="D171" s="16" t="s">
        <v>1843</v>
      </c>
      <c r="E171" s="16">
        <v>23.758400000000002</v>
      </c>
      <c r="F171" s="16">
        <v>22.860199999999999</v>
      </c>
      <c r="G171" s="16">
        <v>23.4772</v>
      </c>
      <c r="H171" s="16">
        <v>23.074100000000001</v>
      </c>
      <c r="I171" s="16">
        <v>23.480699999999999</v>
      </c>
      <c r="J171" s="16">
        <v>23.1934</v>
      </c>
      <c r="K171" s="16">
        <v>23.923999999999999</v>
      </c>
      <c r="L171" s="16">
        <v>23.292100000000001</v>
      </c>
      <c r="M171" s="15">
        <f t="shared" si="10"/>
        <v>0.27770000000000294</v>
      </c>
      <c r="N171" s="15">
        <f t="shared" si="11"/>
        <v>-0.33320000000000149</v>
      </c>
      <c r="O171" s="15">
        <f t="shared" si="12"/>
        <v>-0.44679999999999964</v>
      </c>
      <c r="P171" s="15">
        <f t="shared" si="13"/>
        <v>-0.21799999999999997</v>
      </c>
      <c r="Q171" s="15">
        <f t="shared" si="14"/>
        <v>-0.18007499999999954</v>
      </c>
      <c r="R171" s="16">
        <v>6</v>
      </c>
      <c r="S171" s="16">
        <v>6</v>
      </c>
      <c r="T171" s="16">
        <v>14.5</v>
      </c>
      <c r="U171" s="16">
        <v>57.994</v>
      </c>
      <c r="V171" s="16">
        <v>0.13172</v>
      </c>
    </row>
    <row r="172" spans="1:22">
      <c r="A172" s="16" t="s">
        <v>1844</v>
      </c>
      <c r="B172" s="16" t="s">
        <v>1845</v>
      </c>
      <c r="C172" s="16" t="s">
        <v>1846</v>
      </c>
      <c r="D172" s="16" t="s">
        <v>1847</v>
      </c>
      <c r="E172" s="16">
        <v>25.3613</v>
      </c>
      <c r="F172" s="16">
        <v>21.024899999999999</v>
      </c>
      <c r="G172" s="16">
        <v>24.6342</v>
      </c>
      <c r="H172" s="16">
        <v>21.858699999999999</v>
      </c>
      <c r="I172" s="16">
        <v>22.597100000000001</v>
      </c>
      <c r="J172" s="16">
        <v>22.090199999999999</v>
      </c>
      <c r="K172" s="16">
        <v>22.006</v>
      </c>
      <c r="L172" s="16">
        <v>21.874400000000001</v>
      </c>
      <c r="M172" s="15">
        <f t="shared" si="10"/>
        <v>2.7641999999999989</v>
      </c>
      <c r="N172" s="15">
        <f t="shared" si="11"/>
        <v>-1.0653000000000006</v>
      </c>
      <c r="O172" s="15">
        <f t="shared" si="12"/>
        <v>2.6281999999999996</v>
      </c>
      <c r="P172" s="15">
        <f t="shared" si="13"/>
        <v>-1.570000000000249E-2</v>
      </c>
      <c r="Q172" s="15">
        <f t="shared" si="14"/>
        <v>1.0778499999999989</v>
      </c>
      <c r="R172" s="16">
        <v>6</v>
      </c>
      <c r="S172" s="16">
        <v>6</v>
      </c>
      <c r="T172" s="16">
        <v>13.4</v>
      </c>
      <c r="U172" s="16">
        <v>76.12</v>
      </c>
      <c r="V172" s="16">
        <v>0.132685</v>
      </c>
    </row>
    <row r="173" spans="1:22">
      <c r="A173" s="16" t="s">
        <v>1848</v>
      </c>
      <c r="B173" s="16" t="s">
        <v>1848</v>
      </c>
      <c r="C173" s="16" t="s">
        <v>1849</v>
      </c>
      <c r="D173" s="16" t="s">
        <v>1850</v>
      </c>
      <c r="E173" s="16">
        <v>24.432099999999998</v>
      </c>
      <c r="F173" s="16">
        <v>23.626899999999999</v>
      </c>
      <c r="G173" s="16">
        <v>23.836600000000001</v>
      </c>
      <c r="H173" s="16">
        <v>23.5793</v>
      </c>
      <c r="I173" s="16">
        <v>21.260300000000001</v>
      </c>
      <c r="J173" s="16">
        <v>23.5258</v>
      </c>
      <c r="K173" s="16">
        <v>23.731300000000001</v>
      </c>
      <c r="L173" s="16">
        <v>23.514800000000001</v>
      </c>
      <c r="M173" s="15">
        <f t="shared" si="10"/>
        <v>3.1717999999999975</v>
      </c>
      <c r="N173" s="15">
        <f t="shared" si="11"/>
        <v>0.10109999999999886</v>
      </c>
      <c r="O173" s="15">
        <f t="shared" si="12"/>
        <v>0.10529999999999973</v>
      </c>
      <c r="P173" s="15">
        <f t="shared" si="13"/>
        <v>6.4499999999998892E-2</v>
      </c>
      <c r="Q173" s="15">
        <f t="shared" si="14"/>
        <v>0.86067499999999875</v>
      </c>
      <c r="R173" s="16">
        <v>5</v>
      </c>
      <c r="S173" s="16">
        <v>5</v>
      </c>
      <c r="T173" s="16">
        <v>8.5</v>
      </c>
      <c r="U173" s="16">
        <v>74.326999999999998</v>
      </c>
      <c r="V173" s="16">
        <v>0.13355700000000001</v>
      </c>
    </row>
    <row r="174" spans="1:22">
      <c r="A174" s="16" t="s">
        <v>1851</v>
      </c>
      <c r="B174" s="16" t="s">
        <v>1851</v>
      </c>
      <c r="C174" s="16" t="s">
        <v>1852</v>
      </c>
      <c r="D174" s="16" t="s">
        <v>1853</v>
      </c>
      <c r="E174" s="16">
        <v>29.061199999999999</v>
      </c>
      <c r="F174" s="16">
        <v>27.4267</v>
      </c>
      <c r="G174" s="16">
        <v>28.346299999999999</v>
      </c>
      <c r="H174" s="16">
        <v>27.804200000000002</v>
      </c>
      <c r="I174" s="16">
        <v>28.368300000000001</v>
      </c>
      <c r="J174" s="16">
        <v>27.452200000000001</v>
      </c>
      <c r="K174" s="16">
        <v>28.398399999999999</v>
      </c>
      <c r="L174" s="16">
        <v>27.653700000000001</v>
      </c>
      <c r="M174" s="15">
        <f t="shared" si="10"/>
        <v>0.69289999999999807</v>
      </c>
      <c r="N174" s="15">
        <f t="shared" si="11"/>
        <v>-2.5500000000000966E-2</v>
      </c>
      <c r="O174" s="15">
        <f t="shared" si="12"/>
        <v>-5.2099999999999369E-2</v>
      </c>
      <c r="P174" s="15">
        <f t="shared" si="13"/>
        <v>0.15050000000000097</v>
      </c>
      <c r="Q174" s="15">
        <f t="shared" si="14"/>
        <v>0.19144999999999968</v>
      </c>
      <c r="R174" s="16">
        <v>7</v>
      </c>
      <c r="S174" s="16">
        <v>7</v>
      </c>
      <c r="T174" s="16">
        <v>34.6</v>
      </c>
      <c r="U174" s="16">
        <v>14.57</v>
      </c>
      <c r="V174" s="16">
        <v>0.13628599999999999</v>
      </c>
    </row>
    <row r="175" spans="1:22">
      <c r="A175" s="16" t="s">
        <v>1854</v>
      </c>
      <c r="B175" s="16" t="s">
        <v>1854</v>
      </c>
      <c r="C175" s="16" t="s">
        <v>1855</v>
      </c>
      <c r="D175" s="16" t="s">
        <v>1856</v>
      </c>
      <c r="E175" s="16">
        <v>24.356200000000001</v>
      </c>
      <c r="F175" s="16">
        <v>20.962299999999999</v>
      </c>
      <c r="G175" s="16">
        <v>20.978899999999999</v>
      </c>
      <c r="H175" s="16">
        <v>21.852499999999999</v>
      </c>
      <c r="I175" s="16">
        <v>22.041499999999999</v>
      </c>
      <c r="J175" s="16">
        <v>20.9498</v>
      </c>
      <c r="K175" s="16">
        <v>21.5488</v>
      </c>
      <c r="L175" s="16">
        <v>20.844999999999999</v>
      </c>
      <c r="M175" s="15">
        <f t="shared" si="10"/>
        <v>2.314700000000002</v>
      </c>
      <c r="N175" s="15">
        <f t="shared" si="11"/>
        <v>1.2499999999999289E-2</v>
      </c>
      <c r="O175" s="15">
        <f t="shared" si="12"/>
        <v>-0.56990000000000052</v>
      </c>
      <c r="P175" s="15">
        <f t="shared" si="13"/>
        <v>1.0075000000000003</v>
      </c>
      <c r="Q175" s="15">
        <f t="shared" si="14"/>
        <v>0.69120000000000026</v>
      </c>
      <c r="R175" s="16">
        <v>7</v>
      </c>
      <c r="S175" s="16">
        <v>2</v>
      </c>
      <c r="T175" s="16">
        <v>10</v>
      </c>
      <c r="U175" s="16">
        <v>103.96</v>
      </c>
      <c r="V175" s="16">
        <v>0.13952700000000001</v>
      </c>
    </row>
    <row r="176" spans="1:22">
      <c r="A176" s="16" t="s">
        <v>1857</v>
      </c>
      <c r="B176" s="16" t="s">
        <v>1857</v>
      </c>
      <c r="C176" s="16" t="s">
        <v>1858</v>
      </c>
      <c r="D176" s="16" t="s">
        <v>1859</v>
      </c>
      <c r="E176" s="16">
        <v>27.413799999999998</v>
      </c>
      <c r="F176" s="16">
        <v>26.0093</v>
      </c>
      <c r="G176" s="16">
        <v>26.759599999999999</v>
      </c>
      <c r="H176" s="16">
        <v>25.921299999999999</v>
      </c>
      <c r="I176" s="16">
        <v>27.085699999999999</v>
      </c>
      <c r="J176" s="16">
        <v>26.2575</v>
      </c>
      <c r="K176" s="16">
        <v>26.337399999999999</v>
      </c>
      <c r="L176" s="16">
        <v>25.7864</v>
      </c>
      <c r="M176" s="15">
        <f t="shared" si="10"/>
        <v>0.32809999999999917</v>
      </c>
      <c r="N176" s="15">
        <f t="shared" si="11"/>
        <v>-0.24820000000000064</v>
      </c>
      <c r="O176" s="15">
        <f t="shared" si="12"/>
        <v>0.42220000000000013</v>
      </c>
      <c r="P176" s="15">
        <f t="shared" si="13"/>
        <v>0.13489999999999824</v>
      </c>
      <c r="Q176" s="15">
        <f t="shared" si="14"/>
        <v>0.15924999999999923</v>
      </c>
      <c r="R176" s="16">
        <v>5</v>
      </c>
      <c r="S176" s="16">
        <v>5</v>
      </c>
      <c r="T176" s="16">
        <v>19.3</v>
      </c>
      <c r="U176" s="16">
        <v>40.529000000000003</v>
      </c>
      <c r="V176" s="16">
        <v>0.14979200000000001</v>
      </c>
    </row>
    <row r="177" spans="1:22">
      <c r="A177" s="16" t="s">
        <v>1860</v>
      </c>
      <c r="B177" s="16" t="s">
        <v>1861</v>
      </c>
      <c r="C177" s="16" t="s">
        <v>1862</v>
      </c>
      <c r="D177" s="16" t="s">
        <v>1863</v>
      </c>
      <c r="E177" s="16">
        <v>27.4422</v>
      </c>
      <c r="F177" s="16">
        <v>26.849499999999999</v>
      </c>
      <c r="G177" s="16">
        <v>25.243200000000002</v>
      </c>
      <c r="H177" s="16">
        <v>24.679500000000001</v>
      </c>
      <c r="I177" s="16">
        <v>26.630600000000001</v>
      </c>
      <c r="J177" s="16">
        <v>25.139199999999999</v>
      </c>
      <c r="K177" s="16">
        <v>25.2105</v>
      </c>
      <c r="L177" s="16">
        <v>25.1829</v>
      </c>
      <c r="M177" s="15">
        <f t="shared" si="10"/>
        <v>0.81159999999999854</v>
      </c>
      <c r="N177" s="15">
        <f t="shared" si="11"/>
        <v>1.7103000000000002</v>
      </c>
      <c r="O177" s="15">
        <f t="shared" si="12"/>
        <v>3.270000000000195E-2</v>
      </c>
      <c r="P177" s="15">
        <f t="shared" si="13"/>
        <v>-0.50339999999999918</v>
      </c>
      <c r="Q177" s="15">
        <f t="shared" si="14"/>
        <v>0.51280000000000037</v>
      </c>
      <c r="R177" s="16">
        <v>18</v>
      </c>
      <c r="S177" s="16">
        <v>11</v>
      </c>
      <c r="T177" s="16">
        <v>25.7</v>
      </c>
      <c r="U177" s="16">
        <v>84.659000000000006</v>
      </c>
      <c r="V177" s="16">
        <v>0.152333</v>
      </c>
    </row>
    <row r="178" spans="1:22">
      <c r="A178" s="16" t="s">
        <v>1864</v>
      </c>
      <c r="B178" s="16" t="s">
        <v>1864</v>
      </c>
      <c r="C178" s="16" t="s">
        <v>1865</v>
      </c>
      <c r="D178" s="16" t="s">
        <v>1866</v>
      </c>
      <c r="E178" s="16">
        <v>27.451799999999999</v>
      </c>
      <c r="F178" s="16">
        <v>22.748899999999999</v>
      </c>
      <c r="G178" s="16">
        <v>24.042400000000001</v>
      </c>
      <c r="H178" s="16">
        <v>21.934000000000001</v>
      </c>
      <c r="I178" s="16">
        <v>24.876300000000001</v>
      </c>
      <c r="J178" s="16">
        <v>23.547000000000001</v>
      </c>
      <c r="K178" s="16">
        <v>23.8291</v>
      </c>
      <c r="L178" s="16">
        <v>20.8996</v>
      </c>
      <c r="M178" s="15">
        <f t="shared" si="10"/>
        <v>2.5754999999999981</v>
      </c>
      <c r="N178" s="15">
        <f t="shared" si="11"/>
        <v>-0.79810000000000159</v>
      </c>
      <c r="O178" s="15">
        <f t="shared" si="12"/>
        <v>0.21330000000000027</v>
      </c>
      <c r="P178" s="15">
        <f t="shared" si="13"/>
        <v>1.0344000000000015</v>
      </c>
      <c r="Q178" s="15">
        <f t="shared" si="14"/>
        <v>0.75627499999999959</v>
      </c>
      <c r="R178" s="16">
        <v>4</v>
      </c>
      <c r="S178" s="16">
        <v>4</v>
      </c>
      <c r="T178" s="16">
        <v>67</v>
      </c>
      <c r="U178" s="16">
        <v>11.664999999999999</v>
      </c>
      <c r="V178" s="16">
        <v>0.15273400000000001</v>
      </c>
    </row>
    <row r="179" spans="1:22">
      <c r="A179" s="16" t="s">
        <v>1867</v>
      </c>
      <c r="B179" s="16" t="s">
        <v>1867</v>
      </c>
      <c r="C179" s="16" t="s">
        <v>1868</v>
      </c>
      <c r="D179" s="16" t="s">
        <v>1869</v>
      </c>
      <c r="E179" s="16">
        <v>23.46</v>
      </c>
      <c r="F179" s="16">
        <v>21.68</v>
      </c>
      <c r="G179" s="16">
        <v>21.555399999999999</v>
      </c>
      <c r="H179" s="16">
        <v>20.235399999999998</v>
      </c>
      <c r="I179" s="16">
        <v>24.114699999999999</v>
      </c>
      <c r="J179" s="16">
        <v>21.674399999999999</v>
      </c>
      <c r="K179" s="16">
        <v>21.44</v>
      </c>
      <c r="L179" s="16">
        <v>20.421399999999998</v>
      </c>
      <c r="M179" s="15">
        <f t="shared" si="10"/>
        <v>-0.65469999999999828</v>
      </c>
      <c r="N179" s="15">
        <f t="shared" si="11"/>
        <v>5.6000000000011596E-3</v>
      </c>
      <c r="O179" s="15">
        <f t="shared" si="12"/>
        <v>0.1153999999999975</v>
      </c>
      <c r="P179" s="15">
        <f t="shared" si="13"/>
        <v>-0.18599999999999994</v>
      </c>
      <c r="Q179" s="15">
        <f t="shared" si="14"/>
        <v>-0.17992499999999989</v>
      </c>
      <c r="R179" s="16">
        <v>4</v>
      </c>
      <c r="S179" s="16">
        <v>4</v>
      </c>
      <c r="T179" s="16">
        <v>8.8000000000000007</v>
      </c>
      <c r="U179" s="16">
        <v>59.701000000000001</v>
      </c>
      <c r="V179" s="16">
        <v>0.15298800000000001</v>
      </c>
    </row>
    <row r="180" spans="1:22">
      <c r="A180" s="16" t="s">
        <v>1870</v>
      </c>
      <c r="B180" s="16" t="s">
        <v>1870</v>
      </c>
      <c r="C180" s="16" t="s">
        <v>1871</v>
      </c>
      <c r="D180" s="16" t="s">
        <v>1872</v>
      </c>
      <c r="E180" s="16">
        <v>23.441700000000001</v>
      </c>
      <c r="F180" s="16">
        <v>22.4465</v>
      </c>
      <c r="G180" s="16">
        <v>22.860299999999999</v>
      </c>
      <c r="H180" s="16">
        <v>21.747399999999999</v>
      </c>
      <c r="I180" s="16">
        <v>22.858799999999999</v>
      </c>
      <c r="J180" s="16">
        <v>23.093599999999999</v>
      </c>
      <c r="K180" s="16">
        <v>23.179400000000001</v>
      </c>
      <c r="L180" s="16">
        <v>22.8643</v>
      </c>
      <c r="M180" s="15">
        <f t="shared" si="10"/>
        <v>0.58290000000000219</v>
      </c>
      <c r="N180" s="15">
        <f t="shared" si="11"/>
        <v>-0.64709999999999823</v>
      </c>
      <c r="O180" s="15">
        <f t="shared" si="12"/>
        <v>-0.31910000000000238</v>
      </c>
      <c r="P180" s="15">
        <f t="shared" si="13"/>
        <v>-1.1169000000000011</v>
      </c>
      <c r="Q180" s="15">
        <f t="shared" si="14"/>
        <v>-0.37504999999999988</v>
      </c>
      <c r="R180" s="16">
        <v>3</v>
      </c>
      <c r="S180" s="16">
        <v>3</v>
      </c>
      <c r="T180" s="16">
        <v>6.7</v>
      </c>
      <c r="U180" s="16">
        <v>49.526000000000003</v>
      </c>
      <c r="V180" s="16">
        <v>0.15551000000000001</v>
      </c>
    </row>
    <row r="181" spans="1:22">
      <c r="A181" s="16" t="s">
        <v>1873</v>
      </c>
      <c r="B181" s="16" t="s">
        <v>1873</v>
      </c>
      <c r="C181" s="16" t="s">
        <v>1874</v>
      </c>
      <c r="D181" s="16" t="s">
        <v>1875</v>
      </c>
      <c r="E181" s="16">
        <v>31.4269</v>
      </c>
      <c r="F181" s="16">
        <v>29.9297</v>
      </c>
      <c r="G181" s="16">
        <v>30.373000000000001</v>
      </c>
      <c r="H181" s="16">
        <v>30.125299999999999</v>
      </c>
      <c r="I181" s="16">
        <v>31.1585</v>
      </c>
      <c r="J181" s="16">
        <v>30.315899999999999</v>
      </c>
      <c r="K181" s="16">
        <v>30.6799</v>
      </c>
      <c r="L181" s="16">
        <v>30.310300000000002</v>
      </c>
      <c r="M181" s="15">
        <f t="shared" si="10"/>
        <v>0.26839999999999975</v>
      </c>
      <c r="N181" s="15">
        <f t="shared" si="11"/>
        <v>-0.38619999999999877</v>
      </c>
      <c r="O181" s="15">
        <f t="shared" si="12"/>
        <v>-0.30689999999999884</v>
      </c>
      <c r="P181" s="15">
        <f t="shared" si="13"/>
        <v>-0.18500000000000227</v>
      </c>
      <c r="Q181" s="15">
        <f t="shared" si="14"/>
        <v>-0.15242500000000003</v>
      </c>
      <c r="R181" s="16">
        <v>23</v>
      </c>
      <c r="S181" s="16">
        <v>23</v>
      </c>
      <c r="T181" s="16">
        <v>60.2</v>
      </c>
      <c r="U181" s="16">
        <v>53.125999999999998</v>
      </c>
      <c r="V181" s="16">
        <v>0.15642</v>
      </c>
    </row>
    <row r="182" spans="1:22">
      <c r="A182" s="16" t="s">
        <v>1876</v>
      </c>
      <c r="B182" s="16" t="s">
        <v>1876</v>
      </c>
      <c r="C182" s="16" t="s">
        <v>1877</v>
      </c>
      <c r="D182" s="16" t="s">
        <v>1878</v>
      </c>
      <c r="E182" s="16">
        <v>26.229199999999999</v>
      </c>
      <c r="F182" s="16">
        <v>25.0792</v>
      </c>
      <c r="G182" s="16">
        <v>24.7578</v>
      </c>
      <c r="H182" s="16">
        <v>24.597300000000001</v>
      </c>
      <c r="I182" s="16">
        <v>25.468399999999999</v>
      </c>
      <c r="J182" s="16">
        <v>24.972300000000001</v>
      </c>
      <c r="K182" s="16">
        <v>24.983000000000001</v>
      </c>
      <c r="L182" s="16">
        <v>24.389399999999998</v>
      </c>
      <c r="M182" s="15">
        <f t="shared" si="10"/>
        <v>0.7607999999999997</v>
      </c>
      <c r="N182" s="15">
        <f t="shared" si="11"/>
        <v>0.10689999999999955</v>
      </c>
      <c r="O182" s="15">
        <f t="shared" si="12"/>
        <v>-0.22520000000000095</v>
      </c>
      <c r="P182" s="15">
        <f t="shared" si="13"/>
        <v>0.20790000000000219</v>
      </c>
      <c r="Q182" s="15">
        <f t="shared" si="14"/>
        <v>0.21260000000000012</v>
      </c>
      <c r="R182" s="16">
        <v>6</v>
      </c>
      <c r="S182" s="16">
        <v>6</v>
      </c>
      <c r="T182" s="16">
        <v>21.9</v>
      </c>
      <c r="U182" s="16">
        <v>47.253999999999998</v>
      </c>
      <c r="V182" s="16">
        <v>0.158529</v>
      </c>
    </row>
    <row r="183" spans="1:22">
      <c r="A183" s="16" t="s">
        <v>1879</v>
      </c>
      <c r="B183" s="16" t="s">
        <v>1879</v>
      </c>
      <c r="C183" s="16" t="s">
        <v>1880</v>
      </c>
      <c r="D183" s="16" t="s">
        <v>1881</v>
      </c>
      <c r="E183" s="16">
        <v>23.401</v>
      </c>
      <c r="F183" s="16">
        <v>23.687999999999999</v>
      </c>
      <c r="G183" s="16">
        <v>24.267600000000002</v>
      </c>
      <c r="H183" s="16">
        <v>23.575199999999999</v>
      </c>
      <c r="I183" s="16">
        <v>24.650600000000001</v>
      </c>
      <c r="J183" s="16">
        <v>23.910900000000002</v>
      </c>
      <c r="K183" s="16">
        <v>24.212499999999999</v>
      </c>
      <c r="L183" s="16">
        <v>23.46</v>
      </c>
      <c r="M183" s="15">
        <f t="shared" si="10"/>
        <v>-1.2496000000000009</v>
      </c>
      <c r="N183" s="15">
        <f t="shared" si="11"/>
        <v>-0.22290000000000276</v>
      </c>
      <c r="O183" s="15">
        <f t="shared" si="12"/>
        <v>5.5100000000003035E-2</v>
      </c>
      <c r="P183" s="15">
        <f t="shared" si="13"/>
        <v>0.11519999999999797</v>
      </c>
      <c r="Q183" s="15">
        <f t="shared" si="14"/>
        <v>-0.32555000000000067</v>
      </c>
      <c r="R183" s="16">
        <v>6</v>
      </c>
      <c r="S183" s="16">
        <v>6</v>
      </c>
      <c r="T183" s="16">
        <v>22.9</v>
      </c>
      <c r="U183" s="16">
        <v>36.103999999999999</v>
      </c>
      <c r="V183" s="16">
        <v>0.16097400000000001</v>
      </c>
    </row>
    <row r="184" spans="1:22">
      <c r="A184" s="16" t="s">
        <v>1882</v>
      </c>
      <c r="B184" s="16" t="s">
        <v>1882</v>
      </c>
      <c r="C184" s="16" t="s">
        <v>1883</v>
      </c>
      <c r="D184" s="16" t="s">
        <v>1884</v>
      </c>
      <c r="E184" s="16">
        <v>25.3718</v>
      </c>
      <c r="F184" s="16">
        <v>24.4666</v>
      </c>
      <c r="G184" s="16">
        <v>24.545999999999999</v>
      </c>
      <c r="H184" s="16">
        <v>23.7744</v>
      </c>
      <c r="I184" s="16">
        <v>23.6068</v>
      </c>
      <c r="J184" s="16">
        <v>24.499099999999999</v>
      </c>
      <c r="K184" s="16">
        <v>24.8888</v>
      </c>
      <c r="L184" s="16">
        <v>23.2775</v>
      </c>
      <c r="M184" s="15">
        <f t="shared" si="10"/>
        <v>1.7650000000000006</v>
      </c>
      <c r="N184" s="15">
        <f t="shared" si="11"/>
        <v>-3.2499999999998863E-2</v>
      </c>
      <c r="O184" s="15">
        <f t="shared" si="12"/>
        <v>-0.34280000000000044</v>
      </c>
      <c r="P184" s="15">
        <f t="shared" si="13"/>
        <v>0.49690000000000012</v>
      </c>
      <c r="Q184" s="15">
        <f t="shared" si="14"/>
        <v>0.47165000000000035</v>
      </c>
      <c r="R184" s="16">
        <v>8</v>
      </c>
      <c r="S184" s="16">
        <v>8</v>
      </c>
      <c r="T184" s="16">
        <v>21.2</v>
      </c>
      <c r="U184" s="16">
        <v>44</v>
      </c>
      <c r="V184" s="16">
        <v>0.165322</v>
      </c>
    </row>
    <row r="185" spans="1:22">
      <c r="A185" s="16" t="s">
        <v>1885</v>
      </c>
      <c r="B185" s="16" t="s">
        <v>1885</v>
      </c>
      <c r="C185" s="16" t="s">
        <v>1886</v>
      </c>
      <c r="D185" s="16" t="s">
        <v>1887</v>
      </c>
      <c r="E185" s="16">
        <v>25.839300000000001</v>
      </c>
      <c r="F185" s="16">
        <v>25.344999999999999</v>
      </c>
      <c r="G185" s="16">
        <v>25.03</v>
      </c>
      <c r="H185" s="16">
        <v>23.650400000000001</v>
      </c>
      <c r="I185" s="16">
        <v>24.941500000000001</v>
      </c>
      <c r="J185" s="16">
        <v>24.886099999999999</v>
      </c>
      <c r="K185" s="16">
        <v>24.848500000000001</v>
      </c>
      <c r="L185" s="16">
        <v>24.0703</v>
      </c>
      <c r="M185" s="15">
        <f t="shared" si="10"/>
        <v>0.89780000000000015</v>
      </c>
      <c r="N185" s="15">
        <f t="shared" si="11"/>
        <v>0.45889999999999986</v>
      </c>
      <c r="O185" s="15">
        <f t="shared" si="12"/>
        <v>0.18149999999999977</v>
      </c>
      <c r="P185" s="15">
        <f t="shared" si="13"/>
        <v>-0.41989999999999839</v>
      </c>
      <c r="Q185" s="15">
        <f t="shared" si="14"/>
        <v>0.27957500000000035</v>
      </c>
      <c r="R185" s="16">
        <v>5</v>
      </c>
      <c r="S185" s="16">
        <v>5</v>
      </c>
      <c r="T185" s="16">
        <v>20.399999999999999</v>
      </c>
      <c r="U185" s="16">
        <v>25.696999999999999</v>
      </c>
      <c r="V185" s="16">
        <v>0.165552</v>
      </c>
    </row>
    <row r="186" spans="1:22">
      <c r="A186" s="16" t="s">
        <v>1888</v>
      </c>
      <c r="B186" s="16" t="s">
        <v>1889</v>
      </c>
      <c r="C186" s="16" t="s">
        <v>1890</v>
      </c>
      <c r="D186" s="16" t="s">
        <v>1891</v>
      </c>
      <c r="E186" s="16">
        <v>23.501300000000001</v>
      </c>
      <c r="F186" s="16">
        <v>24.819900000000001</v>
      </c>
      <c r="G186" s="16">
        <v>25.211600000000001</v>
      </c>
      <c r="H186" s="16">
        <v>23.838100000000001</v>
      </c>
      <c r="I186" s="16">
        <v>20.9208</v>
      </c>
      <c r="J186" s="16">
        <v>24.7864</v>
      </c>
      <c r="K186" s="16">
        <v>25.2438</v>
      </c>
      <c r="L186" s="16">
        <v>23.8172</v>
      </c>
      <c r="M186" s="15">
        <f t="shared" si="10"/>
        <v>2.5805000000000007</v>
      </c>
      <c r="N186" s="15">
        <f t="shared" si="11"/>
        <v>3.3500000000000085E-2</v>
      </c>
      <c r="O186" s="15">
        <f t="shared" si="12"/>
        <v>-3.2199999999999562E-2</v>
      </c>
      <c r="P186" s="15">
        <f t="shared" si="13"/>
        <v>2.0900000000001029E-2</v>
      </c>
      <c r="Q186" s="15">
        <f t="shared" si="14"/>
        <v>0.65067500000000056</v>
      </c>
      <c r="R186" s="16">
        <v>7</v>
      </c>
      <c r="S186" s="16">
        <v>7</v>
      </c>
      <c r="T186" s="16">
        <v>21.2</v>
      </c>
      <c r="U186" s="16">
        <v>46.152999999999999</v>
      </c>
      <c r="V186" s="16">
        <v>0.166321</v>
      </c>
    </row>
    <row r="187" spans="1:22">
      <c r="A187" s="16" t="s">
        <v>1892</v>
      </c>
      <c r="B187" s="16" t="s">
        <v>1892</v>
      </c>
      <c r="C187" s="16" t="s">
        <v>1893</v>
      </c>
      <c r="D187" s="16" t="s">
        <v>1894</v>
      </c>
      <c r="E187" s="16">
        <v>23.372699999999998</v>
      </c>
      <c r="F187" s="16">
        <v>20.771899999999999</v>
      </c>
      <c r="G187" s="16">
        <v>22.897400000000001</v>
      </c>
      <c r="H187" s="16">
        <v>22.7014</v>
      </c>
      <c r="I187" s="16">
        <v>23.041499999999999</v>
      </c>
      <c r="J187" s="16">
        <v>22.898</v>
      </c>
      <c r="K187" s="16">
        <v>23.1401</v>
      </c>
      <c r="L187" s="16">
        <v>22.840299999999999</v>
      </c>
      <c r="M187" s="15">
        <f t="shared" si="10"/>
        <v>0.33119999999999905</v>
      </c>
      <c r="N187" s="15">
        <f t="shared" si="11"/>
        <v>-2.126100000000001</v>
      </c>
      <c r="O187" s="15">
        <f t="shared" si="12"/>
        <v>-0.24269999999999925</v>
      </c>
      <c r="P187" s="15">
        <f t="shared" si="13"/>
        <v>-0.13889999999999958</v>
      </c>
      <c r="Q187" s="15">
        <f t="shared" si="14"/>
        <v>-0.54412500000000019</v>
      </c>
      <c r="R187" s="16">
        <v>3</v>
      </c>
      <c r="S187" s="16">
        <v>3</v>
      </c>
      <c r="T187" s="16">
        <v>7</v>
      </c>
      <c r="U187" s="16">
        <v>51.484999999999999</v>
      </c>
      <c r="V187" s="16">
        <v>0.17165900000000001</v>
      </c>
    </row>
    <row r="188" spans="1:22">
      <c r="A188" s="16" t="s">
        <v>1895</v>
      </c>
      <c r="B188" s="16" t="s">
        <v>1895</v>
      </c>
      <c r="C188" s="16" t="s">
        <v>1896</v>
      </c>
      <c r="D188" s="16" t="s">
        <v>1897</v>
      </c>
      <c r="E188" s="16">
        <v>25.456099999999999</v>
      </c>
      <c r="F188" s="16">
        <v>24.565899999999999</v>
      </c>
      <c r="G188" s="16">
        <v>24.621099999999998</v>
      </c>
      <c r="H188" s="16">
        <v>24.719200000000001</v>
      </c>
      <c r="I188" s="16">
        <v>25.049600000000002</v>
      </c>
      <c r="J188" s="16">
        <v>24.418299999999999</v>
      </c>
      <c r="K188" s="16">
        <v>24.651599999999998</v>
      </c>
      <c r="L188" s="16">
        <v>24.804500000000001</v>
      </c>
      <c r="M188" s="15">
        <f t="shared" si="10"/>
        <v>0.40649999999999764</v>
      </c>
      <c r="N188" s="15">
        <f t="shared" si="11"/>
        <v>0.14760000000000062</v>
      </c>
      <c r="O188" s="15">
        <f t="shared" si="12"/>
        <v>-3.0499999999999972E-2</v>
      </c>
      <c r="P188" s="15">
        <f t="shared" si="13"/>
        <v>-8.5300000000000153E-2</v>
      </c>
      <c r="Q188" s="15">
        <f t="shared" si="14"/>
        <v>0.10957499999999953</v>
      </c>
      <c r="R188" s="16">
        <v>6</v>
      </c>
      <c r="S188" s="16">
        <v>6</v>
      </c>
      <c r="T188" s="16">
        <v>15.4</v>
      </c>
      <c r="U188" s="16">
        <v>45.347999999999999</v>
      </c>
      <c r="V188" s="16">
        <v>0.17491200000000001</v>
      </c>
    </row>
    <row r="189" spans="1:22">
      <c r="A189" s="16" t="s">
        <v>1898</v>
      </c>
      <c r="B189" s="16" t="s">
        <v>1898</v>
      </c>
      <c r="C189" s="16" t="s">
        <v>1899</v>
      </c>
      <c r="D189" s="16" t="s">
        <v>1900</v>
      </c>
      <c r="E189" s="16">
        <v>24.417999999999999</v>
      </c>
      <c r="F189" s="16">
        <v>24.362400000000001</v>
      </c>
      <c r="G189" s="16">
        <v>23.507100000000001</v>
      </c>
      <c r="H189" s="16">
        <v>21.231000000000002</v>
      </c>
      <c r="I189" s="16">
        <v>22.030999999999999</v>
      </c>
      <c r="J189" s="16">
        <v>22.6724</v>
      </c>
      <c r="K189" s="16">
        <v>22.514099999999999</v>
      </c>
      <c r="L189" s="16">
        <v>22.853899999999999</v>
      </c>
      <c r="M189" s="15">
        <f t="shared" si="10"/>
        <v>2.3870000000000005</v>
      </c>
      <c r="N189" s="15">
        <f t="shared" si="11"/>
        <v>1.6900000000000013</v>
      </c>
      <c r="O189" s="15">
        <f t="shared" si="12"/>
        <v>0.9930000000000021</v>
      </c>
      <c r="P189" s="15">
        <f t="shared" si="13"/>
        <v>-1.6228999999999978</v>
      </c>
      <c r="Q189" s="15">
        <f t="shared" si="14"/>
        <v>0.86177500000000151</v>
      </c>
      <c r="R189" s="16">
        <v>6</v>
      </c>
      <c r="S189" s="16">
        <v>2</v>
      </c>
      <c r="T189" s="16">
        <v>27.3</v>
      </c>
      <c r="U189" s="16">
        <v>27.763999999999999</v>
      </c>
      <c r="V189" s="16">
        <v>0.17752799999999999</v>
      </c>
    </row>
    <row r="190" spans="1:22">
      <c r="A190" s="16" t="s">
        <v>1901</v>
      </c>
      <c r="B190" s="16" t="s">
        <v>1901</v>
      </c>
      <c r="C190" s="16" t="s">
        <v>1902</v>
      </c>
      <c r="D190" s="16" t="s">
        <v>1903</v>
      </c>
      <c r="E190" s="16">
        <v>23.032900000000001</v>
      </c>
      <c r="F190" s="16">
        <v>22.9252</v>
      </c>
      <c r="G190" s="16">
        <v>23.473800000000001</v>
      </c>
      <c r="H190" s="16">
        <v>22.7349</v>
      </c>
      <c r="I190" s="16">
        <v>20.9176</v>
      </c>
      <c r="J190" s="16">
        <v>22.6525</v>
      </c>
      <c r="K190" s="16">
        <v>23.356400000000001</v>
      </c>
      <c r="L190" s="16">
        <v>23.1188</v>
      </c>
      <c r="M190" s="15">
        <f t="shared" si="10"/>
        <v>2.1153000000000013</v>
      </c>
      <c r="N190" s="15">
        <f t="shared" si="11"/>
        <v>0.27270000000000039</v>
      </c>
      <c r="O190" s="15">
        <f t="shared" si="12"/>
        <v>0.11739999999999995</v>
      </c>
      <c r="P190" s="15">
        <f t="shared" si="13"/>
        <v>-0.38390000000000057</v>
      </c>
      <c r="Q190" s="15">
        <f t="shared" si="14"/>
        <v>0.53037500000000026</v>
      </c>
      <c r="R190" s="16">
        <v>2</v>
      </c>
      <c r="S190" s="16">
        <v>2</v>
      </c>
      <c r="T190" s="16">
        <v>9.5</v>
      </c>
      <c r="U190" s="16">
        <v>23.51</v>
      </c>
      <c r="V190" s="16">
        <v>0.18155399999999999</v>
      </c>
    </row>
    <row r="191" spans="1:22">
      <c r="A191" s="16" t="s">
        <v>1904</v>
      </c>
      <c r="B191" s="16" t="s">
        <v>1904</v>
      </c>
      <c r="C191" s="16" t="s">
        <v>1905</v>
      </c>
      <c r="D191" s="16" t="s">
        <v>1906</v>
      </c>
      <c r="E191" s="16">
        <v>29.409199999999998</v>
      </c>
      <c r="F191" s="16">
        <v>27.981400000000001</v>
      </c>
      <c r="G191" s="16">
        <v>28.163399999999999</v>
      </c>
      <c r="H191" s="16">
        <v>27.541499999999999</v>
      </c>
      <c r="I191" s="16">
        <v>28.9191</v>
      </c>
      <c r="J191" s="16">
        <v>27.874400000000001</v>
      </c>
      <c r="K191" s="16">
        <v>28.325900000000001</v>
      </c>
      <c r="L191" s="16">
        <v>27.451899999999998</v>
      </c>
      <c r="M191" s="15">
        <f t="shared" si="10"/>
        <v>0.4900999999999982</v>
      </c>
      <c r="N191" s="15">
        <f t="shared" si="11"/>
        <v>0.10699999999999932</v>
      </c>
      <c r="O191" s="15">
        <f t="shared" si="12"/>
        <v>-0.16250000000000142</v>
      </c>
      <c r="P191" s="15">
        <f t="shared" si="13"/>
        <v>8.960000000000079E-2</v>
      </c>
      <c r="Q191" s="15">
        <f t="shared" si="14"/>
        <v>0.13104999999999922</v>
      </c>
      <c r="R191" s="16">
        <v>21</v>
      </c>
      <c r="S191" s="16">
        <v>19</v>
      </c>
      <c r="T191" s="16">
        <v>47</v>
      </c>
      <c r="U191" s="16">
        <v>54.933</v>
      </c>
      <c r="V191" s="16">
        <v>0.18163399999999999</v>
      </c>
    </row>
    <row r="192" spans="1:22">
      <c r="A192" s="16" t="s">
        <v>1907</v>
      </c>
      <c r="B192" s="16" t="s">
        <v>1907</v>
      </c>
      <c r="C192" s="16" t="s">
        <v>1908</v>
      </c>
      <c r="D192" s="16" t="s">
        <v>1909</v>
      </c>
      <c r="E192" s="16">
        <v>22.997699999999998</v>
      </c>
      <c r="F192" s="16">
        <v>24.460699999999999</v>
      </c>
      <c r="G192" s="16">
        <v>25.729299999999999</v>
      </c>
      <c r="H192" s="16">
        <v>25.159800000000001</v>
      </c>
      <c r="I192" s="16">
        <v>25.034300000000002</v>
      </c>
      <c r="J192" s="16">
        <v>24.771100000000001</v>
      </c>
      <c r="K192" s="16">
        <v>25.7699</v>
      </c>
      <c r="L192" s="16">
        <v>24.817799999999998</v>
      </c>
      <c r="M192" s="15">
        <f t="shared" si="10"/>
        <v>-2.0366000000000035</v>
      </c>
      <c r="N192" s="15">
        <f t="shared" si="11"/>
        <v>-0.31040000000000134</v>
      </c>
      <c r="O192" s="15">
        <f t="shared" si="12"/>
        <v>-4.0600000000001302E-2</v>
      </c>
      <c r="P192" s="15">
        <f t="shared" si="13"/>
        <v>0.3420000000000023</v>
      </c>
      <c r="Q192" s="15">
        <f t="shared" si="14"/>
        <v>-0.51140000000000096</v>
      </c>
      <c r="R192" s="16">
        <v>4</v>
      </c>
      <c r="S192" s="16">
        <v>4</v>
      </c>
      <c r="T192" s="16">
        <v>42.5</v>
      </c>
      <c r="U192" s="16">
        <v>9.1274999999999995</v>
      </c>
      <c r="V192" s="16">
        <v>0.18186099999999999</v>
      </c>
    </row>
    <row r="193" spans="1:22">
      <c r="A193" s="16" t="s">
        <v>1910</v>
      </c>
      <c r="B193" s="16" t="s">
        <v>1910</v>
      </c>
      <c r="C193" s="16" t="s">
        <v>1911</v>
      </c>
      <c r="D193" s="16" t="s">
        <v>1912</v>
      </c>
      <c r="E193" s="16">
        <v>25.756</v>
      </c>
      <c r="F193" s="16">
        <v>26.770499999999998</v>
      </c>
      <c r="G193" s="16">
        <v>25.1723</v>
      </c>
      <c r="H193" s="16">
        <v>23.924199999999999</v>
      </c>
      <c r="I193" s="16">
        <v>24.4314</v>
      </c>
      <c r="J193" s="16">
        <v>26.415500000000002</v>
      </c>
      <c r="K193" s="16">
        <v>25.138000000000002</v>
      </c>
      <c r="L193" s="16">
        <v>24.269100000000002</v>
      </c>
      <c r="M193" s="15">
        <f t="shared" si="10"/>
        <v>1.3246000000000002</v>
      </c>
      <c r="N193" s="15">
        <f t="shared" si="11"/>
        <v>0.35499999999999687</v>
      </c>
      <c r="O193" s="15">
        <f t="shared" si="12"/>
        <v>3.4299999999998221E-2</v>
      </c>
      <c r="P193" s="15">
        <f t="shared" si="13"/>
        <v>-0.34490000000000265</v>
      </c>
      <c r="Q193" s="15">
        <f t="shared" si="14"/>
        <v>0.34224999999999817</v>
      </c>
      <c r="R193" s="16">
        <v>10</v>
      </c>
      <c r="S193" s="16">
        <v>10</v>
      </c>
      <c r="T193" s="16">
        <v>27.3</v>
      </c>
      <c r="U193" s="16">
        <v>47.298999999999999</v>
      </c>
      <c r="V193" s="16">
        <v>0.184088</v>
      </c>
    </row>
    <row r="194" spans="1:22">
      <c r="A194" s="16" t="s">
        <v>1913</v>
      </c>
      <c r="B194" s="16" t="s">
        <v>1913</v>
      </c>
      <c r="C194" s="16" t="s">
        <v>1914</v>
      </c>
      <c r="D194" s="16" t="s">
        <v>1915</v>
      </c>
      <c r="E194" s="16">
        <v>27.647300000000001</v>
      </c>
      <c r="F194" s="16">
        <v>26.866099999999999</v>
      </c>
      <c r="G194" s="16">
        <v>25.602900000000002</v>
      </c>
      <c r="H194" s="16">
        <v>24.8096</v>
      </c>
      <c r="I194" s="16">
        <v>26.396599999999999</v>
      </c>
      <c r="J194" s="16">
        <v>26.946400000000001</v>
      </c>
      <c r="K194" s="16">
        <v>25.487200000000001</v>
      </c>
      <c r="L194" s="16">
        <v>24.891400000000001</v>
      </c>
      <c r="M194" s="15">
        <f t="shared" si="10"/>
        <v>1.2507000000000019</v>
      </c>
      <c r="N194" s="15">
        <f t="shared" si="11"/>
        <v>-8.0300000000001148E-2</v>
      </c>
      <c r="O194" s="15">
        <f t="shared" si="12"/>
        <v>0.11570000000000036</v>
      </c>
      <c r="P194" s="15">
        <f t="shared" si="13"/>
        <v>-8.1800000000001205E-2</v>
      </c>
      <c r="Q194" s="15">
        <f t="shared" si="14"/>
        <v>0.30107499999999998</v>
      </c>
      <c r="R194" s="16">
        <v>23</v>
      </c>
      <c r="S194" s="16">
        <v>23</v>
      </c>
      <c r="T194" s="16">
        <v>22.6</v>
      </c>
      <c r="U194" s="16">
        <v>138.83000000000001</v>
      </c>
      <c r="V194" s="16">
        <v>0.192195</v>
      </c>
    </row>
    <row r="195" spans="1:22">
      <c r="A195" s="16" t="s">
        <v>1916</v>
      </c>
      <c r="B195" s="16" t="s">
        <v>1916</v>
      </c>
      <c r="C195" s="16" t="s">
        <v>1917</v>
      </c>
      <c r="D195" s="16" t="s">
        <v>1918</v>
      </c>
      <c r="E195" s="16">
        <v>23.0503</v>
      </c>
      <c r="F195" s="16">
        <v>23.888000000000002</v>
      </c>
      <c r="G195" s="16">
        <v>24.7776</v>
      </c>
      <c r="H195" s="16">
        <v>24.788699999999999</v>
      </c>
      <c r="I195" s="16">
        <v>22.362400000000001</v>
      </c>
      <c r="J195" s="16">
        <v>24.370799999999999</v>
      </c>
      <c r="K195" s="16">
        <v>24.588899999999999</v>
      </c>
      <c r="L195" s="16">
        <v>24.208400000000001</v>
      </c>
      <c r="M195" s="15">
        <f t="shared" ref="M195:M258" si="15">E195-I195</f>
        <v>0.68789999999999907</v>
      </c>
      <c r="N195" s="15">
        <f t="shared" ref="N195:N258" si="16">F195-J195</f>
        <v>-0.48279999999999745</v>
      </c>
      <c r="O195" s="15">
        <f t="shared" ref="O195:O258" si="17">G195-K195</f>
        <v>0.18870000000000076</v>
      </c>
      <c r="P195" s="15">
        <f t="shared" ref="P195:P258" si="18">H195-L195</f>
        <v>0.5802999999999976</v>
      </c>
      <c r="Q195" s="15">
        <f t="shared" ref="Q195:Q258" si="19">AVERAGE(M195:P195)</f>
        <v>0.24352499999999999</v>
      </c>
      <c r="R195" s="16">
        <v>2</v>
      </c>
      <c r="S195" s="16">
        <v>2</v>
      </c>
      <c r="T195" s="16">
        <v>6.5</v>
      </c>
      <c r="U195" s="16">
        <v>45.058999999999997</v>
      </c>
      <c r="V195" s="16">
        <v>0.20375099999999999</v>
      </c>
    </row>
    <row r="196" spans="1:22">
      <c r="A196" s="16" t="s">
        <v>1919</v>
      </c>
      <c r="B196" s="16" t="s">
        <v>1919</v>
      </c>
      <c r="C196" s="16" t="s">
        <v>1920</v>
      </c>
      <c r="D196" s="16" t="s">
        <v>1921</v>
      </c>
      <c r="E196" s="16">
        <v>22.1815</v>
      </c>
      <c r="F196" s="16">
        <v>21.833500000000001</v>
      </c>
      <c r="G196" s="16">
        <v>23.2181</v>
      </c>
      <c r="H196" s="16">
        <v>22.929300000000001</v>
      </c>
      <c r="I196" s="16">
        <v>20.595099999999999</v>
      </c>
      <c r="J196" s="16">
        <v>22.7531</v>
      </c>
      <c r="K196" s="16">
        <v>23.014399999999998</v>
      </c>
      <c r="L196" s="16">
        <v>21.807700000000001</v>
      </c>
      <c r="M196" s="15">
        <f t="shared" si="15"/>
        <v>1.5864000000000011</v>
      </c>
      <c r="N196" s="15">
        <f t="shared" si="16"/>
        <v>-0.91959999999999908</v>
      </c>
      <c r="O196" s="15">
        <f t="shared" si="17"/>
        <v>0.20370000000000132</v>
      </c>
      <c r="P196" s="15">
        <f t="shared" si="18"/>
        <v>1.1216000000000008</v>
      </c>
      <c r="Q196" s="15">
        <f t="shared" si="19"/>
        <v>0.49802500000000105</v>
      </c>
      <c r="R196" s="16">
        <v>2</v>
      </c>
      <c r="S196" s="16">
        <v>2</v>
      </c>
      <c r="T196" s="16">
        <v>7.5</v>
      </c>
      <c r="U196" s="16">
        <v>39.32</v>
      </c>
      <c r="V196" s="16">
        <v>0.21279200000000001</v>
      </c>
    </row>
    <row r="197" spans="1:22">
      <c r="A197" s="16" t="s">
        <v>1922</v>
      </c>
      <c r="B197" s="16" t="s">
        <v>1922</v>
      </c>
      <c r="C197" s="16" t="s">
        <v>1923</v>
      </c>
      <c r="D197" s="16" t="s">
        <v>1924</v>
      </c>
      <c r="E197" s="16">
        <v>23.532399999999999</v>
      </c>
      <c r="F197" s="16">
        <v>21.2547</v>
      </c>
      <c r="G197" s="16">
        <v>21.573699999999999</v>
      </c>
      <c r="H197" s="16">
        <v>20.343900000000001</v>
      </c>
      <c r="I197" s="16">
        <v>23.309100000000001</v>
      </c>
      <c r="J197" s="16">
        <v>22.520600000000002</v>
      </c>
      <c r="K197" s="16">
        <v>21.163499999999999</v>
      </c>
      <c r="L197" s="16">
        <v>21.152200000000001</v>
      </c>
      <c r="M197" s="15">
        <f t="shared" si="15"/>
        <v>0.22329999999999828</v>
      </c>
      <c r="N197" s="15">
        <f t="shared" si="16"/>
        <v>-1.265900000000002</v>
      </c>
      <c r="O197" s="15">
        <f t="shared" si="17"/>
        <v>0.41019999999999968</v>
      </c>
      <c r="P197" s="15">
        <f t="shared" si="18"/>
        <v>-0.80829999999999913</v>
      </c>
      <c r="Q197" s="15">
        <f t="shared" si="19"/>
        <v>-0.3601750000000008</v>
      </c>
      <c r="R197" s="16">
        <v>4</v>
      </c>
      <c r="S197" s="16">
        <v>4</v>
      </c>
      <c r="T197" s="16">
        <v>8.6999999999999993</v>
      </c>
      <c r="U197" s="16">
        <v>65.504999999999995</v>
      </c>
      <c r="V197" s="16">
        <v>0.21762799999999999</v>
      </c>
    </row>
    <row r="198" spans="1:22">
      <c r="A198" s="16" t="s">
        <v>1925</v>
      </c>
      <c r="B198" s="16" t="s">
        <v>1925</v>
      </c>
      <c r="C198" s="16" t="s">
        <v>1926</v>
      </c>
      <c r="D198" s="16" t="s">
        <v>1927</v>
      </c>
      <c r="E198" s="16">
        <v>27.078299999999999</v>
      </c>
      <c r="F198" s="16">
        <v>26.3492</v>
      </c>
      <c r="G198" s="16">
        <v>26.2986</v>
      </c>
      <c r="H198" s="16">
        <v>26.073399999999999</v>
      </c>
      <c r="I198" s="16">
        <v>26.253799999999998</v>
      </c>
      <c r="J198" s="16">
        <v>26.106000000000002</v>
      </c>
      <c r="K198" s="16">
        <v>26.0457</v>
      </c>
      <c r="L198" s="16">
        <v>26.49</v>
      </c>
      <c r="M198" s="15">
        <f t="shared" si="15"/>
        <v>0.82450000000000045</v>
      </c>
      <c r="N198" s="15">
        <f t="shared" si="16"/>
        <v>0.24319999999999808</v>
      </c>
      <c r="O198" s="15">
        <f t="shared" si="17"/>
        <v>0.25290000000000035</v>
      </c>
      <c r="P198" s="15">
        <f t="shared" si="18"/>
        <v>-0.41659999999999897</v>
      </c>
      <c r="Q198" s="15">
        <f t="shared" si="19"/>
        <v>0.22599999999999998</v>
      </c>
      <c r="R198" s="16">
        <v>8</v>
      </c>
      <c r="S198" s="16">
        <v>8</v>
      </c>
      <c r="T198" s="16">
        <v>20.5</v>
      </c>
      <c r="U198" s="16">
        <v>49.018999999999998</v>
      </c>
      <c r="V198" s="16">
        <v>0.21826799999999999</v>
      </c>
    </row>
    <row r="199" spans="1:22">
      <c r="A199" s="16" t="s">
        <v>1928</v>
      </c>
      <c r="B199" s="16" t="s">
        <v>1928</v>
      </c>
      <c r="C199" s="16" t="s">
        <v>1929</v>
      </c>
      <c r="D199" s="16" t="s">
        <v>1930</v>
      </c>
      <c r="E199" s="16">
        <v>27.544699999999999</v>
      </c>
      <c r="F199" s="16">
        <v>27.164200000000001</v>
      </c>
      <c r="G199" s="16">
        <v>26.573699999999999</v>
      </c>
      <c r="H199" s="16">
        <v>25.3</v>
      </c>
      <c r="I199" s="16">
        <v>26.8292</v>
      </c>
      <c r="J199" s="16">
        <v>27.026900000000001</v>
      </c>
      <c r="K199" s="16">
        <v>26.479399999999998</v>
      </c>
      <c r="L199" s="16">
        <v>25.5459</v>
      </c>
      <c r="M199" s="15">
        <f t="shared" si="15"/>
        <v>0.71549999999999869</v>
      </c>
      <c r="N199" s="15">
        <f t="shared" si="16"/>
        <v>0.13729999999999976</v>
      </c>
      <c r="O199" s="15">
        <f t="shared" si="17"/>
        <v>9.4300000000000495E-2</v>
      </c>
      <c r="P199" s="15">
        <f t="shared" si="18"/>
        <v>-0.2458999999999989</v>
      </c>
      <c r="Q199" s="15">
        <f t="shared" si="19"/>
        <v>0.17530000000000001</v>
      </c>
      <c r="R199" s="16">
        <v>9</v>
      </c>
      <c r="S199" s="16">
        <v>6</v>
      </c>
      <c r="T199" s="16">
        <v>26.1</v>
      </c>
      <c r="U199" s="16">
        <v>46.223999999999997</v>
      </c>
      <c r="V199" s="16">
        <v>0.222912</v>
      </c>
    </row>
    <row r="200" spans="1:22">
      <c r="A200" s="16" t="s">
        <v>1931</v>
      </c>
      <c r="B200" s="16" t="s">
        <v>1931</v>
      </c>
      <c r="C200" s="16" t="s">
        <v>1932</v>
      </c>
      <c r="D200" s="16" t="s">
        <v>1933</v>
      </c>
      <c r="E200" s="16">
        <v>23.011500000000002</v>
      </c>
      <c r="F200" s="16">
        <v>21.540700000000001</v>
      </c>
      <c r="G200" s="16">
        <v>22.784700000000001</v>
      </c>
      <c r="H200" s="16">
        <v>20.684699999999999</v>
      </c>
      <c r="I200" s="16">
        <v>21.333100000000002</v>
      </c>
      <c r="J200" s="16">
        <v>23.778099999999998</v>
      </c>
      <c r="K200" s="16">
        <v>23.690899999999999</v>
      </c>
      <c r="L200" s="16">
        <v>22.049900000000001</v>
      </c>
      <c r="M200" s="15">
        <f t="shared" si="15"/>
        <v>1.6783999999999999</v>
      </c>
      <c r="N200" s="15">
        <f t="shared" si="16"/>
        <v>-2.2373999999999974</v>
      </c>
      <c r="O200" s="15">
        <f t="shared" si="17"/>
        <v>-0.90619999999999834</v>
      </c>
      <c r="P200" s="15">
        <f t="shared" si="18"/>
        <v>-1.3652000000000015</v>
      </c>
      <c r="Q200" s="15">
        <f t="shared" si="19"/>
        <v>-0.70759999999999934</v>
      </c>
      <c r="R200" s="16">
        <v>6</v>
      </c>
      <c r="S200" s="16">
        <v>6</v>
      </c>
      <c r="T200" s="16">
        <v>9.6</v>
      </c>
      <c r="U200" s="16">
        <v>92.674000000000007</v>
      </c>
      <c r="V200" s="16">
        <v>0.24030599999999999</v>
      </c>
    </row>
    <row r="201" spans="1:22">
      <c r="A201" s="16" t="s">
        <v>1934</v>
      </c>
      <c r="B201" s="16" t="s">
        <v>1934</v>
      </c>
      <c r="C201" s="16" t="s">
        <v>1935</v>
      </c>
      <c r="D201" s="16" t="s">
        <v>1936</v>
      </c>
      <c r="E201" s="16">
        <v>24.919699999999999</v>
      </c>
      <c r="F201" s="16">
        <v>22.654599999999999</v>
      </c>
      <c r="G201" s="16">
        <v>24.824000000000002</v>
      </c>
      <c r="H201" s="16">
        <v>23.869700000000002</v>
      </c>
      <c r="I201" s="16">
        <v>24.7545</v>
      </c>
      <c r="J201" s="16">
        <v>23.515699999999999</v>
      </c>
      <c r="K201" s="16">
        <v>24.660799999999998</v>
      </c>
      <c r="L201" s="16">
        <v>24.154800000000002</v>
      </c>
      <c r="M201" s="15">
        <f t="shared" si="15"/>
        <v>0.16519999999999868</v>
      </c>
      <c r="N201" s="15">
        <f t="shared" si="16"/>
        <v>-0.86110000000000042</v>
      </c>
      <c r="O201" s="15">
        <f t="shared" si="17"/>
        <v>0.16320000000000334</v>
      </c>
      <c r="P201" s="15">
        <f t="shared" si="18"/>
        <v>-0.28509999999999991</v>
      </c>
      <c r="Q201" s="15">
        <f t="shared" si="19"/>
        <v>-0.20444999999999958</v>
      </c>
      <c r="R201" s="16">
        <v>7</v>
      </c>
      <c r="S201" s="16">
        <v>6</v>
      </c>
      <c r="T201" s="16">
        <v>12.8</v>
      </c>
      <c r="U201" s="16">
        <v>75.561000000000007</v>
      </c>
      <c r="V201" s="16">
        <v>0.240707</v>
      </c>
    </row>
    <row r="202" spans="1:22">
      <c r="A202" s="16" t="s">
        <v>1937</v>
      </c>
      <c r="B202" s="16" t="s">
        <v>1937</v>
      </c>
      <c r="C202" s="16" t="s">
        <v>1938</v>
      </c>
      <c r="D202" s="16" t="s">
        <v>1939</v>
      </c>
      <c r="E202" s="16">
        <v>23.163799999999998</v>
      </c>
      <c r="F202" s="16">
        <v>21.941500000000001</v>
      </c>
      <c r="G202" s="16">
        <v>22.575600000000001</v>
      </c>
      <c r="H202" s="16">
        <v>22.257999999999999</v>
      </c>
      <c r="I202" s="16">
        <v>22.941600000000001</v>
      </c>
      <c r="J202" s="16">
        <v>22.289000000000001</v>
      </c>
      <c r="K202" s="16">
        <v>22.372800000000002</v>
      </c>
      <c r="L202" s="16">
        <v>21.775200000000002</v>
      </c>
      <c r="M202" s="15">
        <f t="shared" si="15"/>
        <v>0.22219999999999729</v>
      </c>
      <c r="N202" s="15">
        <f t="shared" si="16"/>
        <v>-0.34750000000000014</v>
      </c>
      <c r="O202" s="15">
        <f t="shared" si="17"/>
        <v>0.20279999999999987</v>
      </c>
      <c r="P202" s="15">
        <f t="shared" si="18"/>
        <v>0.48279999999999745</v>
      </c>
      <c r="Q202" s="15">
        <f t="shared" si="19"/>
        <v>0.14007499999999862</v>
      </c>
      <c r="R202" s="16">
        <v>4</v>
      </c>
      <c r="S202" s="16">
        <v>4</v>
      </c>
      <c r="T202" s="16">
        <v>7.8</v>
      </c>
      <c r="U202" s="16">
        <v>71.911000000000001</v>
      </c>
      <c r="V202" s="16">
        <v>0.26108999999999999</v>
      </c>
    </row>
    <row r="203" spans="1:22">
      <c r="A203" s="16" t="s">
        <v>1940</v>
      </c>
      <c r="B203" s="16" t="s">
        <v>1940</v>
      </c>
      <c r="C203" s="16" t="s">
        <v>1941</v>
      </c>
      <c r="D203" s="16" t="s">
        <v>1942</v>
      </c>
      <c r="E203" s="16">
        <v>25.2837</v>
      </c>
      <c r="F203" s="16">
        <v>24.2453</v>
      </c>
      <c r="G203" s="16">
        <v>24.210999999999999</v>
      </c>
      <c r="H203" s="16">
        <v>21.2651</v>
      </c>
      <c r="I203" s="16">
        <v>24.027200000000001</v>
      </c>
      <c r="J203" s="16">
        <v>23.7044</v>
      </c>
      <c r="K203" s="16">
        <v>22.9223</v>
      </c>
      <c r="L203" s="16">
        <v>22.5029</v>
      </c>
      <c r="M203" s="15">
        <f t="shared" si="15"/>
        <v>1.2564999999999991</v>
      </c>
      <c r="N203" s="15">
        <f t="shared" si="16"/>
        <v>0.5409000000000006</v>
      </c>
      <c r="O203" s="15">
        <f t="shared" si="17"/>
        <v>1.2886999999999986</v>
      </c>
      <c r="P203" s="15">
        <f t="shared" si="18"/>
        <v>-1.2378</v>
      </c>
      <c r="Q203" s="15">
        <f t="shared" si="19"/>
        <v>0.46207499999999957</v>
      </c>
      <c r="R203" s="16">
        <v>2</v>
      </c>
      <c r="S203" s="16">
        <v>2</v>
      </c>
      <c r="T203" s="16">
        <v>16.100000000000001</v>
      </c>
      <c r="U203" s="16">
        <v>13.132999999999999</v>
      </c>
      <c r="V203" s="16">
        <v>0.26944600000000002</v>
      </c>
    </row>
    <row r="204" spans="1:22">
      <c r="A204" s="16" t="s">
        <v>1943</v>
      </c>
      <c r="B204" s="16" t="s">
        <v>1943</v>
      </c>
      <c r="C204" s="16" t="s">
        <v>1944</v>
      </c>
      <c r="D204" s="16" t="s">
        <v>1945</v>
      </c>
      <c r="E204" s="16">
        <v>22.581</v>
      </c>
      <c r="F204" s="16">
        <v>23.591799999999999</v>
      </c>
      <c r="G204" s="16">
        <v>23.8643</v>
      </c>
      <c r="H204" s="16">
        <v>23.3155</v>
      </c>
      <c r="I204" s="16">
        <v>22.270900000000001</v>
      </c>
      <c r="J204" s="16">
        <v>23.869399999999999</v>
      </c>
      <c r="K204" s="16">
        <v>23.962299999999999</v>
      </c>
      <c r="L204" s="16">
        <v>23.734000000000002</v>
      </c>
      <c r="M204" s="15">
        <f t="shared" si="15"/>
        <v>0.31009999999999849</v>
      </c>
      <c r="N204" s="15">
        <f t="shared" si="16"/>
        <v>-0.27759999999999962</v>
      </c>
      <c r="O204" s="15">
        <f t="shared" si="17"/>
        <v>-9.7999999999998977E-2</v>
      </c>
      <c r="P204" s="15">
        <f t="shared" si="18"/>
        <v>-0.41850000000000165</v>
      </c>
      <c r="Q204" s="15">
        <f t="shared" si="19"/>
        <v>-0.12100000000000044</v>
      </c>
      <c r="R204" s="16">
        <v>4</v>
      </c>
      <c r="S204" s="16">
        <v>4</v>
      </c>
      <c r="T204" s="16">
        <v>18</v>
      </c>
      <c r="U204" s="16">
        <v>26.382999999999999</v>
      </c>
      <c r="V204" s="16">
        <v>0.277086</v>
      </c>
    </row>
    <row r="205" spans="1:22">
      <c r="A205" s="16" t="s">
        <v>1946</v>
      </c>
      <c r="B205" s="16" t="s">
        <v>1946</v>
      </c>
      <c r="C205" s="16" t="s">
        <v>1947</v>
      </c>
      <c r="D205" s="16" t="s">
        <v>1948</v>
      </c>
      <c r="E205" s="16">
        <v>25.8324</v>
      </c>
      <c r="F205" s="16">
        <v>23.318899999999999</v>
      </c>
      <c r="G205" s="16">
        <v>23.823499999999999</v>
      </c>
      <c r="H205" s="16">
        <v>22.6935</v>
      </c>
      <c r="I205" s="16">
        <v>23.4511</v>
      </c>
      <c r="J205" s="16">
        <v>23.436599999999999</v>
      </c>
      <c r="K205" s="16">
        <v>23.824300000000001</v>
      </c>
      <c r="L205" s="16">
        <v>23.0212</v>
      </c>
      <c r="M205" s="15">
        <f t="shared" si="15"/>
        <v>2.3812999999999995</v>
      </c>
      <c r="N205" s="15">
        <f t="shared" si="16"/>
        <v>-0.11769999999999925</v>
      </c>
      <c r="O205" s="15">
        <f t="shared" si="17"/>
        <v>-8.0000000000168825E-4</v>
      </c>
      <c r="P205" s="15">
        <f t="shared" si="18"/>
        <v>-0.3277000000000001</v>
      </c>
      <c r="Q205" s="15">
        <f t="shared" si="19"/>
        <v>0.48377499999999962</v>
      </c>
      <c r="R205" s="16">
        <v>7</v>
      </c>
      <c r="S205" s="16">
        <v>7</v>
      </c>
      <c r="T205" s="16">
        <v>24.8</v>
      </c>
      <c r="U205" s="16">
        <v>54.024000000000001</v>
      </c>
      <c r="V205" s="16">
        <v>0.27932600000000002</v>
      </c>
    </row>
    <row r="206" spans="1:22">
      <c r="A206" s="16" t="s">
        <v>1949</v>
      </c>
      <c r="B206" s="16" t="s">
        <v>1949</v>
      </c>
      <c r="C206" s="16" t="s">
        <v>1950</v>
      </c>
      <c r="D206" s="16" t="s">
        <v>1951</v>
      </c>
      <c r="E206" s="16">
        <v>25.0152</v>
      </c>
      <c r="F206" s="16">
        <v>24.401399999999999</v>
      </c>
      <c r="G206" s="16">
        <v>25.476099999999999</v>
      </c>
      <c r="H206" s="16">
        <v>24.881</v>
      </c>
      <c r="I206" s="16">
        <v>25.163399999999999</v>
      </c>
      <c r="J206" s="16">
        <v>24.619</v>
      </c>
      <c r="K206" s="16">
        <v>25.095300000000002</v>
      </c>
      <c r="L206" s="16">
        <v>24.300599999999999</v>
      </c>
      <c r="M206" s="15">
        <f t="shared" si="15"/>
        <v>-0.14819999999999922</v>
      </c>
      <c r="N206" s="15">
        <f t="shared" si="16"/>
        <v>-0.2176000000000009</v>
      </c>
      <c r="O206" s="15">
        <f t="shared" si="17"/>
        <v>0.38079999999999714</v>
      </c>
      <c r="P206" s="15">
        <f t="shared" si="18"/>
        <v>0.58040000000000092</v>
      </c>
      <c r="Q206" s="15">
        <f t="shared" si="19"/>
        <v>0.14884999999999948</v>
      </c>
      <c r="R206" s="16">
        <v>10</v>
      </c>
      <c r="S206" s="16">
        <v>10</v>
      </c>
      <c r="T206" s="16">
        <v>10.1</v>
      </c>
      <c r="U206" s="16">
        <v>121.17</v>
      </c>
      <c r="V206" s="16">
        <v>0.28051500000000001</v>
      </c>
    </row>
    <row r="207" spans="1:22">
      <c r="A207" s="16" t="s">
        <v>1952</v>
      </c>
      <c r="B207" s="16" t="s">
        <v>1952</v>
      </c>
      <c r="C207" s="16" t="s">
        <v>1953</v>
      </c>
      <c r="D207" s="16" t="s">
        <v>1954</v>
      </c>
      <c r="E207" s="16">
        <v>28.9133</v>
      </c>
      <c r="F207" s="16">
        <v>27.915700000000001</v>
      </c>
      <c r="G207" s="16">
        <v>27.87</v>
      </c>
      <c r="H207" s="16">
        <v>27.039300000000001</v>
      </c>
      <c r="I207" s="16">
        <v>28.461200000000002</v>
      </c>
      <c r="J207" s="16">
        <v>27.898900000000001</v>
      </c>
      <c r="K207" s="16">
        <v>28.0274</v>
      </c>
      <c r="L207" s="16">
        <v>26.9664</v>
      </c>
      <c r="M207" s="15">
        <f t="shared" si="15"/>
        <v>0.45209999999999795</v>
      </c>
      <c r="N207" s="15">
        <f t="shared" si="16"/>
        <v>1.6799999999999926E-2</v>
      </c>
      <c r="O207" s="15">
        <f t="shared" si="17"/>
        <v>-0.1573999999999991</v>
      </c>
      <c r="P207" s="15">
        <f t="shared" si="18"/>
        <v>7.2900000000000631E-2</v>
      </c>
      <c r="Q207" s="15">
        <f t="shared" si="19"/>
        <v>9.6099999999999852E-2</v>
      </c>
      <c r="R207" s="16">
        <v>14</v>
      </c>
      <c r="S207" s="16">
        <v>14</v>
      </c>
      <c r="T207" s="16">
        <v>39.799999999999997</v>
      </c>
      <c r="U207" s="16">
        <v>44.402000000000001</v>
      </c>
      <c r="V207" s="16">
        <v>0.28667500000000001</v>
      </c>
    </row>
    <row r="208" spans="1:22">
      <c r="A208" s="16" t="s">
        <v>1955</v>
      </c>
      <c r="B208" s="16" t="s">
        <v>1955</v>
      </c>
      <c r="C208" s="16" t="s">
        <v>1956</v>
      </c>
      <c r="D208" s="16" t="s">
        <v>1957</v>
      </c>
      <c r="E208" s="16">
        <v>23.8748</v>
      </c>
      <c r="F208" s="16">
        <v>22.457699999999999</v>
      </c>
      <c r="G208" s="16">
        <v>23.088699999999999</v>
      </c>
      <c r="H208" s="16">
        <v>23.0548</v>
      </c>
      <c r="I208" s="16">
        <v>21.5122</v>
      </c>
      <c r="J208" s="16">
        <v>22.3308</v>
      </c>
      <c r="K208" s="16">
        <v>23.528500000000001</v>
      </c>
      <c r="L208" s="16">
        <v>23.196100000000001</v>
      </c>
      <c r="M208" s="15">
        <f t="shared" si="15"/>
        <v>2.3626000000000005</v>
      </c>
      <c r="N208" s="15">
        <f t="shared" si="16"/>
        <v>0.12689999999999912</v>
      </c>
      <c r="O208" s="15">
        <f t="shared" si="17"/>
        <v>-0.43980000000000175</v>
      </c>
      <c r="P208" s="15">
        <f t="shared" si="18"/>
        <v>-0.14130000000000109</v>
      </c>
      <c r="Q208" s="15">
        <f t="shared" si="19"/>
        <v>0.47709999999999919</v>
      </c>
      <c r="R208" s="16">
        <v>8</v>
      </c>
      <c r="S208" s="16">
        <v>8</v>
      </c>
      <c r="T208" s="16">
        <v>8.6</v>
      </c>
      <c r="U208" s="16">
        <v>120.01</v>
      </c>
      <c r="V208" s="16">
        <v>0.28672399999999998</v>
      </c>
    </row>
    <row r="209" spans="1:22">
      <c r="A209" s="16" t="s">
        <v>1958</v>
      </c>
      <c r="B209" s="16" t="s">
        <v>1958</v>
      </c>
      <c r="C209" s="16" t="s">
        <v>1959</v>
      </c>
      <c r="D209" s="16" t="s">
        <v>1960</v>
      </c>
      <c r="E209" s="16">
        <v>30.6968</v>
      </c>
      <c r="F209" s="16">
        <v>29.4451</v>
      </c>
      <c r="G209" s="16">
        <v>29.992100000000001</v>
      </c>
      <c r="H209" s="16">
        <v>29.1768</v>
      </c>
      <c r="I209" s="16">
        <v>30.641300000000001</v>
      </c>
      <c r="J209" s="16">
        <v>29.911899999999999</v>
      </c>
      <c r="K209" s="16">
        <v>30.0275</v>
      </c>
      <c r="L209" s="16">
        <v>29.102</v>
      </c>
      <c r="M209" s="15">
        <f t="shared" si="15"/>
        <v>5.549999999999855E-2</v>
      </c>
      <c r="N209" s="15">
        <f t="shared" si="16"/>
        <v>-0.46679999999999922</v>
      </c>
      <c r="O209" s="15">
        <f t="shared" si="17"/>
        <v>-3.539999999999921E-2</v>
      </c>
      <c r="P209" s="15">
        <f t="shared" si="18"/>
        <v>7.4799999999999756E-2</v>
      </c>
      <c r="Q209" s="15">
        <f t="shared" si="19"/>
        <v>-9.297500000000003E-2</v>
      </c>
      <c r="R209" s="16">
        <v>37</v>
      </c>
      <c r="S209" s="16">
        <v>37</v>
      </c>
      <c r="T209" s="16">
        <v>53.5</v>
      </c>
      <c r="U209" s="16">
        <v>88.884</v>
      </c>
      <c r="V209" s="16">
        <v>0.29257100000000003</v>
      </c>
    </row>
    <row r="210" spans="1:22">
      <c r="A210" s="16" t="s">
        <v>1961</v>
      </c>
      <c r="B210" s="16" t="s">
        <v>1961</v>
      </c>
      <c r="C210" s="16" t="s">
        <v>1962</v>
      </c>
      <c r="D210" s="16" t="s">
        <v>1963</v>
      </c>
      <c r="E210" s="16">
        <v>23.592300000000002</v>
      </c>
      <c r="F210" s="16">
        <v>23.452500000000001</v>
      </c>
      <c r="G210" s="16">
        <v>23.651800000000001</v>
      </c>
      <c r="H210" s="16">
        <v>22.673500000000001</v>
      </c>
      <c r="I210" s="16">
        <v>22.347000000000001</v>
      </c>
      <c r="J210" s="16">
        <v>25.145600000000002</v>
      </c>
      <c r="K210" s="16">
        <v>24.2056</v>
      </c>
      <c r="L210" s="16">
        <v>23.4604</v>
      </c>
      <c r="M210" s="15">
        <f t="shared" si="15"/>
        <v>1.2453000000000003</v>
      </c>
      <c r="N210" s="15">
        <f t="shared" si="16"/>
        <v>-1.6931000000000012</v>
      </c>
      <c r="O210" s="15">
        <f t="shared" si="17"/>
        <v>-0.55379999999999896</v>
      </c>
      <c r="P210" s="15">
        <f t="shared" si="18"/>
        <v>-0.78689999999999927</v>
      </c>
      <c r="Q210" s="15">
        <f t="shared" si="19"/>
        <v>-0.44712499999999977</v>
      </c>
      <c r="R210" s="16">
        <v>5</v>
      </c>
      <c r="S210" s="16">
        <v>5</v>
      </c>
      <c r="T210" s="16">
        <v>13.9</v>
      </c>
      <c r="U210" s="16">
        <v>48.356999999999999</v>
      </c>
      <c r="V210" s="16">
        <v>0.29436099999999998</v>
      </c>
    </row>
    <row r="211" spans="1:22">
      <c r="A211" s="16" t="s">
        <v>1964</v>
      </c>
      <c r="B211" s="16" t="s">
        <v>1964</v>
      </c>
      <c r="C211" s="16" t="s">
        <v>1965</v>
      </c>
      <c r="D211" s="16" t="s">
        <v>1966</v>
      </c>
      <c r="E211" s="16">
        <v>23.119700000000002</v>
      </c>
      <c r="F211" s="16">
        <v>23.6066</v>
      </c>
      <c r="G211" s="16">
        <v>23.4603</v>
      </c>
      <c r="H211" s="16">
        <v>23.807200000000002</v>
      </c>
      <c r="I211" s="16">
        <v>25.233599999999999</v>
      </c>
      <c r="J211" s="16">
        <v>20.43</v>
      </c>
      <c r="K211" s="16">
        <v>23.7684</v>
      </c>
      <c r="L211" s="16">
        <v>20.892499999999998</v>
      </c>
      <c r="M211" s="15">
        <f t="shared" si="15"/>
        <v>-2.1138999999999974</v>
      </c>
      <c r="N211" s="15">
        <f t="shared" si="16"/>
        <v>3.1766000000000005</v>
      </c>
      <c r="O211" s="15">
        <f t="shared" si="17"/>
        <v>-0.3080999999999996</v>
      </c>
      <c r="P211" s="15">
        <f t="shared" si="18"/>
        <v>2.9147000000000034</v>
      </c>
      <c r="Q211" s="15">
        <f t="shared" si="19"/>
        <v>0.91732500000000172</v>
      </c>
      <c r="R211" s="16">
        <v>4</v>
      </c>
      <c r="S211" s="16">
        <v>4</v>
      </c>
      <c r="T211" s="16">
        <v>19.8</v>
      </c>
      <c r="U211" s="16">
        <v>31.547999999999998</v>
      </c>
      <c r="V211" s="16">
        <v>0.29944399999999999</v>
      </c>
    </row>
    <row r="212" spans="1:22">
      <c r="A212" s="16" t="s">
        <v>1967</v>
      </c>
      <c r="B212" s="16" t="s">
        <v>1967</v>
      </c>
      <c r="C212" s="16" t="s">
        <v>1968</v>
      </c>
      <c r="D212" s="16" t="s">
        <v>1969</v>
      </c>
      <c r="E212" s="16">
        <v>24.028700000000001</v>
      </c>
      <c r="F212" s="16">
        <v>20.643899999999999</v>
      </c>
      <c r="G212" s="16">
        <v>22.439399999999999</v>
      </c>
      <c r="H212" s="16">
        <v>22.184699999999999</v>
      </c>
      <c r="I212" s="16">
        <v>21.813700000000001</v>
      </c>
      <c r="J212" s="16">
        <v>23.771999999999998</v>
      </c>
      <c r="K212" s="16">
        <v>23.8477</v>
      </c>
      <c r="L212" s="16">
        <v>23.0367</v>
      </c>
      <c r="M212" s="15">
        <f t="shared" si="15"/>
        <v>2.2149999999999999</v>
      </c>
      <c r="N212" s="15">
        <f t="shared" si="16"/>
        <v>-3.1280999999999999</v>
      </c>
      <c r="O212" s="15">
        <f t="shared" si="17"/>
        <v>-1.4083000000000006</v>
      </c>
      <c r="P212" s="15">
        <f t="shared" si="18"/>
        <v>-0.85200000000000031</v>
      </c>
      <c r="Q212" s="15">
        <f t="shared" si="19"/>
        <v>-0.79335000000000022</v>
      </c>
      <c r="R212" s="16">
        <v>3</v>
      </c>
      <c r="S212" s="16">
        <v>3</v>
      </c>
      <c r="T212" s="16">
        <v>8.6</v>
      </c>
      <c r="U212" s="16">
        <v>57.488</v>
      </c>
      <c r="V212" s="16">
        <v>0.30058800000000002</v>
      </c>
    </row>
    <row r="213" spans="1:22">
      <c r="A213" s="16" t="s">
        <v>1970</v>
      </c>
      <c r="B213" s="16" t="s">
        <v>1970</v>
      </c>
      <c r="C213" s="16" t="s">
        <v>1971</v>
      </c>
      <c r="D213" s="16" t="s">
        <v>1972</v>
      </c>
      <c r="E213" s="16">
        <v>23.281600000000001</v>
      </c>
      <c r="F213" s="16">
        <v>22.254799999999999</v>
      </c>
      <c r="G213" s="16">
        <v>23.642600000000002</v>
      </c>
      <c r="H213" s="16">
        <v>23.592700000000001</v>
      </c>
      <c r="I213" s="16">
        <v>21.873000000000001</v>
      </c>
      <c r="J213" s="16">
        <v>23.977699999999999</v>
      </c>
      <c r="K213" s="16">
        <v>24.003799999999998</v>
      </c>
      <c r="L213" s="16">
        <v>24.858499999999999</v>
      </c>
      <c r="M213" s="15">
        <f t="shared" si="15"/>
        <v>1.4085999999999999</v>
      </c>
      <c r="N213" s="15">
        <f t="shared" si="16"/>
        <v>-1.7228999999999992</v>
      </c>
      <c r="O213" s="15">
        <f t="shared" si="17"/>
        <v>-0.36119999999999663</v>
      </c>
      <c r="P213" s="15">
        <f t="shared" si="18"/>
        <v>-1.2657999999999987</v>
      </c>
      <c r="Q213" s="15">
        <f t="shared" si="19"/>
        <v>-0.48532499999999867</v>
      </c>
      <c r="R213" s="16">
        <v>9</v>
      </c>
      <c r="S213" s="16">
        <v>9</v>
      </c>
      <c r="T213" s="16">
        <v>10.4</v>
      </c>
      <c r="U213" s="16">
        <v>102.69</v>
      </c>
      <c r="V213" s="16">
        <v>0.30586600000000003</v>
      </c>
    </row>
    <row r="214" spans="1:22">
      <c r="A214" s="16" t="s">
        <v>1973</v>
      </c>
      <c r="B214" s="16" t="s">
        <v>1973</v>
      </c>
      <c r="C214" s="16" t="s">
        <v>1974</v>
      </c>
      <c r="D214" s="16" t="s">
        <v>1975</v>
      </c>
      <c r="E214" s="16">
        <v>22.828399999999998</v>
      </c>
      <c r="F214" s="16">
        <v>25.240100000000002</v>
      </c>
      <c r="G214" s="16">
        <v>24.270099999999999</v>
      </c>
      <c r="H214" s="16">
        <v>23.9849</v>
      </c>
      <c r="I214" s="16">
        <v>24.340399999999999</v>
      </c>
      <c r="J214" s="16">
        <v>23.942799999999998</v>
      </c>
      <c r="K214" s="16">
        <v>20.711200000000002</v>
      </c>
      <c r="L214" s="16">
        <v>24.269300000000001</v>
      </c>
      <c r="M214" s="15">
        <f t="shared" si="15"/>
        <v>-1.5120000000000005</v>
      </c>
      <c r="N214" s="15">
        <f t="shared" si="16"/>
        <v>1.2973000000000035</v>
      </c>
      <c r="O214" s="15">
        <f t="shared" si="17"/>
        <v>3.5588999999999977</v>
      </c>
      <c r="P214" s="15">
        <f t="shared" si="18"/>
        <v>-0.28440000000000154</v>
      </c>
      <c r="Q214" s="15">
        <f t="shared" si="19"/>
        <v>0.7649499999999998</v>
      </c>
      <c r="R214" s="16">
        <v>4</v>
      </c>
      <c r="S214" s="16">
        <v>4</v>
      </c>
      <c r="T214" s="16">
        <v>13.7</v>
      </c>
      <c r="U214" s="16">
        <v>47.837000000000003</v>
      </c>
      <c r="V214" s="16">
        <v>0.30702299999999999</v>
      </c>
    </row>
    <row r="215" spans="1:22">
      <c r="A215" s="16" t="s">
        <v>1976</v>
      </c>
      <c r="B215" s="16" t="s">
        <v>1976</v>
      </c>
      <c r="C215" s="16" t="s">
        <v>1977</v>
      </c>
      <c r="D215" s="16" t="s">
        <v>1978</v>
      </c>
      <c r="E215" s="16">
        <v>30.393799999999999</v>
      </c>
      <c r="F215" s="16">
        <v>29.9665</v>
      </c>
      <c r="G215" s="16">
        <v>21.400500000000001</v>
      </c>
      <c r="H215" s="16">
        <v>21.3187</v>
      </c>
      <c r="I215" s="16">
        <v>29.9435</v>
      </c>
      <c r="J215" s="16">
        <v>29.8706</v>
      </c>
      <c r="K215" s="16">
        <v>19.952100000000002</v>
      </c>
      <c r="L215" s="16">
        <v>29.2074</v>
      </c>
      <c r="M215" s="15">
        <f t="shared" si="15"/>
        <v>0.45029999999999859</v>
      </c>
      <c r="N215" s="15">
        <f t="shared" si="16"/>
        <v>9.5900000000000318E-2</v>
      </c>
      <c r="O215" s="15">
        <f t="shared" si="17"/>
        <v>1.4483999999999995</v>
      </c>
      <c r="P215" s="15">
        <f t="shared" si="18"/>
        <v>-7.8887</v>
      </c>
      <c r="Q215" s="15">
        <f t="shared" si="19"/>
        <v>-1.4735250000000004</v>
      </c>
      <c r="R215" s="16">
        <v>2</v>
      </c>
      <c r="S215" s="16">
        <v>2</v>
      </c>
      <c r="T215" s="16">
        <v>6.5</v>
      </c>
      <c r="U215" s="16">
        <v>34.685000000000002</v>
      </c>
      <c r="V215" s="16">
        <v>0.31368200000000002</v>
      </c>
    </row>
    <row r="216" spans="1:22">
      <c r="A216" s="16" t="s">
        <v>1979</v>
      </c>
      <c r="B216" s="16" t="s">
        <v>1979</v>
      </c>
      <c r="C216" s="16" t="s">
        <v>1980</v>
      </c>
      <c r="D216" s="16" t="s">
        <v>1981</v>
      </c>
      <c r="E216" s="16">
        <v>22.7134</v>
      </c>
      <c r="F216" s="16">
        <v>23.457899999999999</v>
      </c>
      <c r="G216" s="16">
        <v>24.262799999999999</v>
      </c>
      <c r="H216" s="16">
        <v>23.4846</v>
      </c>
      <c r="I216" s="16">
        <v>24.858499999999999</v>
      </c>
      <c r="J216" s="16">
        <v>23.702400000000001</v>
      </c>
      <c r="K216" s="16">
        <v>23.953399999999998</v>
      </c>
      <c r="L216" s="16">
        <v>23.020600000000002</v>
      </c>
      <c r="M216" s="15">
        <f t="shared" si="15"/>
        <v>-2.1450999999999993</v>
      </c>
      <c r="N216" s="15">
        <f t="shared" si="16"/>
        <v>-0.24450000000000216</v>
      </c>
      <c r="O216" s="15">
        <f t="shared" si="17"/>
        <v>0.30940000000000012</v>
      </c>
      <c r="P216" s="15">
        <f t="shared" si="18"/>
        <v>0.46399999999999864</v>
      </c>
      <c r="Q216" s="15">
        <f t="shared" si="19"/>
        <v>-0.40405000000000069</v>
      </c>
      <c r="R216" s="16">
        <v>5</v>
      </c>
      <c r="S216" s="16">
        <v>5</v>
      </c>
      <c r="T216" s="16">
        <v>8.6</v>
      </c>
      <c r="U216" s="16">
        <v>82.284999999999997</v>
      </c>
      <c r="V216" s="16">
        <v>0.31868400000000002</v>
      </c>
    </row>
    <row r="217" spans="1:22">
      <c r="A217" s="16" t="s">
        <v>1982</v>
      </c>
      <c r="B217" s="16" t="s">
        <v>1983</v>
      </c>
      <c r="C217" s="16" t="s">
        <v>1984</v>
      </c>
      <c r="D217" s="16" t="s">
        <v>1985</v>
      </c>
      <c r="E217" s="16">
        <v>23.878900000000002</v>
      </c>
      <c r="F217" s="16">
        <v>21.9742</v>
      </c>
      <c r="G217" s="16">
        <v>22.355399999999999</v>
      </c>
      <c r="H217" s="16">
        <v>22.043399999999998</v>
      </c>
      <c r="I217" s="16">
        <v>22.193999999999999</v>
      </c>
      <c r="J217" s="16">
        <v>22.095300000000002</v>
      </c>
      <c r="K217" s="16">
        <v>22.788599999999999</v>
      </c>
      <c r="L217" s="16">
        <v>21.9084</v>
      </c>
      <c r="M217" s="15">
        <f t="shared" si="15"/>
        <v>1.6849000000000025</v>
      </c>
      <c r="N217" s="15">
        <f t="shared" si="16"/>
        <v>-0.12110000000000198</v>
      </c>
      <c r="O217" s="15">
        <f t="shared" si="17"/>
        <v>-0.43319999999999936</v>
      </c>
      <c r="P217" s="15">
        <f t="shared" si="18"/>
        <v>0.13499999999999801</v>
      </c>
      <c r="Q217" s="15">
        <f t="shared" si="19"/>
        <v>0.31639999999999979</v>
      </c>
      <c r="R217" s="16">
        <v>3</v>
      </c>
      <c r="S217" s="16">
        <v>2</v>
      </c>
      <c r="T217" s="16">
        <v>4.0999999999999996</v>
      </c>
      <c r="U217" s="16">
        <v>80.852999999999994</v>
      </c>
      <c r="V217" s="16">
        <v>0.31879000000000002</v>
      </c>
    </row>
    <row r="218" spans="1:22">
      <c r="A218" s="16" t="s">
        <v>1986</v>
      </c>
      <c r="B218" s="16" t="s">
        <v>1986</v>
      </c>
      <c r="C218" s="16" t="s">
        <v>1987</v>
      </c>
      <c r="D218" s="16" t="s">
        <v>1988</v>
      </c>
      <c r="E218" s="16">
        <v>23.539300000000001</v>
      </c>
      <c r="F218" s="16">
        <v>21.485800000000001</v>
      </c>
      <c r="G218" s="16">
        <v>22.109000000000002</v>
      </c>
      <c r="H218" s="16">
        <v>21.2303</v>
      </c>
      <c r="I218" s="16">
        <v>21.782299999999999</v>
      </c>
      <c r="J218" s="16">
        <v>22.5595</v>
      </c>
      <c r="K218" s="16">
        <v>21.428000000000001</v>
      </c>
      <c r="L218" s="16">
        <v>21.045300000000001</v>
      </c>
      <c r="M218" s="15">
        <f t="shared" si="15"/>
        <v>1.7570000000000014</v>
      </c>
      <c r="N218" s="15">
        <f t="shared" si="16"/>
        <v>-1.0736999999999988</v>
      </c>
      <c r="O218" s="15">
        <f t="shared" si="17"/>
        <v>0.68100000000000094</v>
      </c>
      <c r="P218" s="15">
        <f t="shared" si="18"/>
        <v>0.18499999999999872</v>
      </c>
      <c r="Q218" s="15">
        <f t="shared" si="19"/>
        <v>0.38732500000000059</v>
      </c>
      <c r="R218" s="16">
        <v>8</v>
      </c>
      <c r="S218" s="16">
        <v>5</v>
      </c>
      <c r="T218" s="16">
        <v>3.8</v>
      </c>
      <c r="U218" s="16">
        <v>358.2</v>
      </c>
      <c r="V218" s="16">
        <v>0.322772</v>
      </c>
    </row>
    <row r="219" spans="1:22">
      <c r="A219" s="16" t="s">
        <v>1989</v>
      </c>
      <c r="B219" s="16" t="s">
        <v>1990</v>
      </c>
      <c r="C219" s="16" t="s">
        <v>1991</v>
      </c>
      <c r="D219" s="16" t="s">
        <v>1992</v>
      </c>
      <c r="E219" s="16">
        <v>32.742800000000003</v>
      </c>
      <c r="F219" s="16">
        <v>31.301200000000001</v>
      </c>
      <c r="G219" s="16">
        <v>31.5306</v>
      </c>
      <c r="H219" s="16">
        <v>31.0182</v>
      </c>
      <c r="I219" s="16">
        <v>32.478099999999998</v>
      </c>
      <c r="J219" s="16">
        <v>31.439900000000002</v>
      </c>
      <c r="K219" s="16">
        <v>31.799900000000001</v>
      </c>
      <c r="L219" s="16">
        <v>31.1831</v>
      </c>
      <c r="M219" s="15">
        <f t="shared" si="15"/>
        <v>0.26470000000000482</v>
      </c>
      <c r="N219" s="15">
        <f t="shared" si="16"/>
        <v>-0.13870000000000005</v>
      </c>
      <c r="O219" s="15">
        <f t="shared" si="17"/>
        <v>-0.26930000000000121</v>
      </c>
      <c r="P219" s="15">
        <f t="shared" si="18"/>
        <v>-0.16489999999999938</v>
      </c>
      <c r="Q219" s="15">
        <f t="shared" si="19"/>
        <v>-7.7049999999998953E-2</v>
      </c>
      <c r="R219" s="16">
        <v>33</v>
      </c>
      <c r="S219" s="16">
        <v>33</v>
      </c>
      <c r="T219" s="16">
        <v>51.6</v>
      </c>
      <c r="U219" s="16">
        <v>95.807000000000002</v>
      </c>
      <c r="V219" s="16">
        <v>0.32636100000000001</v>
      </c>
    </row>
    <row r="220" spans="1:22">
      <c r="A220" s="16" t="s">
        <v>1993</v>
      </c>
      <c r="B220" s="16" t="s">
        <v>1993</v>
      </c>
      <c r="C220" s="16" t="s">
        <v>1994</v>
      </c>
      <c r="D220" s="16" t="s">
        <v>1995</v>
      </c>
      <c r="E220" s="16">
        <v>22.5975</v>
      </c>
      <c r="F220" s="16">
        <v>23.892800000000001</v>
      </c>
      <c r="G220" s="16">
        <v>23.875499999999999</v>
      </c>
      <c r="H220" s="16">
        <v>23.7211</v>
      </c>
      <c r="I220" s="16">
        <v>24.106100000000001</v>
      </c>
      <c r="J220" s="16">
        <v>23.883600000000001</v>
      </c>
      <c r="K220" s="16">
        <v>23.871400000000001</v>
      </c>
      <c r="L220" s="16">
        <v>23.311900000000001</v>
      </c>
      <c r="M220" s="15">
        <f t="shared" si="15"/>
        <v>-1.5086000000000013</v>
      </c>
      <c r="N220" s="15">
        <f t="shared" si="16"/>
        <v>9.1999999999998749E-3</v>
      </c>
      <c r="O220" s="15">
        <f t="shared" si="17"/>
        <v>4.09999999999755E-3</v>
      </c>
      <c r="P220" s="15">
        <f t="shared" si="18"/>
        <v>0.40919999999999845</v>
      </c>
      <c r="Q220" s="15">
        <f t="shared" si="19"/>
        <v>-0.27152500000000135</v>
      </c>
      <c r="R220" s="16">
        <v>3</v>
      </c>
      <c r="S220" s="16">
        <v>3</v>
      </c>
      <c r="T220" s="16">
        <v>21.6</v>
      </c>
      <c r="U220" s="16">
        <v>17.259</v>
      </c>
      <c r="V220" s="16">
        <v>0.33517599999999997</v>
      </c>
    </row>
    <row r="221" spans="1:22">
      <c r="A221" s="16" t="s">
        <v>1996</v>
      </c>
      <c r="B221" s="16" t="s">
        <v>1996</v>
      </c>
      <c r="C221" s="16" t="s">
        <v>1997</v>
      </c>
      <c r="D221" s="16" t="s">
        <v>1998</v>
      </c>
      <c r="E221" s="16">
        <v>25.7957</v>
      </c>
      <c r="F221" s="16">
        <v>24.134799999999998</v>
      </c>
      <c r="G221" s="16">
        <v>20.754200000000001</v>
      </c>
      <c r="H221" s="16">
        <v>20.942599999999999</v>
      </c>
      <c r="I221" s="16">
        <v>24.7944</v>
      </c>
      <c r="J221" s="16">
        <v>24.5488</v>
      </c>
      <c r="K221" s="16">
        <v>23.895</v>
      </c>
      <c r="L221" s="16">
        <v>20.688600000000001</v>
      </c>
      <c r="M221" s="15">
        <f t="shared" si="15"/>
        <v>1.0013000000000005</v>
      </c>
      <c r="N221" s="15">
        <f t="shared" si="16"/>
        <v>-0.41400000000000148</v>
      </c>
      <c r="O221" s="15">
        <f t="shared" si="17"/>
        <v>-3.1407999999999987</v>
      </c>
      <c r="P221" s="15">
        <f t="shared" si="18"/>
        <v>0.25399999999999778</v>
      </c>
      <c r="Q221" s="15">
        <f t="shared" si="19"/>
        <v>-0.57487500000000047</v>
      </c>
      <c r="R221" s="16">
        <v>4</v>
      </c>
      <c r="S221" s="16">
        <v>4</v>
      </c>
      <c r="T221" s="16">
        <v>10.6</v>
      </c>
      <c r="U221" s="16">
        <v>46.276000000000003</v>
      </c>
      <c r="V221" s="16">
        <v>0.33737</v>
      </c>
    </row>
    <row r="222" spans="1:22">
      <c r="A222" s="16" t="s">
        <v>1999</v>
      </c>
      <c r="B222" s="16" t="s">
        <v>1999</v>
      </c>
      <c r="C222" s="16" t="s">
        <v>2000</v>
      </c>
      <c r="D222" s="16" t="s">
        <v>2001</v>
      </c>
      <c r="E222" s="16">
        <v>35.0749</v>
      </c>
      <c r="F222" s="16">
        <v>33.0749</v>
      </c>
      <c r="G222" s="16">
        <v>31.0883</v>
      </c>
      <c r="H222" s="16">
        <v>32.600099999999998</v>
      </c>
      <c r="I222" s="16">
        <v>34.1783</v>
      </c>
      <c r="J222" s="16">
        <v>33.0657</v>
      </c>
      <c r="K222" s="16">
        <v>32.305</v>
      </c>
      <c r="L222" s="16">
        <v>30.667999999999999</v>
      </c>
      <c r="M222" s="15">
        <f t="shared" si="15"/>
        <v>0.8965999999999994</v>
      </c>
      <c r="N222" s="15">
        <f t="shared" si="16"/>
        <v>9.1999999999998749E-3</v>
      </c>
      <c r="O222" s="15">
        <f t="shared" si="17"/>
        <v>-1.2166999999999994</v>
      </c>
      <c r="P222" s="15">
        <f t="shared" si="18"/>
        <v>1.9320999999999984</v>
      </c>
      <c r="Q222" s="15">
        <f t="shared" si="19"/>
        <v>0.40529999999999955</v>
      </c>
      <c r="R222" s="16">
        <v>42</v>
      </c>
      <c r="S222" s="16">
        <v>1</v>
      </c>
      <c r="T222" s="16">
        <v>80.3</v>
      </c>
      <c r="U222" s="16">
        <v>65.432000000000002</v>
      </c>
      <c r="V222" s="16">
        <v>0.35788799999999998</v>
      </c>
    </row>
    <row r="223" spans="1:22">
      <c r="A223" s="16" t="s">
        <v>2002</v>
      </c>
      <c r="B223" s="16" t="s">
        <v>2002</v>
      </c>
      <c r="C223" s="16" t="s">
        <v>2003</v>
      </c>
      <c r="D223" s="16" t="s">
        <v>2004</v>
      </c>
      <c r="E223" s="16">
        <v>26.208300000000001</v>
      </c>
      <c r="F223" s="16">
        <v>25.126200000000001</v>
      </c>
      <c r="G223" s="16">
        <v>25.644600000000001</v>
      </c>
      <c r="H223" s="16">
        <v>25.982199999999999</v>
      </c>
      <c r="I223" s="16">
        <v>26.231300000000001</v>
      </c>
      <c r="J223" s="16">
        <v>25.235800000000001</v>
      </c>
      <c r="K223" s="16">
        <v>25.588699999999999</v>
      </c>
      <c r="L223" s="16">
        <v>25.717600000000001</v>
      </c>
      <c r="M223" s="15">
        <f t="shared" si="15"/>
        <v>-2.2999999999999687E-2</v>
      </c>
      <c r="N223" s="15">
        <f t="shared" si="16"/>
        <v>-0.10960000000000036</v>
      </c>
      <c r="O223" s="15">
        <f t="shared" si="17"/>
        <v>5.5900000000001171E-2</v>
      </c>
      <c r="P223" s="15">
        <f t="shared" si="18"/>
        <v>0.26459999999999795</v>
      </c>
      <c r="Q223" s="15">
        <f t="shared" si="19"/>
        <v>4.6974999999999767E-2</v>
      </c>
      <c r="R223" s="16">
        <v>7</v>
      </c>
      <c r="S223" s="16">
        <v>7</v>
      </c>
      <c r="T223" s="16">
        <v>22.7</v>
      </c>
      <c r="U223" s="16">
        <v>48.348999999999997</v>
      </c>
      <c r="V223" s="16">
        <v>0.36994899999999997</v>
      </c>
    </row>
    <row r="224" spans="1:22">
      <c r="A224" s="16" t="s">
        <v>2005</v>
      </c>
      <c r="B224" s="16" t="s">
        <v>2005</v>
      </c>
      <c r="C224" s="16" t="s">
        <v>2006</v>
      </c>
      <c r="D224" s="16" t="s">
        <v>2007</v>
      </c>
      <c r="E224" s="16">
        <v>22.396000000000001</v>
      </c>
      <c r="F224" s="16">
        <v>22.565100000000001</v>
      </c>
      <c r="G224" s="16">
        <v>22.8475</v>
      </c>
      <c r="H224" s="16">
        <v>23.104299999999999</v>
      </c>
      <c r="I224" s="16">
        <v>22.9696</v>
      </c>
      <c r="J224" s="16">
        <v>22.384399999999999</v>
      </c>
      <c r="K224" s="16">
        <v>22.5611</v>
      </c>
      <c r="L224" s="16">
        <v>22.3672</v>
      </c>
      <c r="M224" s="15">
        <f t="shared" si="15"/>
        <v>-0.573599999999999</v>
      </c>
      <c r="N224" s="15">
        <f t="shared" si="16"/>
        <v>0.18070000000000164</v>
      </c>
      <c r="O224" s="15">
        <f t="shared" si="17"/>
        <v>0.28640000000000043</v>
      </c>
      <c r="P224" s="15">
        <f t="shared" si="18"/>
        <v>0.73709999999999809</v>
      </c>
      <c r="Q224" s="15">
        <f t="shared" si="19"/>
        <v>0.15765000000000029</v>
      </c>
      <c r="R224" s="16">
        <v>5</v>
      </c>
      <c r="S224" s="16">
        <v>5</v>
      </c>
      <c r="T224" s="16">
        <v>5.0999999999999996</v>
      </c>
      <c r="U224" s="16">
        <v>113.08</v>
      </c>
      <c r="V224" s="16">
        <v>0.37468800000000002</v>
      </c>
    </row>
    <row r="225" spans="1:22">
      <c r="A225" s="16" t="s">
        <v>2008</v>
      </c>
      <c r="B225" s="16" t="s">
        <v>2008</v>
      </c>
      <c r="C225" s="16" t="s">
        <v>2009</v>
      </c>
      <c r="D225" s="16" t="s">
        <v>2010</v>
      </c>
      <c r="E225" s="16">
        <v>23.377600000000001</v>
      </c>
      <c r="F225" s="16">
        <v>23.478400000000001</v>
      </c>
      <c r="G225" s="16">
        <v>24.1755</v>
      </c>
      <c r="H225" s="16">
        <v>23.418299999999999</v>
      </c>
      <c r="I225" s="16">
        <v>21.941600000000001</v>
      </c>
      <c r="J225" s="16">
        <v>24.640899999999998</v>
      </c>
      <c r="K225" s="16">
        <v>24.9955</v>
      </c>
      <c r="L225" s="16">
        <v>20.767399999999999</v>
      </c>
      <c r="M225" s="15">
        <f t="shared" si="15"/>
        <v>1.4359999999999999</v>
      </c>
      <c r="N225" s="15">
        <f t="shared" si="16"/>
        <v>-1.1624999999999979</v>
      </c>
      <c r="O225" s="15">
        <f t="shared" si="17"/>
        <v>-0.82000000000000028</v>
      </c>
      <c r="P225" s="15">
        <f t="shared" si="18"/>
        <v>2.6509</v>
      </c>
      <c r="Q225" s="15">
        <f t="shared" si="19"/>
        <v>0.52610000000000046</v>
      </c>
      <c r="R225" s="16">
        <v>4</v>
      </c>
      <c r="S225" s="16">
        <v>4</v>
      </c>
      <c r="T225" s="16">
        <v>39.200000000000003</v>
      </c>
      <c r="U225" s="16">
        <v>13.291</v>
      </c>
      <c r="V225" s="16">
        <v>0.37630000000000002</v>
      </c>
    </row>
    <row r="226" spans="1:22">
      <c r="A226" s="16" t="s">
        <v>2011</v>
      </c>
      <c r="B226" s="16" t="s">
        <v>2011</v>
      </c>
      <c r="C226" s="16" t="s">
        <v>2012</v>
      </c>
      <c r="D226" s="16" t="s">
        <v>2013</v>
      </c>
      <c r="E226" s="16">
        <v>23.808900000000001</v>
      </c>
      <c r="F226" s="16">
        <v>21.935500000000001</v>
      </c>
      <c r="G226" s="16">
        <v>22.9937</v>
      </c>
      <c r="H226" s="16">
        <v>22.200399999999998</v>
      </c>
      <c r="I226" s="16">
        <v>21.220600000000001</v>
      </c>
      <c r="J226" s="16">
        <v>22.764299999999999</v>
      </c>
      <c r="K226" s="16">
        <v>23.229399999999998</v>
      </c>
      <c r="L226" s="16">
        <v>22.0105</v>
      </c>
      <c r="M226" s="15">
        <f t="shared" si="15"/>
        <v>2.5883000000000003</v>
      </c>
      <c r="N226" s="15">
        <f t="shared" si="16"/>
        <v>-0.82879999999999754</v>
      </c>
      <c r="O226" s="15">
        <f t="shared" si="17"/>
        <v>-0.2356999999999978</v>
      </c>
      <c r="P226" s="15">
        <f t="shared" si="18"/>
        <v>0.18989999999999796</v>
      </c>
      <c r="Q226" s="15">
        <f t="shared" si="19"/>
        <v>0.42842500000000072</v>
      </c>
      <c r="R226" s="16">
        <v>3</v>
      </c>
      <c r="S226" s="16">
        <v>3</v>
      </c>
      <c r="T226" s="16">
        <v>3.3</v>
      </c>
      <c r="U226" s="16">
        <v>139.31</v>
      </c>
      <c r="V226" s="16">
        <v>0.37670799999999999</v>
      </c>
    </row>
    <row r="227" spans="1:22">
      <c r="A227" s="16" t="s">
        <v>2014</v>
      </c>
      <c r="B227" s="16" t="s">
        <v>2015</v>
      </c>
      <c r="C227" s="16" t="s">
        <v>2016</v>
      </c>
      <c r="D227" s="16" t="s">
        <v>2017</v>
      </c>
      <c r="E227" s="16">
        <v>26.228999999999999</v>
      </c>
      <c r="F227" s="16">
        <v>24.1479</v>
      </c>
      <c r="G227" s="16">
        <v>25.894400000000001</v>
      </c>
      <c r="H227" s="16">
        <v>25.1279</v>
      </c>
      <c r="I227" s="16">
        <v>26.652000000000001</v>
      </c>
      <c r="J227" s="16">
        <v>25.781400000000001</v>
      </c>
      <c r="K227" s="16">
        <v>25.218800000000002</v>
      </c>
      <c r="L227" s="16">
        <v>24.875299999999999</v>
      </c>
      <c r="M227" s="15">
        <f t="shared" si="15"/>
        <v>-0.42300000000000182</v>
      </c>
      <c r="N227" s="15">
        <f t="shared" si="16"/>
        <v>-1.6335000000000015</v>
      </c>
      <c r="O227" s="15">
        <f t="shared" si="17"/>
        <v>0.67559999999999931</v>
      </c>
      <c r="P227" s="15">
        <f t="shared" si="18"/>
        <v>0.25260000000000105</v>
      </c>
      <c r="Q227" s="15">
        <f t="shared" si="19"/>
        <v>-0.28207500000000074</v>
      </c>
      <c r="R227" s="16">
        <v>4</v>
      </c>
      <c r="S227" s="16">
        <v>3</v>
      </c>
      <c r="T227" s="16">
        <v>14.1</v>
      </c>
      <c r="U227" s="16">
        <v>44.027000000000001</v>
      </c>
      <c r="V227" s="16">
        <v>0.38354100000000002</v>
      </c>
    </row>
    <row r="228" spans="1:22">
      <c r="A228" s="16" t="s">
        <v>2018</v>
      </c>
      <c r="B228" s="16" t="s">
        <v>2019</v>
      </c>
      <c r="C228" s="16" t="s">
        <v>2020</v>
      </c>
      <c r="D228" s="16" t="s">
        <v>2021</v>
      </c>
      <c r="E228" s="16">
        <v>28.483799999999999</v>
      </c>
      <c r="F228" s="16">
        <v>26.830500000000001</v>
      </c>
      <c r="G228" s="16">
        <v>27.241800000000001</v>
      </c>
      <c r="H228" s="16">
        <v>26.901399999999999</v>
      </c>
      <c r="I228" s="16">
        <v>27.926300000000001</v>
      </c>
      <c r="J228" s="16">
        <v>27.2395</v>
      </c>
      <c r="K228" s="16">
        <v>27.206600000000002</v>
      </c>
      <c r="L228" s="16">
        <v>26.630099999999999</v>
      </c>
      <c r="M228" s="15">
        <f t="shared" si="15"/>
        <v>0.55749999999999744</v>
      </c>
      <c r="N228" s="15">
        <f t="shared" si="16"/>
        <v>-0.40899999999999892</v>
      </c>
      <c r="O228" s="15">
        <f t="shared" si="17"/>
        <v>3.5199999999999676E-2</v>
      </c>
      <c r="P228" s="15">
        <f t="shared" si="18"/>
        <v>0.2713000000000001</v>
      </c>
      <c r="Q228" s="15">
        <f t="shared" si="19"/>
        <v>0.11374999999999957</v>
      </c>
      <c r="R228" s="16">
        <v>9</v>
      </c>
      <c r="S228" s="16">
        <v>9</v>
      </c>
      <c r="T228" s="16">
        <v>51.1</v>
      </c>
      <c r="U228" s="16">
        <v>34.31</v>
      </c>
      <c r="V228" s="16">
        <v>0.384019</v>
      </c>
    </row>
    <row r="229" spans="1:22">
      <c r="A229" s="16" t="s">
        <v>2022</v>
      </c>
      <c r="B229" s="16" t="s">
        <v>2022</v>
      </c>
      <c r="C229" s="16" t="s">
        <v>2023</v>
      </c>
      <c r="D229" s="16" t="s">
        <v>2024</v>
      </c>
      <c r="E229" s="16">
        <v>22.0181</v>
      </c>
      <c r="F229" s="16">
        <v>26.351099999999999</v>
      </c>
      <c r="G229" s="16">
        <v>26.962</v>
      </c>
      <c r="H229" s="16">
        <v>26.474499999999999</v>
      </c>
      <c r="I229" s="16">
        <v>22.546500000000002</v>
      </c>
      <c r="J229" s="16">
        <v>26.2774</v>
      </c>
      <c r="K229" s="16">
        <v>26.616199999999999</v>
      </c>
      <c r="L229" s="16">
        <v>25.7941</v>
      </c>
      <c r="M229" s="15">
        <f t="shared" si="15"/>
        <v>-0.52840000000000131</v>
      </c>
      <c r="N229" s="15">
        <f t="shared" si="16"/>
        <v>7.3699999999998766E-2</v>
      </c>
      <c r="O229" s="15">
        <f t="shared" si="17"/>
        <v>0.34580000000000055</v>
      </c>
      <c r="P229" s="15">
        <f t="shared" si="18"/>
        <v>0.68039999999999878</v>
      </c>
      <c r="Q229" s="15">
        <f t="shared" si="19"/>
        <v>0.1428749999999992</v>
      </c>
      <c r="R229" s="16">
        <v>2</v>
      </c>
      <c r="S229" s="16">
        <v>2</v>
      </c>
      <c r="T229" s="16">
        <v>0.9</v>
      </c>
      <c r="U229" s="16">
        <v>367.87</v>
      </c>
      <c r="V229" s="16">
        <v>0.384019</v>
      </c>
    </row>
    <row r="230" spans="1:22">
      <c r="A230" s="16" t="s">
        <v>2025</v>
      </c>
      <c r="B230" s="16" t="s">
        <v>2025</v>
      </c>
      <c r="C230" s="16" t="s">
        <v>2026</v>
      </c>
      <c r="D230" s="16" t="s">
        <v>2027</v>
      </c>
      <c r="E230" s="16">
        <v>22.932099999999998</v>
      </c>
      <c r="F230" s="16">
        <v>21.286200000000001</v>
      </c>
      <c r="G230" s="16">
        <v>23.151199999999999</v>
      </c>
      <c r="H230" s="16">
        <v>24.206900000000001</v>
      </c>
      <c r="I230" s="16">
        <v>22.017600000000002</v>
      </c>
      <c r="J230" s="16">
        <v>22.816700000000001</v>
      </c>
      <c r="K230" s="16">
        <v>22.553899999999999</v>
      </c>
      <c r="L230" s="16">
        <v>22.797999999999998</v>
      </c>
      <c r="M230" s="15">
        <f t="shared" si="15"/>
        <v>0.91449999999999676</v>
      </c>
      <c r="N230" s="15">
        <f t="shared" si="16"/>
        <v>-1.5305</v>
      </c>
      <c r="O230" s="15">
        <f t="shared" si="17"/>
        <v>0.59730000000000061</v>
      </c>
      <c r="P230" s="15">
        <f t="shared" si="18"/>
        <v>1.4089000000000027</v>
      </c>
      <c r="Q230" s="15">
        <f t="shared" si="19"/>
        <v>0.34755000000000003</v>
      </c>
      <c r="R230" s="16">
        <v>3</v>
      </c>
      <c r="S230" s="16">
        <v>3</v>
      </c>
      <c r="T230" s="16">
        <v>15</v>
      </c>
      <c r="U230" s="16">
        <v>29.634</v>
      </c>
      <c r="V230" s="16">
        <v>0.39915699999999998</v>
      </c>
    </row>
    <row r="231" spans="1:22">
      <c r="A231" s="16" t="s">
        <v>2028</v>
      </c>
      <c r="B231" s="16" t="s">
        <v>2028</v>
      </c>
      <c r="C231" s="16" t="s">
        <v>2029</v>
      </c>
      <c r="D231" s="16" t="s">
        <v>2030</v>
      </c>
      <c r="E231" s="16">
        <v>25.549399999999999</v>
      </c>
      <c r="F231" s="16">
        <v>22.669499999999999</v>
      </c>
      <c r="G231" s="16">
        <v>21.091200000000001</v>
      </c>
      <c r="H231" s="16">
        <v>22.523099999999999</v>
      </c>
      <c r="I231" s="16">
        <v>24.670500000000001</v>
      </c>
      <c r="J231" s="16">
        <v>23.0914</v>
      </c>
      <c r="K231" s="16">
        <v>22.2437</v>
      </c>
      <c r="L231" s="16">
        <v>20.221</v>
      </c>
      <c r="M231" s="15">
        <f t="shared" si="15"/>
        <v>0.87889999999999802</v>
      </c>
      <c r="N231" s="15">
        <f t="shared" si="16"/>
        <v>-0.42190000000000083</v>
      </c>
      <c r="O231" s="15">
        <f t="shared" si="17"/>
        <v>-1.1524999999999999</v>
      </c>
      <c r="P231" s="15">
        <f t="shared" si="18"/>
        <v>2.3020999999999994</v>
      </c>
      <c r="Q231" s="15">
        <f t="shared" si="19"/>
        <v>0.40164999999999917</v>
      </c>
      <c r="R231" s="16">
        <v>4</v>
      </c>
      <c r="S231" s="16">
        <v>4</v>
      </c>
      <c r="T231" s="16">
        <v>6.1</v>
      </c>
      <c r="U231" s="16">
        <v>76.631</v>
      </c>
      <c r="V231" s="16">
        <v>0.40577800000000003</v>
      </c>
    </row>
    <row r="232" spans="1:22">
      <c r="A232" s="16" t="s">
        <v>2031</v>
      </c>
      <c r="B232" s="16" t="s">
        <v>2031</v>
      </c>
      <c r="C232" s="16" t="s">
        <v>2032</v>
      </c>
      <c r="D232" s="16" t="s">
        <v>2033</v>
      </c>
      <c r="E232" s="16">
        <v>26.642499999999998</v>
      </c>
      <c r="F232" s="16">
        <v>24.849499999999999</v>
      </c>
      <c r="G232" s="16">
        <v>26.029800000000002</v>
      </c>
      <c r="H232" s="16">
        <v>24.6526</v>
      </c>
      <c r="I232" s="16">
        <v>25.792999999999999</v>
      </c>
      <c r="J232" s="16">
        <v>25.118500000000001</v>
      </c>
      <c r="K232" s="16">
        <v>25.735199999999999</v>
      </c>
      <c r="L232" s="16">
        <v>24.971699999999998</v>
      </c>
      <c r="M232" s="15">
        <f t="shared" si="15"/>
        <v>0.84949999999999903</v>
      </c>
      <c r="N232" s="15">
        <f t="shared" si="16"/>
        <v>-0.2690000000000019</v>
      </c>
      <c r="O232" s="15">
        <f t="shared" si="17"/>
        <v>0.29460000000000264</v>
      </c>
      <c r="P232" s="15">
        <f t="shared" si="18"/>
        <v>-0.31909999999999883</v>
      </c>
      <c r="Q232" s="15">
        <f t="shared" si="19"/>
        <v>0.13900000000000023</v>
      </c>
      <c r="R232" s="16">
        <v>14</v>
      </c>
      <c r="S232" s="16">
        <v>14</v>
      </c>
      <c r="T232" s="16">
        <v>25.9</v>
      </c>
      <c r="U232" s="16">
        <v>82.77</v>
      </c>
      <c r="V232" s="16">
        <v>0.42549100000000001</v>
      </c>
    </row>
    <row r="233" spans="1:22">
      <c r="A233" s="16" t="s">
        <v>2034</v>
      </c>
      <c r="B233" s="16" t="s">
        <v>2034</v>
      </c>
      <c r="C233" s="16" t="s">
        <v>2035</v>
      </c>
      <c r="D233" s="16" t="s">
        <v>2036</v>
      </c>
      <c r="E233" s="16">
        <v>25.566700000000001</v>
      </c>
      <c r="F233" s="16">
        <v>20.790099999999999</v>
      </c>
      <c r="G233" s="16">
        <v>25.148099999999999</v>
      </c>
      <c r="H233" s="16">
        <v>24.0749</v>
      </c>
      <c r="I233" s="16">
        <v>25.418500000000002</v>
      </c>
      <c r="J233" s="16">
        <v>23.614699999999999</v>
      </c>
      <c r="K233" s="16">
        <v>24.433199999999999</v>
      </c>
      <c r="L233" s="16">
        <v>23.742699999999999</v>
      </c>
      <c r="M233" s="15">
        <f t="shared" si="15"/>
        <v>0.14819999999999922</v>
      </c>
      <c r="N233" s="15">
        <f t="shared" si="16"/>
        <v>-2.8246000000000002</v>
      </c>
      <c r="O233" s="15">
        <f t="shared" si="17"/>
        <v>0.71490000000000009</v>
      </c>
      <c r="P233" s="15">
        <f t="shared" si="18"/>
        <v>0.33220000000000027</v>
      </c>
      <c r="Q233" s="15">
        <f t="shared" si="19"/>
        <v>-0.40732500000000016</v>
      </c>
      <c r="R233" s="16">
        <v>6</v>
      </c>
      <c r="S233" s="16">
        <v>6</v>
      </c>
      <c r="T233" s="16">
        <v>11.9</v>
      </c>
      <c r="U233" s="16">
        <v>68.254000000000005</v>
      </c>
      <c r="V233" s="16">
        <v>0.43147600000000003</v>
      </c>
    </row>
    <row r="234" spans="1:22">
      <c r="A234" s="16" t="s">
        <v>2037</v>
      </c>
      <c r="B234" s="16" t="s">
        <v>2037</v>
      </c>
      <c r="C234" s="16" t="s">
        <v>2038</v>
      </c>
      <c r="D234" s="16" t="s">
        <v>2039</v>
      </c>
      <c r="E234" s="16">
        <v>26.015000000000001</v>
      </c>
      <c r="F234" s="16">
        <v>23.8872</v>
      </c>
      <c r="G234" s="16">
        <v>24.529199999999999</v>
      </c>
      <c r="H234" s="16">
        <v>23.0062</v>
      </c>
      <c r="I234" s="16">
        <v>24.845099999999999</v>
      </c>
      <c r="J234" s="16">
        <v>24.513000000000002</v>
      </c>
      <c r="K234" s="16">
        <v>24.205100000000002</v>
      </c>
      <c r="L234" s="16">
        <v>23.150400000000001</v>
      </c>
      <c r="M234" s="15">
        <f t="shared" si="15"/>
        <v>1.1699000000000019</v>
      </c>
      <c r="N234" s="15">
        <f t="shared" si="16"/>
        <v>-0.62580000000000169</v>
      </c>
      <c r="O234" s="15">
        <f t="shared" si="17"/>
        <v>0.32409999999999783</v>
      </c>
      <c r="P234" s="15">
        <f t="shared" si="18"/>
        <v>-0.14420000000000144</v>
      </c>
      <c r="Q234" s="15">
        <f t="shared" si="19"/>
        <v>0.18099999999999916</v>
      </c>
      <c r="R234" s="16">
        <v>3</v>
      </c>
      <c r="S234" s="16">
        <v>3</v>
      </c>
      <c r="T234" s="16">
        <v>39.299999999999997</v>
      </c>
      <c r="U234" s="16">
        <v>12.473000000000001</v>
      </c>
      <c r="V234" s="16">
        <v>0.456542</v>
      </c>
    </row>
    <row r="235" spans="1:22">
      <c r="A235" s="16" t="s">
        <v>2040</v>
      </c>
      <c r="B235" s="16" t="s">
        <v>2040</v>
      </c>
      <c r="C235" s="16" t="s">
        <v>2041</v>
      </c>
      <c r="D235" s="16" t="s">
        <v>2042</v>
      </c>
      <c r="E235" s="16">
        <v>23.5593</v>
      </c>
      <c r="F235" s="16">
        <v>21.206900000000001</v>
      </c>
      <c r="G235" s="16">
        <v>22.114899999999999</v>
      </c>
      <c r="H235" s="16">
        <v>19.707599999999999</v>
      </c>
      <c r="I235" s="16">
        <v>21.561</v>
      </c>
      <c r="J235" s="16">
        <v>20.996200000000002</v>
      </c>
      <c r="K235" s="16">
        <v>21.029</v>
      </c>
      <c r="L235" s="16">
        <v>21.497699999999998</v>
      </c>
      <c r="M235" s="15">
        <f t="shared" si="15"/>
        <v>1.9983000000000004</v>
      </c>
      <c r="N235" s="15">
        <f t="shared" si="16"/>
        <v>0.21069999999999922</v>
      </c>
      <c r="O235" s="15">
        <f t="shared" si="17"/>
        <v>1.0858999999999988</v>
      </c>
      <c r="P235" s="15">
        <f t="shared" si="18"/>
        <v>-1.7900999999999989</v>
      </c>
      <c r="Q235" s="15">
        <f t="shared" si="19"/>
        <v>0.37619999999999987</v>
      </c>
      <c r="R235" s="16">
        <v>3</v>
      </c>
      <c r="S235" s="16">
        <v>3</v>
      </c>
      <c r="T235" s="16">
        <v>3.1</v>
      </c>
      <c r="U235" s="16">
        <v>115.46</v>
      </c>
      <c r="V235" s="16">
        <v>0.46449699999999999</v>
      </c>
    </row>
    <row r="236" spans="1:22">
      <c r="A236" s="16" t="s">
        <v>2043</v>
      </c>
      <c r="B236" s="16" t="s">
        <v>2044</v>
      </c>
      <c r="C236" s="16" t="s">
        <v>2045</v>
      </c>
      <c r="D236" s="16" t="s">
        <v>2046</v>
      </c>
      <c r="E236" s="16">
        <v>22.116099999999999</v>
      </c>
      <c r="F236" s="16">
        <v>21.096399999999999</v>
      </c>
      <c r="G236" s="16">
        <v>22.434000000000001</v>
      </c>
      <c r="H236" s="16">
        <v>20.443200000000001</v>
      </c>
      <c r="I236" s="16">
        <v>22.2163</v>
      </c>
      <c r="J236" s="16">
        <v>21.529800000000002</v>
      </c>
      <c r="K236" s="16">
        <v>21.741700000000002</v>
      </c>
      <c r="L236" s="16">
        <v>21.166499999999999</v>
      </c>
      <c r="M236" s="15">
        <f t="shared" si="15"/>
        <v>-0.10020000000000095</v>
      </c>
      <c r="N236" s="15">
        <f t="shared" si="16"/>
        <v>-0.43340000000000245</v>
      </c>
      <c r="O236" s="15">
        <f t="shared" si="17"/>
        <v>0.69229999999999947</v>
      </c>
      <c r="P236" s="15">
        <f t="shared" si="18"/>
        <v>-0.72329999999999828</v>
      </c>
      <c r="Q236" s="15">
        <f t="shared" si="19"/>
        <v>-0.14115000000000055</v>
      </c>
      <c r="R236" s="16">
        <v>4</v>
      </c>
      <c r="S236" s="16">
        <v>4</v>
      </c>
      <c r="T236" s="16">
        <v>4.3</v>
      </c>
      <c r="U236" s="16">
        <v>150.83000000000001</v>
      </c>
      <c r="V236" s="16">
        <v>0.46667500000000001</v>
      </c>
    </row>
    <row r="237" spans="1:22">
      <c r="A237" s="16" t="s">
        <v>2047</v>
      </c>
      <c r="B237" s="16" t="s">
        <v>2048</v>
      </c>
      <c r="C237" s="16" t="s">
        <v>2049</v>
      </c>
      <c r="D237" s="16" t="s">
        <v>2050</v>
      </c>
      <c r="E237" s="16">
        <v>23.191800000000001</v>
      </c>
      <c r="F237" s="16">
        <v>22.552900000000001</v>
      </c>
      <c r="G237" s="16">
        <v>23.595099999999999</v>
      </c>
      <c r="H237" s="16">
        <v>22.7439</v>
      </c>
      <c r="I237" s="16">
        <v>21.651399999999999</v>
      </c>
      <c r="J237" s="16">
        <v>23.311499999999999</v>
      </c>
      <c r="K237" s="16">
        <v>23.2988</v>
      </c>
      <c r="L237" s="16">
        <v>22.939</v>
      </c>
      <c r="M237" s="15">
        <f t="shared" si="15"/>
        <v>1.5404000000000018</v>
      </c>
      <c r="N237" s="15">
        <f t="shared" si="16"/>
        <v>-0.75859999999999772</v>
      </c>
      <c r="O237" s="15">
        <f t="shared" si="17"/>
        <v>0.29629999999999868</v>
      </c>
      <c r="P237" s="15">
        <f t="shared" si="18"/>
        <v>-0.19510000000000005</v>
      </c>
      <c r="Q237" s="15">
        <f t="shared" si="19"/>
        <v>0.22075000000000067</v>
      </c>
      <c r="R237" s="16">
        <v>5</v>
      </c>
      <c r="S237" s="16">
        <v>5</v>
      </c>
      <c r="T237" s="16">
        <v>6.6</v>
      </c>
      <c r="U237" s="16">
        <v>107.38</v>
      </c>
      <c r="V237" s="16">
        <v>0.47529199999999999</v>
      </c>
    </row>
    <row r="238" spans="1:22">
      <c r="A238" s="16" t="s">
        <v>2051</v>
      </c>
      <c r="B238" s="16" t="s">
        <v>2052</v>
      </c>
      <c r="C238" s="16" t="s">
        <v>2053</v>
      </c>
      <c r="D238" s="16" t="s">
        <v>2054</v>
      </c>
      <c r="E238" s="16">
        <v>26.265499999999999</v>
      </c>
      <c r="F238" s="16">
        <v>23.676600000000001</v>
      </c>
      <c r="G238" s="16">
        <v>25.068000000000001</v>
      </c>
      <c r="H238" s="16">
        <v>24.390699999999999</v>
      </c>
      <c r="I238" s="16">
        <v>25.784600000000001</v>
      </c>
      <c r="J238" s="16">
        <v>24.675599999999999</v>
      </c>
      <c r="K238" s="16">
        <v>25.105799999999999</v>
      </c>
      <c r="L238" s="16">
        <v>24.369800000000001</v>
      </c>
      <c r="M238" s="15">
        <f t="shared" si="15"/>
        <v>0.48089999999999833</v>
      </c>
      <c r="N238" s="15">
        <f t="shared" si="16"/>
        <v>-0.99899999999999878</v>
      </c>
      <c r="O238" s="15">
        <f t="shared" si="17"/>
        <v>-3.7799999999997169E-2</v>
      </c>
      <c r="P238" s="15">
        <f t="shared" si="18"/>
        <v>2.0899999999997476E-2</v>
      </c>
      <c r="Q238" s="15">
        <f t="shared" si="19"/>
        <v>-0.13375000000000004</v>
      </c>
      <c r="R238" s="16">
        <v>5</v>
      </c>
      <c r="S238" s="16">
        <v>5</v>
      </c>
      <c r="T238" s="16">
        <v>19</v>
      </c>
      <c r="U238" s="16">
        <v>38.914000000000001</v>
      </c>
      <c r="V238" s="16">
        <v>0.49015599999999998</v>
      </c>
    </row>
    <row r="239" spans="1:22">
      <c r="A239" s="16" t="s">
        <v>2055</v>
      </c>
      <c r="B239" s="16" t="s">
        <v>2055</v>
      </c>
      <c r="C239" s="16" t="s">
        <v>2056</v>
      </c>
      <c r="D239" s="16" t="s">
        <v>2057</v>
      </c>
      <c r="E239" s="16">
        <v>23.869499999999999</v>
      </c>
      <c r="F239" s="16">
        <v>22.033899999999999</v>
      </c>
      <c r="G239" s="16">
        <v>22.8935</v>
      </c>
      <c r="H239" s="16">
        <v>22.6252</v>
      </c>
      <c r="I239" s="16">
        <v>22.199000000000002</v>
      </c>
      <c r="J239" s="16">
        <v>22.311</v>
      </c>
      <c r="K239" s="16">
        <v>23.7563</v>
      </c>
      <c r="L239" s="16">
        <v>22.218599999999999</v>
      </c>
      <c r="M239" s="15">
        <f t="shared" si="15"/>
        <v>1.670499999999997</v>
      </c>
      <c r="N239" s="15">
        <f t="shared" si="16"/>
        <v>-0.27710000000000079</v>
      </c>
      <c r="O239" s="15">
        <f t="shared" si="17"/>
        <v>-0.86280000000000001</v>
      </c>
      <c r="P239" s="15">
        <f t="shared" si="18"/>
        <v>0.40660000000000096</v>
      </c>
      <c r="Q239" s="15">
        <f t="shared" si="19"/>
        <v>0.23429999999999929</v>
      </c>
      <c r="R239" s="16">
        <v>4</v>
      </c>
      <c r="S239" s="16">
        <v>4</v>
      </c>
      <c r="T239" s="16">
        <v>12.3</v>
      </c>
      <c r="U239" s="16">
        <v>50.67</v>
      </c>
      <c r="V239" s="16">
        <v>0.490923</v>
      </c>
    </row>
    <row r="240" spans="1:22">
      <c r="A240" s="16" t="s">
        <v>2058</v>
      </c>
      <c r="B240" s="16" t="s">
        <v>2059</v>
      </c>
      <c r="C240" s="16" t="s">
        <v>2060</v>
      </c>
      <c r="D240" s="16" t="s">
        <v>2061</v>
      </c>
      <c r="E240" s="16">
        <v>28.230699999999999</v>
      </c>
      <c r="F240" s="16">
        <v>26.899899999999999</v>
      </c>
      <c r="G240" s="16">
        <v>26.978999999999999</v>
      </c>
      <c r="H240" s="16">
        <v>26.4695</v>
      </c>
      <c r="I240" s="16">
        <v>27.402100000000001</v>
      </c>
      <c r="J240" s="16">
        <v>27.087199999999999</v>
      </c>
      <c r="K240" s="16">
        <v>27.091200000000001</v>
      </c>
      <c r="L240" s="16">
        <v>26.587499999999999</v>
      </c>
      <c r="M240" s="15">
        <f t="shared" si="15"/>
        <v>0.828599999999998</v>
      </c>
      <c r="N240" s="15">
        <f t="shared" si="16"/>
        <v>-0.18730000000000047</v>
      </c>
      <c r="O240" s="15">
        <f t="shared" si="17"/>
        <v>-0.11220000000000141</v>
      </c>
      <c r="P240" s="15">
        <f t="shared" si="18"/>
        <v>-0.11799999999999855</v>
      </c>
      <c r="Q240" s="15">
        <f t="shared" si="19"/>
        <v>0.10277499999999939</v>
      </c>
      <c r="R240" s="16">
        <v>13</v>
      </c>
      <c r="S240" s="16">
        <v>11</v>
      </c>
      <c r="T240" s="16">
        <v>21</v>
      </c>
      <c r="U240" s="16">
        <v>95.043000000000006</v>
      </c>
      <c r="V240" s="16">
        <v>0.49864599999999998</v>
      </c>
    </row>
    <row r="241" spans="1:22">
      <c r="A241" s="16" t="s">
        <v>2062</v>
      </c>
      <c r="B241" s="16" t="s">
        <v>2062</v>
      </c>
      <c r="C241" s="16" t="s">
        <v>2063</v>
      </c>
      <c r="D241" s="16" t="s">
        <v>2064</v>
      </c>
      <c r="E241" s="16">
        <v>25.126799999999999</v>
      </c>
      <c r="F241" s="16">
        <v>22.5885</v>
      </c>
      <c r="G241" s="16">
        <v>22.152699999999999</v>
      </c>
      <c r="H241" s="16">
        <v>19.556899999999999</v>
      </c>
      <c r="I241" s="16">
        <v>23.067399999999999</v>
      </c>
      <c r="J241" s="16">
        <v>21.823699999999999</v>
      </c>
      <c r="K241" s="16">
        <v>21.5183</v>
      </c>
      <c r="L241" s="16">
        <v>21.587700000000002</v>
      </c>
      <c r="M241" s="15">
        <f t="shared" si="15"/>
        <v>2.0594000000000001</v>
      </c>
      <c r="N241" s="15">
        <f t="shared" si="16"/>
        <v>0.76480000000000103</v>
      </c>
      <c r="O241" s="15">
        <f t="shared" si="17"/>
        <v>0.63439999999999941</v>
      </c>
      <c r="P241" s="15">
        <f t="shared" si="18"/>
        <v>-2.0308000000000028</v>
      </c>
      <c r="Q241" s="15">
        <f t="shared" si="19"/>
        <v>0.35694999999999943</v>
      </c>
      <c r="R241" s="16">
        <v>8</v>
      </c>
      <c r="S241" s="16">
        <v>7</v>
      </c>
      <c r="T241" s="16">
        <v>11.8</v>
      </c>
      <c r="U241" s="16">
        <v>92.468000000000004</v>
      </c>
      <c r="V241" s="16">
        <v>0.508436</v>
      </c>
    </row>
    <row r="242" spans="1:22">
      <c r="A242" s="16" t="s">
        <v>2065</v>
      </c>
      <c r="B242" s="16" t="s">
        <v>2065</v>
      </c>
      <c r="C242" s="16" t="s">
        <v>2066</v>
      </c>
      <c r="D242" s="16" t="s">
        <v>2067</v>
      </c>
      <c r="E242" s="16">
        <v>23.841899999999999</v>
      </c>
      <c r="F242" s="16">
        <v>23.0854</v>
      </c>
      <c r="G242" s="16">
        <v>23.711200000000002</v>
      </c>
      <c r="H242" s="16">
        <v>23.16</v>
      </c>
      <c r="I242" s="16">
        <v>23.506699999999999</v>
      </c>
      <c r="J242" s="16">
        <v>23.430199999999999</v>
      </c>
      <c r="K242" s="16">
        <v>23.575900000000001</v>
      </c>
      <c r="L242" s="16">
        <v>23.0486</v>
      </c>
      <c r="M242" s="15">
        <f t="shared" si="15"/>
        <v>0.33520000000000039</v>
      </c>
      <c r="N242" s="15">
        <f t="shared" si="16"/>
        <v>-0.34479999999999933</v>
      </c>
      <c r="O242" s="15">
        <f t="shared" si="17"/>
        <v>0.13530000000000086</v>
      </c>
      <c r="P242" s="15">
        <f t="shared" si="18"/>
        <v>0.11139999999999972</v>
      </c>
      <c r="Q242" s="15">
        <f t="shared" si="19"/>
        <v>5.9275000000000411E-2</v>
      </c>
      <c r="R242" s="16">
        <v>3</v>
      </c>
      <c r="S242" s="16">
        <v>3</v>
      </c>
      <c r="T242" s="16">
        <v>17.100000000000001</v>
      </c>
      <c r="U242" s="16">
        <v>25.097000000000001</v>
      </c>
      <c r="V242" s="16">
        <v>0.51080599999999998</v>
      </c>
    </row>
    <row r="243" spans="1:22">
      <c r="A243" s="16" t="s">
        <v>2068</v>
      </c>
      <c r="B243" s="16" t="s">
        <v>2068</v>
      </c>
      <c r="C243" s="16" t="s">
        <v>2069</v>
      </c>
      <c r="D243" s="16" t="s">
        <v>2070</v>
      </c>
      <c r="E243" s="16">
        <v>23.2683</v>
      </c>
      <c r="F243" s="16">
        <v>22.2575</v>
      </c>
      <c r="G243" s="16">
        <v>23.186699999999998</v>
      </c>
      <c r="H243" s="16">
        <v>22.8614</v>
      </c>
      <c r="I243" s="16">
        <v>24.283999999999999</v>
      </c>
      <c r="J243" s="16">
        <v>23.0763</v>
      </c>
      <c r="K243" s="16">
        <v>20.1614</v>
      </c>
      <c r="L243" s="16">
        <v>22.556000000000001</v>
      </c>
      <c r="M243" s="15">
        <f t="shared" si="15"/>
        <v>-1.0156999999999989</v>
      </c>
      <c r="N243" s="15">
        <f t="shared" si="16"/>
        <v>-0.81879999999999953</v>
      </c>
      <c r="O243" s="15">
        <f t="shared" si="17"/>
        <v>3.0252999999999979</v>
      </c>
      <c r="P243" s="15">
        <f t="shared" si="18"/>
        <v>0.30539999999999878</v>
      </c>
      <c r="Q243" s="15">
        <f t="shared" si="19"/>
        <v>0.37404999999999955</v>
      </c>
      <c r="R243" s="16">
        <v>1</v>
      </c>
      <c r="S243" s="16">
        <v>1</v>
      </c>
      <c r="T243" s="16">
        <v>10.6</v>
      </c>
      <c r="U243" s="16">
        <v>19.193000000000001</v>
      </c>
      <c r="V243" s="16">
        <v>0.51872399999999996</v>
      </c>
    </row>
    <row r="244" spans="1:22">
      <c r="A244" s="16" t="s">
        <v>2071</v>
      </c>
      <c r="B244" s="16" t="s">
        <v>2071</v>
      </c>
      <c r="C244" s="16" t="s">
        <v>2072</v>
      </c>
      <c r="D244" s="16" t="s">
        <v>2073</v>
      </c>
      <c r="E244" s="16">
        <v>23.528300000000002</v>
      </c>
      <c r="F244" s="16">
        <v>22.705500000000001</v>
      </c>
      <c r="G244" s="16">
        <v>22.982399999999998</v>
      </c>
      <c r="H244" s="16">
        <v>22.867699999999999</v>
      </c>
      <c r="I244" s="16">
        <v>23.7698</v>
      </c>
      <c r="J244" s="16">
        <v>22.9788</v>
      </c>
      <c r="K244" s="16">
        <v>23.240400000000001</v>
      </c>
      <c r="L244" s="16">
        <v>22.390999999999998</v>
      </c>
      <c r="M244" s="15">
        <f t="shared" si="15"/>
        <v>-0.24149999999999849</v>
      </c>
      <c r="N244" s="15">
        <f t="shared" si="16"/>
        <v>-0.27329999999999899</v>
      </c>
      <c r="O244" s="15">
        <f t="shared" si="17"/>
        <v>-0.25800000000000267</v>
      </c>
      <c r="P244" s="15">
        <f t="shared" si="18"/>
        <v>0.47670000000000101</v>
      </c>
      <c r="Q244" s="15">
        <f t="shared" si="19"/>
        <v>-7.4024999999999785E-2</v>
      </c>
      <c r="R244" s="16">
        <v>4</v>
      </c>
      <c r="S244" s="16">
        <v>4</v>
      </c>
      <c r="T244" s="16">
        <v>5.7</v>
      </c>
      <c r="U244" s="16">
        <v>117.01</v>
      </c>
      <c r="V244" s="16">
        <v>0.51893299999999998</v>
      </c>
    </row>
    <row r="245" spans="1:22">
      <c r="A245" s="16" t="s">
        <v>2074</v>
      </c>
      <c r="B245" s="16" t="s">
        <v>2074</v>
      </c>
      <c r="C245" s="16" t="s">
        <v>2075</v>
      </c>
      <c r="D245" s="16" t="s">
        <v>2076</v>
      </c>
      <c r="E245" s="16">
        <v>22.562100000000001</v>
      </c>
      <c r="F245" s="16">
        <v>23.972100000000001</v>
      </c>
      <c r="G245" s="16">
        <v>24.86</v>
      </c>
      <c r="H245" s="16">
        <v>23.796199999999999</v>
      </c>
      <c r="I245" s="16">
        <v>20.8551</v>
      </c>
      <c r="J245" s="16">
        <v>24.444900000000001</v>
      </c>
      <c r="K245" s="16">
        <v>24.930299999999999</v>
      </c>
      <c r="L245" s="16">
        <v>24.138000000000002</v>
      </c>
      <c r="M245" s="15">
        <f t="shared" si="15"/>
        <v>1.7070000000000007</v>
      </c>
      <c r="N245" s="15">
        <f t="shared" si="16"/>
        <v>-0.47279999999999944</v>
      </c>
      <c r="O245" s="15">
        <f t="shared" si="17"/>
        <v>-7.0299999999999585E-2</v>
      </c>
      <c r="P245" s="15">
        <f t="shared" si="18"/>
        <v>-0.34180000000000277</v>
      </c>
      <c r="Q245" s="15">
        <f t="shared" si="19"/>
        <v>0.20552499999999974</v>
      </c>
      <c r="R245" s="16">
        <v>5</v>
      </c>
      <c r="S245" s="16">
        <v>5</v>
      </c>
      <c r="T245" s="16">
        <v>68.8</v>
      </c>
      <c r="U245" s="16">
        <v>10.403</v>
      </c>
      <c r="V245" s="16">
        <v>0.51924800000000004</v>
      </c>
    </row>
    <row r="246" spans="1:22">
      <c r="A246" s="16" t="s">
        <v>2077</v>
      </c>
      <c r="B246" s="16" t="s">
        <v>2077</v>
      </c>
      <c r="C246" s="16" t="s">
        <v>2078</v>
      </c>
      <c r="D246" s="16" t="s">
        <v>2079</v>
      </c>
      <c r="E246" s="16">
        <v>24.150400000000001</v>
      </c>
      <c r="F246" s="16">
        <v>20.877800000000001</v>
      </c>
      <c r="G246" s="16">
        <v>23.7912</v>
      </c>
      <c r="H246" s="16">
        <v>23.025700000000001</v>
      </c>
      <c r="I246" s="16">
        <v>23.658000000000001</v>
      </c>
      <c r="J246" s="16">
        <v>23.1386</v>
      </c>
      <c r="K246" s="16">
        <v>23.549299999999999</v>
      </c>
      <c r="L246" s="16">
        <v>22.551600000000001</v>
      </c>
      <c r="M246" s="15">
        <f t="shared" si="15"/>
        <v>0.49239999999999995</v>
      </c>
      <c r="N246" s="15">
        <f t="shared" si="16"/>
        <v>-2.2607999999999997</v>
      </c>
      <c r="O246" s="15">
        <f t="shared" si="17"/>
        <v>0.24190000000000111</v>
      </c>
      <c r="P246" s="15">
        <f t="shared" si="18"/>
        <v>0.47409999999999997</v>
      </c>
      <c r="Q246" s="15">
        <f t="shared" si="19"/>
        <v>-0.26309999999999967</v>
      </c>
      <c r="R246" s="16">
        <v>5</v>
      </c>
      <c r="S246" s="16">
        <v>4</v>
      </c>
      <c r="T246" s="16">
        <v>7.1</v>
      </c>
      <c r="U246" s="16">
        <v>75.042000000000002</v>
      </c>
      <c r="V246" s="16">
        <v>0.52961999999999998</v>
      </c>
    </row>
    <row r="247" spans="1:22">
      <c r="A247" s="16" t="s">
        <v>2080</v>
      </c>
      <c r="B247" s="16" t="s">
        <v>2080</v>
      </c>
      <c r="C247" s="16" t="s">
        <v>2081</v>
      </c>
      <c r="D247" s="16" t="s">
        <v>2082</v>
      </c>
      <c r="E247" s="16">
        <v>22.5915</v>
      </c>
      <c r="F247" s="16">
        <v>22.1629</v>
      </c>
      <c r="G247" s="16">
        <v>21.864699999999999</v>
      </c>
      <c r="H247" s="16">
        <v>21.664400000000001</v>
      </c>
      <c r="I247" s="16">
        <v>22.0731</v>
      </c>
      <c r="J247" s="16">
        <v>22.044699999999999</v>
      </c>
      <c r="K247" s="16">
        <v>22.164000000000001</v>
      </c>
      <c r="L247" s="16">
        <v>21.743500000000001</v>
      </c>
      <c r="M247" s="15">
        <f t="shared" si="15"/>
        <v>0.51839999999999975</v>
      </c>
      <c r="N247" s="15">
        <f t="shared" si="16"/>
        <v>0.11820000000000164</v>
      </c>
      <c r="O247" s="15">
        <f t="shared" si="17"/>
        <v>-0.29930000000000234</v>
      </c>
      <c r="P247" s="15">
        <f t="shared" si="18"/>
        <v>-7.9100000000000392E-2</v>
      </c>
      <c r="Q247" s="15">
        <f t="shared" si="19"/>
        <v>6.4549999999999663E-2</v>
      </c>
      <c r="R247" s="16">
        <v>2</v>
      </c>
      <c r="S247" s="16">
        <v>2</v>
      </c>
      <c r="T247" s="16">
        <v>9.3000000000000007</v>
      </c>
      <c r="U247" s="16">
        <v>31.821000000000002</v>
      </c>
      <c r="V247" s="16">
        <v>0.55043200000000003</v>
      </c>
    </row>
    <row r="248" spans="1:22">
      <c r="A248" s="16" t="s">
        <v>2083</v>
      </c>
      <c r="B248" s="16" t="s">
        <v>2083</v>
      </c>
      <c r="C248" s="16" t="s">
        <v>2084</v>
      </c>
      <c r="D248" s="16" t="s">
        <v>2085</v>
      </c>
      <c r="E248" s="16">
        <v>25.714200000000002</v>
      </c>
      <c r="F248" s="16">
        <v>24.319800000000001</v>
      </c>
      <c r="G248" s="16">
        <v>24.894100000000002</v>
      </c>
      <c r="H248" s="16">
        <v>24.132400000000001</v>
      </c>
      <c r="I248" s="16">
        <v>25.255800000000001</v>
      </c>
      <c r="J248" s="16">
        <v>24.6252</v>
      </c>
      <c r="K248" s="16">
        <v>25.031700000000001</v>
      </c>
      <c r="L248" s="16">
        <v>24.410599999999999</v>
      </c>
      <c r="M248" s="15">
        <f t="shared" si="15"/>
        <v>0.45840000000000103</v>
      </c>
      <c r="N248" s="15">
        <f t="shared" si="16"/>
        <v>-0.30539999999999878</v>
      </c>
      <c r="O248" s="15">
        <f t="shared" si="17"/>
        <v>-0.13759999999999906</v>
      </c>
      <c r="P248" s="15">
        <f t="shared" si="18"/>
        <v>-0.27819999999999823</v>
      </c>
      <c r="Q248" s="15">
        <f t="shared" si="19"/>
        <v>-6.5699999999998759E-2</v>
      </c>
      <c r="R248" s="16">
        <v>5</v>
      </c>
      <c r="S248" s="16">
        <v>5</v>
      </c>
      <c r="T248" s="16">
        <v>23.9</v>
      </c>
      <c r="U248" s="16">
        <v>27.353999999999999</v>
      </c>
      <c r="V248" s="16">
        <v>0.55572299999999997</v>
      </c>
    </row>
    <row r="249" spans="1:22">
      <c r="A249" s="16" t="s">
        <v>2086</v>
      </c>
      <c r="B249" s="16" t="s">
        <v>2086</v>
      </c>
      <c r="C249" s="16" t="s">
        <v>2087</v>
      </c>
      <c r="D249" s="16" t="s">
        <v>2088</v>
      </c>
      <c r="E249" s="16">
        <v>28.1586</v>
      </c>
      <c r="F249" s="16">
        <v>27.5396</v>
      </c>
      <c r="G249" s="16">
        <v>27.891200000000001</v>
      </c>
      <c r="H249" s="16">
        <v>27.720600000000001</v>
      </c>
      <c r="I249" s="16">
        <v>27.899699999999999</v>
      </c>
      <c r="J249" s="16">
        <v>27.226900000000001</v>
      </c>
      <c r="K249" s="16">
        <v>28.4087</v>
      </c>
      <c r="L249" s="16">
        <v>28.077400000000001</v>
      </c>
      <c r="M249" s="15">
        <f t="shared" si="15"/>
        <v>0.25890000000000057</v>
      </c>
      <c r="N249" s="15">
        <f t="shared" si="16"/>
        <v>0.31269999999999953</v>
      </c>
      <c r="O249" s="15">
        <f t="shared" si="17"/>
        <v>-0.51749999999999829</v>
      </c>
      <c r="P249" s="15">
        <f t="shared" si="18"/>
        <v>-0.35679999999999978</v>
      </c>
      <c r="Q249" s="15">
        <f t="shared" si="19"/>
        <v>-7.5674999999999493E-2</v>
      </c>
      <c r="R249" s="16">
        <v>7</v>
      </c>
      <c r="S249" s="16">
        <v>7</v>
      </c>
      <c r="T249" s="16">
        <v>40.799999999999997</v>
      </c>
      <c r="U249" s="16">
        <v>31.361999999999998</v>
      </c>
      <c r="V249" s="16">
        <v>0.56689800000000001</v>
      </c>
    </row>
    <row r="250" spans="1:22">
      <c r="A250" s="16" t="s">
        <v>2089</v>
      </c>
      <c r="B250" s="16" t="s">
        <v>2090</v>
      </c>
      <c r="C250" s="16" t="s">
        <v>2091</v>
      </c>
      <c r="D250" s="16" t="s">
        <v>2092</v>
      </c>
      <c r="E250" s="16">
        <v>23.146799999999999</v>
      </c>
      <c r="F250" s="16">
        <v>21.585100000000001</v>
      </c>
      <c r="G250" s="16">
        <v>23.188300000000002</v>
      </c>
      <c r="H250" s="16">
        <v>23.282599999999999</v>
      </c>
      <c r="I250" s="16">
        <v>23.9054</v>
      </c>
      <c r="J250" s="16">
        <v>22.700900000000001</v>
      </c>
      <c r="K250" s="16">
        <v>22.699000000000002</v>
      </c>
      <c r="L250" s="16">
        <v>22.536799999999999</v>
      </c>
      <c r="M250" s="15">
        <f t="shared" si="15"/>
        <v>-0.75860000000000127</v>
      </c>
      <c r="N250" s="15">
        <f t="shared" si="16"/>
        <v>-1.1158000000000001</v>
      </c>
      <c r="O250" s="15">
        <f t="shared" si="17"/>
        <v>0.48930000000000007</v>
      </c>
      <c r="P250" s="15">
        <f t="shared" si="18"/>
        <v>0.74579999999999913</v>
      </c>
      <c r="Q250" s="15">
        <f t="shared" si="19"/>
        <v>-0.15982500000000055</v>
      </c>
      <c r="R250" s="16">
        <v>3</v>
      </c>
      <c r="S250" s="16">
        <v>3</v>
      </c>
      <c r="T250" s="16">
        <v>9.3000000000000007</v>
      </c>
      <c r="U250" s="16">
        <v>57.276000000000003</v>
      </c>
      <c r="V250" s="16">
        <v>0.57906599999999997</v>
      </c>
    </row>
    <row r="251" spans="1:22">
      <c r="A251" s="16" t="s">
        <v>2093</v>
      </c>
      <c r="B251" s="16" t="s">
        <v>2093</v>
      </c>
      <c r="C251" s="16" t="s">
        <v>2094</v>
      </c>
      <c r="D251" s="16" t="s">
        <v>2095</v>
      </c>
      <c r="E251" s="16">
        <v>23.944800000000001</v>
      </c>
      <c r="F251" s="16">
        <v>24.097999999999999</v>
      </c>
      <c r="G251" s="16">
        <v>24.2041</v>
      </c>
      <c r="H251" s="16">
        <v>22.6615</v>
      </c>
      <c r="I251" s="16">
        <v>24.594999999999999</v>
      </c>
      <c r="J251" s="16">
        <v>23.340599999999998</v>
      </c>
      <c r="K251" s="16">
        <v>23.893999999999998</v>
      </c>
      <c r="L251" s="16">
        <v>22.6694</v>
      </c>
      <c r="M251" s="15">
        <f t="shared" si="15"/>
        <v>-0.65019999999999811</v>
      </c>
      <c r="N251" s="15">
        <f t="shared" si="16"/>
        <v>0.75740000000000052</v>
      </c>
      <c r="O251" s="15">
        <f t="shared" si="17"/>
        <v>0.31010000000000204</v>
      </c>
      <c r="P251" s="15">
        <f t="shared" si="18"/>
        <v>-7.899999999999352E-3</v>
      </c>
      <c r="Q251" s="15">
        <f t="shared" si="19"/>
        <v>0.10235000000000127</v>
      </c>
      <c r="R251" s="16">
        <v>6</v>
      </c>
      <c r="S251" s="16">
        <v>6</v>
      </c>
      <c r="T251" s="16">
        <v>13.7</v>
      </c>
      <c r="U251" s="16">
        <v>63.472000000000001</v>
      </c>
      <c r="V251" s="16">
        <v>0.57914699999999997</v>
      </c>
    </row>
    <row r="252" spans="1:22">
      <c r="A252" s="16" t="s">
        <v>2096</v>
      </c>
      <c r="B252" s="16" t="s">
        <v>2096</v>
      </c>
      <c r="C252" s="16" t="s">
        <v>2097</v>
      </c>
      <c r="D252" s="16" t="s">
        <v>2098</v>
      </c>
      <c r="E252" s="16">
        <v>23.161999999999999</v>
      </c>
      <c r="F252" s="16">
        <v>23.760300000000001</v>
      </c>
      <c r="G252" s="16">
        <v>23.9405</v>
      </c>
      <c r="H252" s="16">
        <v>23.1204</v>
      </c>
      <c r="I252" s="16">
        <v>23.915199999999999</v>
      </c>
      <c r="J252" s="16">
        <v>23.194400000000002</v>
      </c>
      <c r="K252" s="16">
        <v>23.810700000000001</v>
      </c>
      <c r="L252" s="16">
        <v>22.661799999999999</v>
      </c>
      <c r="M252" s="15">
        <f t="shared" si="15"/>
        <v>-0.75319999999999965</v>
      </c>
      <c r="N252" s="15">
        <f t="shared" si="16"/>
        <v>0.56589999999999918</v>
      </c>
      <c r="O252" s="15">
        <f t="shared" si="17"/>
        <v>0.12979999999999947</v>
      </c>
      <c r="P252" s="15">
        <f t="shared" si="18"/>
        <v>0.45860000000000056</v>
      </c>
      <c r="Q252" s="15">
        <f t="shared" si="19"/>
        <v>0.10027499999999989</v>
      </c>
      <c r="R252" s="16">
        <v>7</v>
      </c>
      <c r="S252" s="16">
        <v>7</v>
      </c>
      <c r="T252" s="16">
        <v>7.2</v>
      </c>
      <c r="U252" s="16">
        <v>138.49</v>
      </c>
      <c r="V252" s="16">
        <v>0.59107500000000002</v>
      </c>
    </row>
    <row r="253" spans="1:22">
      <c r="A253" s="16" t="s">
        <v>2099</v>
      </c>
      <c r="B253" s="16" t="s">
        <v>2099</v>
      </c>
      <c r="C253" s="16" t="s">
        <v>2100</v>
      </c>
      <c r="D253" s="16" t="s">
        <v>2101</v>
      </c>
      <c r="E253" s="16">
        <v>25.956199999999999</v>
      </c>
      <c r="F253" s="16">
        <v>23.547599999999999</v>
      </c>
      <c r="G253" s="16">
        <v>22.121500000000001</v>
      </c>
      <c r="H253" s="16">
        <v>23.906300000000002</v>
      </c>
      <c r="I253" s="16">
        <v>26.025400000000001</v>
      </c>
      <c r="J253" s="16">
        <v>24.918099999999999</v>
      </c>
      <c r="K253" s="16">
        <v>23.7837</v>
      </c>
      <c r="L253" s="16">
        <v>21.868200000000002</v>
      </c>
      <c r="M253" s="15">
        <f t="shared" si="15"/>
        <v>-6.9200000000002149E-2</v>
      </c>
      <c r="N253" s="15">
        <f t="shared" si="16"/>
        <v>-1.3704999999999998</v>
      </c>
      <c r="O253" s="15">
        <f t="shared" si="17"/>
        <v>-1.6621999999999986</v>
      </c>
      <c r="P253" s="15">
        <f t="shared" si="18"/>
        <v>2.0381</v>
      </c>
      <c r="Q253" s="15">
        <f t="shared" si="19"/>
        <v>-0.26595000000000013</v>
      </c>
      <c r="R253" s="16">
        <v>2</v>
      </c>
      <c r="S253" s="16">
        <v>2</v>
      </c>
      <c r="T253" s="16">
        <v>3.5</v>
      </c>
      <c r="U253" s="16">
        <v>93.834000000000003</v>
      </c>
      <c r="V253" s="16">
        <v>0.61096799999999996</v>
      </c>
    </row>
    <row r="254" spans="1:22">
      <c r="A254" s="16" t="s">
        <v>2102</v>
      </c>
      <c r="B254" s="16" t="s">
        <v>2102</v>
      </c>
      <c r="C254" s="16" t="s">
        <v>2103</v>
      </c>
      <c r="D254" s="16" t="s">
        <v>2104</v>
      </c>
      <c r="E254" s="16">
        <v>23.473299999999998</v>
      </c>
      <c r="F254" s="16">
        <v>20.6525</v>
      </c>
      <c r="G254" s="16">
        <v>21.599</v>
      </c>
      <c r="H254" s="16">
        <v>21.271000000000001</v>
      </c>
      <c r="I254" s="16">
        <v>21.523900000000001</v>
      </c>
      <c r="J254" s="16">
        <v>21.757899999999999</v>
      </c>
      <c r="K254" s="16">
        <v>22.303999999999998</v>
      </c>
      <c r="L254" s="16">
        <v>22.336600000000001</v>
      </c>
      <c r="M254" s="15">
        <f t="shared" si="15"/>
        <v>1.9493999999999971</v>
      </c>
      <c r="N254" s="15">
        <f t="shared" si="16"/>
        <v>-1.1053999999999995</v>
      </c>
      <c r="O254" s="15">
        <f t="shared" si="17"/>
        <v>-0.70499999999999829</v>
      </c>
      <c r="P254" s="15">
        <f t="shared" si="18"/>
        <v>-1.0655999999999999</v>
      </c>
      <c r="Q254" s="15">
        <f t="shared" si="19"/>
        <v>-0.23165000000000013</v>
      </c>
      <c r="R254" s="16">
        <v>2</v>
      </c>
      <c r="S254" s="16">
        <v>2</v>
      </c>
      <c r="T254" s="16">
        <v>15.1</v>
      </c>
      <c r="U254" s="16">
        <v>9.7250999999999994</v>
      </c>
      <c r="V254" s="16">
        <v>0.61141900000000005</v>
      </c>
    </row>
    <row r="255" spans="1:22">
      <c r="A255" s="16" t="s">
        <v>2105</v>
      </c>
      <c r="B255" s="16" t="s">
        <v>2105</v>
      </c>
      <c r="C255" s="16" t="s">
        <v>2106</v>
      </c>
      <c r="D255" s="16" t="s">
        <v>2107</v>
      </c>
      <c r="E255" s="16">
        <v>22.994499999999999</v>
      </c>
      <c r="F255" s="16">
        <v>22.231300000000001</v>
      </c>
      <c r="G255" s="16">
        <v>22.370699999999999</v>
      </c>
      <c r="H255" s="16">
        <v>21.8383</v>
      </c>
      <c r="I255" s="16">
        <v>23.3934</v>
      </c>
      <c r="J255" s="16">
        <v>22.407900000000001</v>
      </c>
      <c r="K255" s="16">
        <v>22.271000000000001</v>
      </c>
      <c r="L255" s="16">
        <v>21.0381</v>
      </c>
      <c r="M255" s="15">
        <f t="shared" si="15"/>
        <v>-0.39890000000000114</v>
      </c>
      <c r="N255" s="15">
        <f t="shared" si="16"/>
        <v>-0.17660000000000053</v>
      </c>
      <c r="O255" s="15">
        <f t="shared" si="17"/>
        <v>9.9699999999998568E-2</v>
      </c>
      <c r="P255" s="15">
        <f t="shared" si="18"/>
        <v>0.80020000000000024</v>
      </c>
      <c r="Q255" s="15">
        <f t="shared" si="19"/>
        <v>8.1099999999999284E-2</v>
      </c>
      <c r="R255" s="16">
        <v>3</v>
      </c>
      <c r="S255" s="16">
        <v>3</v>
      </c>
      <c r="T255" s="16">
        <v>3.4</v>
      </c>
      <c r="U255" s="16">
        <v>144.74</v>
      </c>
      <c r="V255" s="16">
        <v>0.61907900000000005</v>
      </c>
    </row>
    <row r="256" spans="1:22">
      <c r="A256" s="16" t="s">
        <v>2108</v>
      </c>
      <c r="B256" s="16" t="s">
        <v>2108</v>
      </c>
      <c r="C256" s="16" t="s">
        <v>2109</v>
      </c>
      <c r="D256" s="16" t="s">
        <v>2110</v>
      </c>
      <c r="E256" s="16">
        <v>25.470400000000001</v>
      </c>
      <c r="F256" s="16">
        <v>21.032299999999999</v>
      </c>
      <c r="G256" s="16">
        <v>24.210899999999999</v>
      </c>
      <c r="H256" s="16">
        <v>23.0152</v>
      </c>
      <c r="I256" s="16">
        <v>23.899899999999999</v>
      </c>
      <c r="J256" s="16">
        <v>22.863299999999999</v>
      </c>
      <c r="K256" s="16">
        <v>23.491599999999998</v>
      </c>
      <c r="L256" s="16">
        <v>22.736999999999998</v>
      </c>
      <c r="M256" s="15">
        <f t="shared" si="15"/>
        <v>1.5705000000000027</v>
      </c>
      <c r="N256" s="15">
        <f t="shared" si="16"/>
        <v>-1.8309999999999995</v>
      </c>
      <c r="O256" s="15">
        <f t="shared" si="17"/>
        <v>0.71930000000000049</v>
      </c>
      <c r="P256" s="15">
        <f t="shared" si="18"/>
        <v>0.27820000000000178</v>
      </c>
      <c r="Q256" s="15">
        <f t="shared" si="19"/>
        <v>0.18425000000000136</v>
      </c>
      <c r="R256" s="16">
        <v>8</v>
      </c>
      <c r="S256" s="16">
        <v>7</v>
      </c>
      <c r="T256" s="16">
        <v>17.7</v>
      </c>
      <c r="U256" s="16">
        <v>60.103000000000002</v>
      </c>
      <c r="V256" s="16">
        <v>0.68732400000000005</v>
      </c>
    </row>
    <row r="257" spans="1:22">
      <c r="A257" s="16" t="s">
        <v>2111</v>
      </c>
      <c r="B257" s="16" t="s">
        <v>2112</v>
      </c>
      <c r="C257" s="16" t="s">
        <v>2113</v>
      </c>
      <c r="D257" s="16" t="s">
        <v>2114</v>
      </c>
      <c r="E257" s="16">
        <v>29.616099999999999</v>
      </c>
      <c r="F257" s="16">
        <v>28.646599999999999</v>
      </c>
      <c r="G257" s="16">
        <v>28.770900000000001</v>
      </c>
      <c r="H257" s="16">
        <v>27.518699999999999</v>
      </c>
      <c r="I257" s="16">
        <v>29.005299999999998</v>
      </c>
      <c r="J257" s="16">
        <v>28.859300000000001</v>
      </c>
      <c r="K257" s="16">
        <v>28.652699999999999</v>
      </c>
      <c r="L257" s="16">
        <v>27.826699999999999</v>
      </c>
      <c r="M257" s="15">
        <f t="shared" si="15"/>
        <v>0.61080000000000112</v>
      </c>
      <c r="N257" s="15">
        <f t="shared" si="16"/>
        <v>-0.21270000000000167</v>
      </c>
      <c r="O257" s="15">
        <f t="shared" si="17"/>
        <v>0.11820000000000164</v>
      </c>
      <c r="P257" s="15">
        <f t="shared" si="18"/>
        <v>-0.30799999999999983</v>
      </c>
      <c r="Q257" s="15">
        <f t="shared" si="19"/>
        <v>5.2075000000000315E-2</v>
      </c>
      <c r="R257" s="16">
        <v>16</v>
      </c>
      <c r="S257" s="16">
        <v>16</v>
      </c>
      <c r="T257" s="16">
        <v>36.9</v>
      </c>
      <c r="U257" s="16">
        <v>62.942</v>
      </c>
      <c r="V257" s="16">
        <v>0.68898300000000001</v>
      </c>
    </row>
    <row r="258" spans="1:22">
      <c r="A258" s="16" t="s">
        <v>2115</v>
      </c>
      <c r="B258" s="16" t="s">
        <v>2116</v>
      </c>
      <c r="C258" s="16" t="s">
        <v>2117</v>
      </c>
      <c r="D258" s="16" t="s">
        <v>2118</v>
      </c>
      <c r="E258" s="16">
        <v>28.263999999999999</v>
      </c>
      <c r="F258" s="16">
        <v>25.627600000000001</v>
      </c>
      <c r="G258" s="16">
        <v>23.435400000000001</v>
      </c>
      <c r="H258" s="16">
        <v>25.4832</v>
      </c>
      <c r="I258" s="16">
        <v>27.285</v>
      </c>
      <c r="J258" s="16">
        <v>26.274000000000001</v>
      </c>
      <c r="K258" s="16">
        <v>24.9285</v>
      </c>
      <c r="L258" s="16">
        <v>23.543299999999999</v>
      </c>
      <c r="M258" s="15">
        <f t="shared" si="15"/>
        <v>0.9789999999999992</v>
      </c>
      <c r="N258" s="15">
        <f t="shared" si="16"/>
        <v>-0.64639999999999986</v>
      </c>
      <c r="O258" s="15">
        <f t="shared" si="17"/>
        <v>-1.4930999999999983</v>
      </c>
      <c r="P258" s="15">
        <f t="shared" si="18"/>
        <v>1.9399000000000015</v>
      </c>
      <c r="Q258" s="15">
        <f t="shared" si="19"/>
        <v>0.19485000000000063</v>
      </c>
      <c r="R258" s="16">
        <v>11</v>
      </c>
      <c r="S258" s="16">
        <v>11</v>
      </c>
      <c r="T258" s="16">
        <v>14.3</v>
      </c>
      <c r="U258" s="16">
        <v>113.75</v>
      </c>
      <c r="V258" s="16">
        <v>0.69003000000000003</v>
      </c>
    </row>
    <row r="259" spans="1:22">
      <c r="A259" s="16" t="s">
        <v>2119</v>
      </c>
      <c r="B259" s="16" t="s">
        <v>2120</v>
      </c>
      <c r="C259" s="16" t="s">
        <v>2121</v>
      </c>
      <c r="D259" s="16" t="s">
        <v>2122</v>
      </c>
      <c r="E259" s="16">
        <v>24.4633</v>
      </c>
      <c r="F259" s="16">
        <v>22.018000000000001</v>
      </c>
      <c r="G259" s="16">
        <v>23.532900000000001</v>
      </c>
      <c r="H259" s="16">
        <v>22.367899999999999</v>
      </c>
      <c r="I259" s="16">
        <v>22.223400000000002</v>
      </c>
      <c r="J259" s="16">
        <v>24.061699999999998</v>
      </c>
      <c r="K259" s="16">
        <v>24.116800000000001</v>
      </c>
      <c r="L259" s="16">
        <v>22.808800000000002</v>
      </c>
      <c r="M259" s="15">
        <f t="shared" ref="M259:M282" si="20">E259-I259</f>
        <v>2.2398999999999987</v>
      </c>
      <c r="N259" s="15">
        <f t="shared" ref="N259:N282" si="21">F259-J259</f>
        <v>-2.0436999999999976</v>
      </c>
      <c r="O259" s="15">
        <f t="shared" ref="O259:O282" si="22">G259-K259</f>
        <v>-0.58389999999999986</v>
      </c>
      <c r="P259" s="15">
        <f t="shared" ref="P259:P282" si="23">H259-L259</f>
        <v>-0.44090000000000273</v>
      </c>
      <c r="Q259" s="15">
        <f t="shared" ref="Q259:Q282" si="24">AVERAGE(M259:P259)</f>
        <v>-0.20715000000000039</v>
      </c>
      <c r="R259" s="16">
        <v>4</v>
      </c>
      <c r="S259" s="16">
        <v>4</v>
      </c>
      <c r="T259" s="16">
        <v>16.899999999999999</v>
      </c>
      <c r="U259" s="16">
        <v>39.393000000000001</v>
      </c>
      <c r="V259" s="16">
        <v>0.71698799999999996</v>
      </c>
    </row>
    <row r="260" spans="1:22">
      <c r="A260" s="16" t="s">
        <v>2123</v>
      </c>
      <c r="B260" s="16" t="s">
        <v>2123</v>
      </c>
      <c r="C260" s="16" t="s">
        <v>2124</v>
      </c>
      <c r="D260" s="16" t="s">
        <v>2125</v>
      </c>
      <c r="E260" s="16">
        <v>31.808199999999999</v>
      </c>
      <c r="F260" s="16">
        <v>30.382200000000001</v>
      </c>
      <c r="G260" s="16">
        <v>30.618600000000001</v>
      </c>
      <c r="H260" s="16">
        <v>30.066600000000001</v>
      </c>
      <c r="I260" s="16">
        <v>31.473199999999999</v>
      </c>
      <c r="J260" s="16">
        <v>30.4206</v>
      </c>
      <c r="K260" s="16">
        <v>30.878</v>
      </c>
      <c r="L260" s="16">
        <v>30.2149</v>
      </c>
      <c r="M260" s="15">
        <f t="shared" si="20"/>
        <v>0.33500000000000085</v>
      </c>
      <c r="N260" s="15">
        <f t="shared" si="21"/>
        <v>-3.8399999999999324E-2</v>
      </c>
      <c r="O260" s="15">
        <f t="shared" si="22"/>
        <v>-0.25939999999999941</v>
      </c>
      <c r="P260" s="15">
        <f t="shared" si="23"/>
        <v>-0.14829999999999899</v>
      </c>
      <c r="Q260" s="15">
        <f t="shared" si="24"/>
        <v>-2.7774999999999217E-2</v>
      </c>
      <c r="R260" s="16">
        <v>15</v>
      </c>
      <c r="S260" s="16">
        <v>15</v>
      </c>
      <c r="T260" s="16">
        <v>53.3</v>
      </c>
      <c r="U260" s="16">
        <v>43.061999999999998</v>
      </c>
      <c r="V260" s="16">
        <v>0.74202699999999999</v>
      </c>
    </row>
    <row r="261" spans="1:22">
      <c r="A261" s="16" t="s">
        <v>2126</v>
      </c>
      <c r="B261" s="16" t="s">
        <v>2126</v>
      </c>
      <c r="C261" s="16" t="s">
        <v>2127</v>
      </c>
      <c r="D261" s="16" t="s">
        <v>2128</v>
      </c>
      <c r="E261" s="16">
        <v>29.297899999999998</v>
      </c>
      <c r="F261" s="16">
        <v>26.7638</v>
      </c>
      <c r="G261" s="16">
        <v>24.831299999999999</v>
      </c>
      <c r="H261" s="16">
        <v>26.856300000000001</v>
      </c>
      <c r="I261" s="16">
        <v>28.591699999999999</v>
      </c>
      <c r="J261" s="16">
        <v>27.729900000000001</v>
      </c>
      <c r="K261" s="16">
        <v>26.4421</v>
      </c>
      <c r="L261" s="16">
        <v>24.177700000000002</v>
      </c>
      <c r="M261" s="15">
        <f t="shared" si="20"/>
        <v>0.70619999999999905</v>
      </c>
      <c r="N261" s="15">
        <f t="shared" si="21"/>
        <v>-0.96610000000000085</v>
      </c>
      <c r="O261" s="15">
        <f t="shared" si="22"/>
        <v>-1.6108000000000011</v>
      </c>
      <c r="P261" s="15">
        <f t="shared" si="23"/>
        <v>2.6785999999999994</v>
      </c>
      <c r="Q261" s="15">
        <f t="shared" si="24"/>
        <v>0.20197499999999913</v>
      </c>
      <c r="R261" s="16">
        <v>46</v>
      </c>
      <c r="S261" s="16">
        <v>46</v>
      </c>
      <c r="T261" s="16">
        <v>16.2</v>
      </c>
      <c r="U261" s="16">
        <v>331.77</v>
      </c>
      <c r="V261" s="16">
        <v>0.74605999999999995</v>
      </c>
    </row>
    <row r="262" spans="1:22">
      <c r="A262" s="16" t="s">
        <v>2129</v>
      </c>
      <c r="B262" s="16" t="s">
        <v>2129</v>
      </c>
      <c r="C262" s="16" t="s">
        <v>2130</v>
      </c>
      <c r="D262" s="16" t="s">
        <v>2131</v>
      </c>
      <c r="E262" s="16">
        <v>23.260400000000001</v>
      </c>
      <c r="F262" s="16">
        <v>21.354199999999999</v>
      </c>
      <c r="G262" s="16">
        <v>22.654299999999999</v>
      </c>
      <c r="H262" s="16">
        <v>22.219000000000001</v>
      </c>
      <c r="I262" s="16">
        <v>22.642099999999999</v>
      </c>
      <c r="J262" s="16">
        <v>22.6038</v>
      </c>
      <c r="K262" s="16">
        <v>22.488</v>
      </c>
      <c r="L262" s="16">
        <v>22.090499999999999</v>
      </c>
      <c r="M262" s="15">
        <f t="shared" si="20"/>
        <v>0.6183000000000014</v>
      </c>
      <c r="N262" s="15">
        <f t="shared" si="21"/>
        <v>-1.2496000000000009</v>
      </c>
      <c r="O262" s="15">
        <f t="shared" si="22"/>
        <v>0.16629999999999967</v>
      </c>
      <c r="P262" s="15">
        <f t="shared" si="23"/>
        <v>0.1285000000000025</v>
      </c>
      <c r="Q262" s="15">
        <f t="shared" si="24"/>
        <v>-8.4124999999999339E-2</v>
      </c>
      <c r="R262" s="16">
        <v>5</v>
      </c>
      <c r="S262" s="16">
        <v>5</v>
      </c>
      <c r="T262" s="16">
        <v>5.8</v>
      </c>
      <c r="U262" s="16">
        <v>97.320999999999998</v>
      </c>
      <c r="V262" s="16">
        <v>0.74745099999999998</v>
      </c>
    </row>
    <row r="263" spans="1:22">
      <c r="A263" s="16" t="s">
        <v>2132</v>
      </c>
      <c r="B263" s="16" t="s">
        <v>2132</v>
      </c>
      <c r="C263" s="16" t="s">
        <v>2133</v>
      </c>
      <c r="D263" s="16" t="s">
        <v>2134</v>
      </c>
      <c r="E263" s="16">
        <v>26.4785</v>
      </c>
      <c r="F263" s="16">
        <v>21.6965</v>
      </c>
      <c r="G263" s="16">
        <v>20.901700000000002</v>
      </c>
      <c r="H263" s="16">
        <v>22.210599999999999</v>
      </c>
      <c r="I263" s="16">
        <v>25.457999999999998</v>
      </c>
      <c r="J263" s="16">
        <v>22.2943</v>
      </c>
      <c r="K263" s="16">
        <v>22.231400000000001</v>
      </c>
      <c r="L263" s="16">
        <v>20.812799999999999</v>
      </c>
      <c r="M263" s="15">
        <f t="shared" si="20"/>
        <v>1.020500000000002</v>
      </c>
      <c r="N263" s="15">
        <f t="shared" si="21"/>
        <v>-0.59779999999999944</v>
      </c>
      <c r="O263" s="15">
        <f t="shared" si="22"/>
        <v>-1.329699999999999</v>
      </c>
      <c r="P263" s="15">
        <f t="shared" si="23"/>
        <v>1.3978000000000002</v>
      </c>
      <c r="Q263" s="15">
        <f t="shared" si="24"/>
        <v>0.12270000000000092</v>
      </c>
      <c r="R263" s="16">
        <v>3</v>
      </c>
      <c r="S263" s="16">
        <v>3</v>
      </c>
      <c r="T263" s="16">
        <v>20</v>
      </c>
      <c r="U263" s="16">
        <v>15.164</v>
      </c>
      <c r="V263" s="16">
        <v>0.77367200000000003</v>
      </c>
    </row>
    <row r="264" spans="1:22">
      <c r="A264" s="16" t="s">
        <v>2135</v>
      </c>
      <c r="B264" s="16" t="s">
        <v>2135</v>
      </c>
      <c r="C264" s="16" t="s">
        <v>2136</v>
      </c>
      <c r="D264" s="16" t="s">
        <v>2137</v>
      </c>
      <c r="E264" s="16">
        <v>24.2136</v>
      </c>
      <c r="F264" s="16">
        <v>19.996700000000001</v>
      </c>
      <c r="G264" s="16">
        <v>24.777000000000001</v>
      </c>
      <c r="H264" s="16">
        <v>23.412500000000001</v>
      </c>
      <c r="I264" s="16">
        <v>24.441600000000001</v>
      </c>
      <c r="J264" s="16">
        <v>20.5578</v>
      </c>
      <c r="K264" s="16">
        <v>23.7791</v>
      </c>
      <c r="L264" s="16">
        <v>23.365600000000001</v>
      </c>
      <c r="M264" s="15">
        <f t="shared" si="20"/>
        <v>-0.22800000000000153</v>
      </c>
      <c r="N264" s="15">
        <f t="shared" si="21"/>
        <v>-0.56109999999999971</v>
      </c>
      <c r="O264" s="15">
        <f t="shared" si="22"/>
        <v>0.99790000000000134</v>
      </c>
      <c r="P264" s="15">
        <f t="shared" si="23"/>
        <v>4.690000000000083E-2</v>
      </c>
      <c r="Q264" s="15">
        <f t="shared" si="24"/>
        <v>6.3925000000000232E-2</v>
      </c>
      <c r="R264" s="16">
        <v>7</v>
      </c>
      <c r="S264" s="16">
        <v>5</v>
      </c>
      <c r="T264" s="16">
        <v>28.8</v>
      </c>
      <c r="U264" s="16">
        <v>37.229999999999997</v>
      </c>
      <c r="V264" s="16">
        <v>0.77390999999999999</v>
      </c>
    </row>
    <row r="265" spans="1:22">
      <c r="A265" s="16" t="s">
        <v>2138</v>
      </c>
      <c r="B265" s="16" t="s">
        <v>2138</v>
      </c>
      <c r="C265" s="16" t="s">
        <v>2139</v>
      </c>
      <c r="D265" s="16" t="s">
        <v>2140</v>
      </c>
      <c r="E265" s="16">
        <v>28.029900000000001</v>
      </c>
      <c r="F265" s="16">
        <v>25.700199999999999</v>
      </c>
      <c r="G265" s="16">
        <v>23.607399999999998</v>
      </c>
      <c r="H265" s="16">
        <v>25.586300000000001</v>
      </c>
      <c r="I265" s="16">
        <v>27.176600000000001</v>
      </c>
      <c r="J265" s="16">
        <v>26.2989</v>
      </c>
      <c r="K265" s="16">
        <v>25.388400000000001</v>
      </c>
      <c r="L265" s="16">
        <v>23.568899999999999</v>
      </c>
      <c r="M265" s="15">
        <f t="shared" si="20"/>
        <v>0.85330000000000084</v>
      </c>
      <c r="N265" s="15">
        <f t="shared" si="21"/>
        <v>-0.5987000000000009</v>
      </c>
      <c r="O265" s="15">
        <f t="shared" si="22"/>
        <v>-1.7810000000000024</v>
      </c>
      <c r="P265" s="15">
        <f t="shared" si="23"/>
        <v>2.0174000000000021</v>
      </c>
      <c r="Q265" s="15">
        <f t="shared" si="24"/>
        <v>0.12274999999999991</v>
      </c>
      <c r="R265" s="16">
        <v>17</v>
      </c>
      <c r="S265" s="16">
        <v>17</v>
      </c>
      <c r="T265" s="16">
        <v>27.5</v>
      </c>
      <c r="U265" s="16">
        <v>81.744</v>
      </c>
      <c r="V265" s="16">
        <v>0.83114100000000002</v>
      </c>
    </row>
    <row r="266" spans="1:22">
      <c r="A266" s="16" t="s">
        <v>2141</v>
      </c>
      <c r="B266" s="16" t="s">
        <v>2141</v>
      </c>
      <c r="C266" s="16" t="s">
        <v>2142</v>
      </c>
      <c r="D266" s="16" t="s">
        <v>2143</v>
      </c>
      <c r="E266" s="16">
        <v>25.762699999999999</v>
      </c>
      <c r="F266" s="16">
        <v>20.895099999999999</v>
      </c>
      <c r="G266" s="16">
        <v>21.2348</v>
      </c>
      <c r="H266" s="16">
        <v>20.9346</v>
      </c>
      <c r="I266" s="16">
        <v>24.182500000000001</v>
      </c>
      <c r="J266" s="16">
        <v>21.0855</v>
      </c>
      <c r="K266" s="16">
        <v>21.178899999999999</v>
      </c>
      <c r="L266" s="16">
        <v>22.725999999999999</v>
      </c>
      <c r="M266" s="15">
        <f t="shared" si="20"/>
        <v>1.5801999999999978</v>
      </c>
      <c r="N266" s="15">
        <f t="shared" si="21"/>
        <v>-0.19040000000000035</v>
      </c>
      <c r="O266" s="15">
        <f t="shared" si="22"/>
        <v>5.5900000000001171E-2</v>
      </c>
      <c r="P266" s="15">
        <f t="shared" si="23"/>
        <v>-1.7913999999999994</v>
      </c>
      <c r="Q266" s="15">
        <f t="shared" si="24"/>
        <v>-8.6425000000000196E-2</v>
      </c>
      <c r="R266" s="16">
        <v>2</v>
      </c>
      <c r="S266" s="16">
        <v>2</v>
      </c>
      <c r="T266" s="16">
        <v>29.3</v>
      </c>
      <c r="U266" s="16">
        <v>10.275</v>
      </c>
      <c r="V266" s="16">
        <v>0.85091000000000006</v>
      </c>
    </row>
    <row r="267" spans="1:22">
      <c r="A267" s="16" t="s">
        <v>2144</v>
      </c>
      <c r="B267" s="16" t="s">
        <v>2144</v>
      </c>
      <c r="C267" s="16" t="s">
        <v>2145</v>
      </c>
      <c r="D267" s="16" t="s">
        <v>2146</v>
      </c>
      <c r="E267" s="16">
        <v>22.5183</v>
      </c>
      <c r="F267" s="16">
        <v>24.157599999999999</v>
      </c>
      <c r="G267" s="16">
        <v>24.129200000000001</v>
      </c>
      <c r="H267" s="16">
        <v>23.023399999999999</v>
      </c>
      <c r="I267" s="16">
        <v>23.164300000000001</v>
      </c>
      <c r="J267" s="16">
        <v>23.569800000000001</v>
      </c>
      <c r="K267" s="16">
        <v>24.016100000000002</v>
      </c>
      <c r="L267" s="16">
        <v>22.95</v>
      </c>
      <c r="M267" s="15">
        <f t="shared" si="20"/>
        <v>-0.6460000000000008</v>
      </c>
      <c r="N267" s="15">
        <f t="shared" si="21"/>
        <v>0.58779999999999788</v>
      </c>
      <c r="O267" s="15">
        <f t="shared" si="22"/>
        <v>0.11309999999999931</v>
      </c>
      <c r="P267" s="15">
        <f t="shared" si="23"/>
        <v>7.3399999999999466E-2</v>
      </c>
      <c r="Q267" s="15">
        <f t="shared" si="24"/>
        <v>3.2074999999998965E-2</v>
      </c>
      <c r="R267" s="16">
        <v>3</v>
      </c>
      <c r="S267" s="16">
        <v>3</v>
      </c>
      <c r="T267" s="16">
        <v>14.8</v>
      </c>
      <c r="U267" s="16">
        <v>23.422999999999998</v>
      </c>
      <c r="V267" s="16">
        <v>0.852186</v>
      </c>
    </row>
    <row r="268" spans="1:22">
      <c r="A268" s="16" t="s">
        <v>2147</v>
      </c>
      <c r="B268" s="16" t="s">
        <v>2148</v>
      </c>
      <c r="C268" s="16" t="s">
        <v>2149</v>
      </c>
      <c r="D268" s="16" t="s">
        <v>2150</v>
      </c>
      <c r="E268" s="16">
        <v>24.493400000000001</v>
      </c>
      <c r="F268" s="16">
        <v>22.619900000000001</v>
      </c>
      <c r="G268" s="16">
        <v>23.3188</v>
      </c>
      <c r="H268" s="16">
        <v>20.851199999999999</v>
      </c>
      <c r="I268" s="16">
        <v>23.130500000000001</v>
      </c>
      <c r="J268" s="16">
        <v>22.680499999999999</v>
      </c>
      <c r="K268" s="16">
        <v>23.008600000000001</v>
      </c>
      <c r="L268" s="16">
        <v>22.197600000000001</v>
      </c>
      <c r="M268" s="15">
        <f t="shared" si="20"/>
        <v>1.3628999999999998</v>
      </c>
      <c r="N268" s="15">
        <f t="shared" si="21"/>
        <v>-6.0599999999997323E-2</v>
      </c>
      <c r="O268" s="15">
        <f t="shared" si="22"/>
        <v>0.31019999999999825</v>
      </c>
      <c r="P268" s="15">
        <f t="shared" si="23"/>
        <v>-1.3464000000000027</v>
      </c>
      <c r="Q268" s="15">
        <f t="shared" si="24"/>
        <v>6.6524999999999501E-2</v>
      </c>
      <c r="R268" s="16">
        <v>5</v>
      </c>
      <c r="S268" s="16">
        <v>4</v>
      </c>
      <c r="T268" s="16">
        <v>8.1</v>
      </c>
      <c r="U268" s="16">
        <v>74.323999999999998</v>
      </c>
      <c r="V268" s="16">
        <v>0.859456</v>
      </c>
    </row>
    <row r="269" spans="1:22">
      <c r="A269" s="16" t="s">
        <v>2151</v>
      </c>
      <c r="B269" s="16" t="s">
        <v>2151</v>
      </c>
      <c r="C269" s="16" t="s">
        <v>2152</v>
      </c>
      <c r="D269" s="16" t="s">
        <v>2153</v>
      </c>
      <c r="E269" s="16">
        <v>26.383800000000001</v>
      </c>
      <c r="F269" s="16">
        <v>25.081800000000001</v>
      </c>
      <c r="G269" s="16">
        <v>24.811199999999999</v>
      </c>
      <c r="H269" s="16">
        <v>24.446400000000001</v>
      </c>
      <c r="I269" s="16">
        <v>25.980899999999998</v>
      </c>
      <c r="J269" s="16">
        <v>25.2517</v>
      </c>
      <c r="K269" s="16">
        <v>25.2347</v>
      </c>
      <c r="L269" s="16">
        <v>24.168900000000001</v>
      </c>
      <c r="M269" s="15">
        <f t="shared" si="20"/>
        <v>0.40290000000000248</v>
      </c>
      <c r="N269" s="15">
        <f t="shared" si="21"/>
        <v>-0.16989999999999839</v>
      </c>
      <c r="O269" s="15">
        <f t="shared" si="22"/>
        <v>-0.42350000000000065</v>
      </c>
      <c r="P269" s="15">
        <f t="shared" si="23"/>
        <v>0.27749999999999986</v>
      </c>
      <c r="Q269" s="15">
        <f t="shared" si="24"/>
        <v>2.1750000000000824E-2</v>
      </c>
      <c r="R269" s="16">
        <v>12</v>
      </c>
      <c r="S269" s="16">
        <v>12</v>
      </c>
      <c r="T269" s="16">
        <v>29.8</v>
      </c>
      <c r="U269" s="16">
        <v>61.124000000000002</v>
      </c>
      <c r="V269" s="16">
        <v>0.86953999999999998</v>
      </c>
    </row>
    <row r="270" spans="1:22">
      <c r="A270" s="16" t="s">
        <v>2154</v>
      </c>
      <c r="B270" s="16" t="s">
        <v>2154</v>
      </c>
      <c r="C270" s="16" t="s">
        <v>2155</v>
      </c>
      <c r="D270" s="16" t="s">
        <v>2156</v>
      </c>
      <c r="E270" s="16">
        <v>27.047000000000001</v>
      </c>
      <c r="F270" s="16">
        <v>25.190999999999999</v>
      </c>
      <c r="G270" s="16">
        <v>25.935600000000001</v>
      </c>
      <c r="H270" s="16">
        <v>24.839500000000001</v>
      </c>
      <c r="I270" s="16">
        <v>26.556999999999999</v>
      </c>
      <c r="J270" s="16">
        <v>25.781300000000002</v>
      </c>
      <c r="K270" s="16">
        <v>25.9008</v>
      </c>
      <c r="L270" s="16">
        <v>24.871300000000002</v>
      </c>
      <c r="M270" s="15">
        <f t="shared" si="20"/>
        <v>0.49000000000000199</v>
      </c>
      <c r="N270" s="15">
        <f t="shared" si="21"/>
        <v>-0.59030000000000271</v>
      </c>
      <c r="O270" s="15">
        <f t="shared" si="22"/>
        <v>3.4800000000000608E-2</v>
      </c>
      <c r="P270" s="15">
        <f t="shared" si="23"/>
        <v>-3.1800000000000495E-2</v>
      </c>
      <c r="Q270" s="15">
        <f t="shared" si="24"/>
        <v>-2.4325000000000152E-2</v>
      </c>
      <c r="R270" s="16">
        <v>10</v>
      </c>
      <c r="S270" s="16">
        <v>10</v>
      </c>
      <c r="T270" s="16">
        <v>43.5</v>
      </c>
      <c r="U270" s="16">
        <v>27.744</v>
      </c>
      <c r="V270" s="16">
        <v>0.87328799999999995</v>
      </c>
    </row>
    <row r="271" spans="1:22">
      <c r="A271" s="16" t="s">
        <v>2157</v>
      </c>
      <c r="B271" s="16" t="s">
        <v>2157</v>
      </c>
      <c r="C271" s="16" t="s">
        <v>2158</v>
      </c>
      <c r="D271" s="16" t="s">
        <v>2159</v>
      </c>
      <c r="E271" s="16">
        <v>25.5943</v>
      </c>
      <c r="F271" s="16">
        <v>24.0212</v>
      </c>
      <c r="G271" s="16">
        <v>24.767399999999999</v>
      </c>
      <c r="H271" s="16">
        <v>24.165400000000002</v>
      </c>
      <c r="I271" s="16">
        <v>25.079899999999999</v>
      </c>
      <c r="J271" s="16">
        <v>24.423400000000001</v>
      </c>
      <c r="K271" s="16">
        <v>24.8324</v>
      </c>
      <c r="L271" s="16">
        <v>24.139700000000001</v>
      </c>
      <c r="M271" s="15">
        <f t="shared" si="20"/>
        <v>0.51440000000000197</v>
      </c>
      <c r="N271" s="15">
        <f t="shared" si="21"/>
        <v>-0.40220000000000056</v>
      </c>
      <c r="O271" s="15">
        <f t="shared" si="22"/>
        <v>-6.5000000000001279E-2</v>
      </c>
      <c r="P271" s="15">
        <f t="shared" si="23"/>
        <v>2.57000000000005E-2</v>
      </c>
      <c r="Q271" s="15">
        <f t="shared" si="24"/>
        <v>1.8225000000000158E-2</v>
      </c>
      <c r="R271" s="16">
        <v>7</v>
      </c>
      <c r="S271" s="16">
        <v>7</v>
      </c>
      <c r="T271" s="16">
        <v>24.8</v>
      </c>
      <c r="U271" s="16">
        <v>32.932000000000002</v>
      </c>
      <c r="V271" s="16">
        <v>0.89244599999999996</v>
      </c>
    </row>
    <row r="272" spans="1:22">
      <c r="A272" s="16" t="s">
        <v>2160</v>
      </c>
      <c r="B272" s="16" t="s">
        <v>2161</v>
      </c>
      <c r="C272" s="16" t="s">
        <v>2162</v>
      </c>
      <c r="D272" s="16" t="s">
        <v>2163</v>
      </c>
      <c r="E272" s="16">
        <v>27.497399999999999</v>
      </c>
      <c r="F272" s="16">
        <v>25.739699999999999</v>
      </c>
      <c r="G272" s="16">
        <v>24.997399999999999</v>
      </c>
      <c r="H272" s="16">
        <v>24.4605</v>
      </c>
      <c r="I272" s="16">
        <v>26.901399999999999</v>
      </c>
      <c r="J272" s="16">
        <v>25.0731</v>
      </c>
      <c r="K272" s="16">
        <v>25.9941</v>
      </c>
      <c r="L272" s="16">
        <v>24.584499999999998</v>
      </c>
      <c r="M272" s="15">
        <f t="shared" si="20"/>
        <v>0.59600000000000009</v>
      </c>
      <c r="N272" s="15">
        <f t="shared" si="21"/>
        <v>0.66659999999999897</v>
      </c>
      <c r="O272" s="15">
        <f t="shared" si="22"/>
        <v>-0.99670000000000059</v>
      </c>
      <c r="P272" s="15">
        <f t="shared" si="23"/>
        <v>-0.12399999999999878</v>
      </c>
      <c r="Q272" s="15">
        <f t="shared" si="24"/>
        <v>3.5474999999999923E-2</v>
      </c>
      <c r="R272" s="16">
        <v>4</v>
      </c>
      <c r="S272" s="16">
        <v>3</v>
      </c>
      <c r="T272" s="16">
        <v>13.2</v>
      </c>
      <c r="U272" s="16">
        <v>44.136000000000003</v>
      </c>
      <c r="V272" s="16">
        <v>0.89349800000000001</v>
      </c>
    </row>
    <row r="273" spans="1:22">
      <c r="A273" s="16" t="s">
        <v>2164</v>
      </c>
      <c r="B273" s="16" t="s">
        <v>2164</v>
      </c>
      <c r="C273" s="16" t="s">
        <v>2165</v>
      </c>
      <c r="D273" s="16" t="s">
        <v>2166</v>
      </c>
      <c r="E273" s="16">
        <v>26.1875</v>
      </c>
      <c r="F273" s="16">
        <v>24.810500000000001</v>
      </c>
      <c r="G273" s="16">
        <v>25.135100000000001</v>
      </c>
      <c r="H273" s="16">
        <v>24.614599999999999</v>
      </c>
      <c r="I273" s="16">
        <v>26.0867</v>
      </c>
      <c r="J273" s="16">
        <v>24.907699999999998</v>
      </c>
      <c r="K273" s="16">
        <v>25.161899999999999</v>
      </c>
      <c r="L273" s="16">
        <v>24.606100000000001</v>
      </c>
      <c r="M273" s="15">
        <f t="shared" si="20"/>
        <v>0.10079999999999956</v>
      </c>
      <c r="N273" s="15">
        <f t="shared" si="21"/>
        <v>-9.7199999999997289E-2</v>
      </c>
      <c r="O273" s="15">
        <f t="shared" si="22"/>
        <v>-2.6799999999997937E-2</v>
      </c>
      <c r="P273" s="15">
        <f t="shared" si="23"/>
        <v>8.4999999999979536E-3</v>
      </c>
      <c r="Q273" s="15">
        <f t="shared" si="24"/>
        <v>-3.6749999999994287E-3</v>
      </c>
      <c r="R273" s="16">
        <v>5</v>
      </c>
      <c r="S273" s="16">
        <v>5</v>
      </c>
      <c r="T273" s="16">
        <v>20</v>
      </c>
      <c r="U273" s="16">
        <v>35.243000000000002</v>
      </c>
      <c r="V273" s="16">
        <v>0.896231</v>
      </c>
    </row>
    <row r="274" spans="1:22">
      <c r="A274" s="16" t="s">
        <v>2167</v>
      </c>
      <c r="B274" s="16" t="s">
        <v>2167</v>
      </c>
      <c r="C274" s="16" t="s">
        <v>2168</v>
      </c>
      <c r="D274" s="16" t="s">
        <v>2169</v>
      </c>
      <c r="E274" s="16">
        <v>28.9648</v>
      </c>
      <c r="F274" s="16">
        <v>27.1874</v>
      </c>
      <c r="G274" s="16">
        <v>27.6328</v>
      </c>
      <c r="H274" s="16">
        <v>26.945900000000002</v>
      </c>
      <c r="I274" s="16">
        <v>28.468900000000001</v>
      </c>
      <c r="J274" s="16">
        <v>27.300799999999999</v>
      </c>
      <c r="K274" s="16">
        <v>27.9465</v>
      </c>
      <c r="L274" s="16">
        <v>27.076699999999999</v>
      </c>
      <c r="M274" s="15">
        <f t="shared" si="20"/>
        <v>0.4958999999999989</v>
      </c>
      <c r="N274" s="15">
        <f t="shared" si="21"/>
        <v>-0.11339999999999861</v>
      </c>
      <c r="O274" s="15">
        <f t="shared" si="22"/>
        <v>-0.31370000000000076</v>
      </c>
      <c r="P274" s="15">
        <f t="shared" si="23"/>
        <v>-0.13079999999999714</v>
      </c>
      <c r="Q274" s="15">
        <f t="shared" si="24"/>
        <v>-1.5499999999999403E-2</v>
      </c>
      <c r="R274" s="16">
        <v>20</v>
      </c>
      <c r="S274" s="16">
        <v>20</v>
      </c>
      <c r="T274" s="16">
        <v>30.8</v>
      </c>
      <c r="U274" s="16">
        <v>90.932000000000002</v>
      </c>
      <c r="V274" s="16">
        <v>0.89638499999999999</v>
      </c>
    </row>
    <row r="275" spans="1:22">
      <c r="A275" s="16" t="s">
        <v>2170</v>
      </c>
      <c r="B275" s="16" t="s">
        <v>2170</v>
      </c>
      <c r="C275" s="16" t="s">
        <v>2171</v>
      </c>
      <c r="D275" s="16" t="s">
        <v>2172</v>
      </c>
      <c r="E275" s="16">
        <v>26.299900000000001</v>
      </c>
      <c r="F275" s="16">
        <v>21.436199999999999</v>
      </c>
      <c r="G275" s="16">
        <v>22.824300000000001</v>
      </c>
      <c r="H275" s="16">
        <v>20.1494</v>
      </c>
      <c r="I275" s="16">
        <v>25.660699999999999</v>
      </c>
      <c r="J275" s="16">
        <v>22.451899999999998</v>
      </c>
      <c r="K275" s="16">
        <v>20.140499999999999</v>
      </c>
      <c r="L275" s="16">
        <v>22.161999999999999</v>
      </c>
      <c r="M275" s="15">
        <f t="shared" si="20"/>
        <v>0.63920000000000243</v>
      </c>
      <c r="N275" s="15">
        <f t="shared" si="21"/>
        <v>-1.0156999999999989</v>
      </c>
      <c r="O275" s="15">
        <f t="shared" si="22"/>
        <v>2.6838000000000015</v>
      </c>
      <c r="P275" s="15">
        <f t="shared" si="23"/>
        <v>-2.0125999999999991</v>
      </c>
      <c r="Q275" s="15">
        <f t="shared" si="24"/>
        <v>7.3675000000001489E-2</v>
      </c>
      <c r="R275" s="16">
        <v>2</v>
      </c>
      <c r="S275" s="16">
        <v>2</v>
      </c>
      <c r="T275" s="16">
        <v>40.4</v>
      </c>
      <c r="U275" s="16">
        <v>10.058</v>
      </c>
      <c r="V275" s="16">
        <v>0.92183999999999999</v>
      </c>
    </row>
    <row r="276" spans="1:22">
      <c r="A276" s="16" t="s">
        <v>2173</v>
      </c>
      <c r="B276" s="16" t="s">
        <v>2173</v>
      </c>
      <c r="C276" s="16" t="s">
        <v>2174</v>
      </c>
      <c r="D276" s="16" t="s">
        <v>2175</v>
      </c>
      <c r="E276" s="16">
        <v>27.814699999999998</v>
      </c>
      <c r="F276" s="16">
        <v>24.701799999999999</v>
      </c>
      <c r="G276" s="16">
        <v>21.4648</v>
      </c>
      <c r="H276" s="16">
        <v>25.897400000000001</v>
      </c>
      <c r="I276" s="16">
        <v>26.735600000000002</v>
      </c>
      <c r="J276" s="16">
        <v>26.5016</v>
      </c>
      <c r="K276" s="16">
        <v>26.217400000000001</v>
      </c>
      <c r="L276" s="16">
        <v>19.791799999999999</v>
      </c>
      <c r="M276" s="15">
        <f t="shared" si="20"/>
        <v>1.0790999999999968</v>
      </c>
      <c r="N276" s="15">
        <f t="shared" si="21"/>
        <v>-1.7998000000000012</v>
      </c>
      <c r="O276" s="15">
        <f t="shared" si="22"/>
        <v>-4.752600000000001</v>
      </c>
      <c r="P276" s="15">
        <f t="shared" si="23"/>
        <v>6.1056000000000026</v>
      </c>
      <c r="Q276" s="15">
        <f t="shared" si="24"/>
        <v>0.1580749999999993</v>
      </c>
      <c r="R276" s="16">
        <v>29</v>
      </c>
      <c r="S276" s="16">
        <v>1</v>
      </c>
      <c r="T276" s="16">
        <v>44.5</v>
      </c>
      <c r="U276" s="16">
        <v>60.066000000000003</v>
      </c>
      <c r="V276" s="16">
        <v>0.92353300000000005</v>
      </c>
    </row>
    <row r="277" spans="1:22">
      <c r="A277" s="16" t="s">
        <v>2176</v>
      </c>
      <c r="B277" s="16" t="s">
        <v>2176</v>
      </c>
      <c r="C277" s="16" t="s">
        <v>2177</v>
      </c>
      <c r="D277" s="16" t="s">
        <v>2178</v>
      </c>
      <c r="E277" s="16">
        <v>26.721599999999999</v>
      </c>
      <c r="F277" s="16">
        <v>20.970600000000001</v>
      </c>
      <c r="G277" s="16">
        <v>21.592400000000001</v>
      </c>
      <c r="H277" s="16">
        <v>23.1358</v>
      </c>
      <c r="I277" s="16">
        <v>24.744599999999998</v>
      </c>
      <c r="J277" s="16">
        <v>23.141500000000001</v>
      </c>
      <c r="K277" s="16">
        <v>22.828800000000001</v>
      </c>
      <c r="L277" s="16">
        <v>21.426600000000001</v>
      </c>
      <c r="M277" s="15">
        <f t="shared" si="20"/>
        <v>1.9770000000000003</v>
      </c>
      <c r="N277" s="15">
        <f t="shared" si="21"/>
        <v>-2.1708999999999996</v>
      </c>
      <c r="O277" s="15">
        <f t="shared" si="22"/>
        <v>-1.2363999999999997</v>
      </c>
      <c r="P277" s="15">
        <f t="shared" si="23"/>
        <v>1.7091999999999992</v>
      </c>
      <c r="Q277" s="15">
        <f t="shared" si="24"/>
        <v>6.9725000000000037E-2</v>
      </c>
      <c r="R277" s="16">
        <v>2</v>
      </c>
      <c r="S277" s="16">
        <v>2</v>
      </c>
      <c r="T277" s="16">
        <v>13.7</v>
      </c>
      <c r="U277" s="16">
        <v>16.571999999999999</v>
      </c>
      <c r="V277" s="16">
        <v>0.92706200000000005</v>
      </c>
    </row>
    <row r="278" spans="1:22">
      <c r="A278" s="16" t="s">
        <v>2179</v>
      </c>
      <c r="B278" s="16" t="s">
        <v>2179</v>
      </c>
      <c r="C278" s="16" t="s">
        <v>2180</v>
      </c>
      <c r="D278" s="16" t="s">
        <v>2181</v>
      </c>
      <c r="E278" s="16">
        <v>24.223299999999998</v>
      </c>
      <c r="F278" s="16">
        <v>23.177800000000001</v>
      </c>
      <c r="G278" s="16">
        <v>23.485800000000001</v>
      </c>
      <c r="H278" s="16">
        <v>22.491099999999999</v>
      </c>
      <c r="I278" s="16">
        <v>23.5306</v>
      </c>
      <c r="J278" s="16">
        <v>23.485900000000001</v>
      </c>
      <c r="K278" s="16">
        <v>23.327300000000001</v>
      </c>
      <c r="L278" s="16">
        <v>23.085799999999999</v>
      </c>
      <c r="M278" s="15">
        <f t="shared" si="20"/>
        <v>0.69269999999999854</v>
      </c>
      <c r="N278" s="15">
        <f t="shared" si="21"/>
        <v>-0.3080999999999996</v>
      </c>
      <c r="O278" s="15">
        <f t="shared" si="22"/>
        <v>0.15850000000000009</v>
      </c>
      <c r="P278" s="15">
        <f t="shared" si="23"/>
        <v>-0.59469999999999956</v>
      </c>
      <c r="Q278" s="15">
        <f t="shared" si="24"/>
        <v>-1.2900000000000134E-2</v>
      </c>
      <c r="R278" s="16">
        <v>4</v>
      </c>
      <c r="S278" s="16">
        <v>4</v>
      </c>
      <c r="T278" s="16">
        <v>20.9</v>
      </c>
      <c r="U278" s="16">
        <v>29.408000000000001</v>
      </c>
      <c r="V278" s="16">
        <v>0.95034399999999997</v>
      </c>
    </row>
    <row r="279" spans="1:22">
      <c r="A279" s="16" t="s">
        <v>2182</v>
      </c>
      <c r="B279" s="16" t="s">
        <v>2182</v>
      </c>
      <c r="C279" s="16" t="s">
        <v>2183</v>
      </c>
      <c r="D279" s="16" t="s">
        <v>2184</v>
      </c>
      <c r="E279" s="16">
        <v>23.1538</v>
      </c>
      <c r="F279" s="16">
        <v>22.024799999999999</v>
      </c>
      <c r="G279" s="16">
        <v>24.958100000000002</v>
      </c>
      <c r="H279" s="16">
        <v>23.754200000000001</v>
      </c>
      <c r="I279" s="16">
        <v>22.567599999999999</v>
      </c>
      <c r="J279" s="16">
        <v>23.881499999999999</v>
      </c>
      <c r="K279" s="16">
        <v>23.866700000000002</v>
      </c>
      <c r="L279" s="16">
        <v>23.4559</v>
      </c>
      <c r="M279" s="15">
        <f t="shared" si="20"/>
        <v>0.58620000000000161</v>
      </c>
      <c r="N279" s="15">
        <f t="shared" si="21"/>
        <v>-1.8567</v>
      </c>
      <c r="O279" s="15">
        <f t="shared" si="22"/>
        <v>1.0914000000000001</v>
      </c>
      <c r="P279" s="15">
        <f t="shared" si="23"/>
        <v>0.29830000000000112</v>
      </c>
      <c r="Q279" s="15">
        <f t="shared" si="24"/>
        <v>2.9800000000000715E-2</v>
      </c>
      <c r="R279" s="16">
        <v>6</v>
      </c>
      <c r="S279" s="16">
        <v>3</v>
      </c>
      <c r="T279" s="16">
        <v>16.3</v>
      </c>
      <c r="U279" s="16">
        <v>56.500999999999998</v>
      </c>
      <c r="V279" s="16">
        <v>0.95174099999999995</v>
      </c>
    </row>
    <row r="280" spans="1:22">
      <c r="A280" s="16" t="s">
        <v>2185</v>
      </c>
      <c r="B280" s="16" t="s">
        <v>2185</v>
      </c>
      <c r="C280" s="16" t="s">
        <v>2186</v>
      </c>
      <c r="D280" s="16" t="s">
        <v>2187</v>
      </c>
      <c r="E280" s="16">
        <v>22.983899999999998</v>
      </c>
      <c r="F280" s="16">
        <v>20.4499</v>
      </c>
      <c r="G280" s="16">
        <v>21.545999999999999</v>
      </c>
      <c r="H280" s="16">
        <v>21.573399999999999</v>
      </c>
      <c r="I280" s="16">
        <v>22.031500000000001</v>
      </c>
      <c r="J280" s="16">
        <v>21.9359</v>
      </c>
      <c r="K280" s="16">
        <v>21.576499999999999</v>
      </c>
      <c r="L280" s="16">
        <v>21.11</v>
      </c>
      <c r="M280" s="15">
        <f t="shared" si="20"/>
        <v>0.95239999999999725</v>
      </c>
      <c r="N280" s="15">
        <f t="shared" si="21"/>
        <v>-1.4860000000000007</v>
      </c>
      <c r="O280" s="15">
        <f t="shared" si="22"/>
        <v>-3.0499999999999972E-2</v>
      </c>
      <c r="P280" s="15">
        <f t="shared" si="23"/>
        <v>0.46340000000000003</v>
      </c>
      <c r="Q280" s="15">
        <f t="shared" si="24"/>
        <v>-2.5175000000000836E-2</v>
      </c>
      <c r="R280" s="16">
        <v>2</v>
      </c>
      <c r="S280" s="16">
        <v>2</v>
      </c>
      <c r="T280" s="16">
        <v>1.2</v>
      </c>
      <c r="U280" s="16">
        <v>218.68</v>
      </c>
      <c r="V280" s="16">
        <v>0.95213499999999995</v>
      </c>
    </row>
    <row r="281" spans="1:22">
      <c r="A281" s="16" t="s">
        <v>2188</v>
      </c>
      <c r="B281" s="16" t="s">
        <v>2188</v>
      </c>
      <c r="C281" s="16" t="s">
        <v>2189</v>
      </c>
      <c r="D281" s="16" t="s">
        <v>2190</v>
      </c>
      <c r="E281" s="16">
        <v>30.114000000000001</v>
      </c>
      <c r="F281" s="16">
        <v>25.043600000000001</v>
      </c>
      <c r="G281" s="16">
        <v>21.700800000000001</v>
      </c>
      <c r="H281" s="16">
        <v>26.5167</v>
      </c>
      <c r="I281" s="16">
        <v>28.821999999999999</v>
      </c>
      <c r="J281" s="16">
        <v>25.406199999999998</v>
      </c>
      <c r="K281" s="16">
        <v>25.262599999999999</v>
      </c>
      <c r="L281" s="16">
        <v>24.0398</v>
      </c>
      <c r="M281" s="15">
        <f t="shared" si="20"/>
        <v>1.2920000000000016</v>
      </c>
      <c r="N281" s="15">
        <f t="shared" si="21"/>
        <v>-0.36259999999999692</v>
      </c>
      <c r="O281" s="15">
        <f t="shared" si="22"/>
        <v>-3.5617999999999981</v>
      </c>
      <c r="P281" s="15">
        <f t="shared" si="23"/>
        <v>2.4769000000000005</v>
      </c>
      <c r="Q281" s="15">
        <f t="shared" si="24"/>
        <v>-3.8874999999998217E-2</v>
      </c>
      <c r="R281" s="16">
        <v>3</v>
      </c>
      <c r="S281" s="16">
        <v>3</v>
      </c>
      <c r="T281" s="16">
        <v>22.7</v>
      </c>
      <c r="U281" s="16">
        <v>11.284000000000001</v>
      </c>
      <c r="V281" s="16">
        <v>0.97268600000000005</v>
      </c>
    </row>
    <row r="282" spans="1:22">
      <c r="A282" s="16" t="s">
        <v>2191</v>
      </c>
      <c r="B282" s="16" t="s">
        <v>2191</v>
      </c>
      <c r="C282" s="16" t="s">
        <v>2192</v>
      </c>
      <c r="D282" s="16" t="s">
        <v>2193</v>
      </c>
      <c r="E282" s="16">
        <v>30.326799999999999</v>
      </c>
      <c r="F282" s="16">
        <v>29.454000000000001</v>
      </c>
      <c r="G282" s="16">
        <v>29.805700000000002</v>
      </c>
      <c r="H282" s="16">
        <v>28.743200000000002</v>
      </c>
      <c r="I282" s="16">
        <v>30.107399999999998</v>
      </c>
      <c r="J282" s="16">
        <v>29.5548</v>
      </c>
      <c r="K282" s="16">
        <v>29.756699999999999</v>
      </c>
      <c r="L282" s="16">
        <v>28.903600000000001</v>
      </c>
      <c r="M282" s="15">
        <f t="shared" si="20"/>
        <v>0.21940000000000026</v>
      </c>
      <c r="N282" s="15">
        <f t="shared" si="21"/>
        <v>-0.10079999999999956</v>
      </c>
      <c r="O282" s="15">
        <f t="shared" si="22"/>
        <v>4.9000000000003041E-2</v>
      </c>
      <c r="P282" s="15">
        <f t="shared" si="23"/>
        <v>-0.16039999999999921</v>
      </c>
      <c r="Q282" s="15">
        <f t="shared" si="24"/>
        <v>1.800000000001134E-3</v>
      </c>
      <c r="R282" s="16">
        <v>18</v>
      </c>
      <c r="S282" s="16">
        <v>18</v>
      </c>
      <c r="T282" s="16">
        <v>70.599999999999994</v>
      </c>
      <c r="U282" s="16">
        <v>38.438000000000002</v>
      </c>
      <c r="V282" s="16">
        <v>0.97929100000000002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40" zoomScaleNormal="40" zoomScalePageLayoutView="40" workbookViewId="0">
      <selection activeCell="J62" sqref="J62"/>
    </sheetView>
  </sheetViews>
  <sheetFormatPr baseColWidth="10" defaultRowHeight="14" x14ac:dyDescent="0"/>
  <sheetData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Description</vt:lpstr>
      <vt:lpstr>List of proteins</vt:lpstr>
      <vt:lpstr>Background proteins</vt:lpstr>
      <vt:lpstr>Heatmap and PCA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CAMMAS</dc:creator>
  <cp:lastModifiedBy>Stefania Millevoi</cp:lastModifiedBy>
  <dcterms:created xsi:type="dcterms:W3CDTF">2019-04-05T08:05:33Z</dcterms:created>
  <dcterms:modified xsi:type="dcterms:W3CDTF">2020-04-06T13:28:52Z</dcterms:modified>
</cp:coreProperties>
</file>