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edith/Desktop/Nature Comm final edit/Final versions/"/>
    </mc:Choice>
  </mc:AlternateContent>
  <xr:revisionPtr revIDLastSave="0" documentId="8_{F982FEE1-FC00-0849-9189-6E2F3F68FE7F}" xr6:coauthVersionLast="45" xr6:coauthVersionMax="45" xr10:uidLastSave="{00000000-0000-0000-0000-000000000000}"/>
  <bookViews>
    <workbookView xWindow="0" yWindow="460" windowWidth="28800" windowHeight="17540" activeTab="3" xr2:uid="{2B4D95DF-DAA1-F841-A638-7A836051BD05}"/>
  </bookViews>
  <sheets>
    <sheet name="DIN" sheetId="1" r:id="rId1"/>
    <sheet name="qPCR" sheetId="4" r:id="rId2"/>
    <sheet name="Denitrification Anammox" sheetId="5" r:id="rId3"/>
    <sheet name="AlphaDiversity" sheetId="6" r:id="rId4"/>
    <sheet name="Supporting Info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" i="4" l="1"/>
</calcChain>
</file>

<file path=xl/sharedStrings.xml><?xml version="1.0" encoding="utf-8"?>
<sst xmlns="http://schemas.openxmlformats.org/spreadsheetml/2006/main" count="338" uniqueCount="125">
  <si>
    <t>Treatment</t>
  </si>
  <si>
    <t>Initial</t>
  </si>
  <si>
    <t>None 7</t>
  </si>
  <si>
    <t>PE 7</t>
  </si>
  <si>
    <t>PVC 7</t>
  </si>
  <si>
    <t>PUF 7</t>
  </si>
  <si>
    <t>PLA 7</t>
  </si>
  <si>
    <t>None 16</t>
  </si>
  <si>
    <t>PE 16</t>
  </si>
  <si>
    <t>PVC 16</t>
  </si>
  <si>
    <t>PUF 16</t>
  </si>
  <si>
    <t>PLA 16</t>
  </si>
  <si>
    <t>PO4 (uM)</t>
  </si>
  <si>
    <t>Date</t>
  </si>
  <si>
    <t>amoA</t>
  </si>
  <si>
    <t>nirS</t>
  </si>
  <si>
    <t>nirK</t>
  </si>
  <si>
    <t>C1A</t>
  </si>
  <si>
    <t>CON</t>
  </si>
  <si>
    <t>Day 7</t>
  </si>
  <si>
    <t>C2A</t>
  </si>
  <si>
    <t>C3A</t>
  </si>
  <si>
    <t>V1A</t>
  </si>
  <si>
    <t>PVC</t>
  </si>
  <si>
    <t>V2A</t>
  </si>
  <si>
    <t>V3A</t>
  </si>
  <si>
    <t>E1A</t>
  </si>
  <si>
    <t>PE</t>
  </si>
  <si>
    <t>E2A</t>
  </si>
  <si>
    <t>E3A</t>
  </si>
  <si>
    <t>F1A</t>
  </si>
  <si>
    <t>PUF</t>
  </si>
  <si>
    <t>F2A</t>
  </si>
  <si>
    <t>F3A</t>
  </si>
  <si>
    <t>L1A</t>
  </si>
  <si>
    <t>PLA</t>
  </si>
  <si>
    <t>L2A</t>
  </si>
  <si>
    <t>L3A</t>
  </si>
  <si>
    <t>C1B</t>
  </si>
  <si>
    <t>C2B</t>
  </si>
  <si>
    <t>Day 16</t>
  </si>
  <si>
    <t>C3B</t>
  </si>
  <si>
    <t>V1B</t>
  </si>
  <si>
    <t>V2B</t>
  </si>
  <si>
    <t>V3B</t>
  </si>
  <si>
    <t>E1B</t>
  </si>
  <si>
    <t>E2B</t>
  </si>
  <si>
    <t>E3B</t>
  </si>
  <si>
    <t>F1B</t>
  </si>
  <si>
    <t>F2B</t>
  </si>
  <si>
    <t>F3B</t>
  </si>
  <si>
    <t>LIB</t>
  </si>
  <si>
    <t>L2B</t>
  </si>
  <si>
    <t>L3B</t>
  </si>
  <si>
    <t>T0</t>
  </si>
  <si>
    <t>Day 0</t>
  </si>
  <si>
    <t>Sample</t>
  </si>
  <si>
    <t>16S</t>
  </si>
  <si>
    <t>Copy number/gram sediment</t>
  </si>
  <si>
    <t>Sediment C and N content</t>
  </si>
  <si>
    <t>Plastic C and N content</t>
  </si>
  <si>
    <t>Plastic</t>
  </si>
  <si>
    <t>Carbon %</t>
  </si>
  <si>
    <t>Nitrogen %</t>
  </si>
  <si>
    <t>SampleID</t>
  </si>
  <si>
    <t>0.025</t>
  </si>
  <si>
    <t>0.193</t>
  </si>
  <si>
    <t>CON 1</t>
  </si>
  <si>
    <t>0.033</t>
  </si>
  <si>
    <t>0.332</t>
  </si>
  <si>
    <t>CON 2</t>
  </si>
  <si>
    <t>0.026</t>
  </si>
  <si>
    <t>0.223</t>
  </si>
  <si>
    <t>CON 3</t>
  </si>
  <si>
    <t>0.029</t>
  </si>
  <si>
    <t>0.281</t>
  </si>
  <si>
    <t>PVC 1</t>
  </si>
  <si>
    <t>0.041</t>
  </si>
  <si>
    <t>0.889</t>
  </si>
  <si>
    <t>PVC 2</t>
  </si>
  <si>
    <t>0.042</t>
  </si>
  <si>
    <t>0.720</t>
  </si>
  <si>
    <t>PVC 3</t>
  </si>
  <si>
    <t>0.031</t>
  </si>
  <si>
    <t>0.513</t>
  </si>
  <si>
    <t>PUF 1</t>
  </si>
  <si>
    <t>0.107</t>
  </si>
  <si>
    <t>1.043</t>
  </si>
  <si>
    <t>PUF 2</t>
  </si>
  <si>
    <t>0.083</t>
  </si>
  <si>
    <t>0.867</t>
  </si>
  <si>
    <t>PUF 3</t>
  </si>
  <si>
    <t>0.080</t>
  </si>
  <si>
    <t>PE 1</t>
  </si>
  <si>
    <t>1.229</t>
  </si>
  <si>
    <t>PE 2</t>
  </si>
  <si>
    <t>0.050</t>
  </si>
  <si>
    <t>1.250</t>
  </si>
  <si>
    <t>PE 3</t>
  </si>
  <si>
    <t>0.055</t>
  </si>
  <si>
    <t>1.510</t>
  </si>
  <si>
    <t>PLA 1</t>
  </si>
  <si>
    <t>0.028</t>
  </si>
  <si>
    <t>0.573</t>
  </si>
  <si>
    <t>PLA 2</t>
  </si>
  <si>
    <t>0.039</t>
  </si>
  <si>
    <t>0.811</t>
  </si>
  <si>
    <t>PLA 3</t>
  </si>
  <si>
    <t>0.560</t>
  </si>
  <si>
    <t>Replicate</t>
  </si>
  <si>
    <t>variable</t>
  </si>
  <si>
    <t>Day</t>
  </si>
  <si>
    <t>N</t>
  </si>
  <si>
    <t>value</t>
  </si>
  <si>
    <t>se</t>
  </si>
  <si>
    <t>Chao1</t>
  </si>
  <si>
    <t>NA</t>
  </si>
  <si>
    <t>None</t>
  </si>
  <si>
    <t>ACE</t>
  </si>
  <si>
    <t>Shannon</t>
  </si>
  <si>
    <t>Denitrification (nmol/hr/g)</t>
  </si>
  <si>
    <t>Anammox (nmol/hr/g)</t>
  </si>
  <si>
    <t>NO3- (uM)</t>
  </si>
  <si>
    <t>NH4+ (uM)</t>
  </si>
  <si>
    <t>NO2-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</si>
</sst>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4" fillId="0" borderId="0" xfId="1" applyFont="1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1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1" applyFont="1" applyFill="1" applyBorder="1"/>
    <xf numFmtId="0" fontId="6" fillId="0" borderId="2" xfId="1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2" fillId="0" borderId="1" xfId="0" applyFont="1" applyFill="1" applyBorder="1"/>
    <xf numFmtId="0" fontId="2" fillId="0" borderId="7" xfId="0" applyFont="1" applyFill="1" applyBorder="1"/>
    <xf numFmtId="0" fontId="2" fillId="0" borderId="2" xfId="0" applyFont="1" applyFill="1" applyBorder="1"/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 applyFill="1" applyBorder="1"/>
    <xf numFmtId="0" fontId="9" fillId="0" borderId="0" xfId="0" applyFont="1"/>
    <xf numFmtId="11" fontId="0" fillId="0" borderId="0" xfId="0" applyNumberFormat="1"/>
    <xf numFmtId="0" fontId="2" fillId="0" borderId="0" xfId="0" applyFont="1" applyFill="1" applyBorder="1"/>
  </cellXfs>
  <cellStyles count="2">
    <cellStyle name="Normal" xfId="0" builtinId="0"/>
    <cellStyle name="Normal 2" xfId="1" xr:uid="{02C5A83B-395A-5746-B720-B3FE12CCF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351F-8329-2A4F-B941-55DCEA55C564}">
  <dimension ref="A1:D32"/>
  <sheetViews>
    <sheetView workbookViewId="0">
      <selection activeCell="D26" sqref="D26"/>
    </sheetView>
  </sheetViews>
  <sheetFormatPr baseColWidth="10" defaultRowHeight="16" x14ac:dyDescent="0.2"/>
  <cols>
    <col min="1" max="1" width="10.83203125" style="2"/>
    <col min="2" max="2" width="13" bestFit="1" customWidth="1"/>
    <col min="3" max="3" width="13.5" bestFit="1" customWidth="1"/>
    <col min="4" max="4" width="13.6640625" bestFit="1" customWidth="1"/>
  </cols>
  <sheetData>
    <row r="1" spans="1:4" x14ac:dyDescent="0.2">
      <c r="A1" s="1" t="s">
        <v>0</v>
      </c>
      <c r="B1" t="s">
        <v>122</v>
      </c>
      <c r="C1" s="1" t="s">
        <v>124</v>
      </c>
      <c r="D1" s="1" t="s">
        <v>123</v>
      </c>
    </row>
    <row r="2" spans="1:4" x14ac:dyDescent="0.2">
      <c r="A2" t="s">
        <v>1</v>
      </c>
      <c r="B2">
        <v>7.1999999999999953E-2</v>
      </c>
      <c r="C2">
        <v>0.52700000000000002</v>
      </c>
      <c r="D2">
        <v>3.44</v>
      </c>
    </row>
    <row r="3" spans="1:4" x14ac:dyDescent="0.2">
      <c r="A3" t="s">
        <v>2</v>
      </c>
      <c r="B3">
        <v>6.7000000000000032E-2</v>
      </c>
      <c r="C3">
        <v>0.20599999999999999</v>
      </c>
      <c r="D3">
        <v>513.45799999999997</v>
      </c>
    </row>
    <row r="4" spans="1:4" x14ac:dyDescent="0.2">
      <c r="A4" t="s">
        <v>2</v>
      </c>
      <c r="B4">
        <v>0.127</v>
      </c>
      <c r="C4">
        <v>0.12</v>
      </c>
      <c r="D4">
        <v>436.34800000000001</v>
      </c>
    </row>
    <row r="5" spans="1:4" x14ac:dyDescent="0.2">
      <c r="A5" t="s">
        <v>2</v>
      </c>
      <c r="B5">
        <v>0.125</v>
      </c>
      <c r="C5">
        <v>0.18</v>
      </c>
      <c r="D5">
        <v>440.17599999999999</v>
      </c>
    </row>
    <row r="6" spans="1:4" x14ac:dyDescent="0.2">
      <c r="A6" s="2" t="s">
        <v>3</v>
      </c>
      <c r="B6">
        <v>0.42600000000000005</v>
      </c>
      <c r="C6">
        <v>0.72899999999999998</v>
      </c>
      <c r="D6">
        <v>588.90700000000004</v>
      </c>
    </row>
    <row r="7" spans="1:4" x14ac:dyDescent="0.2">
      <c r="A7" s="2" t="s">
        <v>3</v>
      </c>
      <c r="B7">
        <v>0.16599999999999998</v>
      </c>
      <c r="C7">
        <v>0.34100000000000003</v>
      </c>
      <c r="D7">
        <v>704.24200000000008</v>
      </c>
    </row>
    <row r="8" spans="1:4" x14ac:dyDescent="0.2">
      <c r="A8" s="2" t="s">
        <v>3</v>
      </c>
      <c r="B8">
        <v>0.16</v>
      </c>
      <c r="C8">
        <v>0.23</v>
      </c>
      <c r="D8">
        <v>504.27300000000002</v>
      </c>
    </row>
    <row r="9" spans="1:4" x14ac:dyDescent="0.2">
      <c r="A9" s="2" t="s">
        <v>4</v>
      </c>
      <c r="B9">
        <v>0.35599999999999998</v>
      </c>
      <c r="C9">
        <v>7.2999999999999995E-2</v>
      </c>
      <c r="D9">
        <v>170.852</v>
      </c>
    </row>
    <row r="10" spans="1:4" x14ac:dyDescent="0.2">
      <c r="A10" s="2" t="s">
        <v>4</v>
      </c>
      <c r="B10">
        <v>0.48400000000000004</v>
      </c>
      <c r="C10">
        <v>0.19</v>
      </c>
      <c r="D10">
        <v>321.44200000000001</v>
      </c>
    </row>
    <row r="11" spans="1:4" x14ac:dyDescent="0.2">
      <c r="A11" s="2" t="s">
        <v>4</v>
      </c>
      <c r="B11">
        <v>-6.8000000000000005E-2</v>
      </c>
      <c r="C11">
        <v>0.252</v>
      </c>
      <c r="D11">
        <v>243.20999999999998</v>
      </c>
    </row>
    <row r="12" spans="1:4" x14ac:dyDescent="0.2">
      <c r="A12" s="2" t="s">
        <v>5</v>
      </c>
      <c r="B12">
        <v>0.15400000000000003</v>
      </c>
      <c r="C12">
        <v>0.23499999999999999</v>
      </c>
      <c r="D12">
        <v>555.14800000000002</v>
      </c>
    </row>
    <row r="13" spans="1:4" x14ac:dyDescent="0.2">
      <c r="A13" s="2" t="s">
        <v>5</v>
      </c>
      <c r="B13">
        <v>0.38300000000000001</v>
      </c>
      <c r="C13">
        <v>0.25600000000000001</v>
      </c>
      <c r="D13">
        <v>550.89100000000008</v>
      </c>
    </row>
    <row r="14" spans="1:4" x14ac:dyDescent="0.2">
      <c r="A14" s="2" t="s">
        <v>5</v>
      </c>
      <c r="B14">
        <v>0.16700000000000001</v>
      </c>
      <c r="C14">
        <v>0.14699999999999999</v>
      </c>
      <c r="D14">
        <v>518.24299999999994</v>
      </c>
    </row>
    <row r="15" spans="1:4" x14ac:dyDescent="0.2">
      <c r="A15" s="2" t="s">
        <v>6</v>
      </c>
      <c r="B15">
        <v>0.20299999999999985</v>
      </c>
      <c r="C15">
        <v>0.93700000000000006</v>
      </c>
      <c r="D15">
        <v>432.245</v>
      </c>
    </row>
    <row r="16" spans="1:4" x14ac:dyDescent="0.2">
      <c r="A16" s="2" t="s">
        <v>6</v>
      </c>
      <c r="B16">
        <v>0.43599999999999994</v>
      </c>
      <c r="C16">
        <v>1.524</v>
      </c>
      <c r="D16">
        <v>487.113</v>
      </c>
    </row>
    <row r="17" spans="1:4" x14ac:dyDescent="0.2">
      <c r="A17" s="2" t="s">
        <v>6</v>
      </c>
      <c r="B17">
        <v>0.11400000000000005</v>
      </c>
      <c r="C17">
        <v>0.43</v>
      </c>
      <c r="D17">
        <v>510.25700000000001</v>
      </c>
    </row>
    <row r="18" spans="1:4" x14ac:dyDescent="0.2">
      <c r="A18" t="s">
        <v>7</v>
      </c>
      <c r="B18">
        <v>24.72</v>
      </c>
      <c r="C18">
        <v>36.011000000000003</v>
      </c>
      <c r="D18">
        <v>1283.4470000000001</v>
      </c>
    </row>
    <row r="19" spans="1:4" x14ac:dyDescent="0.2">
      <c r="A19" t="s">
        <v>7</v>
      </c>
      <c r="B19">
        <v>1.5150000000000006</v>
      </c>
      <c r="C19">
        <v>9.7059999999999995</v>
      </c>
      <c r="D19">
        <v>1102.0350000000001</v>
      </c>
    </row>
    <row r="20" spans="1:4" x14ac:dyDescent="0.2">
      <c r="A20" t="s">
        <v>7</v>
      </c>
      <c r="B20">
        <v>6.4129999999999967</v>
      </c>
      <c r="C20">
        <v>65.966999999999999</v>
      </c>
      <c r="D20">
        <v>1116.896</v>
      </c>
    </row>
    <row r="21" spans="1:4" x14ac:dyDescent="0.2">
      <c r="A21" s="2" t="s">
        <v>8</v>
      </c>
      <c r="B21">
        <v>23.968999999999966</v>
      </c>
      <c r="C21">
        <v>161.64500000000001</v>
      </c>
      <c r="D21">
        <v>56.301000000000002</v>
      </c>
    </row>
    <row r="22" spans="1:4" x14ac:dyDescent="0.2">
      <c r="A22" s="2" t="s">
        <v>8</v>
      </c>
      <c r="B22">
        <v>23.298000000000002</v>
      </c>
      <c r="C22">
        <v>160.45699999999999</v>
      </c>
      <c r="D22">
        <v>4.5979999999999999</v>
      </c>
    </row>
    <row r="23" spans="1:4" x14ac:dyDescent="0.2">
      <c r="A23" s="2" t="s">
        <v>8</v>
      </c>
      <c r="B23">
        <v>24.123000000000019</v>
      </c>
      <c r="C23">
        <v>162.184</v>
      </c>
      <c r="D23">
        <v>657.11799999999994</v>
      </c>
    </row>
    <row r="24" spans="1:4" x14ac:dyDescent="0.2">
      <c r="A24" s="2" t="s">
        <v>9</v>
      </c>
      <c r="B24">
        <v>0.14199999999999996</v>
      </c>
      <c r="C24">
        <v>0.46400000000000002</v>
      </c>
      <c r="D24">
        <v>1203.0040000000001</v>
      </c>
    </row>
    <row r="25" spans="1:4" x14ac:dyDescent="0.2">
      <c r="A25" s="2" t="s">
        <v>9</v>
      </c>
      <c r="B25">
        <v>6.6000000000000003E-2</v>
      </c>
      <c r="C25">
        <v>0.126</v>
      </c>
      <c r="D25">
        <v>1232.385</v>
      </c>
    </row>
    <row r="26" spans="1:4" x14ac:dyDescent="0.2">
      <c r="A26" s="2" t="s">
        <v>9</v>
      </c>
      <c r="B26">
        <v>0.378</v>
      </c>
      <c r="C26">
        <v>0.104</v>
      </c>
      <c r="D26">
        <v>1442.0450000000001</v>
      </c>
    </row>
    <row r="27" spans="1:4" x14ac:dyDescent="0.2">
      <c r="A27" s="2" t="s">
        <v>10</v>
      </c>
      <c r="B27">
        <v>28.985000000000014</v>
      </c>
      <c r="C27">
        <v>181.90699999999998</v>
      </c>
      <c r="D27">
        <v>3.5960000000000001</v>
      </c>
    </row>
    <row r="28" spans="1:4" x14ac:dyDescent="0.2">
      <c r="A28" s="2" t="s">
        <v>10</v>
      </c>
      <c r="B28">
        <v>13.409000000000006</v>
      </c>
      <c r="C28">
        <v>109.065</v>
      </c>
      <c r="D28">
        <v>4.8929999999999998</v>
      </c>
    </row>
    <row r="29" spans="1:4" x14ac:dyDescent="0.2">
      <c r="A29" s="2" t="s">
        <v>10</v>
      </c>
      <c r="B29">
        <v>33.572000000000003</v>
      </c>
      <c r="C29">
        <v>197.70299999999997</v>
      </c>
      <c r="D29">
        <v>4.6349999999999998</v>
      </c>
    </row>
    <row r="30" spans="1:4" x14ac:dyDescent="0.2">
      <c r="A30" s="2" t="s">
        <v>11</v>
      </c>
      <c r="B30">
        <v>30.019000000000005</v>
      </c>
      <c r="C30">
        <v>200.53</v>
      </c>
      <c r="D30">
        <v>11.21</v>
      </c>
    </row>
    <row r="31" spans="1:4" x14ac:dyDescent="0.2">
      <c r="A31" s="2" t="s">
        <v>11</v>
      </c>
      <c r="B31">
        <v>18.127999999999986</v>
      </c>
      <c r="C31">
        <v>140.41500000000002</v>
      </c>
      <c r="D31">
        <v>14.565</v>
      </c>
    </row>
    <row r="32" spans="1:4" x14ac:dyDescent="0.2">
      <c r="A32" s="2" t="s">
        <v>11</v>
      </c>
      <c r="B32">
        <v>63.480999999999995</v>
      </c>
      <c r="C32">
        <v>280.46699999999998</v>
      </c>
      <c r="D32">
        <v>73.555000000000007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757B-54C9-764F-A1ED-46E413FD7C39}">
  <dimension ref="A1:H34"/>
  <sheetViews>
    <sheetView workbookViewId="0">
      <selection activeCell="H33" sqref="H33"/>
    </sheetView>
  </sheetViews>
  <sheetFormatPr baseColWidth="10" defaultRowHeight="16" x14ac:dyDescent="0.2"/>
  <cols>
    <col min="5" max="5" width="11.5" customWidth="1"/>
  </cols>
  <sheetData>
    <row r="1" spans="1:8" x14ac:dyDescent="0.2">
      <c r="A1" s="3" t="s">
        <v>56</v>
      </c>
      <c r="B1" s="3" t="s">
        <v>0</v>
      </c>
      <c r="C1" s="3" t="s">
        <v>13</v>
      </c>
      <c r="D1" s="4" t="s">
        <v>57</v>
      </c>
      <c r="E1" s="35" t="s">
        <v>16</v>
      </c>
      <c r="F1" s="35" t="s">
        <v>14</v>
      </c>
      <c r="G1" s="35" t="s">
        <v>15</v>
      </c>
      <c r="H1" t="s">
        <v>58</v>
      </c>
    </row>
    <row r="2" spans="1:8" x14ac:dyDescent="0.2">
      <c r="A2" s="3" t="s">
        <v>17</v>
      </c>
      <c r="B2" s="3" t="s">
        <v>18</v>
      </c>
      <c r="C2" s="3" t="s">
        <v>19</v>
      </c>
      <c r="D2">
        <v>4811222167.5</v>
      </c>
      <c r="E2" s="37">
        <v>1700742.59765625</v>
      </c>
      <c r="F2">
        <v>112199.99908447267</v>
      </c>
      <c r="G2">
        <v>110134573.906251</v>
      </c>
      <c r="H2" s="37"/>
    </row>
    <row r="3" spans="1:8" x14ac:dyDescent="0.2">
      <c r="A3" s="3" t="s">
        <v>20</v>
      </c>
      <c r="B3" s="3" t="s">
        <v>18</v>
      </c>
      <c r="C3" s="3" t="s">
        <v>19</v>
      </c>
      <c r="D3">
        <v>6029985659.999999</v>
      </c>
      <c r="E3" s="37">
        <v>2023406.1108398438</v>
      </c>
      <c r="F3">
        <v>87416.447982788071</v>
      </c>
      <c r="G3">
        <v>140140086.467814</v>
      </c>
    </row>
    <row r="4" spans="1:8" x14ac:dyDescent="0.2">
      <c r="A4" s="3" t="s">
        <v>21</v>
      </c>
      <c r="B4" s="3" t="s">
        <v>18</v>
      </c>
      <c r="C4" s="3" t="s">
        <v>19</v>
      </c>
      <c r="D4">
        <v>5785924650</v>
      </c>
      <c r="E4" s="37">
        <v>1433830.6860351562</v>
      </c>
      <c r="F4">
        <v>80892.172393798828</v>
      </c>
      <c r="G4">
        <v>129245788.90279812</v>
      </c>
    </row>
    <row r="5" spans="1:8" x14ac:dyDescent="0.2">
      <c r="A5" s="3" t="s">
        <v>22</v>
      </c>
      <c r="B5" s="3" t="s">
        <v>23</v>
      </c>
      <c r="C5" s="3" t="s">
        <v>19</v>
      </c>
      <c r="D5">
        <v>9586824430</v>
      </c>
      <c r="E5" s="37">
        <v>3780628.701171875</v>
      </c>
      <c r="F5">
        <v>143295.37765502927</v>
      </c>
      <c r="G5">
        <v>164270745.72278184</v>
      </c>
    </row>
    <row r="6" spans="1:8" x14ac:dyDescent="0.2">
      <c r="A6" s="3" t="s">
        <v>24</v>
      </c>
      <c r="B6" s="3" t="s">
        <v>23</v>
      </c>
      <c r="C6" s="3" t="s">
        <v>19</v>
      </c>
      <c r="D6">
        <v>7061476350</v>
      </c>
      <c r="E6" s="37">
        <v>2609170.546875</v>
      </c>
      <c r="F6">
        <v>108564.74349975586</v>
      </c>
      <c r="G6">
        <v>140186434.72182739</v>
      </c>
    </row>
    <row r="7" spans="1:8" x14ac:dyDescent="0.2">
      <c r="A7" s="3" t="s">
        <v>25</v>
      </c>
      <c r="B7" s="3" t="s">
        <v>23</v>
      </c>
      <c r="C7" s="3" t="s">
        <v>19</v>
      </c>
      <c r="D7">
        <v>9551190920</v>
      </c>
      <c r="E7" s="37">
        <v>4046548.2153320312</v>
      </c>
      <c r="F7">
        <v>161710.2311706543</v>
      </c>
      <c r="G7">
        <v>165096919.82145676</v>
      </c>
    </row>
    <row r="8" spans="1:8" x14ac:dyDescent="0.2">
      <c r="A8" s="3" t="s">
        <v>26</v>
      </c>
      <c r="B8" s="3" t="s">
        <v>27</v>
      </c>
      <c r="C8" s="3" t="s">
        <v>19</v>
      </c>
      <c r="D8">
        <v>13064496820</v>
      </c>
      <c r="E8" s="37">
        <v>4004361.430664062</v>
      </c>
      <c r="F8">
        <v>187806.52221679688</v>
      </c>
      <c r="G8">
        <v>305653284.41406989</v>
      </c>
    </row>
    <row r="9" spans="1:8" x14ac:dyDescent="0.2">
      <c r="A9" s="3" t="s">
        <v>28</v>
      </c>
      <c r="B9" s="3" t="s">
        <v>27</v>
      </c>
      <c r="C9" s="3" t="s">
        <v>19</v>
      </c>
      <c r="D9">
        <v>3536124660</v>
      </c>
      <c r="E9" s="37">
        <v>664048.916015625</v>
      </c>
      <c r="F9">
        <v>59487.13737487793</v>
      </c>
      <c r="G9">
        <v>71331663.232873335</v>
      </c>
    </row>
    <row r="10" spans="1:8" x14ac:dyDescent="0.2">
      <c r="A10" s="3" t="s">
        <v>29</v>
      </c>
      <c r="B10" s="3" t="s">
        <v>27</v>
      </c>
      <c r="C10" s="3" t="s">
        <v>19</v>
      </c>
      <c r="D10">
        <v>7842504442.5</v>
      </c>
      <c r="E10" s="37">
        <v>2667152.6806640625</v>
      </c>
      <c r="F10">
        <v>139414.87449645996</v>
      </c>
      <c r="G10">
        <v>190720699.57480794</v>
      </c>
    </row>
    <row r="11" spans="1:8" x14ac:dyDescent="0.2">
      <c r="A11" s="3" t="s">
        <v>30</v>
      </c>
      <c r="B11" s="3" t="s">
        <v>31</v>
      </c>
      <c r="C11" s="3" t="s">
        <v>19</v>
      </c>
      <c r="D11">
        <v>11014832467.5</v>
      </c>
      <c r="E11" s="37">
        <v>2328576.5551757812</v>
      </c>
      <c r="F11">
        <v>112377.09129333496</v>
      </c>
      <c r="G11">
        <v>268333548.60597822</v>
      </c>
    </row>
    <row r="12" spans="1:8" x14ac:dyDescent="0.2">
      <c r="A12" s="3" t="s">
        <v>32</v>
      </c>
      <c r="B12" s="3" t="s">
        <v>31</v>
      </c>
      <c r="C12" s="3" t="s">
        <v>19</v>
      </c>
      <c r="D12">
        <v>9365672482.4999981</v>
      </c>
      <c r="E12" s="37">
        <v>1509385.7501220703</v>
      </c>
      <c r="F12">
        <v>92308.668594360352</v>
      </c>
      <c r="G12">
        <v>194737779.87182581</v>
      </c>
    </row>
    <row r="13" spans="1:8" x14ac:dyDescent="0.2">
      <c r="A13" s="3" t="s">
        <v>33</v>
      </c>
      <c r="B13" s="3" t="s">
        <v>31</v>
      </c>
      <c r="C13" s="3" t="s">
        <v>19</v>
      </c>
      <c r="D13">
        <v>13264540052.5</v>
      </c>
      <c r="E13" s="37">
        <v>4541700.1818847656</v>
      </c>
      <c r="F13">
        <v>210074.95098114014</v>
      </c>
      <c r="G13">
        <v>273569455.85076594</v>
      </c>
    </row>
    <row r="14" spans="1:8" x14ac:dyDescent="0.2">
      <c r="A14" s="3" t="s">
        <v>34</v>
      </c>
      <c r="B14" s="3" t="s">
        <v>35</v>
      </c>
      <c r="C14" s="3" t="s">
        <v>19</v>
      </c>
      <c r="D14">
        <v>8647350305</v>
      </c>
      <c r="E14" s="37">
        <v>2246471.34765625</v>
      </c>
      <c r="F14">
        <v>136178.57078552246</v>
      </c>
      <c r="G14">
        <v>215116739.10755962</v>
      </c>
    </row>
    <row r="15" spans="1:8" x14ac:dyDescent="0.2">
      <c r="A15" s="3" t="s">
        <v>36</v>
      </c>
      <c r="B15" s="3" t="s">
        <v>35</v>
      </c>
      <c r="C15" s="3" t="s">
        <v>19</v>
      </c>
      <c r="D15">
        <v>7656712280</v>
      </c>
      <c r="E15" s="37">
        <v>2135101.5008544922</v>
      </c>
      <c r="F15">
        <v>110141.78977966307</v>
      </c>
      <c r="G15">
        <v>190798199.65978238</v>
      </c>
    </row>
    <row r="16" spans="1:8" x14ac:dyDescent="0.2">
      <c r="A16" s="3" t="s">
        <v>37</v>
      </c>
      <c r="B16" s="3" t="s">
        <v>35</v>
      </c>
      <c r="C16" s="3" t="s">
        <v>19</v>
      </c>
      <c r="D16">
        <v>7879678740.000001</v>
      </c>
      <c r="E16" s="37">
        <v>2996779.2517089844</v>
      </c>
      <c r="F16">
        <v>147674.61124420166</v>
      </c>
      <c r="G16">
        <v>194428871.7457816</v>
      </c>
    </row>
    <row r="17" spans="1:8" x14ac:dyDescent="0.2">
      <c r="A17" s="3" t="s">
        <v>38</v>
      </c>
      <c r="B17" s="3" t="s">
        <v>18</v>
      </c>
      <c r="C17" s="3" t="s">
        <v>19</v>
      </c>
      <c r="D17">
        <v>6246174134.999999</v>
      </c>
      <c r="E17" s="37">
        <v>1957910.5737304685</v>
      </c>
      <c r="F17">
        <v>92438.933715820298</v>
      </c>
      <c r="G17">
        <v>158378195.63221604</v>
      </c>
    </row>
    <row r="18" spans="1:8" x14ac:dyDescent="0.2">
      <c r="A18" s="3" t="s">
        <v>39</v>
      </c>
      <c r="B18" s="3" t="s">
        <v>18</v>
      </c>
      <c r="C18" s="3" t="s">
        <v>40</v>
      </c>
      <c r="D18">
        <v>7073339700</v>
      </c>
      <c r="E18" s="37">
        <v>2686030.4809570312</v>
      </c>
      <c r="F18">
        <v>136732.58743286133</v>
      </c>
      <c r="G18">
        <v>135603276.46442309</v>
      </c>
    </row>
    <row r="19" spans="1:8" x14ac:dyDescent="0.2">
      <c r="A19" s="3" t="s">
        <v>41</v>
      </c>
      <c r="B19" s="3" t="s">
        <v>18</v>
      </c>
      <c r="C19" s="3" t="s">
        <v>40</v>
      </c>
      <c r="D19">
        <v>5492376475</v>
      </c>
      <c r="E19" s="37">
        <v>3254983.4936523438</v>
      </c>
      <c r="F19">
        <v>158842.36892700195</v>
      </c>
      <c r="G19">
        <v>126719523.61780551</v>
      </c>
    </row>
    <row r="20" spans="1:8" x14ac:dyDescent="0.2">
      <c r="A20" s="3" t="s">
        <v>42</v>
      </c>
      <c r="B20" s="3" t="s">
        <v>23</v>
      </c>
      <c r="C20" s="3" t="s">
        <v>40</v>
      </c>
      <c r="D20">
        <v>8554588200</v>
      </c>
      <c r="E20" s="37">
        <v>2770944.9023437495</v>
      </c>
      <c r="F20">
        <v>133254.34066772458</v>
      </c>
      <c r="G20">
        <v>135120998.17212901</v>
      </c>
    </row>
    <row r="21" spans="1:8" x14ac:dyDescent="0.2">
      <c r="A21" s="3" t="s">
        <v>43</v>
      </c>
      <c r="B21" s="3" t="s">
        <v>23</v>
      </c>
      <c r="C21" s="3" t="s">
        <v>40</v>
      </c>
      <c r="D21">
        <v>6024719155</v>
      </c>
      <c r="E21" s="37">
        <v>2699604.755859375</v>
      </c>
      <c r="F21">
        <v>137220.69900512695</v>
      </c>
      <c r="G21">
        <v>119501634.92860781</v>
      </c>
    </row>
    <row r="22" spans="1:8" x14ac:dyDescent="0.2">
      <c r="A22" s="3" t="s">
        <v>44</v>
      </c>
      <c r="B22" s="3" t="s">
        <v>23</v>
      </c>
      <c r="C22" s="3" t="s">
        <v>40</v>
      </c>
      <c r="D22">
        <v>7278986640.000001</v>
      </c>
      <c r="E22" s="37">
        <v>2405515.5029296875</v>
      </c>
      <c r="F22">
        <v>131938.13552856445</v>
      </c>
      <c r="G22">
        <v>123480560.91650067</v>
      </c>
    </row>
    <row r="23" spans="1:8" x14ac:dyDescent="0.2">
      <c r="A23" s="3" t="s">
        <v>45</v>
      </c>
      <c r="B23" s="3" t="s">
        <v>27</v>
      </c>
      <c r="C23" s="3" t="s">
        <v>40</v>
      </c>
      <c r="D23">
        <v>5500218397.499999</v>
      </c>
      <c r="E23" s="37">
        <v>1844443.4234619141</v>
      </c>
      <c r="F23">
        <v>171801.66709899902</v>
      </c>
      <c r="G23">
        <v>130697014.65283124</v>
      </c>
    </row>
    <row r="24" spans="1:8" x14ac:dyDescent="0.2">
      <c r="A24" s="3" t="s">
        <v>46</v>
      </c>
      <c r="B24" s="3" t="s">
        <v>27</v>
      </c>
      <c r="C24" s="3" t="s">
        <v>40</v>
      </c>
      <c r="D24">
        <v>5438849130</v>
      </c>
      <c r="E24" s="37">
        <v>1530898.0773925781</v>
      </c>
      <c r="F24">
        <v>117205.26100158693</v>
      </c>
      <c r="G24">
        <v>122134943.03706735</v>
      </c>
    </row>
    <row r="25" spans="1:8" x14ac:dyDescent="0.2">
      <c r="A25" s="3" t="s">
        <v>47</v>
      </c>
      <c r="B25" s="3" t="s">
        <v>27</v>
      </c>
      <c r="C25" s="3" t="s">
        <v>40</v>
      </c>
      <c r="D25">
        <v>4805372245</v>
      </c>
      <c r="E25" s="37">
        <v>2062921.0290527341</v>
      </c>
      <c r="F25">
        <v>138596.50489807126</v>
      </c>
      <c r="G25">
        <v>99744261.627340198</v>
      </c>
    </row>
    <row r="26" spans="1:8" x14ac:dyDescent="0.2">
      <c r="A26" s="3" t="s">
        <v>48</v>
      </c>
      <c r="B26" s="3" t="s">
        <v>31</v>
      </c>
      <c r="C26" s="3" t="s">
        <v>40</v>
      </c>
      <c r="D26">
        <v>9691002719.9999981</v>
      </c>
      <c r="E26" s="37">
        <v>4117543.115234375</v>
      </c>
      <c r="F26">
        <v>789382.12890624988</v>
      </c>
      <c r="G26">
        <v>250574199.22773683</v>
      </c>
    </row>
    <row r="27" spans="1:8" x14ac:dyDescent="0.2">
      <c r="A27" s="3" t="s">
        <v>49</v>
      </c>
      <c r="B27" s="3" t="s">
        <v>31</v>
      </c>
      <c r="C27" s="3" t="s">
        <v>40</v>
      </c>
      <c r="D27">
        <v>11222145270</v>
      </c>
      <c r="E27" s="37">
        <v>2548849.0277099609</v>
      </c>
      <c r="F27">
        <v>365327.3558807373</v>
      </c>
      <c r="G27">
        <v>240730567.24900198</v>
      </c>
    </row>
    <row r="28" spans="1:8" x14ac:dyDescent="0.2">
      <c r="A28" s="3" t="s">
        <v>50</v>
      </c>
      <c r="B28" s="3" t="s">
        <v>31</v>
      </c>
      <c r="C28" s="3" t="s">
        <v>40</v>
      </c>
      <c r="D28">
        <v>10834439962.5</v>
      </c>
      <c r="E28" s="37">
        <v>3485018.5729980469</v>
      </c>
      <c r="F28">
        <v>676891.77017211914</v>
      </c>
      <c r="G28">
        <v>244388501.52137199</v>
      </c>
    </row>
    <row r="29" spans="1:8" x14ac:dyDescent="0.2">
      <c r="A29" s="3" t="s">
        <v>51</v>
      </c>
      <c r="B29" s="3" t="s">
        <v>35</v>
      </c>
      <c r="C29" s="3" t="s">
        <v>40</v>
      </c>
      <c r="D29">
        <v>5113167560</v>
      </c>
      <c r="E29" s="37">
        <v>1999198.9575195312</v>
      </c>
      <c r="F29">
        <v>226148.51776123047</v>
      </c>
      <c r="G29">
        <v>113939295.20486878</v>
      </c>
    </row>
    <row r="30" spans="1:8" x14ac:dyDescent="0.2">
      <c r="A30" s="3" t="s">
        <v>52</v>
      </c>
      <c r="B30" s="3" t="s">
        <v>35</v>
      </c>
      <c r="C30" s="3" t="s">
        <v>40</v>
      </c>
      <c r="D30">
        <v>5866318912.5</v>
      </c>
      <c r="E30" s="37">
        <v>963082.177734375</v>
      </c>
      <c r="F30">
        <v>210175.9020996094</v>
      </c>
      <c r="G30">
        <v>160983185.17654601</v>
      </c>
    </row>
    <row r="31" spans="1:8" x14ac:dyDescent="0.2">
      <c r="A31" s="3" t="s">
        <v>53</v>
      </c>
      <c r="B31" s="3" t="s">
        <v>35</v>
      </c>
      <c r="C31" s="3" t="s">
        <v>40</v>
      </c>
      <c r="D31">
        <v>2788257695</v>
      </c>
      <c r="E31" s="37">
        <v>986584.66369628895</v>
      </c>
      <c r="F31">
        <v>138149.61982727051</v>
      </c>
      <c r="G31">
        <v>67916255.982312158</v>
      </c>
    </row>
    <row r="32" spans="1:8" x14ac:dyDescent="0.2">
      <c r="A32" s="3" t="s">
        <v>54</v>
      </c>
      <c r="B32" s="3" t="s">
        <v>1</v>
      </c>
      <c r="C32" s="3" t="s">
        <v>55</v>
      </c>
      <c r="D32">
        <v>2020078287.5</v>
      </c>
      <c r="E32" s="37">
        <v>655844.16809082031</v>
      </c>
      <c r="F32">
        <v>37572.967529296875</v>
      </c>
      <c r="G32">
        <v>61167968.615316346</v>
      </c>
      <c r="H32" s="37">
        <f>E32/D32</f>
        <v>3.2466274804749138E-4</v>
      </c>
    </row>
    <row r="33" spans="1:3" x14ac:dyDescent="0.2">
      <c r="A33" s="3"/>
      <c r="B33" s="3"/>
      <c r="C33" s="3"/>
    </row>
    <row r="34" spans="1:3" x14ac:dyDescent="0.2">
      <c r="A34" s="3"/>
      <c r="B34" s="3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B8EB-00B8-6748-8B1A-BD22CFD0D66E}">
  <dimension ref="A1:D31"/>
  <sheetViews>
    <sheetView workbookViewId="0">
      <selection activeCell="F13" sqref="F13"/>
    </sheetView>
  </sheetViews>
  <sheetFormatPr baseColWidth="10" defaultRowHeight="16" x14ac:dyDescent="0.2"/>
  <cols>
    <col min="3" max="3" width="23.6640625" bestFit="1" customWidth="1"/>
    <col min="4" max="4" width="20.1640625" bestFit="1" customWidth="1"/>
  </cols>
  <sheetData>
    <row r="1" spans="1:4" x14ac:dyDescent="0.2">
      <c r="A1" s="34" t="s">
        <v>0</v>
      </c>
      <c r="B1" s="34" t="s">
        <v>109</v>
      </c>
      <c r="C1" s="34" t="s">
        <v>120</v>
      </c>
      <c r="D1" s="34" t="s">
        <v>121</v>
      </c>
    </row>
    <row r="2" spans="1:4" x14ac:dyDescent="0.2">
      <c r="A2" t="s">
        <v>18</v>
      </c>
      <c r="B2">
        <v>1</v>
      </c>
      <c r="C2">
        <v>5.404066061</v>
      </c>
      <c r="D2" s="36">
        <v>0.27446780599999998</v>
      </c>
    </row>
    <row r="3" spans="1:4" x14ac:dyDescent="0.2">
      <c r="A3" t="s">
        <v>18</v>
      </c>
      <c r="B3">
        <v>1</v>
      </c>
      <c r="C3">
        <v>6.2794986850000001</v>
      </c>
      <c r="D3" s="36">
        <v>0.31072634100000002</v>
      </c>
    </row>
    <row r="4" spans="1:4" x14ac:dyDescent="0.2">
      <c r="A4" t="s">
        <v>18</v>
      </c>
      <c r="B4">
        <v>2</v>
      </c>
      <c r="C4">
        <v>4.0689386470000004</v>
      </c>
      <c r="D4" s="36">
        <v>0.14589571800000001</v>
      </c>
    </row>
    <row r="5" spans="1:4" x14ac:dyDescent="0.2">
      <c r="A5" t="s">
        <v>18</v>
      </c>
      <c r="B5">
        <v>2</v>
      </c>
      <c r="C5">
        <v>3.6524827210000002</v>
      </c>
      <c r="D5" s="36">
        <v>0.12888344199999999</v>
      </c>
    </row>
    <row r="6" spans="1:4" x14ac:dyDescent="0.2">
      <c r="A6" t="s">
        <v>18</v>
      </c>
      <c r="B6">
        <v>3</v>
      </c>
      <c r="C6">
        <v>7.4973891789999998</v>
      </c>
      <c r="D6" s="36">
        <v>0.22742352599999999</v>
      </c>
    </row>
    <row r="7" spans="1:4" x14ac:dyDescent="0.2">
      <c r="A7" t="s">
        <v>18</v>
      </c>
      <c r="B7">
        <v>3</v>
      </c>
      <c r="C7">
        <v>6.8883978939999997</v>
      </c>
      <c r="D7" s="36">
        <v>0.23483836399999999</v>
      </c>
    </row>
    <row r="8" spans="1:4" x14ac:dyDescent="0.2">
      <c r="A8" t="s">
        <v>27</v>
      </c>
      <c r="B8">
        <v>1</v>
      </c>
      <c r="C8">
        <v>13.85678703</v>
      </c>
      <c r="D8" s="36">
        <v>0.20817417999999999</v>
      </c>
    </row>
    <row r="9" spans="1:4" x14ac:dyDescent="0.2">
      <c r="A9" t="s">
        <v>27</v>
      </c>
      <c r="B9">
        <v>1</v>
      </c>
      <c r="C9">
        <v>3.2706166670000001</v>
      </c>
      <c r="D9" s="36">
        <v>0.306944726</v>
      </c>
    </row>
    <row r="10" spans="1:4" x14ac:dyDescent="0.2">
      <c r="A10" t="s">
        <v>27</v>
      </c>
      <c r="B10">
        <v>2</v>
      </c>
      <c r="C10">
        <v>9.0182578580000001</v>
      </c>
      <c r="D10" s="36">
        <v>0.83463189299999996</v>
      </c>
    </row>
    <row r="11" spans="1:4" x14ac:dyDescent="0.2">
      <c r="A11" t="s">
        <v>27</v>
      </c>
      <c r="B11">
        <v>2</v>
      </c>
      <c r="C11">
        <v>10.96114356</v>
      </c>
      <c r="D11" s="36">
        <v>0.28493560400000001</v>
      </c>
    </row>
    <row r="12" spans="1:4" x14ac:dyDescent="0.2">
      <c r="A12" t="s">
        <v>27</v>
      </c>
      <c r="B12">
        <v>3</v>
      </c>
      <c r="C12">
        <v>12.10971234</v>
      </c>
      <c r="D12" s="36">
        <v>0.41574055700000001</v>
      </c>
    </row>
    <row r="13" spans="1:4" x14ac:dyDescent="0.2">
      <c r="A13" t="s">
        <v>27</v>
      </c>
      <c r="B13">
        <v>3</v>
      </c>
      <c r="C13">
        <v>11.265430869999999</v>
      </c>
      <c r="D13" s="36">
        <v>0.42639747099999997</v>
      </c>
    </row>
    <row r="14" spans="1:4" x14ac:dyDescent="0.2">
      <c r="A14" t="s">
        <v>35</v>
      </c>
      <c r="B14">
        <v>1</v>
      </c>
      <c r="C14">
        <v>14.42583567</v>
      </c>
      <c r="D14" s="36">
        <v>0.81038824600000003</v>
      </c>
    </row>
    <row r="15" spans="1:4" x14ac:dyDescent="0.2">
      <c r="A15" t="s">
        <v>35</v>
      </c>
      <c r="B15">
        <v>1</v>
      </c>
      <c r="C15">
        <v>17.925759110000001</v>
      </c>
      <c r="D15" s="36">
        <v>0.91988359900000005</v>
      </c>
    </row>
    <row r="16" spans="1:4" x14ac:dyDescent="0.2">
      <c r="A16" t="s">
        <v>35</v>
      </c>
      <c r="B16">
        <v>2</v>
      </c>
      <c r="C16">
        <v>9.8561598289999992</v>
      </c>
      <c r="D16" s="36">
        <v>0.51601728400000002</v>
      </c>
    </row>
    <row r="17" spans="1:4" x14ac:dyDescent="0.2">
      <c r="A17" t="s">
        <v>35</v>
      </c>
      <c r="B17">
        <v>2</v>
      </c>
      <c r="C17">
        <v>15.90911455</v>
      </c>
      <c r="D17" s="36">
        <v>0.84767452899999995</v>
      </c>
    </row>
    <row r="18" spans="1:4" x14ac:dyDescent="0.2">
      <c r="A18" t="s">
        <v>35</v>
      </c>
      <c r="B18">
        <v>3</v>
      </c>
      <c r="C18">
        <v>20.666107759999999</v>
      </c>
      <c r="D18" s="36">
        <v>1.7473192479999999</v>
      </c>
    </row>
    <row r="19" spans="1:4" x14ac:dyDescent="0.2">
      <c r="A19" t="s">
        <v>35</v>
      </c>
      <c r="B19">
        <v>3</v>
      </c>
      <c r="C19">
        <v>18.115863969999999</v>
      </c>
      <c r="D19" s="36">
        <v>1.0324977630000001</v>
      </c>
    </row>
    <row r="20" spans="1:4" x14ac:dyDescent="0.2">
      <c r="A20" t="s">
        <v>31</v>
      </c>
      <c r="B20">
        <v>1</v>
      </c>
      <c r="C20">
        <v>9.4770555470000009</v>
      </c>
      <c r="D20" s="36">
        <v>0.35759570000000002</v>
      </c>
    </row>
    <row r="21" spans="1:4" x14ac:dyDescent="0.2">
      <c r="A21" t="s">
        <v>31</v>
      </c>
      <c r="B21">
        <v>1</v>
      </c>
      <c r="C21">
        <v>17.5073094</v>
      </c>
      <c r="D21" s="36">
        <v>0.56407133499999995</v>
      </c>
    </row>
    <row r="22" spans="1:4" x14ac:dyDescent="0.2">
      <c r="A22" t="s">
        <v>31</v>
      </c>
      <c r="B22">
        <v>2</v>
      </c>
      <c r="C22">
        <v>13.4357062</v>
      </c>
      <c r="D22" s="36">
        <v>0.447530015</v>
      </c>
    </row>
    <row r="23" spans="1:4" x14ac:dyDescent="0.2">
      <c r="A23" t="s">
        <v>31</v>
      </c>
      <c r="B23">
        <v>2</v>
      </c>
      <c r="C23">
        <v>17.583030669999999</v>
      </c>
      <c r="D23" s="36">
        <v>0.65659695500000004</v>
      </c>
    </row>
    <row r="24" spans="1:4" x14ac:dyDescent="0.2">
      <c r="A24" t="s">
        <v>31</v>
      </c>
      <c r="B24">
        <v>3</v>
      </c>
      <c r="C24">
        <v>15.107958780000001</v>
      </c>
      <c r="D24" s="36">
        <v>0.61860786099999998</v>
      </c>
    </row>
    <row r="25" spans="1:4" x14ac:dyDescent="0.2">
      <c r="A25" t="s">
        <v>31</v>
      </c>
      <c r="B25">
        <v>3</v>
      </c>
      <c r="C25">
        <v>11.95020721</v>
      </c>
      <c r="D25" s="36">
        <v>0.54608402</v>
      </c>
    </row>
    <row r="26" spans="1:4" x14ac:dyDescent="0.2">
      <c r="A26" t="s">
        <v>23</v>
      </c>
      <c r="B26">
        <v>1</v>
      </c>
      <c r="C26">
        <v>5.404066061</v>
      </c>
      <c r="D26" s="36">
        <v>0.27446780599999998</v>
      </c>
    </row>
    <row r="27" spans="1:4" x14ac:dyDescent="0.2">
      <c r="A27" t="s">
        <v>23</v>
      </c>
      <c r="B27">
        <v>1</v>
      </c>
      <c r="C27">
        <v>6.2794986850000001</v>
      </c>
      <c r="D27" s="36">
        <v>0.31072634100000002</v>
      </c>
    </row>
    <row r="28" spans="1:4" x14ac:dyDescent="0.2">
      <c r="A28" t="s">
        <v>23</v>
      </c>
      <c r="B28">
        <v>2</v>
      </c>
      <c r="C28">
        <v>4.0689386470000004</v>
      </c>
      <c r="D28" s="36">
        <v>0.14589571800000001</v>
      </c>
    </row>
    <row r="29" spans="1:4" x14ac:dyDescent="0.2">
      <c r="A29" t="s">
        <v>23</v>
      </c>
      <c r="B29">
        <v>2</v>
      </c>
      <c r="C29">
        <v>3.6524827210000002</v>
      </c>
      <c r="D29" s="36">
        <v>0.12888344199999999</v>
      </c>
    </row>
    <row r="30" spans="1:4" x14ac:dyDescent="0.2">
      <c r="A30" t="s">
        <v>23</v>
      </c>
      <c r="B30">
        <v>3</v>
      </c>
      <c r="C30">
        <v>7.4973891789999998</v>
      </c>
      <c r="D30" s="36">
        <v>0.22742352599999999</v>
      </c>
    </row>
    <row r="31" spans="1:4" x14ac:dyDescent="0.2">
      <c r="A31" t="s">
        <v>23</v>
      </c>
      <c r="B31">
        <v>3</v>
      </c>
      <c r="C31">
        <v>6.8883978939999997</v>
      </c>
      <c r="D31" s="36">
        <v>0.23483836399999999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8F79-09EC-474D-98F6-22144B6AAC9C}">
  <dimension ref="A1:F34"/>
  <sheetViews>
    <sheetView tabSelected="1" workbookViewId="0">
      <selection activeCell="H19" sqref="H19"/>
    </sheetView>
  </sheetViews>
  <sheetFormatPr baseColWidth="10" defaultRowHeight="16" x14ac:dyDescent="0.2"/>
  <sheetData>
    <row r="1" spans="1:6" x14ac:dyDescent="0.2">
      <c r="A1" s="36" t="s">
        <v>110</v>
      </c>
      <c r="B1" s="36" t="s">
        <v>61</v>
      </c>
      <c r="C1" s="36" t="s">
        <v>111</v>
      </c>
      <c r="D1" s="36" t="s">
        <v>112</v>
      </c>
      <c r="E1" s="36" t="s">
        <v>113</v>
      </c>
      <c r="F1" s="36" t="s">
        <v>114</v>
      </c>
    </row>
    <row r="2" spans="1:6" x14ac:dyDescent="0.2">
      <c r="A2" s="36" t="s">
        <v>115</v>
      </c>
      <c r="B2" s="36" t="s">
        <v>1</v>
      </c>
      <c r="C2" s="36">
        <v>0</v>
      </c>
      <c r="D2" s="36">
        <v>1</v>
      </c>
      <c r="E2" s="36">
        <v>634.91666699999996</v>
      </c>
      <c r="F2" s="36" t="s">
        <v>116</v>
      </c>
    </row>
    <row r="3" spans="1:6" x14ac:dyDescent="0.2">
      <c r="A3" s="36" t="s">
        <v>115</v>
      </c>
      <c r="B3" s="36" t="s">
        <v>117</v>
      </c>
      <c r="C3" s="36">
        <v>7</v>
      </c>
      <c r="D3" s="36">
        <v>3</v>
      </c>
      <c r="E3" s="36">
        <v>666.48134900000002</v>
      </c>
      <c r="F3" s="36">
        <v>9.9154936599999992</v>
      </c>
    </row>
    <row r="4" spans="1:6" x14ac:dyDescent="0.2">
      <c r="A4" s="36" t="s">
        <v>115</v>
      </c>
      <c r="B4" s="36" t="s">
        <v>117</v>
      </c>
      <c r="C4" s="36">
        <v>16</v>
      </c>
      <c r="D4" s="36">
        <v>3</v>
      </c>
      <c r="E4" s="36">
        <v>658.13686700000005</v>
      </c>
      <c r="F4" s="36">
        <v>32.091476700000001</v>
      </c>
    </row>
    <row r="5" spans="1:6" x14ac:dyDescent="0.2">
      <c r="A5" s="36" t="s">
        <v>115</v>
      </c>
      <c r="B5" s="36" t="s">
        <v>27</v>
      </c>
      <c r="C5" s="36">
        <v>7</v>
      </c>
      <c r="D5" s="36">
        <v>3</v>
      </c>
      <c r="E5" s="36">
        <v>511.42786100000001</v>
      </c>
      <c r="F5" s="36">
        <v>174.91177300000001</v>
      </c>
    </row>
    <row r="6" spans="1:6" x14ac:dyDescent="0.2">
      <c r="A6" s="36" t="s">
        <v>115</v>
      </c>
      <c r="B6" s="36" t="s">
        <v>27</v>
      </c>
      <c r="C6" s="36">
        <v>16</v>
      </c>
      <c r="D6" s="36">
        <v>3</v>
      </c>
      <c r="E6" s="36">
        <v>605.92979800000001</v>
      </c>
      <c r="F6" s="36">
        <v>103.294117</v>
      </c>
    </row>
    <row r="7" spans="1:6" x14ac:dyDescent="0.2">
      <c r="A7" s="36" t="s">
        <v>115</v>
      </c>
      <c r="B7" s="36" t="s">
        <v>35</v>
      </c>
      <c r="C7" s="36">
        <v>7</v>
      </c>
      <c r="D7" s="36">
        <v>3</v>
      </c>
      <c r="E7" s="36">
        <v>668.61534500000005</v>
      </c>
      <c r="F7" s="36">
        <v>7.1704443400000004</v>
      </c>
    </row>
    <row r="8" spans="1:6" x14ac:dyDescent="0.2">
      <c r="A8" s="36" t="s">
        <v>115</v>
      </c>
      <c r="B8" s="36" t="s">
        <v>35</v>
      </c>
      <c r="C8" s="36">
        <v>16</v>
      </c>
      <c r="D8" s="36">
        <v>3</v>
      </c>
      <c r="E8" s="36">
        <v>790.97849399999996</v>
      </c>
      <c r="F8" s="36">
        <v>15.970082400000001</v>
      </c>
    </row>
    <row r="9" spans="1:6" x14ac:dyDescent="0.2">
      <c r="A9" s="36" t="s">
        <v>115</v>
      </c>
      <c r="B9" s="36" t="s">
        <v>31</v>
      </c>
      <c r="C9" s="36">
        <v>7</v>
      </c>
      <c r="D9" s="36">
        <v>3</v>
      </c>
      <c r="E9" s="36">
        <v>705.15251499999999</v>
      </c>
      <c r="F9" s="36">
        <v>60.318405200000001</v>
      </c>
    </row>
    <row r="10" spans="1:6" x14ac:dyDescent="0.2">
      <c r="A10" s="36" t="s">
        <v>115</v>
      </c>
      <c r="B10" s="36" t="s">
        <v>31</v>
      </c>
      <c r="C10" s="36">
        <v>16</v>
      </c>
      <c r="D10" s="36">
        <v>3</v>
      </c>
      <c r="E10" s="36">
        <v>658.34056199999998</v>
      </c>
      <c r="F10" s="36">
        <v>130.657127</v>
      </c>
    </row>
    <row r="11" spans="1:6" x14ac:dyDescent="0.2">
      <c r="A11" s="36" t="s">
        <v>115</v>
      </c>
      <c r="B11" s="36" t="s">
        <v>23</v>
      </c>
      <c r="C11" s="36">
        <v>7</v>
      </c>
      <c r="D11" s="36">
        <v>3</v>
      </c>
      <c r="E11" s="36">
        <v>724.41735200000005</v>
      </c>
      <c r="F11" s="36">
        <v>63.102811000000003</v>
      </c>
    </row>
    <row r="12" spans="1:6" x14ac:dyDescent="0.2">
      <c r="A12" s="36" t="s">
        <v>115</v>
      </c>
      <c r="B12" s="36" t="s">
        <v>23</v>
      </c>
      <c r="C12" s="36">
        <v>16</v>
      </c>
      <c r="D12" s="36">
        <v>3</v>
      </c>
      <c r="E12" s="36">
        <v>657.45190300000002</v>
      </c>
      <c r="F12" s="36">
        <v>32.418922600000002</v>
      </c>
    </row>
    <row r="13" spans="1:6" x14ac:dyDescent="0.2">
      <c r="A13" s="36" t="s">
        <v>118</v>
      </c>
      <c r="B13" s="36" t="s">
        <v>1</v>
      </c>
      <c r="C13" s="36">
        <v>0</v>
      </c>
      <c r="D13" s="36">
        <v>1</v>
      </c>
      <c r="E13" s="36">
        <v>625.71603200000004</v>
      </c>
      <c r="F13" s="36" t="s">
        <v>116</v>
      </c>
    </row>
    <row r="14" spans="1:6" x14ac:dyDescent="0.2">
      <c r="A14" s="36" t="s">
        <v>118</v>
      </c>
      <c r="B14" s="36" t="s">
        <v>117</v>
      </c>
      <c r="C14" s="36">
        <v>7</v>
      </c>
      <c r="D14" s="36">
        <v>3</v>
      </c>
      <c r="E14" s="36">
        <v>660.15802099999996</v>
      </c>
      <c r="F14" s="36">
        <v>10.7083528</v>
      </c>
    </row>
    <row r="15" spans="1:6" x14ac:dyDescent="0.2">
      <c r="A15" s="36" t="s">
        <v>118</v>
      </c>
      <c r="B15" s="36" t="s">
        <v>117</v>
      </c>
      <c r="C15" s="36">
        <v>16</v>
      </c>
      <c r="D15" s="36">
        <v>3</v>
      </c>
      <c r="E15" s="36">
        <v>655.48219900000004</v>
      </c>
      <c r="F15" s="36">
        <v>32.671414300000002</v>
      </c>
    </row>
    <row r="16" spans="1:6" x14ac:dyDescent="0.2">
      <c r="A16" s="36" t="s">
        <v>118</v>
      </c>
      <c r="B16" s="36" t="s">
        <v>27</v>
      </c>
      <c r="C16" s="36">
        <v>7</v>
      </c>
      <c r="D16" s="36">
        <v>3</v>
      </c>
      <c r="E16" s="36">
        <v>510.54464400000001</v>
      </c>
      <c r="F16" s="36">
        <v>173.89444499999999</v>
      </c>
    </row>
    <row r="17" spans="1:6" x14ac:dyDescent="0.2">
      <c r="A17" s="36" t="s">
        <v>118</v>
      </c>
      <c r="B17" s="36" t="s">
        <v>27</v>
      </c>
      <c r="C17" s="36">
        <v>16</v>
      </c>
      <c r="D17" s="36">
        <v>3</v>
      </c>
      <c r="E17" s="36">
        <v>603.21074899999996</v>
      </c>
      <c r="F17" s="36">
        <v>101.504045</v>
      </c>
    </row>
    <row r="18" spans="1:6" x14ac:dyDescent="0.2">
      <c r="A18" s="36" t="s">
        <v>118</v>
      </c>
      <c r="B18" s="36" t="s">
        <v>35</v>
      </c>
      <c r="C18" s="36">
        <v>7</v>
      </c>
      <c r="D18" s="36">
        <v>3</v>
      </c>
      <c r="E18" s="36">
        <v>667.15288999999996</v>
      </c>
      <c r="F18" s="36">
        <v>6.4543415</v>
      </c>
    </row>
    <row r="19" spans="1:6" x14ac:dyDescent="0.2">
      <c r="A19" s="36" t="s">
        <v>118</v>
      </c>
      <c r="B19" s="36" t="s">
        <v>35</v>
      </c>
      <c r="C19" s="36">
        <v>16</v>
      </c>
      <c r="D19" s="36">
        <v>3</v>
      </c>
      <c r="E19" s="36">
        <v>788.53043700000001</v>
      </c>
      <c r="F19" s="36">
        <v>16.923706899999999</v>
      </c>
    </row>
    <row r="20" spans="1:6" x14ac:dyDescent="0.2">
      <c r="A20" s="36" t="s">
        <v>118</v>
      </c>
      <c r="B20" s="36" t="s">
        <v>31</v>
      </c>
      <c r="C20" s="36">
        <v>7</v>
      </c>
      <c r="D20" s="36">
        <v>3</v>
      </c>
      <c r="E20" s="36">
        <v>701.10111199999994</v>
      </c>
      <c r="F20" s="36">
        <v>58.783041599999997</v>
      </c>
    </row>
    <row r="21" spans="1:6" x14ac:dyDescent="0.2">
      <c r="A21" s="36" t="s">
        <v>118</v>
      </c>
      <c r="B21" s="36" t="s">
        <v>31</v>
      </c>
      <c r="C21" s="36">
        <v>16</v>
      </c>
      <c r="D21" s="36">
        <v>3</v>
      </c>
      <c r="E21" s="36">
        <v>656.85627499999998</v>
      </c>
      <c r="F21" s="36">
        <v>130.626743</v>
      </c>
    </row>
    <row r="22" spans="1:6" x14ac:dyDescent="0.2">
      <c r="A22" s="36" t="s">
        <v>118</v>
      </c>
      <c r="B22" s="36" t="s">
        <v>23</v>
      </c>
      <c r="C22" s="36">
        <v>7</v>
      </c>
      <c r="D22" s="36">
        <v>3</v>
      </c>
      <c r="E22" s="36">
        <v>721.73076700000001</v>
      </c>
      <c r="F22" s="36">
        <v>63.221478300000001</v>
      </c>
    </row>
    <row r="23" spans="1:6" x14ac:dyDescent="0.2">
      <c r="A23" s="36" t="s">
        <v>118</v>
      </c>
      <c r="B23" s="36" t="s">
        <v>23</v>
      </c>
      <c r="C23" s="36">
        <v>16</v>
      </c>
      <c r="D23" s="36">
        <v>3</v>
      </c>
      <c r="E23" s="36">
        <v>654.09975599999996</v>
      </c>
      <c r="F23" s="36">
        <v>32.075885399999997</v>
      </c>
    </row>
    <row r="24" spans="1:6" x14ac:dyDescent="0.2">
      <c r="A24" s="36" t="s">
        <v>119</v>
      </c>
      <c r="B24" s="36" t="s">
        <v>1</v>
      </c>
      <c r="C24" s="36">
        <v>0</v>
      </c>
      <c r="D24" s="36">
        <v>1</v>
      </c>
      <c r="E24" s="36">
        <v>5.6836373499999997</v>
      </c>
      <c r="F24" s="36" t="s">
        <v>116</v>
      </c>
    </row>
    <row r="25" spans="1:6" x14ac:dyDescent="0.2">
      <c r="A25" s="36" t="s">
        <v>119</v>
      </c>
      <c r="B25" s="36" t="s">
        <v>117</v>
      </c>
      <c r="C25" s="36">
        <v>7</v>
      </c>
      <c r="D25" s="36">
        <v>3</v>
      </c>
      <c r="E25" s="36">
        <v>5.7975265199999999</v>
      </c>
      <c r="F25" s="36">
        <v>1.0679289999999999E-2</v>
      </c>
    </row>
    <row r="26" spans="1:6" x14ac:dyDescent="0.2">
      <c r="A26" s="36" t="s">
        <v>119</v>
      </c>
      <c r="B26" s="36" t="s">
        <v>117</v>
      </c>
      <c r="C26" s="36">
        <v>16</v>
      </c>
      <c r="D26" s="36">
        <v>3</v>
      </c>
      <c r="E26" s="36">
        <v>5.7862643599999997</v>
      </c>
      <c r="F26" s="36">
        <v>4.5516880000000003E-2</v>
      </c>
    </row>
    <row r="27" spans="1:6" x14ac:dyDescent="0.2">
      <c r="A27" s="36" t="s">
        <v>119</v>
      </c>
      <c r="B27" s="36" t="s">
        <v>27</v>
      </c>
      <c r="C27" s="36">
        <v>7</v>
      </c>
      <c r="D27" s="36">
        <v>3</v>
      </c>
      <c r="E27" s="36">
        <v>5.5468610600000003</v>
      </c>
      <c r="F27" s="36">
        <v>0.22497153</v>
      </c>
    </row>
    <row r="28" spans="1:6" x14ac:dyDescent="0.2">
      <c r="A28" s="36" t="s">
        <v>119</v>
      </c>
      <c r="B28" s="36" t="s">
        <v>27</v>
      </c>
      <c r="C28" s="36">
        <v>16</v>
      </c>
      <c r="D28" s="36">
        <v>3</v>
      </c>
      <c r="E28" s="36">
        <v>5.7452544899999998</v>
      </c>
      <c r="F28" s="36">
        <v>0.12886432</v>
      </c>
    </row>
    <row r="29" spans="1:6" x14ac:dyDescent="0.2">
      <c r="A29" s="36" t="s">
        <v>119</v>
      </c>
      <c r="B29" s="36" t="s">
        <v>35</v>
      </c>
      <c r="C29" s="36">
        <v>7</v>
      </c>
      <c r="D29" s="36">
        <v>3</v>
      </c>
      <c r="E29" s="36">
        <v>5.8450792199999997</v>
      </c>
      <c r="F29" s="36">
        <v>1.70609E-2</v>
      </c>
    </row>
    <row r="30" spans="1:6" x14ac:dyDescent="0.2">
      <c r="A30" s="36" t="s">
        <v>119</v>
      </c>
      <c r="B30" s="36" t="s">
        <v>35</v>
      </c>
      <c r="C30" s="36">
        <v>16</v>
      </c>
      <c r="D30" s="36">
        <v>3</v>
      </c>
      <c r="E30" s="36">
        <v>5.9784176499999999</v>
      </c>
      <c r="F30" s="36">
        <v>2.616023E-2</v>
      </c>
    </row>
    <row r="31" spans="1:6" x14ac:dyDescent="0.2">
      <c r="A31" s="36" t="s">
        <v>119</v>
      </c>
      <c r="B31" s="36" t="s">
        <v>31</v>
      </c>
      <c r="C31" s="36">
        <v>7</v>
      </c>
      <c r="D31" s="36">
        <v>3</v>
      </c>
      <c r="E31" s="36">
        <v>5.8850508799999997</v>
      </c>
      <c r="F31" s="36">
        <v>5.400866E-2</v>
      </c>
    </row>
    <row r="32" spans="1:6" x14ac:dyDescent="0.2">
      <c r="A32" s="36" t="s">
        <v>119</v>
      </c>
      <c r="B32" s="36" t="s">
        <v>31</v>
      </c>
      <c r="C32" s="36">
        <v>16</v>
      </c>
      <c r="D32" s="36">
        <v>3</v>
      </c>
      <c r="E32" s="36">
        <v>5.8168006800000001</v>
      </c>
      <c r="F32" s="36">
        <v>0.16602937000000001</v>
      </c>
    </row>
    <row r="33" spans="1:6" x14ac:dyDescent="0.2">
      <c r="A33" s="36" t="s">
        <v>119</v>
      </c>
      <c r="B33" s="36" t="s">
        <v>23</v>
      </c>
      <c r="C33" s="36">
        <v>7</v>
      </c>
      <c r="D33" s="36">
        <v>3</v>
      </c>
      <c r="E33" s="36">
        <v>5.7255083000000004</v>
      </c>
      <c r="F33" s="36">
        <v>5.7874979999999999E-2</v>
      </c>
    </row>
    <row r="34" spans="1:6" x14ac:dyDescent="0.2">
      <c r="A34" s="36" t="s">
        <v>119</v>
      </c>
      <c r="B34" s="36" t="s">
        <v>23</v>
      </c>
      <c r="C34" s="36">
        <v>16</v>
      </c>
      <c r="D34" s="36">
        <v>3</v>
      </c>
      <c r="E34" s="36">
        <v>5.75010011</v>
      </c>
      <c r="F34" s="36">
        <v>1.759484E-2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31D0-C50B-1D45-9671-B8D0797F95C0}">
  <dimension ref="B1:K33"/>
  <sheetViews>
    <sheetView workbookViewId="0">
      <selection activeCell="I11" sqref="I11"/>
    </sheetView>
  </sheetViews>
  <sheetFormatPr baseColWidth="10" defaultRowHeight="16" x14ac:dyDescent="0.2"/>
  <cols>
    <col min="1" max="1" width="1.33203125" style="5" customWidth="1"/>
    <col min="2" max="16384" width="10.83203125" style="5"/>
  </cols>
  <sheetData>
    <row r="1" spans="2:11" ht="7" customHeight="1" x14ac:dyDescent="0.2"/>
    <row r="2" spans="2:11" x14ac:dyDescent="0.2">
      <c r="B2" s="10" t="s">
        <v>0</v>
      </c>
      <c r="C2" s="11" t="s">
        <v>12</v>
      </c>
      <c r="E2" s="16" t="s">
        <v>60</v>
      </c>
      <c r="F2" s="17"/>
      <c r="G2" s="18"/>
      <c r="I2" s="38"/>
      <c r="J2" s="38"/>
      <c r="K2" s="38"/>
    </row>
    <row r="3" spans="2:11" x14ac:dyDescent="0.2">
      <c r="B3" s="12" t="s">
        <v>1</v>
      </c>
      <c r="C3" s="13">
        <v>1.044</v>
      </c>
      <c r="E3" s="19" t="s">
        <v>61</v>
      </c>
      <c r="F3" s="8" t="s">
        <v>62</v>
      </c>
      <c r="G3" s="20" t="s">
        <v>63</v>
      </c>
    </row>
    <row r="4" spans="2:11" x14ac:dyDescent="0.2">
      <c r="B4" s="12" t="s">
        <v>2</v>
      </c>
      <c r="C4" s="13">
        <v>12.669</v>
      </c>
      <c r="E4" s="21" t="s">
        <v>27</v>
      </c>
      <c r="F4" s="6">
        <v>81.995999999999995</v>
      </c>
      <c r="G4" s="22">
        <v>0.248</v>
      </c>
    </row>
    <row r="5" spans="2:11" x14ac:dyDescent="0.2">
      <c r="B5" s="12" t="s">
        <v>2</v>
      </c>
      <c r="C5" s="13">
        <v>20.064</v>
      </c>
      <c r="E5" s="21" t="s">
        <v>23</v>
      </c>
      <c r="F5" s="6">
        <v>50.572000000000003</v>
      </c>
      <c r="G5" s="22">
        <v>5.8999999999999997E-2</v>
      </c>
    </row>
    <row r="6" spans="2:11" x14ac:dyDescent="0.2">
      <c r="B6" s="12" t="s">
        <v>2</v>
      </c>
      <c r="C6" s="13">
        <v>13.563000000000001</v>
      </c>
      <c r="E6" s="21" t="s">
        <v>31</v>
      </c>
      <c r="F6" s="6">
        <v>56.191000000000003</v>
      </c>
      <c r="G6" s="22">
        <v>4.8920000000000003</v>
      </c>
    </row>
    <row r="7" spans="2:11" x14ac:dyDescent="0.2">
      <c r="B7" s="12" t="s">
        <v>3</v>
      </c>
      <c r="C7" s="13">
        <v>14.05</v>
      </c>
      <c r="E7" s="23" t="s">
        <v>35</v>
      </c>
      <c r="F7" s="24">
        <v>48.625999999999998</v>
      </c>
      <c r="G7" s="25">
        <v>6.2E-2</v>
      </c>
    </row>
    <row r="8" spans="2:11" x14ac:dyDescent="0.2">
      <c r="B8" s="12" t="s">
        <v>3</v>
      </c>
      <c r="C8" s="13">
        <v>42.548000000000002</v>
      </c>
    </row>
    <row r="9" spans="2:11" x14ac:dyDescent="0.2">
      <c r="B9" s="12" t="s">
        <v>3</v>
      </c>
      <c r="C9" s="13">
        <v>20.21</v>
      </c>
      <c r="E9" s="26" t="s">
        <v>59</v>
      </c>
      <c r="F9" s="17"/>
      <c r="G9" s="18"/>
    </row>
    <row r="10" spans="2:11" ht="17" x14ac:dyDescent="0.2">
      <c r="B10" s="12" t="s">
        <v>4</v>
      </c>
      <c r="C10" s="13">
        <v>43.56</v>
      </c>
      <c r="E10" s="27" t="s">
        <v>64</v>
      </c>
      <c r="F10" s="9" t="s">
        <v>63</v>
      </c>
      <c r="G10" s="28" t="s">
        <v>62</v>
      </c>
    </row>
    <row r="11" spans="2:11" ht="17" x14ac:dyDescent="0.2">
      <c r="B11" s="12" t="s">
        <v>4</v>
      </c>
      <c r="C11" s="13">
        <v>93.125999999999991</v>
      </c>
      <c r="E11" s="29" t="s">
        <v>54</v>
      </c>
      <c r="F11" s="7" t="s">
        <v>65</v>
      </c>
      <c r="G11" s="30" t="s">
        <v>66</v>
      </c>
    </row>
    <row r="12" spans="2:11" ht="17" x14ac:dyDescent="0.2">
      <c r="B12" s="12" t="s">
        <v>4</v>
      </c>
      <c r="C12" s="13">
        <v>86.998999999999995</v>
      </c>
      <c r="E12" s="29" t="s">
        <v>67</v>
      </c>
      <c r="F12" s="7" t="s">
        <v>68</v>
      </c>
      <c r="G12" s="30" t="s">
        <v>69</v>
      </c>
    </row>
    <row r="13" spans="2:11" ht="17" x14ac:dyDescent="0.2">
      <c r="B13" s="12" t="s">
        <v>5</v>
      </c>
      <c r="C13" s="13">
        <v>34.661000000000001</v>
      </c>
      <c r="E13" s="29" t="s">
        <v>70</v>
      </c>
      <c r="F13" s="7" t="s">
        <v>71</v>
      </c>
      <c r="G13" s="30" t="s">
        <v>72</v>
      </c>
    </row>
    <row r="14" spans="2:11" ht="17" x14ac:dyDescent="0.2">
      <c r="B14" s="12" t="s">
        <v>5</v>
      </c>
      <c r="C14" s="13">
        <v>21.659000000000002</v>
      </c>
      <c r="E14" s="29" t="s">
        <v>73</v>
      </c>
      <c r="F14" s="7" t="s">
        <v>74</v>
      </c>
      <c r="G14" s="30" t="s">
        <v>75</v>
      </c>
    </row>
    <row r="15" spans="2:11" ht="17" x14ac:dyDescent="0.2">
      <c r="B15" s="12" t="s">
        <v>5</v>
      </c>
      <c r="C15" s="13">
        <v>28.49</v>
      </c>
      <c r="E15" s="29" t="s">
        <v>76</v>
      </c>
      <c r="F15" s="7" t="s">
        <v>77</v>
      </c>
      <c r="G15" s="30" t="s">
        <v>78</v>
      </c>
    </row>
    <row r="16" spans="2:11" ht="17" x14ac:dyDescent="0.2">
      <c r="B16" s="12" t="s">
        <v>6</v>
      </c>
      <c r="C16" s="13">
        <v>7.6369999999999996</v>
      </c>
      <c r="E16" s="29" t="s">
        <v>79</v>
      </c>
      <c r="F16" s="7" t="s">
        <v>80</v>
      </c>
      <c r="G16" s="30" t="s">
        <v>81</v>
      </c>
    </row>
    <row r="17" spans="2:7" ht="17" x14ac:dyDescent="0.2">
      <c r="B17" s="12" t="s">
        <v>6</v>
      </c>
      <c r="C17" s="13">
        <v>9.5329999999999995</v>
      </c>
      <c r="E17" s="29" t="s">
        <v>82</v>
      </c>
      <c r="F17" s="7" t="s">
        <v>83</v>
      </c>
      <c r="G17" s="30" t="s">
        <v>84</v>
      </c>
    </row>
    <row r="18" spans="2:7" ht="17" x14ac:dyDescent="0.2">
      <c r="B18" s="12" t="s">
        <v>6</v>
      </c>
      <c r="C18" s="13">
        <v>26.05</v>
      </c>
      <c r="E18" s="29" t="s">
        <v>85</v>
      </c>
      <c r="F18" s="7" t="s">
        <v>86</v>
      </c>
      <c r="G18" s="30" t="s">
        <v>87</v>
      </c>
    </row>
    <row r="19" spans="2:7" ht="17" x14ac:dyDescent="0.2">
      <c r="B19" s="12" t="s">
        <v>7</v>
      </c>
      <c r="C19" s="13">
        <v>28.545000000000002</v>
      </c>
      <c r="E19" s="29" t="s">
        <v>88</v>
      </c>
      <c r="F19" s="7" t="s">
        <v>89</v>
      </c>
      <c r="G19" s="30" t="s">
        <v>90</v>
      </c>
    </row>
    <row r="20" spans="2:7" ht="17" x14ac:dyDescent="0.2">
      <c r="B20" s="12" t="s">
        <v>7</v>
      </c>
      <c r="C20" s="13">
        <v>13.123000000000001</v>
      </c>
      <c r="E20" s="29" t="s">
        <v>91</v>
      </c>
      <c r="F20" s="7" t="s">
        <v>92</v>
      </c>
      <c r="G20" s="30" t="s">
        <v>90</v>
      </c>
    </row>
    <row r="21" spans="2:7" ht="17" x14ac:dyDescent="0.2">
      <c r="B21" s="12" t="s">
        <v>7</v>
      </c>
      <c r="C21" s="13">
        <v>13.563000000000001</v>
      </c>
      <c r="E21" s="29" t="s">
        <v>93</v>
      </c>
      <c r="F21" s="7" t="s">
        <v>80</v>
      </c>
      <c r="G21" s="30" t="s">
        <v>94</v>
      </c>
    </row>
    <row r="22" spans="2:7" ht="17" x14ac:dyDescent="0.2">
      <c r="B22" s="12" t="s">
        <v>8</v>
      </c>
      <c r="C22" s="13">
        <v>12.073</v>
      </c>
      <c r="E22" s="29" t="s">
        <v>95</v>
      </c>
      <c r="F22" s="7" t="s">
        <v>96</v>
      </c>
      <c r="G22" s="30" t="s">
        <v>97</v>
      </c>
    </row>
    <row r="23" spans="2:7" ht="17" x14ac:dyDescent="0.2">
      <c r="B23" s="12" t="s">
        <v>8</v>
      </c>
      <c r="C23" s="13">
        <v>11.196</v>
      </c>
      <c r="E23" s="29" t="s">
        <v>98</v>
      </c>
      <c r="F23" s="7" t="s">
        <v>99</v>
      </c>
      <c r="G23" s="30" t="s">
        <v>100</v>
      </c>
    </row>
    <row r="24" spans="2:7" ht="17" x14ac:dyDescent="0.2">
      <c r="B24" s="12" t="s">
        <v>8</v>
      </c>
      <c r="C24" s="13">
        <v>13.712</v>
      </c>
      <c r="E24" s="29" t="s">
        <v>101</v>
      </c>
      <c r="F24" s="7" t="s">
        <v>102</v>
      </c>
      <c r="G24" s="30" t="s">
        <v>103</v>
      </c>
    </row>
    <row r="25" spans="2:7" ht="17" x14ac:dyDescent="0.2">
      <c r="B25" s="12" t="s">
        <v>9</v>
      </c>
      <c r="C25" s="13">
        <v>190.00299999999999</v>
      </c>
      <c r="E25" s="29" t="s">
        <v>104</v>
      </c>
      <c r="F25" s="7" t="s">
        <v>105</v>
      </c>
      <c r="G25" s="30" t="s">
        <v>106</v>
      </c>
    </row>
    <row r="26" spans="2:7" ht="17" x14ac:dyDescent="0.2">
      <c r="B26" s="12" t="s">
        <v>9</v>
      </c>
      <c r="C26" s="13">
        <v>121.08799999999999</v>
      </c>
      <c r="E26" s="31" t="s">
        <v>107</v>
      </c>
      <c r="F26" s="32" t="s">
        <v>102</v>
      </c>
      <c r="G26" s="33" t="s">
        <v>108</v>
      </c>
    </row>
    <row r="27" spans="2:7" x14ac:dyDescent="0.2">
      <c r="B27" s="12" t="s">
        <v>9</v>
      </c>
      <c r="C27" s="13">
        <v>122.155</v>
      </c>
    </row>
    <row r="28" spans="2:7" x14ac:dyDescent="0.2">
      <c r="B28" s="12" t="s">
        <v>10</v>
      </c>
      <c r="C28" s="13">
        <v>73.260000000000005</v>
      </c>
    </row>
    <row r="29" spans="2:7" x14ac:dyDescent="0.2">
      <c r="B29" s="12" t="s">
        <v>10</v>
      </c>
      <c r="C29" s="13">
        <v>55.121000000000002</v>
      </c>
    </row>
    <row r="30" spans="2:7" x14ac:dyDescent="0.2">
      <c r="B30" s="12" t="s">
        <v>10</v>
      </c>
      <c r="C30" s="13">
        <v>68.397999999999996</v>
      </c>
    </row>
    <row r="31" spans="2:7" x14ac:dyDescent="0.2">
      <c r="B31" s="12" t="s">
        <v>11</v>
      </c>
      <c r="C31" s="13">
        <v>23.551000000000002</v>
      </c>
    </row>
    <row r="32" spans="2:7" x14ac:dyDescent="0.2">
      <c r="B32" s="12" t="s">
        <v>11</v>
      </c>
      <c r="C32" s="13">
        <v>12.825999999999999</v>
      </c>
    </row>
    <row r="33" spans="2:3" x14ac:dyDescent="0.2">
      <c r="B33" s="14" t="s">
        <v>11</v>
      </c>
      <c r="C33" s="15">
        <v>47.113000000000007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DIN</vt:lpstr>
      <vt:lpstr>qPCR</vt:lpstr>
      <vt:lpstr>Denitrification Anammox</vt:lpstr>
      <vt:lpstr>AlphaDiversity</vt:lpstr>
      <vt:lpstr>Supporting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Seeley</dc:creator>
  <cp:lastModifiedBy>Microsoft Office User</cp:lastModifiedBy>
  <dcterms:created xsi:type="dcterms:W3CDTF">2019-10-03T13:24:27Z</dcterms:created>
  <dcterms:modified xsi:type="dcterms:W3CDTF">2020-04-13T21:01:07Z</dcterms:modified>
</cp:coreProperties>
</file>