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8453" yWindow="0" windowWidth="18000" windowHeight="5460" activeTab="6"/>
  </bookViews>
  <sheets>
    <sheet name="Figure 1." sheetId="1" r:id="rId1"/>
    <sheet name="Figure 3." sheetId="9" r:id="rId2"/>
    <sheet name="Figure 4. " sheetId="3" r:id="rId3"/>
    <sheet name="Figure 6. " sheetId="5" r:id="rId4"/>
    <sheet name="Figure 7. " sheetId="6" r:id="rId5"/>
    <sheet name="Figure 8. " sheetId="12" r:id="rId6"/>
    <sheet name="Supplementary Figure 1." sheetId="11" r:id="rId7"/>
    <sheet name="Supplementary Figure 3." sheetId="8" r:id="rId8"/>
    <sheet name="Supplementary Figure 5." sheetId="7" r:id="rId9"/>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41" i="8" l="1"/>
  <c r="Q42" i="8"/>
  <c r="Q43" i="8"/>
  <c r="Q44" i="8"/>
  <c r="Q6" i="8"/>
  <c r="R6" i="8"/>
  <c r="Q7" i="8"/>
  <c r="R7" i="8"/>
  <c r="Q8" i="8"/>
  <c r="R8" i="8"/>
  <c r="Q9" i="8"/>
  <c r="R9" i="8"/>
  <c r="Q10" i="8"/>
  <c r="R10" i="8"/>
  <c r="Q11" i="8"/>
  <c r="R11" i="8"/>
  <c r="Q12" i="8"/>
  <c r="R12" i="8"/>
  <c r="Q13" i="8"/>
  <c r="R13" i="8"/>
  <c r="Q14" i="8"/>
  <c r="R14" i="8"/>
  <c r="Q15" i="8"/>
  <c r="R15" i="8"/>
  <c r="Q16" i="8"/>
  <c r="R16" i="8"/>
  <c r="Q17" i="8"/>
  <c r="R17" i="8"/>
  <c r="Q18" i="8"/>
  <c r="R18" i="8"/>
  <c r="Q19" i="8"/>
  <c r="R19" i="8"/>
  <c r="Q20" i="8"/>
  <c r="R20" i="8"/>
  <c r="Q21" i="8"/>
  <c r="R21" i="8"/>
  <c r="Q22" i="8"/>
  <c r="R22" i="8"/>
  <c r="Q23" i="8"/>
  <c r="R23" i="8"/>
  <c r="Q24" i="8"/>
  <c r="R24" i="8"/>
  <c r="Q25" i="8"/>
  <c r="R25" i="8"/>
  <c r="Q26" i="8"/>
  <c r="R26" i="8"/>
  <c r="Q27" i="8"/>
  <c r="R27" i="8"/>
  <c r="Q28" i="8"/>
  <c r="R28" i="8"/>
  <c r="Q29" i="8"/>
  <c r="R29" i="8"/>
  <c r="Q30" i="8"/>
  <c r="R30" i="8"/>
  <c r="Q31" i="8"/>
  <c r="R31" i="8"/>
  <c r="Q32" i="8"/>
  <c r="R32" i="8"/>
  <c r="Q33" i="8"/>
  <c r="R33" i="8"/>
  <c r="Q34" i="8"/>
  <c r="R34" i="8"/>
  <c r="Q35" i="8"/>
  <c r="R35" i="8"/>
  <c r="Q36" i="8"/>
  <c r="R36" i="8"/>
  <c r="Q37" i="8"/>
  <c r="R37" i="8"/>
  <c r="Q38" i="8"/>
  <c r="R38" i="8"/>
  <c r="Q39" i="8"/>
  <c r="R39" i="8"/>
  <c r="Q40" i="8"/>
  <c r="R40" i="8"/>
  <c r="R5" i="8"/>
  <c r="Q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5" i="8"/>
  <c r="F73" i="7" l="1"/>
  <c r="F74" i="7"/>
  <c r="F75" i="7"/>
  <c r="F72" i="7"/>
  <c r="F71" i="7"/>
  <c r="F70" i="7"/>
  <c r="F69" i="7"/>
  <c r="F68" i="7"/>
  <c r="F67" i="7"/>
  <c r="F66" i="7"/>
  <c r="F65" i="7"/>
  <c r="F64" i="7"/>
  <c r="F63" i="7"/>
  <c r="F62" i="7"/>
  <c r="F61" i="7"/>
  <c r="F60" i="7"/>
  <c r="F59" i="7"/>
  <c r="F58" i="7"/>
  <c r="F57" i="7"/>
  <c r="F56" i="7"/>
  <c r="F55" i="7"/>
  <c r="F54" i="7"/>
  <c r="F53" i="7"/>
  <c r="F52" i="7"/>
  <c r="F51" i="7"/>
  <c r="F50" i="7"/>
  <c r="F49" i="7"/>
  <c r="F48" i="7"/>
  <c r="F47" i="7"/>
  <c r="F46" i="7"/>
  <c r="F45" i="7"/>
  <c r="F44" i="7"/>
  <c r="F43" i="7"/>
  <c r="F42" i="7"/>
  <c r="F41" i="7"/>
  <c r="F40" i="7"/>
  <c r="F39" i="7"/>
  <c r="F38" i="7"/>
  <c r="F37" i="7"/>
  <c r="F36" i="7"/>
  <c r="F35" i="7"/>
  <c r="F34" i="7"/>
  <c r="F33" i="7"/>
  <c r="F32" i="7"/>
  <c r="F31" i="7"/>
  <c r="F30" i="7"/>
  <c r="F29" i="7"/>
  <c r="F28" i="7"/>
  <c r="F27" i="7"/>
  <c r="F26" i="7"/>
  <c r="F25" i="7"/>
  <c r="F24" i="7"/>
  <c r="F23" i="7"/>
  <c r="F22" i="7"/>
  <c r="F21" i="7"/>
  <c r="F20" i="7"/>
  <c r="F19" i="7"/>
  <c r="F18" i="7"/>
  <c r="F17" i="7"/>
  <c r="F16" i="7"/>
  <c r="F15" i="7"/>
  <c r="F14" i="7"/>
  <c r="F13" i="7"/>
  <c r="F12" i="7"/>
  <c r="F11" i="7"/>
  <c r="F10" i="7"/>
  <c r="F9" i="7"/>
  <c r="F8" i="7"/>
  <c r="F7" i="7"/>
  <c r="F6" i="7"/>
  <c r="F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5" i="7"/>
</calcChain>
</file>

<file path=xl/sharedStrings.xml><?xml version="1.0" encoding="utf-8"?>
<sst xmlns="http://schemas.openxmlformats.org/spreadsheetml/2006/main" count="312" uniqueCount="80">
  <si>
    <t>Hindlimb clasping</t>
  </si>
  <si>
    <t>WT</t>
  </si>
  <si>
    <t>KO</t>
  </si>
  <si>
    <t>16K vs Calreticulin</t>
  </si>
  <si>
    <t>16K vs PDI</t>
  </si>
  <si>
    <t>Sec61β vs PDI</t>
  </si>
  <si>
    <t xml:space="preserve">16K vs Sec61β </t>
  </si>
  <si>
    <t>Animal 1</t>
  </si>
  <si>
    <t>Animal 2</t>
  </si>
  <si>
    <t>Animal 3</t>
  </si>
  <si>
    <t>Animal 4</t>
  </si>
  <si>
    <t>Animal 5</t>
  </si>
  <si>
    <r>
      <t>Sec61</t>
    </r>
    <r>
      <rPr>
        <b/>
        <sz val="11"/>
        <color theme="1"/>
        <rFont val="Calibri"/>
        <family val="2"/>
      </rPr>
      <t>β vs Calreticulin</t>
    </r>
  </si>
  <si>
    <t>Experiment 1</t>
  </si>
  <si>
    <t>Experiment 2</t>
  </si>
  <si>
    <t>Experiment 3</t>
  </si>
  <si>
    <t>KO+ 16K</t>
  </si>
  <si>
    <r>
      <t xml:space="preserve">KO+ </t>
    </r>
    <r>
      <rPr>
        <b/>
        <sz val="11"/>
        <color theme="1"/>
        <rFont val="Calibri"/>
        <family val="2"/>
      </rPr>
      <t>ΔN16K</t>
    </r>
  </si>
  <si>
    <t>KO+F171S</t>
  </si>
  <si>
    <t>KO+F337V</t>
  </si>
  <si>
    <t>KO+ D615N</t>
  </si>
  <si>
    <t>KO+ SCRD16A</t>
  </si>
  <si>
    <t>KO+ SCRD16F</t>
  </si>
  <si>
    <t>Animal 6</t>
  </si>
  <si>
    <t>Animal 7</t>
  </si>
  <si>
    <t>WT+ PIKfyve inhibitor</t>
  </si>
  <si>
    <t>KO+ PIKfyve inhibitor</t>
  </si>
  <si>
    <t>WT+ 16K wt</t>
  </si>
  <si>
    <t>KO +16K mutant</t>
  </si>
  <si>
    <t>WT +16K mutant</t>
  </si>
  <si>
    <t>KO + 16K wt</t>
  </si>
  <si>
    <t>60min</t>
  </si>
  <si>
    <t>120min</t>
  </si>
  <si>
    <t>10 min</t>
  </si>
  <si>
    <t>15 min</t>
  </si>
  <si>
    <t>40 min</t>
  </si>
  <si>
    <t>60 min</t>
  </si>
  <si>
    <t>Total endosomes per EM micrograph</t>
  </si>
  <si>
    <t>Endosomes with ER in proximity &gt;30nm</t>
  </si>
  <si>
    <t>%</t>
  </si>
  <si>
    <t>Figure 3.b</t>
  </si>
  <si>
    <t>Figure 3.a</t>
  </si>
  <si>
    <t>Figure 1.a</t>
  </si>
  <si>
    <t>Figure 1.b</t>
  </si>
  <si>
    <t>TGN38 volume</t>
  </si>
  <si>
    <t>TGN38 area</t>
  </si>
  <si>
    <t>TGN38 index of fragmentation</t>
  </si>
  <si>
    <t>GM130 volume</t>
  </si>
  <si>
    <t>GM130 area</t>
  </si>
  <si>
    <t>GM130 index of fragmentation</t>
  </si>
  <si>
    <t>Nuclei</t>
  </si>
  <si>
    <t>PLA puncta</t>
  </si>
  <si>
    <t>PLA puncta per cell</t>
  </si>
  <si>
    <t>Figure 4.a</t>
  </si>
  <si>
    <t>Figure 4.b</t>
  </si>
  <si>
    <t>Figure 4.c</t>
  </si>
  <si>
    <t>Figure 4.d</t>
  </si>
  <si>
    <t>Figure 4.e</t>
  </si>
  <si>
    <t>Figure 4.f</t>
  </si>
  <si>
    <t>Figure 4.h</t>
  </si>
  <si>
    <t>Figure 6.g</t>
  </si>
  <si>
    <t>Figure  6.b</t>
  </si>
  <si>
    <t>Figure 7.d</t>
  </si>
  <si>
    <t>Supplementary Figure 1.b</t>
  </si>
  <si>
    <t xml:space="preserve">RT-PCR from liver and brain tissues obtained from the wild type and TMEM16K ubiquitous knockout littermates. RNA was extracted, reverse transcribed and equal amounts of each tissue sample were loaded on agarose gel and revealed with GelGreen. Two different sets of primers amplifying TMEM16K were used (see Methods and Supplementary Table 1), and Gadph and β-actin were amplified as controls. DNA Ladder used was GeneRuler 1 kb Plus DNA Ladder from ThermoScientific. </t>
  </si>
  <si>
    <t>RT-PCR from C57BL/6J mouse tissue shows TMEM16K is broadly expressed. RNA was extracted, reverse transcribed and equal amounts of each tissue sample were loaded on agarose gel and revealed with ethidium bromide. Housekeeping gene Gapdh was used as a control. DNA Ladder used was GeneRuler 1 kb Plus DNA Ladder from ThermoScientific.</t>
  </si>
  <si>
    <t>Gapdh</t>
  </si>
  <si>
    <t>Beta-Actin</t>
  </si>
  <si>
    <t>TMEM16K, primer pair 1</t>
  </si>
  <si>
    <t xml:space="preserve">Western blot of purified N-terminal cytosolic domains of TMEM16F (N16F), TMEM16A (N16A) and TMEM16K (N16K) revealed with anti-GFP antibody and horseradish peroxidase.  Used Precision Plus Protein™ All Blue Prestained Protein Standards from BioRad. We loaded equal volumes for each sample per well. </t>
  </si>
  <si>
    <t>Figure 8.e</t>
  </si>
  <si>
    <t>Figure 1.c</t>
  </si>
  <si>
    <t>Figure  1.e</t>
  </si>
  <si>
    <t>Figure 1.g</t>
  </si>
  <si>
    <t>TMEM16K primer pair 1</t>
  </si>
  <si>
    <t>Supplementary Figure 3.c</t>
  </si>
  <si>
    <t>Supplementary Figure 3.b</t>
  </si>
  <si>
    <t>Supplementary Figure 5.b</t>
  </si>
  <si>
    <t>Supplementary Figure 5.e</t>
  </si>
  <si>
    <t>Ledge Test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</si>
</sst>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0"/>
    <numFmt numFmtId="165" formatCode="0.00000"/>
    <numFmt numFmtId="166" formatCode="0.000"/>
    <numFmt numFmtId="167" formatCode="0.0000"/>
    <numFmt numFmtId="168" formatCode="0.0"/>
  </numFmts>
  <fonts count="4" x14ac:knownFonts="1">
    <font>
      <sz val="11"/>
      <color theme="1"/>
      <name val="Calibri"/>
      <family val="2"/>
      <scheme val="minor"/>
    </font>
    <font>
      <b/>
      <sz val="11"/>
      <color theme="1"/>
      <name val="Calibri"/>
      <family val="2"/>
      <scheme val="minor"/>
    </font>
    <font>
      <b/>
      <sz val="11"/>
      <color theme="1"/>
      <name val="Calibri"/>
      <family val="2"/>
    </font>
    <font>
      <sz val="11"/>
      <color rgb="FF00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74">
    <xf numFmtId="0" fontId="0" fillId="0" borderId="0" xfId="0"/>
    <xf numFmtId="0" fontId="1" fillId="0" borderId="0" xfId="0" applyFont="1"/>
    <xf numFmtId="0" fontId="0" fillId="0" borderId="0" xfId="0" applyFill="1"/>
    <xf numFmtId="0" fontId="0" fillId="0" borderId="0" xfId="0" applyAlignment="1">
      <alignment horizontal="center"/>
    </xf>
    <xf numFmtId="0" fontId="1" fillId="0" borderId="0" xfId="0" applyFont="1" applyAlignment="1">
      <alignment horizontal="center"/>
    </xf>
    <xf numFmtId="0" fontId="0" fillId="0" borderId="0" xfId="0" applyFill="1" applyAlignment="1">
      <alignment horizontal="center"/>
    </xf>
    <xf numFmtId="0" fontId="1" fillId="0" borderId="0" xfId="0" applyFont="1" applyFill="1" applyAlignment="1">
      <alignment horizontal="center"/>
    </xf>
    <xf numFmtId="0" fontId="1" fillId="3" borderId="1" xfId="0" applyFont="1" applyFill="1" applyBorder="1" applyAlignment="1">
      <alignment horizontal="center"/>
    </xf>
    <xf numFmtId="0" fontId="1" fillId="0" borderId="1" xfId="0" applyFont="1" applyBorder="1" applyAlignment="1">
      <alignment horizontal="center"/>
    </xf>
    <xf numFmtId="164" fontId="0" fillId="0" borderId="0" xfId="0" applyNumberFormat="1" applyFont="1" applyAlignment="1">
      <alignment horizontal="left"/>
    </xf>
    <xf numFmtId="165" fontId="1" fillId="0" borderId="0" xfId="0" applyNumberFormat="1" applyFont="1"/>
    <xf numFmtId="0" fontId="1" fillId="0" borderId="0" xfId="0" applyFont="1" applyBorder="1" applyAlignment="1">
      <alignment horizontal="center"/>
    </xf>
    <xf numFmtId="166" fontId="0" fillId="0" borderId="0" xfId="0" applyNumberFormat="1" applyFont="1" applyAlignment="1">
      <alignment horizontal="left"/>
    </xf>
    <xf numFmtId="166" fontId="1" fillId="0" borderId="0" xfId="0" applyNumberFormat="1" applyFont="1"/>
    <xf numFmtId="166" fontId="0" fillId="0" borderId="0" xfId="0" applyNumberFormat="1" applyFont="1" applyAlignment="1">
      <alignment horizontal="center"/>
    </xf>
    <xf numFmtId="166" fontId="1" fillId="0" borderId="0" xfId="0" applyNumberFormat="1" applyFont="1" applyAlignment="1">
      <alignment horizontal="center"/>
    </xf>
    <xf numFmtId="165" fontId="0" fillId="0" borderId="0" xfId="0" applyNumberFormat="1" applyFont="1" applyAlignment="1">
      <alignment horizontal="center"/>
    </xf>
    <xf numFmtId="165" fontId="0" fillId="0" borderId="0" xfId="0" applyNumberFormat="1" applyFont="1" applyAlignment="1"/>
    <xf numFmtId="167" fontId="0" fillId="0" borderId="0" xfId="0" applyNumberFormat="1" applyFont="1" applyAlignment="1">
      <alignment horizontal="center"/>
    </xf>
    <xf numFmtId="166" fontId="0" fillId="0" borderId="0" xfId="0" applyNumberFormat="1" applyAlignment="1">
      <alignment horizontal="center"/>
    </xf>
    <xf numFmtId="164" fontId="0" fillId="0" borderId="0" xfId="0" applyNumberFormat="1" applyFont="1" applyAlignment="1">
      <alignment horizontal="center"/>
    </xf>
    <xf numFmtId="0" fontId="0" fillId="0" borderId="0" xfId="0" applyFont="1" applyAlignment="1">
      <alignment horizontal="center"/>
    </xf>
    <xf numFmtId="0" fontId="1" fillId="0" borderId="0" xfId="0" applyFont="1" applyBorder="1" applyAlignment="1">
      <alignment horizontal="center"/>
    </xf>
    <xf numFmtId="168" fontId="0" fillId="0" borderId="0" xfId="0" applyNumberFormat="1"/>
    <xf numFmtId="2" fontId="0" fillId="0" borderId="0" xfId="0" applyNumberFormat="1" applyAlignment="1">
      <alignment horizontal="center"/>
    </xf>
    <xf numFmtId="168" fontId="0" fillId="0" borderId="0" xfId="0" applyNumberFormat="1" applyAlignment="1">
      <alignment horizontal="center"/>
    </xf>
    <xf numFmtId="0" fontId="1" fillId="0" borderId="0" xfId="0" applyFont="1" applyAlignment="1">
      <alignment horizontal="left"/>
    </xf>
    <xf numFmtId="0" fontId="1" fillId="0" borderId="0" xfId="0" applyFont="1" applyFill="1" applyAlignment="1">
      <alignment horizontal="left"/>
    </xf>
    <xf numFmtId="0" fontId="0" fillId="0" borderId="0" xfId="0" applyFill="1" applyAlignment="1">
      <alignment horizontal="left"/>
    </xf>
    <xf numFmtId="2" fontId="0" fillId="0" borderId="0" xfId="0" applyNumberFormat="1" applyFill="1" applyAlignment="1">
      <alignment horizontal="center"/>
    </xf>
    <xf numFmtId="2" fontId="0" fillId="0" borderId="0" xfId="0" applyNumberFormat="1"/>
    <xf numFmtId="0" fontId="1" fillId="0" borderId="0" xfId="0" applyFont="1" applyFill="1" applyBorder="1" applyAlignment="1">
      <alignment horizontal="center"/>
    </xf>
    <xf numFmtId="1" fontId="0" fillId="0" borderId="0" xfId="0" applyNumberFormat="1" applyAlignment="1">
      <alignment horizontal="center"/>
    </xf>
    <xf numFmtId="2" fontId="0" fillId="0" borderId="0" xfId="0" applyNumberFormat="1" applyFont="1" applyAlignment="1">
      <alignment horizontal="center"/>
    </xf>
    <xf numFmtId="2" fontId="1" fillId="0" borderId="0" xfId="0" applyNumberFormat="1" applyFont="1" applyAlignment="1">
      <alignment horizontal="center"/>
    </xf>
    <xf numFmtId="2" fontId="1" fillId="0" borderId="0" xfId="0" applyNumberFormat="1" applyFont="1" applyAlignment="1">
      <alignment horizontal="left"/>
    </xf>
    <xf numFmtId="0" fontId="3" fillId="0" borderId="0" xfId="0" applyFont="1"/>
    <xf numFmtId="0" fontId="1" fillId="0" borderId="0" xfId="0" applyFont="1" applyFill="1"/>
    <xf numFmtId="166" fontId="1" fillId="0" borderId="0" xfId="0" applyNumberFormat="1" applyFont="1" applyFill="1" applyAlignment="1">
      <alignment horizontal="center"/>
    </xf>
    <xf numFmtId="166" fontId="0" fillId="0" borderId="0" xfId="0" applyNumberFormat="1" applyFont="1" applyFill="1" applyAlignment="1">
      <alignment horizontal="center"/>
    </xf>
    <xf numFmtId="166" fontId="0" fillId="0" borderId="0" xfId="0" applyNumberFormat="1" applyFill="1" applyAlignment="1">
      <alignment horizontal="center"/>
    </xf>
    <xf numFmtId="166" fontId="1" fillId="0" borderId="0" xfId="0" applyNumberFormat="1" applyFont="1" applyFill="1"/>
    <xf numFmtId="166" fontId="0" fillId="0" borderId="0" xfId="0" applyNumberFormat="1" applyFont="1" applyFill="1" applyAlignment="1">
      <alignment horizontal="left"/>
    </xf>
    <xf numFmtId="165" fontId="1" fillId="0" borderId="0" xfId="0" applyNumberFormat="1" applyFont="1" applyFill="1"/>
    <xf numFmtId="164" fontId="0" fillId="0" borderId="0" xfId="0" applyNumberFormat="1" applyFont="1" applyFill="1" applyAlignment="1">
      <alignment horizontal="left"/>
    </xf>
    <xf numFmtId="0" fontId="0" fillId="0" borderId="0" xfId="0" applyFont="1" applyFill="1" applyBorder="1" applyAlignment="1">
      <alignment horizontal="left"/>
    </xf>
    <xf numFmtId="0" fontId="0" fillId="0" borderId="0" xfId="0" applyFont="1" applyFill="1" applyBorder="1" applyAlignment="1">
      <alignment horizontal="center"/>
    </xf>
    <xf numFmtId="0" fontId="1" fillId="0" borderId="0" xfId="0" applyFont="1" applyFill="1" applyBorder="1" applyAlignment="1">
      <alignment horizontal="left"/>
    </xf>
    <xf numFmtId="0" fontId="0" fillId="0" borderId="0" xfId="0" applyFill="1" applyBorder="1" applyAlignment="1">
      <alignment horizontal="center"/>
    </xf>
    <xf numFmtId="0" fontId="0" fillId="0" borderId="0" xfId="0" applyFill="1" applyBorder="1"/>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4" xfId="0" applyFont="1" applyFill="1" applyBorder="1" applyAlignment="1">
      <alignment horizontal="center"/>
    </xf>
    <xf numFmtId="0" fontId="1" fillId="3" borderId="4" xfId="0" applyFont="1" applyFill="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2" fontId="1" fillId="3" borderId="2" xfId="0" applyNumberFormat="1" applyFont="1" applyFill="1" applyBorder="1" applyAlignment="1">
      <alignment horizontal="center"/>
    </xf>
    <xf numFmtId="2" fontId="1" fillId="3" borderId="3" xfId="0" applyNumberFormat="1" applyFont="1" applyFill="1" applyBorder="1" applyAlignment="1">
      <alignment horizontal="center"/>
    </xf>
    <xf numFmtId="2" fontId="1" fillId="3" borderId="4" xfId="0" applyNumberFormat="1" applyFont="1" applyFill="1" applyBorder="1" applyAlignment="1">
      <alignment horizontal="center"/>
    </xf>
    <xf numFmtId="2" fontId="1" fillId="4" borderId="2" xfId="0" applyNumberFormat="1" applyFont="1" applyFill="1" applyBorder="1" applyAlignment="1">
      <alignment horizontal="center"/>
    </xf>
    <xf numFmtId="2" fontId="1" fillId="4" borderId="3" xfId="0" applyNumberFormat="1" applyFont="1" applyFill="1" applyBorder="1" applyAlignment="1">
      <alignment horizontal="center"/>
    </xf>
    <xf numFmtId="2" fontId="1" fillId="4" borderId="4" xfId="0" applyNumberFormat="1" applyFont="1" applyFill="1" applyBorder="1" applyAlignment="1">
      <alignment horizontal="center"/>
    </xf>
    <xf numFmtId="0" fontId="1" fillId="0" borderId="0" xfId="0" applyFont="1" applyFill="1" applyBorder="1" applyAlignment="1">
      <alignment horizont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626534</xdr:colOff>
      <xdr:row>2</xdr:row>
      <xdr:rowOff>182032</xdr:rowOff>
    </xdr:from>
    <xdr:to>
      <xdr:col>8</xdr:col>
      <xdr:colOff>901702</xdr:colOff>
      <xdr:row>46</xdr:row>
      <xdr:rowOff>177800</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493" b="258"/>
        <a:stretch/>
      </xdr:blipFill>
      <xdr:spPr>
        <a:xfrm>
          <a:off x="626534" y="546099"/>
          <a:ext cx="7556501" cy="8005234"/>
        </a:xfrm>
        <a:prstGeom prst="rect">
          <a:avLst/>
        </a:prstGeom>
      </xdr:spPr>
    </xdr:pic>
    <xdr:clientData/>
  </xdr:twoCellAnchor>
  <xdr:twoCellAnchor>
    <xdr:from>
      <xdr:col>1</xdr:col>
      <xdr:colOff>593821</xdr:colOff>
      <xdr:row>29</xdr:row>
      <xdr:rowOff>63116</xdr:rowOff>
    </xdr:from>
    <xdr:to>
      <xdr:col>4</xdr:col>
      <xdr:colOff>688495</xdr:colOff>
      <xdr:row>35</xdr:row>
      <xdr:rowOff>63501</xdr:rowOff>
    </xdr:to>
    <xdr:sp macro="" textlink="">
      <xdr:nvSpPr>
        <xdr:cNvPr id="3" name="Rectangle 2"/>
        <xdr:cNvSpPr/>
      </xdr:nvSpPr>
      <xdr:spPr>
        <a:xfrm>
          <a:off x="1503988" y="5342083"/>
          <a:ext cx="2825174" cy="109258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735062</xdr:colOff>
      <xdr:row>29</xdr:row>
      <xdr:rowOff>63116</xdr:rowOff>
    </xdr:from>
    <xdr:to>
      <xdr:col>7</xdr:col>
      <xdr:colOff>718511</xdr:colOff>
      <xdr:row>35</xdr:row>
      <xdr:rowOff>63501</xdr:rowOff>
    </xdr:to>
    <xdr:sp macro="" textlink="">
      <xdr:nvSpPr>
        <xdr:cNvPr id="4" name="Rectangle 3"/>
        <xdr:cNvSpPr/>
      </xdr:nvSpPr>
      <xdr:spPr>
        <a:xfrm>
          <a:off x="4375729" y="5342083"/>
          <a:ext cx="2713949" cy="109258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615376</xdr:colOff>
      <xdr:row>11</xdr:row>
      <xdr:rowOff>155864</xdr:rowOff>
    </xdr:from>
    <xdr:to>
      <xdr:col>7</xdr:col>
      <xdr:colOff>599978</xdr:colOff>
      <xdr:row>17</xdr:row>
      <xdr:rowOff>156249</xdr:rowOff>
    </xdr:to>
    <xdr:sp macro="" textlink="">
      <xdr:nvSpPr>
        <xdr:cNvPr id="5" name="Rectangle 4"/>
        <xdr:cNvSpPr/>
      </xdr:nvSpPr>
      <xdr:spPr>
        <a:xfrm>
          <a:off x="4256043" y="2158231"/>
          <a:ext cx="2715102" cy="109258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475288</xdr:colOff>
      <xdr:row>11</xdr:row>
      <xdr:rowOff>155865</xdr:rowOff>
    </xdr:from>
    <xdr:to>
      <xdr:col>4</xdr:col>
      <xdr:colOff>568809</xdr:colOff>
      <xdr:row>17</xdr:row>
      <xdr:rowOff>156250</xdr:rowOff>
    </xdr:to>
    <xdr:sp macro="" textlink="">
      <xdr:nvSpPr>
        <xdr:cNvPr id="6" name="Rectangle 5"/>
        <xdr:cNvSpPr/>
      </xdr:nvSpPr>
      <xdr:spPr>
        <a:xfrm>
          <a:off x="1385455" y="2158232"/>
          <a:ext cx="2824021" cy="109258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609599</xdr:colOff>
      <xdr:row>31</xdr:row>
      <xdr:rowOff>131234</xdr:rowOff>
    </xdr:from>
    <xdr:to>
      <xdr:col>2</xdr:col>
      <xdr:colOff>299156</xdr:colOff>
      <xdr:row>34</xdr:row>
      <xdr:rowOff>101072</xdr:rowOff>
    </xdr:to>
    <xdr:sp macro="" textlink="">
      <xdr:nvSpPr>
        <xdr:cNvPr id="7" name="TextBox 6"/>
        <xdr:cNvSpPr txBox="1"/>
      </xdr:nvSpPr>
      <xdr:spPr>
        <a:xfrm>
          <a:off x="1519766" y="5774267"/>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4</xdr:col>
      <xdr:colOff>694266</xdr:colOff>
      <xdr:row>31</xdr:row>
      <xdr:rowOff>38100</xdr:rowOff>
    </xdr:from>
    <xdr:to>
      <xdr:col>5</xdr:col>
      <xdr:colOff>383823</xdr:colOff>
      <xdr:row>34</xdr:row>
      <xdr:rowOff>7938</xdr:rowOff>
    </xdr:to>
    <xdr:sp macro="" textlink="">
      <xdr:nvSpPr>
        <xdr:cNvPr id="8" name="TextBox 7"/>
        <xdr:cNvSpPr txBox="1"/>
      </xdr:nvSpPr>
      <xdr:spPr>
        <a:xfrm>
          <a:off x="4334933" y="5681133"/>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1</xdr:col>
      <xdr:colOff>482599</xdr:colOff>
      <xdr:row>13</xdr:row>
      <xdr:rowOff>105833</xdr:rowOff>
    </xdr:from>
    <xdr:to>
      <xdr:col>2</xdr:col>
      <xdr:colOff>172156</xdr:colOff>
      <xdr:row>16</xdr:row>
      <xdr:rowOff>75671</xdr:rowOff>
    </xdr:to>
    <xdr:sp macro="" textlink="">
      <xdr:nvSpPr>
        <xdr:cNvPr id="9" name="TextBox 8"/>
        <xdr:cNvSpPr txBox="1"/>
      </xdr:nvSpPr>
      <xdr:spPr>
        <a:xfrm>
          <a:off x="1392766" y="2472266"/>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4</xdr:col>
      <xdr:colOff>558799</xdr:colOff>
      <xdr:row>13</xdr:row>
      <xdr:rowOff>118533</xdr:rowOff>
    </xdr:from>
    <xdr:to>
      <xdr:col>5</xdr:col>
      <xdr:colOff>248356</xdr:colOff>
      <xdr:row>16</xdr:row>
      <xdr:rowOff>88371</xdr:rowOff>
    </xdr:to>
    <xdr:sp macro="" textlink="">
      <xdr:nvSpPr>
        <xdr:cNvPr id="10" name="TextBox 9"/>
        <xdr:cNvSpPr txBox="1"/>
      </xdr:nvSpPr>
      <xdr:spPr>
        <a:xfrm>
          <a:off x="4199466" y="2484966"/>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401285</xdr:colOff>
      <xdr:row>4</xdr:row>
      <xdr:rowOff>171980</xdr:rowOff>
    </xdr:from>
    <xdr:to>
      <xdr:col>12</xdr:col>
      <xdr:colOff>284718</xdr:colOff>
      <xdr:row>49</xdr:row>
      <xdr:rowOff>82763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8507" y="903994"/>
          <a:ext cx="3517044" cy="8046720"/>
        </a:xfrm>
        <a:prstGeom prst="rect">
          <a:avLst/>
        </a:prstGeom>
      </xdr:spPr>
    </xdr:pic>
    <xdr:clientData/>
  </xdr:twoCellAnchor>
  <xdr:twoCellAnchor editAs="oneCell">
    <xdr:from>
      <xdr:col>5</xdr:col>
      <xdr:colOff>4479</xdr:colOff>
      <xdr:row>4</xdr:row>
      <xdr:rowOff>176387</xdr:rowOff>
    </xdr:from>
    <xdr:to>
      <xdr:col>8</xdr:col>
      <xdr:colOff>316465</xdr:colOff>
      <xdr:row>49</xdr:row>
      <xdr:rowOff>83783</xdr:rowOff>
    </xdr:to>
    <xdr:pic>
      <xdr:nvPicPr>
        <xdr:cNvPr id="3" name="Picture 2"/>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943" b="11091"/>
        <a:stretch/>
      </xdr:blipFill>
      <xdr:spPr>
        <a:xfrm>
          <a:off x="4546493" y="908401"/>
          <a:ext cx="3037194" cy="8043333"/>
        </a:xfrm>
        <a:prstGeom prst="rect">
          <a:avLst/>
        </a:prstGeom>
      </xdr:spPr>
    </xdr:pic>
    <xdr:clientData/>
  </xdr:twoCellAnchor>
  <xdr:twoCellAnchor>
    <xdr:from>
      <xdr:col>8</xdr:col>
      <xdr:colOff>396873</xdr:colOff>
      <xdr:row>22</xdr:row>
      <xdr:rowOff>145521</xdr:rowOff>
    </xdr:from>
    <xdr:to>
      <xdr:col>9</xdr:col>
      <xdr:colOff>88193</xdr:colOff>
      <xdr:row>25</xdr:row>
      <xdr:rowOff>119064</xdr:rowOff>
    </xdr:to>
    <xdr:sp macro="" textlink="">
      <xdr:nvSpPr>
        <xdr:cNvPr id="4" name="TextBox 3"/>
        <xdr:cNvSpPr txBox="1"/>
      </xdr:nvSpPr>
      <xdr:spPr>
        <a:xfrm>
          <a:off x="7664095" y="4131910"/>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75kDa</a:t>
          </a:r>
        </a:p>
      </xdr:txBody>
    </xdr:sp>
    <xdr:clientData/>
  </xdr:twoCellAnchor>
  <xdr:twoCellAnchor>
    <xdr:from>
      <xdr:col>8</xdr:col>
      <xdr:colOff>390523</xdr:colOff>
      <xdr:row>29</xdr:row>
      <xdr:rowOff>117123</xdr:rowOff>
    </xdr:from>
    <xdr:to>
      <xdr:col>9</xdr:col>
      <xdr:colOff>81843</xdr:colOff>
      <xdr:row>32</xdr:row>
      <xdr:rowOff>90665</xdr:rowOff>
    </xdr:to>
    <xdr:sp macro="" textlink="">
      <xdr:nvSpPr>
        <xdr:cNvPr id="5" name="TextBox 4"/>
        <xdr:cNvSpPr txBox="1"/>
      </xdr:nvSpPr>
      <xdr:spPr>
        <a:xfrm>
          <a:off x="7657745" y="5369102"/>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50kDa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376768</xdr:colOff>
      <xdr:row>3</xdr:row>
      <xdr:rowOff>46566</xdr:rowOff>
    </xdr:from>
    <xdr:to>
      <xdr:col>12</xdr:col>
      <xdr:colOff>38101</xdr:colOff>
      <xdr:row>28</xdr:row>
      <xdr:rowOff>67734</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3701" y="11696699"/>
          <a:ext cx="6096000" cy="4572000"/>
        </a:xfrm>
        <a:prstGeom prst="rect">
          <a:avLst/>
        </a:prstGeom>
      </xdr:spPr>
    </xdr:pic>
    <xdr:clientData/>
  </xdr:twoCellAnchor>
  <xdr:twoCellAnchor>
    <xdr:from>
      <xdr:col>3</xdr:col>
      <xdr:colOff>127000</xdr:colOff>
      <xdr:row>3</xdr:row>
      <xdr:rowOff>160867</xdr:rowOff>
    </xdr:from>
    <xdr:to>
      <xdr:col>8</xdr:col>
      <xdr:colOff>169334</xdr:colOff>
      <xdr:row>9</xdr:row>
      <xdr:rowOff>156634</xdr:rowOff>
    </xdr:to>
    <xdr:sp macro="" textlink="">
      <xdr:nvSpPr>
        <xdr:cNvPr id="5" name="Rectangle 4"/>
        <xdr:cNvSpPr/>
      </xdr:nvSpPr>
      <xdr:spPr>
        <a:xfrm>
          <a:off x="2057400" y="11811000"/>
          <a:ext cx="3259667" cy="108796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148173</xdr:colOff>
      <xdr:row>16</xdr:row>
      <xdr:rowOff>8448</xdr:rowOff>
    </xdr:from>
    <xdr:to>
      <xdr:col>8</xdr:col>
      <xdr:colOff>190507</xdr:colOff>
      <xdr:row>22</xdr:row>
      <xdr:rowOff>4215</xdr:rowOff>
    </xdr:to>
    <xdr:sp macro="" textlink="">
      <xdr:nvSpPr>
        <xdr:cNvPr id="6" name="Rectangle 5"/>
        <xdr:cNvSpPr/>
      </xdr:nvSpPr>
      <xdr:spPr>
        <a:xfrm>
          <a:off x="2078573" y="14025015"/>
          <a:ext cx="3259667" cy="108796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461056</xdr:colOff>
      <xdr:row>23</xdr:row>
      <xdr:rowOff>96402</xdr:rowOff>
    </xdr:from>
    <xdr:to>
      <xdr:col>4</xdr:col>
      <xdr:colOff>415301</xdr:colOff>
      <xdr:row>26</xdr:row>
      <xdr:rowOff>71647</xdr:rowOff>
    </xdr:to>
    <xdr:sp macro="" textlink="">
      <xdr:nvSpPr>
        <xdr:cNvPr id="11" name="TextBox 10"/>
        <xdr:cNvSpPr txBox="1"/>
      </xdr:nvSpPr>
      <xdr:spPr>
        <a:xfrm>
          <a:off x="2397492" y="4241716"/>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3</xdr:col>
      <xdr:colOff>498779</xdr:colOff>
      <xdr:row>18</xdr:row>
      <xdr:rowOff>125743</xdr:rowOff>
    </xdr:from>
    <xdr:to>
      <xdr:col>4</xdr:col>
      <xdr:colOff>453024</xdr:colOff>
      <xdr:row>21</xdr:row>
      <xdr:rowOff>100988</xdr:rowOff>
    </xdr:to>
    <xdr:sp macro="" textlink="">
      <xdr:nvSpPr>
        <xdr:cNvPr id="12" name="TextBox 11"/>
        <xdr:cNvSpPr txBox="1"/>
      </xdr:nvSpPr>
      <xdr:spPr>
        <a:xfrm>
          <a:off x="2435215" y="3369901"/>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3</xdr:col>
      <xdr:colOff>482013</xdr:colOff>
      <xdr:row>11</xdr:row>
      <xdr:rowOff>134126</xdr:rowOff>
    </xdr:from>
    <xdr:to>
      <xdr:col>4</xdr:col>
      <xdr:colOff>436258</xdr:colOff>
      <xdr:row>14</xdr:row>
      <xdr:rowOff>109371</xdr:rowOff>
    </xdr:to>
    <xdr:sp macro="" textlink="">
      <xdr:nvSpPr>
        <xdr:cNvPr id="13" name="TextBox 12"/>
        <xdr:cNvSpPr txBox="1"/>
      </xdr:nvSpPr>
      <xdr:spPr>
        <a:xfrm>
          <a:off x="2418449" y="2116668"/>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twoCellAnchor>
    <xdr:from>
      <xdr:col>3</xdr:col>
      <xdr:colOff>487713</xdr:colOff>
      <xdr:row>6</xdr:row>
      <xdr:rowOff>139828</xdr:rowOff>
    </xdr:from>
    <xdr:to>
      <xdr:col>4</xdr:col>
      <xdr:colOff>441958</xdr:colOff>
      <xdr:row>9</xdr:row>
      <xdr:rowOff>115073</xdr:rowOff>
    </xdr:to>
    <xdr:sp macro="" textlink="">
      <xdr:nvSpPr>
        <xdr:cNvPr id="14" name="TextBox 13"/>
        <xdr:cNvSpPr txBox="1"/>
      </xdr:nvSpPr>
      <xdr:spPr>
        <a:xfrm>
          <a:off x="2424149" y="1221214"/>
          <a:ext cx="599723" cy="51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500bp</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5"/>
  <sheetViews>
    <sheetView topLeftCell="A161" zoomScaleNormal="100" workbookViewId="0">
      <selection activeCell="B178" sqref="B178"/>
    </sheetView>
  </sheetViews>
  <sheetFormatPr defaultRowHeight="14.35" x14ac:dyDescent="0.5"/>
  <cols>
    <col min="1" max="15" width="12.64453125" style="3" customWidth="1"/>
  </cols>
  <sheetData>
    <row r="1" spans="1:1" x14ac:dyDescent="0.5">
      <c r="A1" s="1" t="s">
        <v>42</v>
      </c>
    </row>
    <row r="2" spans="1:1" x14ac:dyDescent="0.5">
      <c r="A2" s="36" t="s">
        <v>64</v>
      </c>
    </row>
    <row r="50" spans="1:16" x14ac:dyDescent="0.5">
      <c r="A50" s="26" t="s">
        <v>43</v>
      </c>
      <c r="E50" s="4"/>
      <c r="I50" s="4"/>
      <c r="L50" s="4"/>
      <c r="P50" s="1"/>
    </row>
    <row r="51" spans="1:16" ht="14.7" thickBot="1" x14ac:dyDescent="0.55000000000000004"/>
    <row r="52" spans="1:16" ht="14.7" thickBot="1" x14ac:dyDescent="0.55000000000000004">
      <c r="A52" s="50" t="s">
        <v>1</v>
      </c>
      <c r="B52" s="51"/>
      <c r="C52" s="55"/>
      <c r="D52" s="56" t="s">
        <v>2</v>
      </c>
      <c r="E52" s="57"/>
      <c r="F52" s="57"/>
      <c r="G52" s="58"/>
    </row>
    <row r="53" spans="1:16" x14ac:dyDescent="0.5">
      <c r="A53" s="4" t="s">
        <v>7</v>
      </c>
      <c r="B53" s="4" t="s">
        <v>8</v>
      </c>
      <c r="C53" s="4" t="s">
        <v>9</v>
      </c>
      <c r="D53" s="4" t="s">
        <v>7</v>
      </c>
      <c r="E53" s="4" t="s">
        <v>8</v>
      </c>
      <c r="F53" s="4" t="s">
        <v>9</v>
      </c>
      <c r="G53" s="4" t="s">
        <v>10</v>
      </c>
    </row>
    <row r="54" spans="1:16" x14ac:dyDescent="0.5">
      <c r="A54" s="3">
        <v>417.137</v>
      </c>
      <c r="B54" s="3">
        <v>432.16899999999998</v>
      </c>
      <c r="C54" s="3">
        <v>402.173</v>
      </c>
      <c r="D54" s="3">
        <v>294.01900000000001</v>
      </c>
      <c r="E54" s="3">
        <v>295.26299999999998</v>
      </c>
      <c r="F54" s="3">
        <v>279.08600000000001</v>
      </c>
      <c r="G54" s="3">
        <v>326.55799999999999</v>
      </c>
    </row>
    <row r="55" spans="1:16" x14ac:dyDescent="0.5">
      <c r="A55" s="3">
        <v>413.31099999999998</v>
      </c>
      <c r="B55" s="3">
        <v>414.01900000000001</v>
      </c>
      <c r="C55" s="3">
        <v>389.29899999999998</v>
      </c>
      <c r="D55" s="3">
        <v>383.35399999999998</v>
      </c>
      <c r="E55" s="3">
        <v>378.99400000000003</v>
      </c>
      <c r="F55" s="3">
        <v>357.21300000000002</v>
      </c>
      <c r="G55" s="3">
        <v>225.464</v>
      </c>
    </row>
    <row r="56" spans="1:16" x14ac:dyDescent="0.5">
      <c r="A56" s="3">
        <v>349.99700000000001</v>
      </c>
      <c r="B56" s="3">
        <v>526.11699999999996</v>
      </c>
      <c r="C56" s="3">
        <v>428.67</v>
      </c>
      <c r="D56" s="3">
        <v>231.55500000000001</v>
      </c>
      <c r="E56" s="3">
        <v>227.47399999999999</v>
      </c>
      <c r="F56" s="3">
        <v>221.71</v>
      </c>
      <c r="G56" s="3">
        <v>259.99799999999999</v>
      </c>
    </row>
    <row r="57" spans="1:16" x14ac:dyDescent="0.5">
      <c r="A57" s="3">
        <v>356.22800000000001</v>
      </c>
      <c r="B57" s="3">
        <v>139.227</v>
      </c>
      <c r="C57" s="3">
        <v>445.262</v>
      </c>
      <c r="D57" s="3">
        <v>241.154</v>
      </c>
      <c r="E57" s="3">
        <v>240.03899999999999</v>
      </c>
      <c r="F57" s="3">
        <v>233.774</v>
      </c>
      <c r="G57" s="3">
        <v>268.66500000000002</v>
      </c>
    </row>
    <row r="58" spans="1:16" x14ac:dyDescent="0.5">
      <c r="A58" s="3">
        <v>439.69600000000003</v>
      </c>
      <c r="B58" s="3">
        <v>369.92200000000003</v>
      </c>
      <c r="C58" s="3">
        <v>339.298</v>
      </c>
      <c r="D58" s="3">
        <v>216.01900000000001</v>
      </c>
      <c r="E58" s="3">
        <v>216.27500000000001</v>
      </c>
      <c r="F58" s="3">
        <v>215.874</v>
      </c>
      <c r="G58" s="3">
        <v>214.226</v>
      </c>
    </row>
    <row r="59" spans="1:16" x14ac:dyDescent="0.5">
      <c r="A59" s="3">
        <v>408.71899999999999</v>
      </c>
      <c r="B59" s="3">
        <v>519.33699999999999</v>
      </c>
      <c r="C59" s="3">
        <v>419.584</v>
      </c>
      <c r="D59" s="3">
        <v>121.998</v>
      </c>
      <c r="E59" s="3">
        <v>91.790999999999997</v>
      </c>
      <c r="F59" s="3">
        <v>98.373000000000005</v>
      </c>
      <c r="G59" s="3">
        <v>101.27500000000001</v>
      </c>
    </row>
    <row r="60" spans="1:16" x14ac:dyDescent="0.5">
      <c r="A60" s="3">
        <v>109.99</v>
      </c>
      <c r="B60" s="3">
        <v>379.55900000000003</v>
      </c>
      <c r="C60" s="3">
        <v>346.36500000000001</v>
      </c>
      <c r="D60" s="3">
        <v>314.101</v>
      </c>
      <c r="E60" s="3">
        <v>316.28199999999998</v>
      </c>
      <c r="F60" s="3">
        <v>283.42899999999997</v>
      </c>
      <c r="G60" s="3">
        <v>350.51</v>
      </c>
    </row>
    <row r="61" spans="1:16" x14ac:dyDescent="0.5">
      <c r="A61" s="3">
        <v>288.99799999999999</v>
      </c>
      <c r="B61" s="3">
        <v>467.85399999999998</v>
      </c>
      <c r="C61" s="3">
        <v>413.786</v>
      </c>
      <c r="D61" s="3">
        <v>274.76499999999999</v>
      </c>
      <c r="E61" s="3">
        <v>282.57600000000002</v>
      </c>
      <c r="F61" s="3">
        <v>278.05399999999997</v>
      </c>
      <c r="G61" s="3">
        <v>316.11399999999998</v>
      </c>
    </row>
    <row r="62" spans="1:16" x14ac:dyDescent="0.5">
      <c r="A62" s="3">
        <v>357.55599999999998</v>
      </c>
      <c r="B62" s="3">
        <v>409.03800000000001</v>
      </c>
      <c r="C62" s="3">
        <v>378.101</v>
      </c>
      <c r="D62" s="3">
        <v>139.227</v>
      </c>
      <c r="E62" s="3">
        <v>198.994</v>
      </c>
      <c r="F62" s="3">
        <v>197.68799999999999</v>
      </c>
      <c r="G62" s="3">
        <v>159.98699999999999</v>
      </c>
    </row>
    <row r="63" spans="1:16" x14ac:dyDescent="0.5">
      <c r="A63" s="3">
        <v>339.27199999999999</v>
      </c>
      <c r="B63" s="3">
        <v>157.447</v>
      </c>
      <c r="C63" s="3">
        <v>144.482</v>
      </c>
      <c r="D63" s="3">
        <v>216.626</v>
      </c>
      <c r="E63" s="3">
        <v>216.995</v>
      </c>
      <c r="F63" s="3">
        <v>217.69800000000001</v>
      </c>
      <c r="G63" s="3">
        <v>217.89699999999999</v>
      </c>
    </row>
    <row r="64" spans="1:16" x14ac:dyDescent="0.5">
      <c r="A64" s="3">
        <v>172.226</v>
      </c>
      <c r="B64" s="3">
        <v>327.33800000000002</v>
      </c>
      <c r="C64" s="3">
        <v>304.22699999999998</v>
      </c>
      <c r="D64" s="3">
        <v>257.79599999999999</v>
      </c>
      <c r="E64" s="3">
        <v>271.11799999999999</v>
      </c>
      <c r="F64" s="3">
        <v>238.54300000000001</v>
      </c>
      <c r="G64" s="3">
        <v>283.67500000000001</v>
      </c>
    </row>
    <row r="65" spans="1:7" x14ac:dyDescent="0.5">
      <c r="A65" s="3">
        <v>429.226</v>
      </c>
      <c r="B65" s="3">
        <v>386.49799999999999</v>
      </c>
      <c r="C65" s="3">
        <v>347.19400000000002</v>
      </c>
      <c r="D65" s="3">
        <v>327.24799999999999</v>
      </c>
      <c r="E65" s="3">
        <v>317.10700000000003</v>
      </c>
      <c r="F65" s="3">
        <v>302.44299999999998</v>
      </c>
      <c r="G65" s="3">
        <v>352.77800000000002</v>
      </c>
    </row>
    <row r="66" spans="1:7" x14ac:dyDescent="0.5">
      <c r="A66" s="3">
        <v>331.22899999999998</v>
      </c>
      <c r="B66" s="3">
        <v>341.029</v>
      </c>
      <c r="C66" s="3">
        <v>323.01900000000001</v>
      </c>
      <c r="D66" s="3">
        <v>122.265</v>
      </c>
      <c r="E66" s="3">
        <v>119.288</v>
      </c>
      <c r="F66" s="3">
        <v>120.718</v>
      </c>
      <c r="G66" s="3">
        <v>146.226</v>
      </c>
    </row>
    <row r="67" spans="1:7" x14ac:dyDescent="0.5">
      <c r="A67" s="3">
        <v>421.66699999999997</v>
      </c>
      <c r="B67" s="3">
        <v>209.02699999999999</v>
      </c>
      <c r="C67" s="3">
        <v>441.33699999999999</v>
      </c>
      <c r="D67" s="3">
        <v>226.49700000000001</v>
      </c>
      <c r="E67" s="3">
        <v>222.898</v>
      </c>
      <c r="F67" s="3">
        <v>218.101</v>
      </c>
      <c r="G67" s="3">
        <v>246.297</v>
      </c>
    </row>
    <row r="68" spans="1:7" x14ac:dyDescent="0.5">
      <c r="A68" s="3">
        <v>260.22500000000002</v>
      </c>
      <c r="B68" s="3">
        <v>452.87599999999998</v>
      </c>
      <c r="C68" s="3">
        <v>204.22499999999999</v>
      </c>
      <c r="D68" s="3">
        <v>358.46199999999999</v>
      </c>
      <c r="E68" s="3">
        <v>375.721</v>
      </c>
      <c r="F68" s="3">
        <v>339.08</v>
      </c>
      <c r="G68" s="3">
        <v>474.66699999999997</v>
      </c>
    </row>
    <row r="69" spans="1:7" x14ac:dyDescent="0.5">
      <c r="A69" s="3">
        <v>199.72800000000001</v>
      </c>
      <c r="B69" s="3">
        <v>328.488</v>
      </c>
      <c r="C69" s="3">
        <v>411.74799999999999</v>
      </c>
      <c r="D69" s="3">
        <v>296.55700000000002</v>
      </c>
      <c r="E69" s="3">
        <v>298.322</v>
      </c>
      <c r="F69" s="3">
        <v>280.10300000000001</v>
      </c>
      <c r="G69" s="3">
        <v>349.40800000000002</v>
      </c>
    </row>
    <row r="70" spans="1:7" x14ac:dyDescent="0.5">
      <c r="A70" s="3">
        <v>355.709</v>
      </c>
      <c r="B70" s="3">
        <v>436.33699999999999</v>
      </c>
      <c r="C70" s="3">
        <v>319.84699999999998</v>
      </c>
      <c r="D70" s="3">
        <v>269.26499999999999</v>
      </c>
      <c r="E70" s="3">
        <v>279.108</v>
      </c>
      <c r="F70" s="3">
        <v>423.00900000000001</v>
      </c>
      <c r="G70" s="3">
        <v>309.39600000000002</v>
      </c>
    </row>
    <row r="71" spans="1:7" x14ac:dyDescent="0.5">
      <c r="A71" s="3">
        <v>266.262</v>
      </c>
      <c r="B71" s="3">
        <v>246.98500000000001</v>
      </c>
      <c r="C71" s="3">
        <v>408.44799999999998</v>
      </c>
      <c r="D71" s="3">
        <v>359.16199999999998</v>
      </c>
      <c r="E71" s="3">
        <v>375.99799999999999</v>
      </c>
      <c r="F71" s="3">
        <v>349.66800000000001</v>
      </c>
      <c r="G71" s="3">
        <v>492.00900000000001</v>
      </c>
    </row>
    <row r="72" spans="1:7" x14ac:dyDescent="0.5">
      <c r="A72" s="3">
        <v>414.23099999999999</v>
      </c>
      <c r="B72" s="3">
        <v>221.35900000000001</v>
      </c>
      <c r="C72" s="3">
        <v>258.55599999999998</v>
      </c>
      <c r="D72" s="3">
        <v>522.226</v>
      </c>
      <c r="E72" s="3">
        <v>487.23599999999999</v>
      </c>
      <c r="F72" s="3">
        <v>378.40600000000001</v>
      </c>
      <c r="G72" s="3">
        <v>261.43200000000002</v>
      </c>
    </row>
    <row r="73" spans="1:7" x14ac:dyDescent="0.5">
      <c r="A73" s="3">
        <v>405.33800000000002</v>
      </c>
      <c r="B73" s="3">
        <v>375.06900000000002</v>
      </c>
      <c r="C73" s="3">
        <v>233.11500000000001</v>
      </c>
      <c r="D73" s="3">
        <v>236.27199999999999</v>
      </c>
      <c r="E73" s="3">
        <v>229.465</v>
      </c>
      <c r="F73" s="3">
        <v>232.06700000000001</v>
      </c>
      <c r="G73" s="3">
        <v>379.334</v>
      </c>
    </row>
    <row r="74" spans="1:7" x14ac:dyDescent="0.5">
      <c r="A74" s="3">
        <v>426.22899999999998</v>
      </c>
      <c r="B74" s="3">
        <v>268.43900000000002</v>
      </c>
      <c r="C74" s="3">
        <v>440.99900000000002</v>
      </c>
      <c r="D74" s="3">
        <v>335.11200000000002</v>
      </c>
      <c r="E74" s="3">
        <v>318.77600000000001</v>
      </c>
      <c r="F74" s="3">
        <v>319.14100000000002</v>
      </c>
      <c r="G74" s="3">
        <v>209.227</v>
      </c>
    </row>
    <row r="75" spans="1:7" x14ac:dyDescent="0.5">
      <c r="A75" s="3">
        <v>344.97199999999998</v>
      </c>
      <c r="B75" s="3">
        <v>414.21600000000001</v>
      </c>
      <c r="C75" s="3">
        <v>340.82400000000001</v>
      </c>
      <c r="D75" s="3">
        <v>200.946</v>
      </c>
      <c r="E75" s="3">
        <v>215.99199999999999</v>
      </c>
      <c r="F75" s="3">
        <v>201.11600000000001</v>
      </c>
      <c r="G75" s="3">
        <v>231.99600000000001</v>
      </c>
    </row>
    <row r="76" spans="1:7" x14ac:dyDescent="0.5">
      <c r="A76" s="3">
        <v>398.22500000000002</v>
      </c>
      <c r="B76" s="3">
        <v>406.17099999999999</v>
      </c>
      <c r="C76" s="3">
        <v>285.22899999999998</v>
      </c>
      <c r="D76" s="3">
        <v>217.55</v>
      </c>
      <c r="E76" s="3">
        <v>219.55699999999999</v>
      </c>
      <c r="F76" s="3">
        <v>217.898</v>
      </c>
      <c r="G76" s="3">
        <v>165.226</v>
      </c>
    </row>
    <row r="77" spans="1:7" x14ac:dyDescent="0.5">
      <c r="A77" s="3">
        <v>262.88</v>
      </c>
      <c r="B77" s="3">
        <v>448.27600000000001</v>
      </c>
      <c r="C77" s="3">
        <v>396.33800000000002</v>
      </c>
      <c r="D77" s="3">
        <v>150.82599999999999</v>
      </c>
      <c r="E77" s="3">
        <v>199.38499999999999</v>
      </c>
      <c r="F77" s="3">
        <v>391.15100000000001</v>
      </c>
      <c r="G77" s="3">
        <v>324.02600000000001</v>
      </c>
    </row>
    <row r="78" spans="1:7" x14ac:dyDescent="0.5">
      <c r="A78" s="3">
        <v>457.37</v>
      </c>
      <c r="B78" s="3">
        <v>346.28500000000003</v>
      </c>
      <c r="C78" s="3">
        <v>372.01799999999997</v>
      </c>
      <c r="D78" s="3">
        <v>289.36900000000003</v>
      </c>
      <c r="E78" s="3">
        <v>293.99</v>
      </c>
      <c r="F78" s="3">
        <v>276.12299999999999</v>
      </c>
      <c r="G78" s="3">
        <v>387.62700000000001</v>
      </c>
    </row>
    <row r="79" spans="1:7" x14ac:dyDescent="0.5">
      <c r="A79" s="3">
        <v>96.117999999999995</v>
      </c>
      <c r="B79" s="3">
        <v>391.66500000000002</v>
      </c>
      <c r="C79" s="3">
        <v>410.58600000000001</v>
      </c>
      <c r="D79" s="3">
        <v>350.29899999999998</v>
      </c>
      <c r="E79" s="3">
        <v>350.55399999999997</v>
      </c>
      <c r="F79" s="3">
        <v>455.36099999999999</v>
      </c>
      <c r="G79" s="3">
        <v>285.45299999999997</v>
      </c>
    </row>
    <row r="80" spans="1:7" x14ac:dyDescent="0.5">
      <c r="A80" s="3">
        <v>346.012</v>
      </c>
      <c r="B80" s="3">
        <v>253.99799999999999</v>
      </c>
      <c r="C80" s="3">
        <v>325.95699999999999</v>
      </c>
      <c r="D80" s="3">
        <v>265.529</v>
      </c>
      <c r="E80" s="3">
        <v>279.029</v>
      </c>
      <c r="F80" s="3">
        <v>199.99199999999999</v>
      </c>
      <c r="G80" s="3">
        <v>154.363</v>
      </c>
    </row>
    <row r="81" spans="1:7" x14ac:dyDescent="0.5">
      <c r="A81" s="3">
        <v>278.97800000000001</v>
      </c>
      <c r="B81" s="3">
        <v>473.27800000000002</v>
      </c>
      <c r="C81" s="3">
        <v>366.22800000000001</v>
      </c>
      <c r="D81" s="3">
        <v>123.998</v>
      </c>
      <c r="E81" s="3">
        <v>126.556</v>
      </c>
      <c r="F81" s="3">
        <v>279.00299999999999</v>
      </c>
      <c r="G81" s="3">
        <v>224.18700000000001</v>
      </c>
    </row>
    <row r="82" spans="1:7" x14ac:dyDescent="0.5">
      <c r="A82" s="3">
        <v>257.31900000000002</v>
      </c>
      <c r="B82" s="3">
        <v>363.286</v>
      </c>
      <c r="C82" s="3">
        <v>262.10199999999998</v>
      </c>
      <c r="D82" s="3">
        <v>376.55599999999998</v>
      </c>
      <c r="E82" s="3">
        <v>377.01900000000001</v>
      </c>
      <c r="F82" s="3">
        <v>325.89800000000002</v>
      </c>
      <c r="G82" s="3">
        <v>381.154</v>
      </c>
    </row>
    <row r="83" spans="1:7" x14ac:dyDescent="0.5">
      <c r="A83" s="3">
        <v>124.449</v>
      </c>
      <c r="B83" s="3">
        <v>326.01400000000001</v>
      </c>
      <c r="C83" s="3">
        <v>414.22199999999998</v>
      </c>
      <c r="D83" s="3">
        <v>350.178</v>
      </c>
      <c r="E83" s="3">
        <v>350.44900000000001</v>
      </c>
      <c r="F83" s="3">
        <v>275.26299999999998</v>
      </c>
      <c r="G83" s="3">
        <v>356.44900000000001</v>
      </c>
    </row>
    <row r="84" spans="1:7" x14ac:dyDescent="0.5">
      <c r="A84" s="3">
        <v>336.22899999999998</v>
      </c>
      <c r="B84" s="3">
        <v>243.74600000000001</v>
      </c>
      <c r="C84" s="3">
        <v>494.375</v>
      </c>
      <c r="D84" s="3">
        <v>328.26499999999999</v>
      </c>
      <c r="E84" s="3">
        <v>317.54599999999999</v>
      </c>
      <c r="F84" s="3">
        <v>124.369</v>
      </c>
      <c r="G84" s="3">
        <v>350.28699999999998</v>
      </c>
    </row>
    <row r="85" spans="1:7" x14ac:dyDescent="0.5">
      <c r="A85" s="3">
        <v>459.94799999999998</v>
      </c>
      <c r="B85" s="3">
        <v>163.28</v>
      </c>
      <c r="C85" s="3">
        <v>87.998000000000005</v>
      </c>
      <c r="D85" s="3">
        <v>509.28800000000001</v>
      </c>
      <c r="E85" s="3">
        <v>379.01900000000001</v>
      </c>
      <c r="F85" s="3">
        <v>351.12599999999998</v>
      </c>
    </row>
    <row r="86" spans="1:7" x14ac:dyDescent="0.5">
      <c r="A86" s="3">
        <v>479.28699999999998</v>
      </c>
      <c r="B86" s="3">
        <v>329.964</v>
      </c>
      <c r="C86" s="3">
        <v>486.029</v>
      </c>
      <c r="D86" s="3">
        <v>531.63099999999997</v>
      </c>
      <c r="F86" s="3">
        <v>321.66500000000002</v>
      </c>
    </row>
    <row r="87" spans="1:7" x14ac:dyDescent="0.5">
      <c r="A87" s="3">
        <v>345.99599999999998</v>
      </c>
      <c r="B87" s="3">
        <v>485.88799999999998</v>
      </c>
      <c r="C87" s="3">
        <v>338.88299999999998</v>
      </c>
      <c r="F87" s="3">
        <v>311.72699999999998</v>
      </c>
    </row>
    <row r="88" spans="1:7" x14ac:dyDescent="0.5">
      <c r="A88" s="3">
        <v>62.399000000000001</v>
      </c>
      <c r="B88" s="3">
        <v>509.54700000000003</v>
      </c>
      <c r="C88" s="3">
        <v>296.55700000000002</v>
      </c>
      <c r="F88" s="3">
        <v>367.22399999999999</v>
      </c>
    </row>
    <row r="89" spans="1:7" x14ac:dyDescent="0.5">
      <c r="A89" s="3">
        <v>218.71700000000001</v>
      </c>
      <c r="B89" s="3">
        <v>346.34500000000003</v>
      </c>
      <c r="C89" s="3">
        <v>481.108</v>
      </c>
      <c r="F89" s="3">
        <v>380.26799999999997</v>
      </c>
    </row>
    <row r="90" spans="1:7" x14ac:dyDescent="0.5">
      <c r="A90" s="3">
        <v>271.10899999999998</v>
      </c>
      <c r="B90" s="3">
        <v>133.33600000000001</v>
      </c>
      <c r="C90" s="3">
        <v>250.36500000000001</v>
      </c>
    </row>
    <row r="91" spans="1:7" x14ac:dyDescent="0.5">
      <c r="A91" s="3">
        <v>265.22899999999998</v>
      </c>
      <c r="B91" s="3">
        <v>227.19499999999999</v>
      </c>
      <c r="C91" s="3">
        <v>188.81200000000001</v>
      </c>
    </row>
    <row r="92" spans="1:7" x14ac:dyDescent="0.5">
      <c r="A92" s="3">
        <v>411.30200000000002</v>
      </c>
      <c r="B92" s="3">
        <v>269.33600000000001</v>
      </c>
      <c r="C92" s="3">
        <v>321.99799999999999</v>
      </c>
    </row>
    <row r="93" spans="1:7" x14ac:dyDescent="0.5">
      <c r="A93" s="3">
        <v>340.28699999999998</v>
      </c>
      <c r="B93" s="3">
        <v>268.41899999999998</v>
      </c>
      <c r="C93" s="3">
        <v>415.91800000000001</v>
      </c>
    </row>
    <row r="94" spans="1:7" x14ac:dyDescent="0.5">
      <c r="B94" s="3">
        <v>412.99799999999999</v>
      </c>
      <c r="C94" s="3">
        <v>415.04700000000003</v>
      </c>
    </row>
    <row r="95" spans="1:7" x14ac:dyDescent="0.5">
      <c r="B95" s="3">
        <v>343.86900000000003</v>
      </c>
      <c r="C95" s="3">
        <v>334.22800000000001</v>
      </c>
    </row>
    <row r="96" spans="1:7" x14ac:dyDescent="0.5">
      <c r="B96" s="3">
        <v>521.99199999999996</v>
      </c>
      <c r="C96" s="3">
        <v>74.272999999999996</v>
      </c>
    </row>
    <row r="97" spans="1:9" x14ac:dyDescent="0.5">
      <c r="C97" s="3">
        <v>504.69</v>
      </c>
    </row>
    <row r="98" spans="1:9" x14ac:dyDescent="0.5">
      <c r="C98" s="3">
        <v>239.643</v>
      </c>
    </row>
    <row r="99" spans="1:9" x14ac:dyDescent="0.5">
      <c r="C99" s="3">
        <v>294.18599999999998</v>
      </c>
    </row>
    <row r="100" spans="1:9" x14ac:dyDescent="0.5">
      <c r="C100" s="3">
        <v>281.37599999999998</v>
      </c>
    </row>
    <row r="101" spans="1:9" x14ac:dyDescent="0.5">
      <c r="C101" s="3">
        <v>383.33800000000002</v>
      </c>
    </row>
    <row r="102" spans="1:9" x14ac:dyDescent="0.5">
      <c r="C102" s="3">
        <v>324.35399999999998</v>
      </c>
    </row>
    <row r="103" spans="1:9" x14ac:dyDescent="0.5">
      <c r="C103" s="3">
        <v>422.27199999999999</v>
      </c>
    </row>
    <row r="106" spans="1:9" x14ac:dyDescent="0.5">
      <c r="A106" s="26" t="s">
        <v>71</v>
      </c>
      <c r="E106" s="5"/>
      <c r="F106" s="5"/>
    </row>
    <row r="107" spans="1:9" ht="14.7" thickBot="1" x14ac:dyDescent="0.55000000000000004">
      <c r="E107" s="5"/>
      <c r="F107" s="5"/>
    </row>
    <row r="108" spans="1:9" ht="14.7" thickBot="1" x14ac:dyDescent="0.55000000000000004">
      <c r="A108" s="50" t="s">
        <v>1</v>
      </c>
      <c r="B108" s="51"/>
      <c r="C108" s="51"/>
      <c r="D108" s="51"/>
      <c r="E108" s="51"/>
      <c r="F108" s="52" t="s">
        <v>2</v>
      </c>
      <c r="G108" s="53"/>
      <c r="H108" s="53"/>
      <c r="I108" s="54"/>
    </row>
    <row r="109" spans="1:9" x14ac:dyDescent="0.5">
      <c r="A109" s="4" t="s">
        <v>7</v>
      </c>
      <c r="B109" s="4" t="s">
        <v>8</v>
      </c>
      <c r="C109" s="4" t="s">
        <v>9</v>
      </c>
      <c r="D109" s="4" t="s">
        <v>10</v>
      </c>
      <c r="E109" s="6" t="s">
        <v>11</v>
      </c>
      <c r="F109" s="6" t="s">
        <v>7</v>
      </c>
      <c r="G109" s="6" t="s">
        <v>8</v>
      </c>
      <c r="H109" s="6" t="s">
        <v>9</v>
      </c>
      <c r="I109" s="6" t="s">
        <v>10</v>
      </c>
    </row>
    <row r="110" spans="1:9" x14ac:dyDescent="0.5">
      <c r="A110" s="3">
        <v>761.86800000000005</v>
      </c>
      <c r="B110" s="3">
        <v>643.03</v>
      </c>
      <c r="C110" s="3">
        <v>471.60199999999998</v>
      </c>
      <c r="D110" s="3">
        <v>624.62900000000002</v>
      </c>
      <c r="E110" s="3">
        <v>1194.819</v>
      </c>
      <c r="F110" s="3">
        <v>382.726</v>
      </c>
      <c r="G110" s="3">
        <v>219.79599999999999</v>
      </c>
      <c r="H110" s="3">
        <v>364.19600000000003</v>
      </c>
      <c r="I110" s="3">
        <v>237.75</v>
      </c>
    </row>
    <row r="111" spans="1:9" x14ac:dyDescent="0.5">
      <c r="A111" s="3">
        <v>385.279</v>
      </c>
      <c r="B111" s="3">
        <v>659.51499999999999</v>
      </c>
      <c r="C111" s="3">
        <v>455.11799999999999</v>
      </c>
      <c r="D111" s="3">
        <v>903.846</v>
      </c>
      <c r="E111" s="3">
        <v>139.09700000000001</v>
      </c>
      <c r="F111" s="3">
        <v>356.529</v>
      </c>
      <c r="G111" s="3">
        <v>526.35900000000004</v>
      </c>
      <c r="H111" s="3">
        <v>259.41000000000003</v>
      </c>
      <c r="I111" s="3">
        <v>308.608</v>
      </c>
    </row>
    <row r="112" spans="1:9" x14ac:dyDescent="0.5">
      <c r="A112" s="3">
        <v>491.08699999999999</v>
      </c>
      <c r="B112" s="3">
        <v>534.21799999999996</v>
      </c>
      <c r="C112" s="3">
        <v>637.15200000000004</v>
      </c>
      <c r="D112" s="3">
        <v>787.495</v>
      </c>
      <c r="E112" s="3">
        <v>424.38499999999999</v>
      </c>
      <c r="F112" s="3">
        <v>200.755</v>
      </c>
      <c r="G112" s="3">
        <v>230.33799999999999</v>
      </c>
      <c r="H112" s="3">
        <v>406.36599999999999</v>
      </c>
      <c r="I112" s="3">
        <v>473.327</v>
      </c>
    </row>
    <row r="113" spans="1:9" x14ac:dyDescent="0.5">
      <c r="A113" s="3">
        <v>533.96</v>
      </c>
      <c r="B113" s="3">
        <v>621.75300000000004</v>
      </c>
      <c r="C113" s="3">
        <v>393.39600000000002</v>
      </c>
      <c r="D113" s="3">
        <v>243.18100000000001</v>
      </c>
      <c r="E113" s="3">
        <v>461.44299999999998</v>
      </c>
      <c r="F113" s="3">
        <v>208.10300000000001</v>
      </c>
      <c r="G113" s="3">
        <v>206.57</v>
      </c>
      <c r="H113" s="3">
        <v>376.27199999999999</v>
      </c>
      <c r="I113" s="3">
        <v>258.00400000000002</v>
      </c>
    </row>
    <row r="114" spans="1:9" x14ac:dyDescent="0.5">
      <c r="A114" s="3">
        <v>434.733</v>
      </c>
      <c r="B114" s="3">
        <v>1047.096</v>
      </c>
      <c r="C114" s="3">
        <v>771.45699999999999</v>
      </c>
      <c r="D114" s="3">
        <v>540.28800000000001</v>
      </c>
      <c r="E114" s="3">
        <v>330.14100000000002</v>
      </c>
      <c r="F114" s="3">
        <v>83.51</v>
      </c>
      <c r="G114" s="3">
        <v>242.73400000000001</v>
      </c>
      <c r="H114" s="3">
        <v>520.99199999999996</v>
      </c>
      <c r="I114" s="3">
        <v>420.04</v>
      </c>
    </row>
    <row r="115" spans="1:9" x14ac:dyDescent="0.5">
      <c r="A115" s="3">
        <v>793.75099999999998</v>
      </c>
      <c r="B115" s="3">
        <v>921.22500000000002</v>
      </c>
      <c r="C115" s="3">
        <v>616.00300000000004</v>
      </c>
      <c r="D115" s="3">
        <v>990.35799999999995</v>
      </c>
      <c r="E115" s="3">
        <v>733.88699999999994</v>
      </c>
      <c r="F115" s="3">
        <v>397.35700000000003</v>
      </c>
      <c r="G115" s="3">
        <v>508.46899999999999</v>
      </c>
      <c r="H115" s="3">
        <v>268.80200000000002</v>
      </c>
      <c r="I115" s="3">
        <v>392.24599999999998</v>
      </c>
    </row>
    <row r="116" spans="1:9" x14ac:dyDescent="0.5">
      <c r="A116" s="3">
        <v>642.83399999999995</v>
      </c>
      <c r="B116" s="3">
        <v>711.46100000000001</v>
      </c>
      <c r="C116" s="3">
        <v>621.24199999999996</v>
      </c>
      <c r="D116" s="3">
        <v>806.279</v>
      </c>
      <c r="E116" s="3">
        <v>786.47199999999998</v>
      </c>
      <c r="F116" s="3">
        <v>302.21899999999999</v>
      </c>
      <c r="G116" s="3">
        <v>259.28199999999998</v>
      </c>
      <c r="H116" s="3">
        <v>355.762</v>
      </c>
      <c r="I116" s="3">
        <v>224.58799999999999</v>
      </c>
    </row>
    <row r="117" spans="1:9" x14ac:dyDescent="0.5">
      <c r="A117" s="3">
        <v>415.37299999999999</v>
      </c>
      <c r="B117" s="3">
        <v>532.74900000000002</v>
      </c>
      <c r="C117" s="3">
        <v>492.30399999999997</v>
      </c>
      <c r="D117" s="3">
        <v>560.03200000000004</v>
      </c>
      <c r="E117" s="3">
        <v>1399.0889999999999</v>
      </c>
      <c r="F117" s="3">
        <v>339.02199999999999</v>
      </c>
      <c r="G117" s="3">
        <v>396.14299999999997</v>
      </c>
      <c r="H117" s="3">
        <v>216.857</v>
      </c>
      <c r="I117" s="3">
        <v>260.81599999999997</v>
      </c>
    </row>
    <row r="118" spans="1:9" x14ac:dyDescent="0.5">
      <c r="A118" s="3">
        <v>191.298</v>
      </c>
      <c r="B118" s="3">
        <v>708.90499999999997</v>
      </c>
      <c r="C118" s="3">
        <v>393.84300000000002</v>
      </c>
      <c r="D118" s="3">
        <v>722.19500000000005</v>
      </c>
      <c r="E118" s="3">
        <v>458.50400000000002</v>
      </c>
      <c r="F118" s="3">
        <v>204.71700000000001</v>
      </c>
      <c r="G118" s="3">
        <v>127.08499999999999</v>
      </c>
      <c r="H118" s="3">
        <v>472.36900000000003</v>
      </c>
      <c r="I118" s="3">
        <v>397.93200000000002</v>
      </c>
    </row>
    <row r="119" spans="1:9" x14ac:dyDescent="0.5">
      <c r="A119" s="3">
        <v>736.63</v>
      </c>
      <c r="B119" s="3">
        <v>377.23099999999999</v>
      </c>
      <c r="C119" s="3">
        <v>460.61200000000002</v>
      </c>
      <c r="D119" s="3">
        <v>718.553</v>
      </c>
      <c r="E119" s="3">
        <v>556.96500000000003</v>
      </c>
      <c r="F119" s="3">
        <v>307.714</v>
      </c>
      <c r="G119" s="3">
        <v>370.07499999999999</v>
      </c>
      <c r="H119" s="3">
        <v>259.28199999999998</v>
      </c>
      <c r="I119" s="3">
        <v>329.05500000000001</v>
      </c>
    </row>
    <row r="120" spans="1:9" x14ac:dyDescent="0.5">
      <c r="A120" s="3">
        <v>628.77800000000002</v>
      </c>
      <c r="B120" s="3">
        <v>752.48099999999999</v>
      </c>
      <c r="C120" s="3">
        <v>666.096</v>
      </c>
      <c r="D120" s="3">
        <v>752.86400000000003</v>
      </c>
      <c r="E120" s="3">
        <v>437.67500000000001</v>
      </c>
      <c r="F120" s="3">
        <v>346.37</v>
      </c>
      <c r="G120" s="3">
        <v>926.72</v>
      </c>
      <c r="H120" s="3">
        <v>347.96699999999998</v>
      </c>
      <c r="I120" s="3">
        <v>221.32900000000001</v>
      </c>
    </row>
    <row r="121" spans="1:9" x14ac:dyDescent="0.5">
      <c r="A121" s="3">
        <v>906.779</v>
      </c>
      <c r="B121" s="3">
        <v>699.06500000000005</v>
      </c>
      <c r="C121" s="3">
        <v>647.69399999999996</v>
      </c>
      <c r="D121" s="3">
        <v>1114.568</v>
      </c>
      <c r="E121" s="3">
        <v>566.16600000000005</v>
      </c>
      <c r="F121" s="3">
        <v>380.553</v>
      </c>
      <c r="G121" s="3">
        <v>154.56</v>
      </c>
      <c r="H121" s="3">
        <v>254.04300000000001</v>
      </c>
      <c r="I121" s="3">
        <v>363.81299999999999</v>
      </c>
    </row>
    <row r="122" spans="1:9" x14ac:dyDescent="0.5">
      <c r="A122" s="3">
        <v>666.34699999999998</v>
      </c>
      <c r="B122" s="3">
        <v>424.00099999999998</v>
      </c>
      <c r="C122" s="3">
        <v>404.76900000000001</v>
      </c>
      <c r="D122" s="3">
        <v>779.38</v>
      </c>
      <c r="E122" s="3">
        <v>632.29600000000005</v>
      </c>
      <c r="F122" s="3">
        <v>428.21800000000002</v>
      </c>
      <c r="G122" s="3">
        <v>424.83199999999999</v>
      </c>
      <c r="I122" s="3">
        <v>222.41499999999999</v>
      </c>
    </row>
    <row r="123" spans="1:9" x14ac:dyDescent="0.5">
      <c r="A123" s="3">
        <v>292.76100000000002</v>
      </c>
      <c r="B123" s="3">
        <v>1082.8130000000001</v>
      </c>
      <c r="C123" s="3">
        <v>874.39099999999996</v>
      </c>
      <c r="D123" s="3">
        <v>585.07799999999997</v>
      </c>
      <c r="E123" s="3">
        <v>650.18600000000004</v>
      </c>
      <c r="F123" s="3">
        <v>451.85899999999998</v>
      </c>
      <c r="G123" s="3">
        <v>930.745</v>
      </c>
      <c r="I123" s="3">
        <v>294.29599999999999</v>
      </c>
    </row>
    <row r="124" spans="1:9" x14ac:dyDescent="0.5">
      <c r="A124" s="3">
        <v>526.101</v>
      </c>
      <c r="B124" s="3">
        <v>422.78699999999998</v>
      </c>
      <c r="C124" s="3">
        <v>621.24199999999996</v>
      </c>
      <c r="D124" s="3">
        <v>619.70899999999995</v>
      </c>
      <c r="E124" s="3">
        <v>404.19400000000002</v>
      </c>
      <c r="F124" s="3">
        <v>443.36099999999999</v>
      </c>
      <c r="G124" s="3">
        <v>582.52200000000005</v>
      </c>
      <c r="I124" s="3">
        <v>469.17399999999998</v>
      </c>
    </row>
    <row r="125" spans="1:9" x14ac:dyDescent="0.5">
      <c r="A125" s="3">
        <v>793.24</v>
      </c>
      <c r="B125" s="3">
        <v>119.67400000000001</v>
      </c>
      <c r="C125" s="3">
        <v>630.63499999999999</v>
      </c>
      <c r="D125" s="3">
        <v>598.62400000000002</v>
      </c>
      <c r="E125" s="3">
        <v>423.87299999999999</v>
      </c>
      <c r="F125" s="3">
        <v>184.97300000000001</v>
      </c>
      <c r="G125" s="3">
        <v>457.226</v>
      </c>
      <c r="I125" s="3">
        <v>409.43299999999999</v>
      </c>
    </row>
    <row r="126" spans="1:9" x14ac:dyDescent="0.5">
      <c r="A126" s="3">
        <v>784.55100000000004</v>
      </c>
      <c r="B126" s="3">
        <v>389.17899999999997</v>
      </c>
      <c r="C126" s="3">
        <v>576.005</v>
      </c>
      <c r="D126" s="3">
        <v>795.60900000000004</v>
      </c>
      <c r="E126" s="3">
        <v>527.57299999999998</v>
      </c>
      <c r="F126" s="3">
        <v>398.69900000000001</v>
      </c>
      <c r="G126" s="3">
        <v>724.43100000000004</v>
      </c>
      <c r="I126" s="3">
        <v>257.36500000000001</v>
      </c>
    </row>
    <row r="127" spans="1:9" x14ac:dyDescent="0.5">
      <c r="A127" s="3">
        <v>790.68399999999997</v>
      </c>
      <c r="B127" s="3">
        <v>633.82899999999995</v>
      </c>
      <c r="C127" s="3">
        <v>994.57500000000005</v>
      </c>
      <c r="D127" s="3">
        <v>625.01199999999994</v>
      </c>
      <c r="E127" s="3">
        <v>505.84899999999999</v>
      </c>
      <c r="F127" s="3">
        <v>675.29700000000003</v>
      </c>
      <c r="I127" s="3">
        <v>440.29399999999998</v>
      </c>
    </row>
    <row r="128" spans="1:9" x14ac:dyDescent="0.5">
      <c r="A128" s="3">
        <v>682.51199999999994</v>
      </c>
      <c r="B128" s="3">
        <v>727.24300000000005</v>
      </c>
      <c r="C128" s="3">
        <v>874.90200000000004</v>
      </c>
      <c r="D128" s="3">
        <v>580.92499999999995</v>
      </c>
      <c r="E128" s="3">
        <v>689.60900000000004</v>
      </c>
      <c r="F128" s="3">
        <v>396.01600000000002</v>
      </c>
      <c r="I128" s="3">
        <v>163.82400000000001</v>
      </c>
    </row>
    <row r="129" spans="1:9" x14ac:dyDescent="0.5">
      <c r="A129" s="3">
        <v>499.71300000000002</v>
      </c>
      <c r="B129" s="3">
        <v>667.88499999999999</v>
      </c>
      <c r="C129" s="3">
        <v>426.74900000000002</v>
      </c>
      <c r="D129" s="3">
        <v>570.63800000000003</v>
      </c>
      <c r="E129" s="3">
        <v>697.851</v>
      </c>
      <c r="F129" s="3">
        <v>537.92399999999998</v>
      </c>
      <c r="I129" s="3">
        <v>335.572</v>
      </c>
    </row>
    <row r="130" spans="1:9" x14ac:dyDescent="0.5">
      <c r="A130" s="3">
        <v>770.68600000000004</v>
      </c>
      <c r="B130" s="3">
        <v>626.226</v>
      </c>
      <c r="C130" s="3">
        <v>583.03399999999999</v>
      </c>
      <c r="D130" s="3">
        <v>532.94100000000003</v>
      </c>
      <c r="E130" s="3">
        <v>597.79300000000001</v>
      </c>
      <c r="F130" s="3">
        <v>320.23700000000002</v>
      </c>
      <c r="I130" s="3">
        <v>244.97</v>
      </c>
    </row>
    <row r="131" spans="1:9" x14ac:dyDescent="0.5">
      <c r="A131" s="3">
        <v>593.70000000000005</v>
      </c>
      <c r="B131" s="3">
        <v>543.35500000000002</v>
      </c>
      <c r="C131" s="3">
        <v>635.68200000000002</v>
      </c>
      <c r="D131" s="3">
        <v>506.36099999999999</v>
      </c>
      <c r="E131" s="3">
        <v>461.57100000000003</v>
      </c>
      <c r="F131" s="3">
        <v>483.74200000000002</v>
      </c>
      <c r="I131" s="3">
        <v>296.21300000000002</v>
      </c>
    </row>
    <row r="132" spans="1:9" x14ac:dyDescent="0.5">
      <c r="A132" s="3">
        <v>217.494</v>
      </c>
      <c r="B132" s="3">
        <v>580.15800000000002</v>
      </c>
      <c r="C132" s="3">
        <v>382.02300000000002</v>
      </c>
      <c r="E132" s="3">
        <v>648.33299999999997</v>
      </c>
      <c r="F132" s="3">
        <v>129.386</v>
      </c>
      <c r="I132" s="3">
        <v>569.10500000000002</v>
      </c>
    </row>
    <row r="133" spans="1:9" x14ac:dyDescent="0.5">
      <c r="A133" s="3">
        <v>394.35199999999998</v>
      </c>
      <c r="B133" s="3">
        <v>721.04499999999996</v>
      </c>
      <c r="C133" s="3">
        <v>411.98899999999998</v>
      </c>
      <c r="E133" s="3">
        <v>538.24400000000003</v>
      </c>
      <c r="F133" s="3">
        <v>193.59899999999999</v>
      </c>
      <c r="I133" s="3">
        <v>366.94400000000002</v>
      </c>
    </row>
    <row r="134" spans="1:9" x14ac:dyDescent="0.5">
      <c r="A134" s="3">
        <v>658.10500000000002</v>
      </c>
      <c r="C134" s="3">
        <v>443.16899999999998</v>
      </c>
      <c r="E134" s="3">
        <v>591.97900000000004</v>
      </c>
      <c r="F134" s="3">
        <v>294.041</v>
      </c>
      <c r="I134" s="3">
        <v>519.26700000000005</v>
      </c>
    </row>
    <row r="135" spans="1:9" x14ac:dyDescent="0.5">
      <c r="A135" s="3">
        <v>774.45500000000004</v>
      </c>
      <c r="C135" s="3">
        <v>1198.461</v>
      </c>
      <c r="E135" s="3">
        <v>554.21699999999998</v>
      </c>
      <c r="F135" s="3">
        <v>278.45</v>
      </c>
      <c r="I135" s="3">
        <v>450.517</v>
      </c>
    </row>
    <row r="136" spans="1:9" x14ac:dyDescent="0.5">
      <c r="A136" s="3">
        <v>557.34500000000003</v>
      </c>
      <c r="C136" s="3">
        <v>406.36599999999999</v>
      </c>
      <c r="E136" s="3">
        <v>519.20299999999997</v>
      </c>
      <c r="F136" s="3">
        <v>179.351</v>
      </c>
      <c r="I136" s="3">
        <v>334.613</v>
      </c>
    </row>
    <row r="137" spans="1:9" x14ac:dyDescent="0.5">
      <c r="A137" s="3">
        <v>505.01600000000002</v>
      </c>
      <c r="C137" s="3">
        <v>498.75700000000001</v>
      </c>
      <c r="E137" s="3">
        <v>466.61900000000003</v>
      </c>
      <c r="F137" s="3">
        <v>169.38300000000001</v>
      </c>
      <c r="I137" s="3">
        <v>339.46899999999999</v>
      </c>
    </row>
    <row r="138" spans="1:9" x14ac:dyDescent="0.5">
      <c r="C138" s="3">
        <v>419.91199999999998</v>
      </c>
      <c r="E138" s="3">
        <v>636.51300000000003</v>
      </c>
      <c r="F138" s="3">
        <v>195.06899999999999</v>
      </c>
      <c r="I138" s="3">
        <v>487.89499999999998</v>
      </c>
    </row>
    <row r="139" spans="1:9" x14ac:dyDescent="0.5">
      <c r="C139" s="3">
        <v>379.91399999999999</v>
      </c>
      <c r="E139" s="3">
        <v>563.41800000000001</v>
      </c>
      <c r="F139" s="3">
        <v>326.11500000000001</v>
      </c>
      <c r="I139" s="3">
        <v>184.20699999999999</v>
      </c>
    </row>
    <row r="140" spans="1:9" x14ac:dyDescent="0.5">
      <c r="C140" s="3">
        <v>621.178</v>
      </c>
      <c r="E140" s="3">
        <v>541.63</v>
      </c>
      <c r="F140" s="3">
        <v>226.952</v>
      </c>
      <c r="I140" s="3">
        <v>603.22400000000005</v>
      </c>
    </row>
    <row r="141" spans="1:9" x14ac:dyDescent="0.5">
      <c r="C141" s="3">
        <v>388.476</v>
      </c>
      <c r="E141" s="5"/>
      <c r="F141" s="3">
        <v>410.71100000000001</v>
      </c>
      <c r="I141" s="3">
        <v>346.68900000000002</v>
      </c>
    </row>
    <row r="142" spans="1:9" x14ac:dyDescent="0.5">
      <c r="E142" s="5"/>
      <c r="F142" s="3">
        <v>229.89099999999999</v>
      </c>
      <c r="I142" s="3">
        <v>1093.739</v>
      </c>
    </row>
    <row r="143" spans="1:9" x14ac:dyDescent="0.5">
      <c r="E143" s="5"/>
      <c r="F143" s="3">
        <v>288.61</v>
      </c>
      <c r="I143" s="3">
        <v>408.73</v>
      </c>
    </row>
    <row r="144" spans="1:9" x14ac:dyDescent="0.5">
      <c r="E144" s="5"/>
      <c r="F144" s="3">
        <v>273.21100000000001</v>
      </c>
      <c r="I144" s="3">
        <v>338.95800000000003</v>
      </c>
    </row>
    <row r="145" spans="5:9" x14ac:dyDescent="0.5">
      <c r="E145" s="5"/>
      <c r="F145" s="3">
        <v>480.16399999999999</v>
      </c>
      <c r="I145" s="3">
        <v>411.67</v>
      </c>
    </row>
    <row r="146" spans="5:9" x14ac:dyDescent="0.5">
      <c r="E146" s="5"/>
      <c r="F146" s="3">
        <v>179.60599999999999</v>
      </c>
      <c r="I146" s="3">
        <v>517.15899999999999</v>
      </c>
    </row>
    <row r="147" spans="5:9" x14ac:dyDescent="0.5">
      <c r="E147" s="5"/>
      <c r="F147" s="3">
        <v>125.616</v>
      </c>
      <c r="I147" s="3">
        <v>324.32600000000002</v>
      </c>
    </row>
    <row r="148" spans="5:9" x14ac:dyDescent="0.5">
      <c r="E148" s="5"/>
      <c r="F148" s="3">
        <v>200.88300000000001</v>
      </c>
      <c r="I148" s="3">
        <v>254.23500000000001</v>
      </c>
    </row>
    <row r="149" spans="5:9" x14ac:dyDescent="0.5">
      <c r="E149" s="5"/>
      <c r="F149" s="3">
        <v>165.55</v>
      </c>
      <c r="I149" s="3">
        <v>254.23500000000001</v>
      </c>
    </row>
    <row r="150" spans="5:9" x14ac:dyDescent="0.5">
      <c r="E150" s="5"/>
      <c r="F150" s="3">
        <v>171.62</v>
      </c>
      <c r="I150" s="3">
        <v>532.17399999999998</v>
      </c>
    </row>
    <row r="151" spans="5:9" x14ac:dyDescent="0.5">
      <c r="E151" s="5"/>
      <c r="F151" s="5"/>
      <c r="I151" s="3">
        <v>140.05600000000001</v>
      </c>
    </row>
    <row r="152" spans="5:9" x14ac:dyDescent="0.5">
      <c r="E152" s="5"/>
      <c r="F152" s="5"/>
      <c r="I152" s="3">
        <v>599.774</v>
      </c>
    </row>
    <row r="153" spans="5:9" x14ac:dyDescent="0.5">
      <c r="E153" s="5"/>
      <c r="F153" s="5"/>
      <c r="I153" s="3">
        <v>370.26600000000002</v>
      </c>
    </row>
    <row r="154" spans="5:9" x14ac:dyDescent="0.5">
      <c r="E154" s="5"/>
      <c r="F154" s="5"/>
      <c r="I154" s="3">
        <v>422.78699999999998</v>
      </c>
    </row>
    <row r="155" spans="5:9" x14ac:dyDescent="0.5">
      <c r="E155" s="5"/>
      <c r="F155" s="5"/>
      <c r="I155" s="3">
        <v>593.57600000000002</v>
      </c>
    </row>
    <row r="156" spans="5:9" x14ac:dyDescent="0.5">
      <c r="E156" s="5"/>
      <c r="F156" s="5"/>
      <c r="I156" s="3">
        <v>289.37599999999998</v>
      </c>
    </row>
    <row r="157" spans="5:9" x14ac:dyDescent="0.5">
      <c r="E157" s="5"/>
      <c r="F157" s="5"/>
      <c r="I157" s="3">
        <v>303.05</v>
      </c>
    </row>
    <row r="158" spans="5:9" x14ac:dyDescent="0.5">
      <c r="E158" s="5"/>
      <c r="F158" s="5"/>
      <c r="I158" s="3">
        <v>314.80599999999998</v>
      </c>
    </row>
    <row r="159" spans="5:9" x14ac:dyDescent="0.5">
      <c r="E159" s="5"/>
      <c r="F159" s="5"/>
      <c r="I159" s="3">
        <v>235.51400000000001</v>
      </c>
    </row>
    <row r="160" spans="5:9" x14ac:dyDescent="0.5">
      <c r="E160" s="5"/>
      <c r="F160" s="5"/>
      <c r="I160" s="3">
        <v>605.14099999999996</v>
      </c>
    </row>
    <row r="161" spans="1:18" x14ac:dyDescent="0.5">
      <c r="E161" s="5"/>
      <c r="F161" s="5"/>
      <c r="I161" s="3">
        <v>601.88199999999995</v>
      </c>
    </row>
    <row r="162" spans="1:18" x14ac:dyDescent="0.5">
      <c r="E162" s="5"/>
      <c r="F162" s="5"/>
      <c r="I162" s="3">
        <v>590.50900000000001</v>
      </c>
    </row>
    <row r="163" spans="1:18" x14ac:dyDescent="0.5">
      <c r="E163" s="5"/>
      <c r="F163" s="5"/>
      <c r="I163" s="3">
        <v>523.48400000000004</v>
      </c>
    </row>
    <row r="164" spans="1:18" x14ac:dyDescent="0.5">
      <c r="E164" s="5"/>
      <c r="F164" s="5"/>
      <c r="I164" s="3">
        <v>251.35900000000001</v>
      </c>
    </row>
    <row r="165" spans="1:18" x14ac:dyDescent="0.5">
      <c r="E165" s="5"/>
      <c r="F165" s="5"/>
      <c r="I165" s="3">
        <v>293.46600000000001</v>
      </c>
    </row>
    <row r="166" spans="1:18" x14ac:dyDescent="0.5">
      <c r="E166" s="5"/>
      <c r="F166" s="5"/>
    </row>
    <row r="167" spans="1:18" x14ac:dyDescent="0.5">
      <c r="E167" s="5"/>
      <c r="F167" s="5"/>
    </row>
    <row r="168" spans="1:18" s="2" customFormat="1" x14ac:dyDescent="0.5">
      <c r="A168" s="27" t="s">
        <v>72</v>
      </c>
      <c r="B168" s="28"/>
      <c r="C168" s="27"/>
      <c r="D168" s="27"/>
      <c r="E168" s="27"/>
      <c r="F168" s="45"/>
      <c r="G168" s="46"/>
      <c r="H168" s="46"/>
      <c r="I168" s="46"/>
      <c r="J168" s="5"/>
      <c r="K168" s="5"/>
      <c r="L168" s="5"/>
      <c r="M168" s="5"/>
      <c r="N168" s="5"/>
      <c r="O168" s="5"/>
      <c r="P168" s="5"/>
    </row>
    <row r="169" spans="1:18" s="2" customFormat="1" x14ac:dyDescent="0.5">
      <c r="A169" s="6"/>
      <c r="B169" s="5"/>
      <c r="C169" s="6"/>
      <c r="D169" s="6"/>
      <c r="E169" s="6"/>
      <c r="F169" s="46"/>
      <c r="G169" s="46"/>
      <c r="H169" s="46"/>
      <c r="I169" s="46"/>
      <c r="J169" s="5"/>
      <c r="K169" s="5"/>
      <c r="L169" s="5"/>
      <c r="M169" s="5"/>
      <c r="N169" s="5"/>
      <c r="O169" s="5"/>
      <c r="P169" s="5"/>
    </row>
    <row r="170" spans="1:18" ht="14.7" thickBot="1" x14ac:dyDescent="0.55000000000000004">
      <c r="A170" s="59" t="s">
        <v>0</v>
      </c>
      <c r="B170" s="59"/>
      <c r="C170" s="59"/>
      <c r="D170" s="59"/>
      <c r="E170" s="11"/>
      <c r="F170" s="59" t="s">
        <v>79</v>
      </c>
      <c r="G170" s="59"/>
      <c r="H170" s="59"/>
      <c r="I170" s="59"/>
      <c r="P170" s="3"/>
      <c r="Q170" s="3"/>
      <c r="R170" s="3"/>
    </row>
    <row r="171" spans="1:18" ht="14.7" thickBot="1" x14ac:dyDescent="0.55000000000000004">
      <c r="A171"/>
      <c r="B171" s="7" t="s">
        <v>1</v>
      </c>
      <c r="C171" s="8" t="s">
        <v>2</v>
      </c>
      <c r="D171" s="11"/>
      <c r="E171" s="11"/>
      <c r="F171" s="4"/>
      <c r="G171" s="7" t="s">
        <v>1</v>
      </c>
      <c r="H171" s="8" t="s">
        <v>2</v>
      </c>
      <c r="I171" s="5"/>
      <c r="P171" s="3"/>
      <c r="Q171" s="3"/>
      <c r="R171" s="3"/>
    </row>
    <row r="172" spans="1:18" x14ac:dyDescent="0.5">
      <c r="A172" t="s">
        <v>7</v>
      </c>
      <c r="B172" s="3">
        <v>0</v>
      </c>
      <c r="C172" s="3">
        <v>3</v>
      </c>
      <c r="D172" s="3" t="s">
        <v>7</v>
      </c>
      <c r="F172" s="3" t="s">
        <v>7</v>
      </c>
      <c r="G172" s="3">
        <v>1</v>
      </c>
      <c r="H172" s="3">
        <v>2</v>
      </c>
      <c r="I172" s="3" t="s">
        <v>7</v>
      </c>
      <c r="P172" s="3"/>
      <c r="Q172" s="3"/>
      <c r="R172" s="3"/>
    </row>
    <row r="173" spans="1:18" x14ac:dyDescent="0.5">
      <c r="A173" t="s">
        <v>8</v>
      </c>
      <c r="B173" s="3">
        <v>0</v>
      </c>
      <c r="C173" s="3">
        <v>1</v>
      </c>
      <c r="D173" s="3" t="s">
        <v>8</v>
      </c>
      <c r="F173" s="3" t="s">
        <v>8</v>
      </c>
      <c r="G173" s="3">
        <v>1</v>
      </c>
      <c r="H173" s="3">
        <v>3</v>
      </c>
      <c r="I173" s="3" t="s">
        <v>8</v>
      </c>
      <c r="P173" s="3"/>
      <c r="Q173" s="3"/>
      <c r="R173" s="3"/>
    </row>
    <row r="174" spans="1:18" x14ac:dyDescent="0.5">
      <c r="A174" t="s">
        <v>9</v>
      </c>
      <c r="B174" s="3">
        <v>0</v>
      </c>
      <c r="C174" s="3">
        <v>2</v>
      </c>
      <c r="D174" s="3" t="s">
        <v>9</v>
      </c>
      <c r="F174" s="3" t="s">
        <v>9</v>
      </c>
      <c r="G174" s="3">
        <v>0</v>
      </c>
      <c r="H174" s="3">
        <v>0</v>
      </c>
      <c r="I174" s="3" t="s">
        <v>9</v>
      </c>
      <c r="P174" s="3"/>
      <c r="Q174" s="3"/>
      <c r="R174" s="3"/>
    </row>
    <row r="175" spans="1:18" x14ac:dyDescent="0.5">
      <c r="A175" t="s">
        <v>10</v>
      </c>
      <c r="B175" s="3">
        <v>0</v>
      </c>
      <c r="C175" s="3">
        <v>2</v>
      </c>
      <c r="D175" s="3" t="s">
        <v>10</v>
      </c>
      <c r="F175" s="3" t="s">
        <v>10</v>
      </c>
      <c r="G175" s="3">
        <v>0</v>
      </c>
      <c r="H175" s="3">
        <v>1</v>
      </c>
      <c r="I175" s="3" t="s">
        <v>10</v>
      </c>
      <c r="P175" s="3"/>
      <c r="Q175" s="3"/>
      <c r="R175" s="3"/>
    </row>
    <row r="176" spans="1:18" x14ac:dyDescent="0.5">
      <c r="A176" t="s">
        <v>11</v>
      </c>
      <c r="B176" s="3">
        <v>1</v>
      </c>
      <c r="C176" s="3">
        <v>2</v>
      </c>
      <c r="D176" s="3" t="s">
        <v>11</v>
      </c>
      <c r="F176" s="3" t="s">
        <v>11</v>
      </c>
      <c r="G176" s="3">
        <v>3</v>
      </c>
      <c r="H176" s="3">
        <v>2</v>
      </c>
      <c r="I176" s="3" t="s">
        <v>11</v>
      </c>
      <c r="P176" s="3"/>
      <c r="Q176" s="3"/>
      <c r="R176" s="3"/>
    </row>
    <row r="177" spans="1:18" x14ac:dyDescent="0.5">
      <c r="A177" t="s">
        <v>23</v>
      </c>
      <c r="B177" s="3">
        <v>0</v>
      </c>
      <c r="C177" s="3">
        <v>3</v>
      </c>
      <c r="D177" s="3" t="s">
        <v>23</v>
      </c>
      <c r="F177" s="3" t="s">
        <v>23</v>
      </c>
      <c r="G177" s="3">
        <v>0</v>
      </c>
      <c r="H177" s="3">
        <v>3</v>
      </c>
      <c r="I177" s="3" t="s">
        <v>23</v>
      </c>
      <c r="P177" s="3"/>
      <c r="Q177" s="3"/>
      <c r="R177" s="3"/>
    </row>
    <row r="178" spans="1:18" x14ac:dyDescent="0.5">
      <c r="A178" t="s">
        <v>24</v>
      </c>
      <c r="B178" s="3">
        <v>0</v>
      </c>
      <c r="F178" s="3" t="s">
        <v>24</v>
      </c>
      <c r="G178" s="3">
        <v>0</v>
      </c>
      <c r="I178" s="5"/>
      <c r="P178" s="3"/>
      <c r="Q178" s="3"/>
      <c r="R178" s="3"/>
    </row>
    <row r="179" spans="1:18" x14ac:dyDescent="0.5">
      <c r="A179"/>
      <c r="F179" s="46"/>
      <c r="G179" s="46"/>
      <c r="H179" s="46"/>
      <c r="I179" s="46"/>
      <c r="P179" s="3"/>
      <c r="Q179" s="3"/>
      <c r="R179" s="3"/>
    </row>
    <row r="180" spans="1:18" x14ac:dyDescent="0.5">
      <c r="E180" s="5"/>
      <c r="F180" s="5"/>
    </row>
    <row r="181" spans="1:18" x14ac:dyDescent="0.5">
      <c r="A181" s="26" t="s">
        <v>73</v>
      </c>
    </row>
    <row r="182" spans="1:18" ht="14.7" thickBot="1" x14ac:dyDescent="0.55000000000000004"/>
    <row r="183" spans="1:18" ht="14.7" thickBot="1" x14ac:dyDescent="0.55000000000000004">
      <c r="A183" s="50" t="s">
        <v>3</v>
      </c>
      <c r="B183" s="51"/>
      <c r="C183" s="51"/>
      <c r="D183" s="50" t="s">
        <v>12</v>
      </c>
      <c r="E183" s="51"/>
      <c r="F183" s="55"/>
      <c r="G183" s="50" t="s">
        <v>4</v>
      </c>
      <c r="H183" s="51"/>
      <c r="I183" s="55"/>
      <c r="J183" s="50" t="s">
        <v>5</v>
      </c>
      <c r="K183" s="51"/>
      <c r="L183" s="55"/>
      <c r="M183" s="50" t="s">
        <v>6</v>
      </c>
      <c r="N183" s="51"/>
      <c r="O183" s="55"/>
    </row>
    <row r="184" spans="1:18" x14ac:dyDescent="0.5">
      <c r="A184" s="4" t="s">
        <v>13</v>
      </c>
      <c r="B184" s="4" t="s">
        <v>14</v>
      </c>
      <c r="C184" s="4" t="s">
        <v>15</v>
      </c>
      <c r="D184" s="4" t="s">
        <v>13</v>
      </c>
      <c r="E184" s="4" t="s">
        <v>14</v>
      </c>
      <c r="F184" s="4" t="s">
        <v>15</v>
      </c>
      <c r="G184" s="4" t="s">
        <v>13</v>
      </c>
      <c r="H184" s="4" t="s">
        <v>14</v>
      </c>
      <c r="I184" s="4" t="s">
        <v>15</v>
      </c>
      <c r="J184" s="4" t="s">
        <v>13</v>
      </c>
      <c r="K184" s="4" t="s">
        <v>14</v>
      </c>
      <c r="L184" s="4" t="s">
        <v>15</v>
      </c>
      <c r="M184" s="4" t="s">
        <v>13</v>
      </c>
      <c r="N184" s="4" t="s">
        <v>14</v>
      </c>
      <c r="O184" s="4" t="s">
        <v>15</v>
      </c>
    </row>
    <row r="185" spans="1:18" x14ac:dyDescent="0.5">
      <c r="A185" s="5">
        <v>0.755</v>
      </c>
      <c r="B185" s="5">
        <v>0.79</v>
      </c>
      <c r="C185" s="5">
        <v>0.90300000000000002</v>
      </c>
      <c r="D185" s="5">
        <v>0.81200000000000006</v>
      </c>
      <c r="E185" s="5">
        <v>0.91400000000000003</v>
      </c>
      <c r="F185" s="5">
        <v>0.85699999999999998</v>
      </c>
      <c r="G185" s="5">
        <v>0.79200000000000004</v>
      </c>
      <c r="H185" s="5">
        <v>0.79400000000000004</v>
      </c>
      <c r="I185" s="5">
        <v>0.96799999999999997</v>
      </c>
      <c r="J185" s="5">
        <v>0.89500000000000002</v>
      </c>
      <c r="K185" s="5">
        <v>0.90200000000000002</v>
      </c>
      <c r="L185" s="3">
        <v>0.873</v>
      </c>
      <c r="M185" s="5">
        <v>0.88900000000000001</v>
      </c>
      <c r="N185" s="5">
        <v>0.752</v>
      </c>
      <c r="O185" s="5">
        <v>0.86899999999999999</v>
      </c>
    </row>
    <row r="186" spans="1:18" x14ac:dyDescent="0.5">
      <c r="A186" s="5">
        <v>0.95599999999999996</v>
      </c>
      <c r="B186" s="5">
        <v>0.89</v>
      </c>
      <c r="C186" s="5">
        <v>0.88200000000000001</v>
      </c>
      <c r="D186" s="5">
        <v>0.68100000000000005</v>
      </c>
      <c r="E186" s="5">
        <v>0.77200000000000002</v>
      </c>
      <c r="F186" s="5">
        <v>0.75600000000000001</v>
      </c>
      <c r="G186" s="5">
        <v>0.94</v>
      </c>
      <c r="H186" s="3">
        <v>0.80400000000000005</v>
      </c>
      <c r="I186" s="5">
        <v>0.95599999999999996</v>
      </c>
      <c r="J186" s="5">
        <v>0.83099999999999996</v>
      </c>
      <c r="K186" s="5">
        <v>0.85299999999999998</v>
      </c>
      <c r="L186" s="3">
        <v>0.83499999999999996</v>
      </c>
      <c r="M186" s="5">
        <v>0.871</v>
      </c>
      <c r="N186" s="5">
        <v>0.88600000000000001</v>
      </c>
      <c r="O186" s="5">
        <v>0.88700000000000001</v>
      </c>
    </row>
    <row r="187" spans="1:18" x14ac:dyDescent="0.5">
      <c r="A187" s="5">
        <v>0.94</v>
      </c>
      <c r="B187" s="5">
        <v>0.89700000000000002</v>
      </c>
      <c r="C187" s="5">
        <v>0.93400000000000005</v>
      </c>
      <c r="D187" s="5">
        <v>0.77900000000000003</v>
      </c>
      <c r="E187" s="5">
        <v>0.751</v>
      </c>
      <c r="F187" s="5">
        <v>0.82099999999999995</v>
      </c>
      <c r="G187" s="5">
        <v>0.94799999999999995</v>
      </c>
      <c r="H187" s="3">
        <v>0.92300000000000004</v>
      </c>
      <c r="I187" s="5">
        <v>0.90600000000000003</v>
      </c>
      <c r="J187" s="5">
        <v>0.76900000000000002</v>
      </c>
      <c r="K187" s="5">
        <v>0.91700000000000004</v>
      </c>
      <c r="L187" s="3">
        <v>0.9</v>
      </c>
      <c r="M187" s="5">
        <v>0.751</v>
      </c>
      <c r="N187" s="5">
        <v>0.91300000000000003</v>
      </c>
      <c r="O187" s="5">
        <v>0.86099999999999999</v>
      </c>
    </row>
    <row r="188" spans="1:18" x14ac:dyDescent="0.5">
      <c r="A188" s="5">
        <v>0.95</v>
      </c>
      <c r="B188" s="5">
        <v>0.84399999999999997</v>
      </c>
      <c r="C188" s="5">
        <v>0.79400000000000004</v>
      </c>
      <c r="D188" s="5">
        <v>0.88100000000000001</v>
      </c>
      <c r="E188" s="5">
        <v>0.92300000000000004</v>
      </c>
      <c r="F188" s="5">
        <v>0.77500000000000002</v>
      </c>
      <c r="G188" s="5">
        <v>0.95899999999999996</v>
      </c>
      <c r="H188" s="3">
        <v>0.81699999999999995</v>
      </c>
      <c r="I188" s="5">
        <v>0.93</v>
      </c>
      <c r="J188" s="5">
        <v>0.877</v>
      </c>
      <c r="K188" s="5">
        <v>0.80500000000000005</v>
      </c>
      <c r="L188" s="3">
        <v>0.80800000000000005</v>
      </c>
      <c r="M188" s="5">
        <v>0.86199999999999999</v>
      </c>
      <c r="N188" s="5">
        <v>0.72299999999999998</v>
      </c>
      <c r="O188" s="5">
        <v>0.72399999999999998</v>
      </c>
    </row>
    <row r="189" spans="1:18" x14ac:dyDescent="0.5">
      <c r="A189" s="5">
        <v>0.95699999999999996</v>
      </c>
      <c r="B189" s="5">
        <v>0.76</v>
      </c>
      <c r="C189" s="5">
        <v>0.89500000000000002</v>
      </c>
      <c r="D189" s="5">
        <v>0.73</v>
      </c>
      <c r="E189" s="5">
        <v>0.79200000000000004</v>
      </c>
      <c r="F189" s="5">
        <v>0.83399999999999996</v>
      </c>
      <c r="G189" s="5">
        <v>0.9</v>
      </c>
      <c r="H189" s="3">
        <v>0.82</v>
      </c>
      <c r="I189" s="5">
        <v>0.90300000000000002</v>
      </c>
      <c r="J189" s="5">
        <v>0.86</v>
      </c>
      <c r="K189" s="5">
        <v>0.73099999999999998</v>
      </c>
      <c r="L189" s="3">
        <v>0.73399999999999999</v>
      </c>
      <c r="M189" s="5">
        <v>0.91</v>
      </c>
      <c r="N189" s="5">
        <v>0.76</v>
      </c>
      <c r="O189" s="5">
        <v>0.86199999999999999</v>
      </c>
    </row>
    <row r="190" spans="1:18" x14ac:dyDescent="0.5">
      <c r="A190" s="5">
        <v>0.93799999999999994</v>
      </c>
      <c r="B190" s="5">
        <v>0.79100000000000004</v>
      </c>
      <c r="C190" s="5">
        <v>0.90100000000000002</v>
      </c>
      <c r="D190" s="5">
        <v>0.75900000000000001</v>
      </c>
      <c r="E190" s="5">
        <v>0.82699999999999996</v>
      </c>
      <c r="F190" s="5">
        <v>0.93500000000000005</v>
      </c>
      <c r="G190" s="5">
        <v>0.85199999999999998</v>
      </c>
      <c r="H190" s="3">
        <v>0.91</v>
      </c>
      <c r="I190" s="5">
        <v>0.90500000000000003</v>
      </c>
      <c r="J190" s="5">
        <v>0.82099999999999995</v>
      </c>
      <c r="K190" s="5">
        <v>0.879</v>
      </c>
      <c r="L190" s="3">
        <v>0.85299999999999998</v>
      </c>
      <c r="M190" s="5">
        <v>0.746</v>
      </c>
      <c r="N190" s="5">
        <v>0.73899999999999999</v>
      </c>
      <c r="O190" s="5">
        <v>0.91400000000000003</v>
      </c>
    </row>
    <row r="191" spans="1:18" x14ac:dyDescent="0.5">
      <c r="A191" s="5">
        <v>0.93700000000000006</v>
      </c>
      <c r="B191" s="5">
        <v>0.88700000000000001</v>
      </c>
      <c r="C191" s="5">
        <v>0.873</v>
      </c>
      <c r="D191" s="5">
        <v>0.84799999999999998</v>
      </c>
      <c r="E191" s="5">
        <v>0.879</v>
      </c>
      <c r="F191" s="5">
        <v>0.72899999999999998</v>
      </c>
      <c r="G191" s="5">
        <v>0.81100000000000005</v>
      </c>
      <c r="H191" s="3">
        <v>0.85699999999999998</v>
      </c>
      <c r="I191" s="5">
        <v>0.95799999999999996</v>
      </c>
      <c r="J191" s="5">
        <v>0.90800000000000003</v>
      </c>
      <c r="K191" s="5">
        <v>0.81899999999999995</v>
      </c>
      <c r="L191" s="3">
        <v>0.88500000000000001</v>
      </c>
      <c r="M191" s="5">
        <v>0.86499999999999999</v>
      </c>
      <c r="N191" s="5"/>
    </row>
    <row r="192" spans="1:18" x14ac:dyDescent="0.5">
      <c r="A192" s="5">
        <v>0.90500000000000003</v>
      </c>
      <c r="B192" s="5">
        <v>0.86099999999999999</v>
      </c>
      <c r="C192" s="5">
        <v>0.92600000000000005</v>
      </c>
      <c r="D192" s="5">
        <v>0.78600000000000003</v>
      </c>
      <c r="E192" s="5">
        <v>0.89400000000000002</v>
      </c>
      <c r="F192" s="5">
        <v>0.67900000000000005</v>
      </c>
      <c r="G192" s="5">
        <v>0.90800000000000003</v>
      </c>
      <c r="H192" s="3">
        <v>0.82099999999999995</v>
      </c>
      <c r="I192" s="5">
        <v>0.94899999999999995</v>
      </c>
      <c r="J192" s="5">
        <v>0.86199999999999999</v>
      </c>
      <c r="K192" s="5">
        <v>0.87</v>
      </c>
      <c r="L192" s="3">
        <v>0.81899999999999995</v>
      </c>
      <c r="M192" s="5">
        <v>0.73099999999999998</v>
      </c>
    </row>
    <row r="193" spans="1:12" x14ac:dyDescent="0.5">
      <c r="A193" s="5">
        <v>0.88200000000000001</v>
      </c>
      <c r="B193" s="5">
        <v>0.81299999999999994</v>
      </c>
      <c r="C193" s="5">
        <v>0.81499999999999995</v>
      </c>
      <c r="D193" s="5">
        <v>0.74399999999999999</v>
      </c>
      <c r="E193" s="5">
        <v>0.78</v>
      </c>
      <c r="F193" s="5">
        <v>0.90200000000000002</v>
      </c>
      <c r="G193" s="5">
        <v>0.90700000000000003</v>
      </c>
      <c r="H193" s="3">
        <v>0.9</v>
      </c>
      <c r="I193" s="5">
        <v>0.98899999999999999</v>
      </c>
      <c r="J193" s="5">
        <v>0.68400000000000005</v>
      </c>
      <c r="K193" s="5">
        <v>0.89100000000000001</v>
      </c>
      <c r="L193" s="3">
        <v>0.83799999999999997</v>
      </c>
    </row>
    <row r="194" spans="1:12" x14ac:dyDescent="0.5">
      <c r="A194" s="5">
        <v>0.92900000000000005</v>
      </c>
      <c r="B194" s="5">
        <v>0.93500000000000005</v>
      </c>
      <c r="C194" s="5">
        <v>0.875</v>
      </c>
      <c r="D194" s="5">
        <v>0.69399999999999995</v>
      </c>
      <c r="E194" s="5">
        <v>0.755</v>
      </c>
      <c r="F194" s="5">
        <v>0.84899999999999998</v>
      </c>
      <c r="G194" s="5">
        <v>0.90100000000000002</v>
      </c>
      <c r="H194" s="3">
        <v>0.90600000000000003</v>
      </c>
      <c r="I194" s="5">
        <v>0.96199999999999997</v>
      </c>
      <c r="J194" s="5">
        <v>0.79400000000000004</v>
      </c>
      <c r="K194" s="5">
        <v>0.79400000000000004</v>
      </c>
      <c r="L194" s="3">
        <v>0.86299999999999999</v>
      </c>
    </row>
    <row r="195" spans="1:12" x14ac:dyDescent="0.5">
      <c r="A195" s="5">
        <v>0.88200000000000001</v>
      </c>
      <c r="B195" s="5">
        <v>0.90300000000000002</v>
      </c>
      <c r="C195" s="5">
        <v>0.89100000000000001</v>
      </c>
      <c r="D195" s="5">
        <v>0.90400000000000003</v>
      </c>
      <c r="E195" s="5">
        <v>0.76900000000000002</v>
      </c>
      <c r="F195" s="5">
        <v>0.85299999999999998</v>
      </c>
      <c r="G195" s="5">
        <v>0.85199999999999998</v>
      </c>
      <c r="H195" s="3">
        <v>0.95899999999999996</v>
      </c>
      <c r="I195" s="5">
        <v>0.79700000000000004</v>
      </c>
      <c r="J195" s="5">
        <v>0.91100000000000003</v>
      </c>
      <c r="K195" s="5">
        <v>0.83799999999999997</v>
      </c>
      <c r="L195" s="3">
        <v>0.73799999999999999</v>
      </c>
    </row>
    <row r="196" spans="1:12" x14ac:dyDescent="0.5">
      <c r="A196" s="5">
        <v>0.83499999999999996</v>
      </c>
      <c r="B196" s="5">
        <v>0.86299999999999999</v>
      </c>
      <c r="C196" s="5">
        <v>0.91300000000000003</v>
      </c>
      <c r="D196" s="5">
        <v>0.89800000000000002</v>
      </c>
      <c r="E196" s="5">
        <v>0.80200000000000005</v>
      </c>
      <c r="F196" s="5">
        <v>0.93700000000000006</v>
      </c>
      <c r="G196" s="5">
        <v>0.96</v>
      </c>
      <c r="H196" s="3">
        <v>0.879</v>
      </c>
      <c r="I196" s="5">
        <v>0.85499999999999998</v>
      </c>
      <c r="J196" s="5">
        <v>0.83899999999999997</v>
      </c>
      <c r="L196" s="3">
        <v>0.82899999999999996</v>
      </c>
    </row>
    <row r="197" spans="1:12" x14ac:dyDescent="0.5">
      <c r="A197" s="5">
        <v>0.91900000000000004</v>
      </c>
      <c r="B197" s="5">
        <v>0.88800000000000001</v>
      </c>
      <c r="C197" s="5">
        <v>0.92600000000000005</v>
      </c>
      <c r="D197" s="5">
        <v>0.81100000000000005</v>
      </c>
      <c r="E197" s="5">
        <v>0.82499999999999996</v>
      </c>
      <c r="F197" s="5">
        <v>0.93799999999999994</v>
      </c>
      <c r="G197" s="5">
        <v>0.98</v>
      </c>
      <c r="I197" s="5">
        <v>0.83</v>
      </c>
      <c r="J197" s="5">
        <v>0.89</v>
      </c>
      <c r="L197" s="3">
        <v>0.90800000000000003</v>
      </c>
    </row>
    <row r="198" spans="1:12" x14ac:dyDescent="0.5">
      <c r="A198" s="5">
        <v>0.91</v>
      </c>
      <c r="B198" s="5">
        <v>0.91700000000000004</v>
      </c>
      <c r="C198" s="5">
        <v>0.91200000000000003</v>
      </c>
      <c r="D198" s="5">
        <v>0.78400000000000003</v>
      </c>
      <c r="E198" s="5">
        <v>0.90400000000000003</v>
      </c>
      <c r="F198" s="5"/>
      <c r="L198" s="3">
        <v>0.878</v>
      </c>
    </row>
    <row r="199" spans="1:12" x14ac:dyDescent="0.5">
      <c r="C199" s="5">
        <v>0.93500000000000005</v>
      </c>
      <c r="D199" s="5">
        <v>0.76900000000000002</v>
      </c>
      <c r="E199" s="5"/>
      <c r="F199" s="5"/>
    </row>
    <row r="200" spans="1:12" x14ac:dyDescent="0.5">
      <c r="C200" s="5">
        <v>0.78200000000000003</v>
      </c>
      <c r="E200" s="5"/>
      <c r="F200" s="5"/>
    </row>
    <row r="201" spans="1:12" x14ac:dyDescent="0.5">
      <c r="E201" s="5"/>
      <c r="F201" s="5"/>
    </row>
    <row r="202" spans="1:12" x14ac:dyDescent="0.5">
      <c r="E202" s="5"/>
      <c r="F202" s="5"/>
    </row>
    <row r="203" spans="1:12" x14ac:dyDescent="0.5">
      <c r="E203" s="5"/>
      <c r="F203" s="5"/>
    </row>
    <row r="204" spans="1:12" x14ac:dyDescent="0.5">
      <c r="E204" s="5"/>
      <c r="F204" s="5"/>
    </row>
    <row r="205" spans="1:12" x14ac:dyDescent="0.5">
      <c r="E205" s="5"/>
      <c r="F205" s="5"/>
    </row>
    <row r="206" spans="1:12" x14ac:dyDescent="0.5">
      <c r="E206" s="5"/>
      <c r="F206" s="5"/>
    </row>
    <row r="207" spans="1:12" x14ac:dyDescent="0.5">
      <c r="E207" s="5"/>
      <c r="F207" s="5"/>
    </row>
    <row r="208" spans="1:12" x14ac:dyDescent="0.5">
      <c r="E208" s="5"/>
      <c r="F208" s="5"/>
    </row>
    <row r="209" spans="5:6" x14ac:dyDescent="0.5">
      <c r="E209" s="5"/>
      <c r="F209" s="5"/>
    </row>
    <row r="210" spans="5:6" x14ac:dyDescent="0.5">
      <c r="E210" s="5"/>
      <c r="F210" s="5"/>
    </row>
    <row r="211" spans="5:6" x14ac:dyDescent="0.5">
      <c r="E211" s="5"/>
      <c r="F211" s="5"/>
    </row>
    <row r="212" spans="5:6" x14ac:dyDescent="0.5">
      <c r="E212" s="5"/>
      <c r="F212" s="5"/>
    </row>
    <row r="213" spans="5:6" x14ac:dyDescent="0.5">
      <c r="E213" s="5"/>
      <c r="F213" s="5"/>
    </row>
    <row r="214" spans="5:6" x14ac:dyDescent="0.5">
      <c r="E214" s="5"/>
      <c r="F214" s="5"/>
    </row>
    <row r="215" spans="5:6" x14ac:dyDescent="0.5">
      <c r="E215" s="5"/>
      <c r="F215" s="5"/>
    </row>
    <row r="216" spans="5:6" x14ac:dyDescent="0.5">
      <c r="E216" s="5"/>
      <c r="F216" s="5"/>
    </row>
    <row r="217" spans="5:6" x14ac:dyDescent="0.5">
      <c r="E217" s="5"/>
      <c r="F217" s="5"/>
    </row>
    <row r="218" spans="5:6" x14ac:dyDescent="0.5">
      <c r="E218" s="5"/>
      <c r="F218" s="5"/>
    </row>
    <row r="219" spans="5:6" x14ac:dyDescent="0.5">
      <c r="E219" s="5"/>
      <c r="F219" s="5"/>
    </row>
    <row r="220" spans="5:6" x14ac:dyDescent="0.5">
      <c r="E220" s="5"/>
      <c r="F220" s="5"/>
    </row>
    <row r="221" spans="5:6" x14ac:dyDescent="0.5">
      <c r="E221" s="5"/>
      <c r="F221" s="5"/>
    </row>
    <row r="222" spans="5:6" x14ac:dyDescent="0.5">
      <c r="E222" s="5"/>
      <c r="F222" s="5"/>
    </row>
    <row r="223" spans="5:6" x14ac:dyDescent="0.5">
      <c r="E223" s="5"/>
      <c r="F223" s="5"/>
    </row>
    <row r="224" spans="5:6" x14ac:dyDescent="0.5">
      <c r="E224" s="5"/>
      <c r="F224" s="5"/>
    </row>
    <row r="225" spans="5:6" x14ac:dyDescent="0.5">
      <c r="E225" s="5"/>
      <c r="F225" s="5"/>
    </row>
    <row r="226" spans="5:6" x14ac:dyDescent="0.5">
      <c r="E226" s="5"/>
      <c r="F226" s="5"/>
    </row>
    <row r="227" spans="5:6" x14ac:dyDescent="0.5">
      <c r="E227" s="5"/>
      <c r="F227" s="5"/>
    </row>
    <row r="228" spans="5:6" x14ac:dyDescent="0.5">
      <c r="E228" s="5"/>
      <c r="F228" s="5"/>
    </row>
    <row r="229" spans="5:6" x14ac:dyDescent="0.5">
      <c r="E229" s="5"/>
      <c r="F229" s="5"/>
    </row>
    <row r="230" spans="5:6" x14ac:dyDescent="0.5">
      <c r="E230" s="5"/>
      <c r="F230" s="5"/>
    </row>
    <row r="231" spans="5:6" x14ac:dyDescent="0.5">
      <c r="E231" s="5"/>
      <c r="F231" s="5"/>
    </row>
    <row r="232" spans="5:6" x14ac:dyDescent="0.5">
      <c r="E232" s="5"/>
      <c r="F232" s="5"/>
    </row>
    <row r="233" spans="5:6" x14ac:dyDescent="0.5">
      <c r="E233" s="5"/>
      <c r="F233" s="5"/>
    </row>
    <row r="234" spans="5:6" x14ac:dyDescent="0.5">
      <c r="E234" s="5"/>
      <c r="F234" s="5"/>
    </row>
    <row r="235" spans="5:6" x14ac:dyDescent="0.5">
      <c r="E235" s="5"/>
      <c r="F235" s="5"/>
    </row>
    <row r="236" spans="5:6" x14ac:dyDescent="0.5">
      <c r="E236" s="5"/>
      <c r="F236" s="5"/>
    </row>
    <row r="237" spans="5:6" x14ac:dyDescent="0.5">
      <c r="E237" s="5"/>
    </row>
    <row r="238" spans="5:6" x14ac:dyDescent="0.5">
      <c r="E238" s="5"/>
    </row>
    <row r="239" spans="5:6" x14ac:dyDescent="0.5">
      <c r="E239" s="5"/>
    </row>
    <row r="240" spans="5:6" x14ac:dyDescent="0.5">
      <c r="E240" s="5"/>
    </row>
    <row r="241" spans="5:5" x14ac:dyDescent="0.5">
      <c r="E241" s="5"/>
    </row>
    <row r="242" spans="5:5" x14ac:dyDescent="0.5">
      <c r="E242" s="5"/>
    </row>
    <row r="243" spans="5:5" x14ac:dyDescent="0.5">
      <c r="E243" s="5"/>
    </row>
    <row r="244" spans="5:5" x14ac:dyDescent="0.5">
      <c r="E244" s="5"/>
    </row>
    <row r="245" spans="5:5" x14ac:dyDescent="0.5">
      <c r="E245" s="5"/>
    </row>
    <row r="246" spans="5:5" x14ac:dyDescent="0.5">
      <c r="E246" s="5"/>
    </row>
    <row r="247" spans="5:5" x14ac:dyDescent="0.5">
      <c r="E247" s="5"/>
    </row>
    <row r="248" spans="5:5" x14ac:dyDescent="0.5">
      <c r="E248" s="5"/>
    </row>
    <row r="249" spans="5:5" x14ac:dyDescent="0.5">
      <c r="E249" s="5"/>
    </row>
    <row r="250" spans="5:5" x14ac:dyDescent="0.5">
      <c r="E250" s="5"/>
    </row>
    <row r="251" spans="5:5" x14ac:dyDescent="0.5">
      <c r="E251" s="5"/>
    </row>
    <row r="252" spans="5:5" x14ac:dyDescent="0.5">
      <c r="E252" s="5"/>
    </row>
    <row r="253" spans="5:5" x14ac:dyDescent="0.5">
      <c r="E253" s="5"/>
    </row>
    <row r="254" spans="5:5" x14ac:dyDescent="0.5">
      <c r="E254" s="5"/>
    </row>
    <row r="255" spans="5:5" x14ac:dyDescent="0.5">
      <c r="E255" s="5"/>
    </row>
    <row r="256" spans="5:5" x14ac:dyDescent="0.5">
      <c r="E256" s="5"/>
    </row>
    <row r="257" spans="5:5" x14ac:dyDescent="0.5">
      <c r="E257" s="5"/>
    </row>
    <row r="258" spans="5:5" x14ac:dyDescent="0.5">
      <c r="E258" s="5"/>
    </row>
    <row r="259" spans="5:5" x14ac:dyDescent="0.5">
      <c r="E259" s="5"/>
    </row>
    <row r="260" spans="5:5" x14ac:dyDescent="0.5">
      <c r="E260" s="5"/>
    </row>
    <row r="261" spans="5:5" x14ac:dyDescent="0.5">
      <c r="E261" s="5"/>
    </row>
    <row r="262" spans="5:5" x14ac:dyDescent="0.5">
      <c r="E262" s="5"/>
    </row>
    <row r="263" spans="5:5" x14ac:dyDescent="0.5">
      <c r="E263" s="5"/>
    </row>
    <row r="264" spans="5:5" x14ac:dyDescent="0.5">
      <c r="E264" s="5"/>
    </row>
    <row r="265" spans="5:5" x14ac:dyDescent="0.5">
      <c r="E265" s="5"/>
    </row>
    <row r="266" spans="5:5" x14ac:dyDescent="0.5">
      <c r="E266" s="5"/>
    </row>
    <row r="267" spans="5:5" x14ac:dyDescent="0.5">
      <c r="E267" s="5"/>
    </row>
    <row r="268" spans="5:5" x14ac:dyDescent="0.5">
      <c r="E268" s="5"/>
    </row>
    <row r="269" spans="5:5" x14ac:dyDescent="0.5">
      <c r="E269" s="5"/>
    </row>
    <row r="270" spans="5:5" x14ac:dyDescent="0.5">
      <c r="E270" s="5"/>
    </row>
    <row r="271" spans="5:5" x14ac:dyDescent="0.5">
      <c r="E271" s="5"/>
    </row>
    <row r="272" spans="5:5" x14ac:dyDescent="0.5">
      <c r="E272" s="5"/>
    </row>
    <row r="273" spans="5:5" x14ac:dyDescent="0.5">
      <c r="E273" s="5"/>
    </row>
    <row r="274" spans="5:5" x14ac:dyDescent="0.5">
      <c r="E274" s="5"/>
    </row>
    <row r="275" spans="5:5" x14ac:dyDescent="0.5">
      <c r="E275" s="5"/>
    </row>
    <row r="276" spans="5:5" x14ac:dyDescent="0.5">
      <c r="E276" s="5"/>
    </row>
    <row r="277" spans="5:5" x14ac:dyDescent="0.5">
      <c r="E277" s="5"/>
    </row>
    <row r="278" spans="5:5" x14ac:dyDescent="0.5">
      <c r="E278" s="5"/>
    </row>
    <row r="279" spans="5:5" x14ac:dyDescent="0.5">
      <c r="E279" s="5"/>
    </row>
    <row r="280" spans="5:5" x14ac:dyDescent="0.5">
      <c r="E280" s="5"/>
    </row>
    <row r="281" spans="5:5" x14ac:dyDescent="0.5">
      <c r="E281" s="5"/>
    </row>
    <row r="282" spans="5:5" x14ac:dyDescent="0.5">
      <c r="E282" s="5"/>
    </row>
    <row r="283" spans="5:5" x14ac:dyDescent="0.5">
      <c r="E283" s="5"/>
    </row>
    <row r="284" spans="5:5" x14ac:dyDescent="0.5">
      <c r="E284" s="5"/>
    </row>
    <row r="285" spans="5:5" x14ac:dyDescent="0.5">
      <c r="E285" s="5"/>
    </row>
    <row r="286" spans="5:5" x14ac:dyDescent="0.5">
      <c r="E286" s="5"/>
    </row>
    <row r="287" spans="5:5" x14ac:dyDescent="0.5">
      <c r="E287" s="5"/>
    </row>
    <row r="288" spans="5:5" x14ac:dyDescent="0.5">
      <c r="E288" s="5"/>
    </row>
    <row r="289" spans="5:5" x14ac:dyDescent="0.5">
      <c r="E289" s="5"/>
    </row>
    <row r="290" spans="5:5" x14ac:dyDescent="0.5">
      <c r="E290" s="5"/>
    </row>
    <row r="291" spans="5:5" x14ac:dyDescent="0.5">
      <c r="E291" s="5"/>
    </row>
    <row r="292" spans="5:5" x14ac:dyDescent="0.5">
      <c r="E292" s="5"/>
    </row>
    <row r="293" spans="5:5" x14ac:dyDescent="0.5">
      <c r="E293" s="5"/>
    </row>
    <row r="294" spans="5:5" x14ac:dyDescent="0.5">
      <c r="E294" s="5"/>
    </row>
    <row r="295" spans="5:5" x14ac:dyDescent="0.5">
      <c r="E295" s="5"/>
    </row>
    <row r="296" spans="5:5" x14ac:dyDescent="0.5">
      <c r="E296" s="5"/>
    </row>
    <row r="297" spans="5:5" x14ac:dyDescent="0.5">
      <c r="E297" s="5"/>
    </row>
    <row r="298" spans="5:5" x14ac:dyDescent="0.5">
      <c r="E298" s="5"/>
    </row>
    <row r="299" spans="5:5" x14ac:dyDescent="0.5">
      <c r="E299" s="5"/>
    </row>
    <row r="300" spans="5:5" x14ac:dyDescent="0.5">
      <c r="E300" s="5"/>
    </row>
    <row r="301" spans="5:5" x14ac:dyDescent="0.5">
      <c r="E301" s="5"/>
    </row>
    <row r="302" spans="5:5" x14ac:dyDescent="0.5">
      <c r="E302" s="5"/>
    </row>
    <row r="303" spans="5:5" x14ac:dyDescent="0.5">
      <c r="E303" s="5"/>
    </row>
    <row r="304" spans="5:5" x14ac:dyDescent="0.5">
      <c r="E304" s="5"/>
    </row>
    <row r="305" spans="5:5" x14ac:dyDescent="0.5">
      <c r="E305" s="5"/>
    </row>
    <row r="306" spans="5:5" x14ac:dyDescent="0.5">
      <c r="E306" s="5"/>
    </row>
    <row r="307" spans="5:5" x14ac:dyDescent="0.5">
      <c r="E307" s="5"/>
    </row>
    <row r="308" spans="5:5" x14ac:dyDescent="0.5">
      <c r="E308" s="5"/>
    </row>
    <row r="309" spans="5:5" x14ac:dyDescent="0.5">
      <c r="E309" s="5"/>
    </row>
    <row r="310" spans="5:5" x14ac:dyDescent="0.5">
      <c r="E310" s="5"/>
    </row>
    <row r="311" spans="5:5" x14ac:dyDescent="0.5">
      <c r="E311" s="5"/>
    </row>
    <row r="312" spans="5:5" x14ac:dyDescent="0.5">
      <c r="E312" s="5"/>
    </row>
    <row r="313" spans="5:5" x14ac:dyDescent="0.5">
      <c r="E313" s="5"/>
    </row>
    <row r="314" spans="5:5" x14ac:dyDescent="0.5">
      <c r="E314" s="5"/>
    </row>
    <row r="315" spans="5:5" x14ac:dyDescent="0.5">
      <c r="E315" s="5"/>
    </row>
    <row r="316" spans="5:5" x14ac:dyDescent="0.5">
      <c r="E316" s="5"/>
    </row>
    <row r="317" spans="5:5" x14ac:dyDescent="0.5">
      <c r="E317" s="5"/>
    </row>
    <row r="318" spans="5:5" x14ac:dyDescent="0.5">
      <c r="E318" s="5"/>
    </row>
    <row r="319" spans="5:5" x14ac:dyDescent="0.5">
      <c r="E319" s="5"/>
    </row>
    <row r="320" spans="5:5" x14ac:dyDescent="0.5">
      <c r="E320" s="5"/>
    </row>
    <row r="321" spans="5:5" x14ac:dyDescent="0.5">
      <c r="E321" s="5"/>
    </row>
    <row r="322" spans="5:5" x14ac:dyDescent="0.5">
      <c r="E322" s="5"/>
    </row>
    <row r="323" spans="5:5" x14ac:dyDescent="0.5">
      <c r="E323" s="5"/>
    </row>
    <row r="324" spans="5:5" x14ac:dyDescent="0.5">
      <c r="E324" s="5"/>
    </row>
    <row r="325" spans="5:5" x14ac:dyDescent="0.5">
      <c r="E325" s="5"/>
    </row>
    <row r="326" spans="5:5" x14ac:dyDescent="0.5">
      <c r="E326" s="5"/>
    </row>
    <row r="327" spans="5:5" x14ac:dyDescent="0.5">
      <c r="E327" s="5"/>
    </row>
    <row r="328" spans="5:5" x14ac:dyDescent="0.5">
      <c r="E328" s="5"/>
    </row>
    <row r="329" spans="5:5" x14ac:dyDescent="0.5">
      <c r="E329" s="5"/>
    </row>
    <row r="330" spans="5:5" x14ac:dyDescent="0.5">
      <c r="E330" s="5"/>
    </row>
    <row r="331" spans="5:5" x14ac:dyDescent="0.5">
      <c r="E331" s="5"/>
    </row>
    <row r="332" spans="5:5" x14ac:dyDescent="0.5">
      <c r="E332" s="5"/>
    </row>
    <row r="333" spans="5:5" x14ac:dyDescent="0.5">
      <c r="E333" s="5"/>
    </row>
    <row r="334" spans="5:5" x14ac:dyDescent="0.5">
      <c r="E334" s="5"/>
    </row>
    <row r="335" spans="5:5" x14ac:dyDescent="0.5">
      <c r="E335" s="5"/>
    </row>
    <row r="336" spans="5:5" x14ac:dyDescent="0.5">
      <c r="E336" s="5"/>
    </row>
    <row r="337" spans="5:5" x14ac:dyDescent="0.5">
      <c r="E337" s="5"/>
    </row>
    <row r="338" spans="5:5" x14ac:dyDescent="0.5">
      <c r="E338" s="5"/>
    </row>
    <row r="339" spans="5:5" x14ac:dyDescent="0.5">
      <c r="E339" s="5"/>
    </row>
    <row r="340" spans="5:5" x14ac:dyDescent="0.5">
      <c r="E340" s="5"/>
    </row>
    <row r="341" spans="5:5" x14ac:dyDescent="0.5">
      <c r="E341" s="5"/>
    </row>
    <row r="342" spans="5:5" x14ac:dyDescent="0.5">
      <c r="E342" s="5"/>
    </row>
    <row r="343" spans="5:5" x14ac:dyDescent="0.5">
      <c r="E343" s="5"/>
    </row>
    <row r="344" spans="5:5" x14ac:dyDescent="0.5">
      <c r="E344" s="5"/>
    </row>
    <row r="345" spans="5:5" x14ac:dyDescent="0.5">
      <c r="E345" s="5"/>
    </row>
  </sheetData>
  <mergeCells count="11">
    <mergeCell ref="A183:C183"/>
    <mergeCell ref="D183:F183"/>
    <mergeCell ref="G183:I183"/>
    <mergeCell ref="J183:L183"/>
    <mergeCell ref="M183:O183"/>
    <mergeCell ref="A108:E108"/>
    <mergeCell ref="F108:I108"/>
    <mergeCell ref="A52:C52"/>
    <mergeCell ref="D52:G52"/>
    <mergeCell ref="A170:D170"/>
    <mergeCell ref="F170:I17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topLeftCell="A107" workbookViewId="0">
      <selection activeCell="D119" sqref="D119"/>
    </sheetView>
  </sheetViews>
  <sheetFormatPr defaultRowHeight="14.35" x14ac:dyDescent="0.5"/>
  <sheetData>
    <row r="1" spans="1:11" x14ac:dyDescent="0.5">
      <c r="A1" s="26" t="s">
        <v>41</v>
      </c>
      <c r="B1" s="4"/>
      <c r="C1" s="4"/>
      <c r="D1" s="4"/>
      <c r="E1" s="4"/>
      <c r="F1" s="4"/>
      <c r="G1" s="4"/>
      <c r="H1" s="4"/>
      <c r="I1" s="4"/>
      <c r="J1" s="4"/>
      <c r="K1" s="4"/>
    </row>
    <row r="2" spans="1:11" ht="14.7" thickBot="1" x14ac:dyDescent="0.55000000000000004">
      <c r="A2" s="4"/>
      <c r="B2" s="4"/>
      <c r="C2" s="4"/>
      <c r="D2" s="4"/>
      <c r="E2" s="4"/>
      <c r="F2" s="4"/>
      <c r="G2" s="4"/>
      <c r="H2" s="4"/>
      <c r="I2" s="4"/>
      <c r="J2" s="4"/>
      <c r="K2" s="4"/>
    </row>
    <row r="3" spans="1:11" ht="14.7" thickBot="1" x14ac:dyDescent="0.55000000000000004">
      <c r="A3" s="50" t="s">
        <v>1</v>
      </c>
      <c r="B3" s="51"/>
      <c r="C3" s="55"/>
      <c r="D3" s="56" t="s">
        <v>2</v>
      </c>
      <c r="E3" s="57"/>
      <c r="F3" s="58"/>
      <c r="G3" s="60" t="s">
        <v>16</v>
      </c>
      <c r="H3" s="61"/>
      <c r="I3" s="62"/>
      <c r="J3" s="4"/>
      <c r="K3" s="4"/>
    </row>
    <row r="4" spans="1:11" x14ac:dyDescent="0.5">
      <c r="A4" s="4" t="s">
        <v>13</v>
      </c>
      <c r="B4" s="4" t="s">
        <v>14</v>
      </c>
      <c r="C4" s="4" t="s">
        <v>15</v>
      </c>
      <c r="D4" s="4" t="s">
        <v>13</v>
      </c>
      <c r="E4" s="4" t="s">
        <v>14</v>
      </c>
      <c r="F4" s="4" t="s">
        <v>15</v>
      </c>
      <c r="G4" s="4" t="s">
        <v>13</v>
      </c>
      <c r="H4" s="4" t="s">
        <v>14</v>
      </c>
      <c r="I4" s="4" t="s">
        <v>15</v>
      </c>
      <c r="J4" s="4"/>
      <c r="K4" s="4"/>
    </row>
    <row r="5" spans="1:11" x14ac:dyDescent="0.5">
      <c r="A5" s="33">
        <v>24.309996500629985</v>
      </c>
      <c r="B5" s="33">
        <v>36.210668320487663</v>
      </c>
      <c r="C5" s="33">
        <v>87.63904383238723</v>
      </c>
      <c r="D5" s="33">
        <v>53.541376414904377</v>
      </c>
      <c r="E5" s="33">
        <v>53.642324340528617</v>
      </c>
      <c r="F5" s="33">
        <v>219.24502365643701</v>
      </c>
      <c r="G5" s="33">
        <v>68.960682456247</v>
      </c>
      <c r="H5" s="33">
        <v>95.254724561111999</v>
      </c>
      <c r="I5" s="33">
        <v>187.18130644489366</v>
      </c>
      <c r="J5" s="34"/>
      <c r="K5" s="4"/>
    </row>
    <row r="6" spans="1:11" x14ac:dyDescent="0.5">
      <c r="A6" s="33">
        <v>56.627825414829317</v>
      </c>
      <c r="B6" s="33">
        <v>53.738457066763743</v>
      </c>
      <c r="C6" s="33">
        <v>109.89719192798347</v>
      </c>
      <c r="D6" s="33">
        <v>93.202416998136101</v>
      </c>
      <c r="E6" s="33">
        <v>149.056243510786</v>
      </c>
      <c r="F6" s="33">
        <v>296.856143264509</v>
      </c>
      <c r="G6" s="33">
        <v>45.839435095846312</v>
      </c>
      <c r="H6" s="33">
        <v>55.008970897089</v>
      </c>
      <c r="I6" s="33">
        <v>134.15239812595999</v>
      </c>
      <c r="J6" s="34"/>
      <c r="K6" s="4"/>
    </row>
    <row r="7" spans="1:11" x14ac:dyDescent="0.5">
      <c r="A7" s="33">
        <v>77.856194476087694</v>
      </c>
      <c r="B7" s="33">
        <v>76.780907426900541</v>
      </c>
      <c r="C7" s="33">
        <v>128.00398912027313</v>
      </c>
      <c r="D7" s="33">
        <v>124.67009459826301</v>
      </c>
      <c r="E7" s="33">
        <v>184.16660918846912</v>
      </c>
      <c r="F7" s="33">
        <v>184.20789999078201</v>
      </c>
      <c r="G7" s="33">
        <v>108.00065879142301</v>
      </c>
      <c r="H7" s="33">
        <v>157.255369988767</v>
      </c>
      <c r="I7" s="33">
        <v>36.464277003474507</v>
      </c>
      <c r="J7" s="34"/>
      <c r="K7" s="4"/>
    </row>
    <row r="8" spans="1:11" x14ac:dyDescent="0.5">
      <c r="A8" s="33">
        <v>80.995132215569228</v>
      </c>
      <c r="B8" s="33">
        <v>78.249703603133611</v>
      </c>
      <c r="C8" s="33">
        <v>128.69495801674776</v>
      </c>
      <c r="D8" s="33">
        <v>133.07682392921859</v>
      </c>
      <c r="E8" s="33">
        <v>186.97778148891399</v>
      </c>
      <c r="F8" s="33">
        <v>186.488791456244</v>
      </c>
      <c r="G8" s="33">
        <v>103.43708786839464</v>
      </c>
      <c r="H8" s="33">
        <v>155.78468790909801</v>
      </c>
      <c r="I8" s="33">
        <v>32.154067890401699</v>
      </c>
      <c r="J8" s="34"/>
      <c r="K8" s="4"/>
    </row>
    <row r="9" spans="1:11" x14ac:dyDescent="0.5">
      <c r="A9" s="33">
        <v>88.094837312802753</v>
      </c>
      <c r="B9" s="33">
        <v>88.028724893240408</v>
      </c>
      <c r="C9" s="33">
        <v>37.0976437005395</v>
      </c>
      <c r="D9" s="33">
        <v>155.00006205779499</v>
      </c>
      <c r="E9" s="33">
        <v>247.93586723122101</v>
      </c>
      <c r="F9" s="33">
        <v>196.04604099058199</v>
      </c>
      <c r="G9" s="33">
        <v>88.972579006121705</v>
      </c>
      <c r="H9" s="33">
        <v>115.46988797813199</v>
      </c>
      <c r="I9" s="33">
        <v>103.870244436657</v>
      </c>
      <c r="J9" s="34"/>
      <c r="K9" s="4"/>
    </row>
    <row r="10" spans="1:11" x14ac:dyDescent="0.5">
      <c r="A10" s="33">
        <v>200.73728560313711</v>
      </c>
      <c r="B10" s="33">
        <v>43.418070026257666</v>
      </c>
      <c r="C10" s="33">
        <v>139.0972959955028</v>
      </c>
      <c r="D10" s="33">
        <v>84.139972349438693</v>
      </c>
      <c r="E10" s="33">
        <v>91.909265142990094</v>
      </c>
      <c r="F10" s="33">
        <v>225.07860307020599</v>
      </c>
      <c r="G10" s="33">
        <v>57.007089150092</v>
      </c>
      <c r="H10" s="33">
        <v>90.116406813221005</v>
      </c>
      <c r="I10" s="33">
        <v>176.35461772514199</v>
      </c>
      <c r="J10" s="34"/>
      <c r="K10" s="4"/>
    </row>
    <row r="11" spans="1:11" x14ac:dyDescent="0.5">
      <c r="A11" s="33">
        <v>138.26626529345242</v>
      </c>
      <c r="B11" s="33">
        <v>169.47334496437125</v>
      </c>
      <c r="C11" s="33">
        <v>82.039444967408144</v>
      </c>
      <c r="D11" s="33">
        <v>192.29521541105024</v>
      </c>
      <c r="E11" s="33">
        <v>138.02750970917799</v>
      </c>
      <c r="F11" s="33">
        <v>128.59855422198527</v>
      </c>
      <c r="G11" s="33">
        <v>176.254350782546</v>
      </c>
      <c r="H11" s="33">
        <v>65.832194713149278</v>
      </c>
      <c r="I11" s="33">
        <v>81.745640098134004</v>
      </c>
      <c r="J11" s="34"/>
      <c r="K11" s="4"/>
    </row>
    <row r="12" spans="1:11" x14ac:dyDescent="0.5">
      <c r="A12" s="33">
        <v>138.08997660369565</v>
      </c>
      <c r="B12" s="33">
        <v>154.35545368626236</v>
      </c>
      <c r="C12" s="33">
        <v>45.99889103230386</v>
      </c>
      <c r="D12" s="33">
        <v>186.49579566781</v>
      </c>
      <c r="E12" s="33">
        <v>217.23304978636375</v>
      </c>
      <c r="F12" s="33">
        <v>125.420987879607</v>
      </c>
      <c r="G12" s="33">
        <v>53.990891690897001</v>
      </c>
      <c r="H12" s="33">
        <v>109.00701435110101</v>
      </c>
      <c r="I12" s="33">
        <v>155.96597812345601</v>
      </c>
      <c r="J12" s="34"/>
      <c r="K12" s="4"/>
    </row>
    <row r="13" spans="1:11" x14ac:dyDescent="0.5">
      <c r="A13" s="33">
        <v>128.78238580823316</v>
      </c>
      <c r="B13" s="33">
        <v>135.00054683724792</v>
      </c>
      <c r="C13" s="33">
        <v>59.001714138044214</v>
      </c>
      <c r="D13" s="33">
        <v>169.39968297879901</v>
      </c>
      <c r="E13" s="33">
        <v>110.6410132450646</v>
      </c>
      <c r="F13" s="33">
        <v>95.450014009165599</v>
      </c>
      <c r="G13" s="33">
        <v>82.398200076001999</v>
      </c>
      <c r="H13" s="33">
        <v>100.81978149000101</v>
      </c>
      <c r="I13" s="33">
        <v>98.566724848484995</v>
      </c>
      <c r="J13" s="34"/>
      <c r="K13" s="4"/>
    </row>
    <row r="14" spans="1:11" x14ac:dyDescent="0.5">
      <c r="A14" s="33">
        <v>117.62699003909366</v>
      </c>
      <c r="B14" s="33">
        <v>124.59823183288195</v>
      </c>
      <c r="C14" s="33">
        <v>85.527132488840948</v>
      </c>
      <c r="D14" s="33">
        <v>217.13458465200901</v>
      </c>
      <c r="E14" s="33">
        <v>259.05818883424001</v>
      </c>
      <c r="F14" s="33">
        <v>91.772728090112096</v>
      </c>
      <c r="G14" s="33">
        <v>155.39425724304419</v>
      </c>
      <c r="H14" s="33">
        <v>158.25547682456599</v>
      </c>
      <c r="I14" s="33">
        <v>58.007960059471998</v>
      </c>
      <c r="J14" s="34"/>
      <c r="K14" s="4"/>
    </row>
    <row r="15" spans="1:11" x14ac:dyDescent="0.5">
      <c r="A15" s="33">
        <v>89.990924588549973</v>
      </c>
      <c r="B15" s="33">
        <v>89.058766367454226</v>
      </c>
      <c r="C15" s="33">
        <v>167.95818129979406</v>
      </c>
      <c r="D15" s="33">
        <v>210.354503942116</v>
      </c>
      <c r="E15" s="33">
        <v>399.71790645375637</v>
      </c>
      <c r="F15" s="33">
        <v>153.73647388895401</v>
      </c>
      <c r="G15" s="33">
        <v>136.07899254367101</v>
      </c>
      <c r="H15" s="33">
        <v>57.258893523672</v>
      </c>
      <c r="I15" s="33">
        <v>64.246173003441996</v>
      </c>
      <c r="J15" s="34"/>
      <c r="K15" s="4"/>
    </row>
    <row r="16" spans="1:11" x14ac:dyDescent="0.5">
      <c r="A16" s="33">
        <v>107.05828199095765</v>
      </c>
      <c r="B16" s="33">
        <v>113.10441933149772</v>
      </c>
      <c r="C16" s="33">
        <v>57.868120518579097</v>
      </c>
      <c r="D16" s="33">
        <v>163.255640097899</v>
      </c>
      <c r="E16" s="33">
        <v>299.25631973930581</v>
      </c>
      <c r="F16" s="33">
        <v>209.86225255759899</v>
      </c>
      <c r="G16" s="33">
        <v>75.278475783724261</v>
      </c>
      <c r="H16" s="33">
        <v>94.299414978111997</v>
      </c>
      <c r="I16" s="33">
        <v>96.227054605344421</v>
      </c>
      <c r="J16" s="34"/>
      <c r="K16" s="4"/>
    </row>
    <row r="17" spans="1:11" x14ac:dyDescent="0.5">
      <c r="A17" s="33">
        <v>120.4561749336204</v>
      </c>
      <c r="B17" s="33">
        <v>126.92196948290938</v>
      </c>
      <c r="C17" s="33">
        <v>126.98357889797649</v>
      </c>
      <c r="D17" s="33">
        <v>239.06871525254499</v>
      </c>
      <c r="E17" s="33">
        <v>342.14208476214372</v>
      </c>
      <c r="F17" s="33">
        <v>249.58611310040777</v>
      </c>
      <c r="G17" s="33">
        <v>130.145292435144</v>
      </c>
      <c r="H17" s="33">
        <v>155.22658146560201</v>
      </c>
      <c r="I17" s="33">
        <v>54.870091509807999</v>
      </c>
      <c r="J17" s="34"/>
      <c r="K17" s="4"/>
    </row>
    <row r="18" spans="1:11" x14ac:dyDescent="0.5">
      <c r="A18" s="33">
        <v>134.15238544379736</v>
      </c>
      <c r="B18" s="33">
        <v>135.75873403369613</v>
      </c>
      <c r="C18" s="33">
        <v>107.64825270893378</v>
      </c>
      <c r="D18" s="33">
        <v>226.354619130098</v>
      </c>
      <c r="E18" s="33">
        <v>182.26188431634267</v>
      </c>
      <c r="F18" s="33">
        <v>89.586897786187194</v>
      </c>
      <c r="G18" s="33">
        <v>117.000176089909</v>
      </c>
      <c r="H18" s="33">
        <v>170.00015582467501</v>
      </c>
      <c r="I18" s="33">
        <v>43.099878472514</v>
      </c>
      <c r="J18" s="34"/>
      <c r="K18" s="4"/>
    </row>
    <row r="19" spans="1:11" x14ac:dyDescent="0.5">
      <c r="A19" s="33">
        <v>100.00668465593331</v>
      </c>
      <c r="B19" s="33">
        <v>101.06780268291902</v>
      </c>
      <c r="C19" s="33">
        <v>88.183730130195698</v>
      </c>
      <c r="D19" s="33">
        <v>204.47392104340977</v>
      </c>
      <c r="E19" s="33">
        <v>138.11380635255361</v>
      </c>
      <c r="F19" s="33">
        <v>159.07844814059601</v>
      </c>
      <c r="G19" s="33">
        <v>49.638256970097999</v>
      </c>
      <c r="H19" s="33">
        <v>53.528664952260435</v>
      </c>
      <c r="I19" s="33">
        <v>142.61100693972364</v>
      </c>
      <c r="J19" s="34"/>
      <c r="K19" s="4"/>
    </row>
    <row r="20" spans="1:11" x14ac:dyDescent="0.5">
      <c r="A20" s="33">
        <v>74.973005406064686</v>
      </c>
      <c r="B20" s="33">
        <v>73.64715446001523</v>
      </c>
      <c r="C20" s="33">
        <v>132.00248165508802</v>
      </c>
      <c r="D20" s="33">
        <v>206.834272284072</v>
      </c>
      <c r="E20" s="33">
        <v>72.544342144551777</v>
      </c>
      <c r="F20" s="33">
        <v>92.761204281926496</v>
      </c>
      <c r="G20" s="33">
        <v>57.998067901490003</v>
      </c>
      <c r="H20" s="33">
        <v>96.644671344569005</v>
      </c>
      <c r="I20" s="33">
        <v>176.775450970267</v>
      </c>
      <c r="J20" s="34"/>
      <c r="K20" s="4"/>
    </row>
    <row r="21" spans="1:11" x14ac:dyDescent="0.5">
      <c r="A21" s="33">
        <v>55.726167687835328</v>
      </c>
      <c r="B21" s="33">
        <v>51.837107864145523</v>
      </c>
      <c r="C21" s="33">
        <v>120.00502549343894</v>
      </c>
      <c r="D21" s="33">
        <v>178.54293806376199</v>
      </c>
      <c r="E21" s="33">
        <v>190.64788725436</v>
      </c>
      <c r="F21" s="33">
        <v>150.178549323765</v>
      </c>
      <c r="G21" s="33">
        <v>100.00450808081</v>
      </c>
      <c r="H21" s="33">
        <v>110.87082409912851</v>
      </c>
      <c r="I21" s="33">
        <v>120.83822666020799</v>
      </c>
      <c r="J21" s="34"/>
      <c r="K21" s="4"/>
    </row>
    <row r="22" spans="1:11" x14ac:dyDescent="0.5">
      <c r="A22" s="33">
        <v>42.550877775168196</v>
      </c>
      <c r="B22" s="33">
        <v>41.698892897678789</v>
      </c>
      <c r="C22" s="33">
        <v>58.283704256704112</v>
      </c>
      <c r="D22" s="33">
        <v>168.694223182233</v>
      </c>
      <c r="E22" s="33">
        <v>169.34562495463399</v>
      </c>
      <c r="F22" s="33">
        <v>104.001400740981</v>
      </c>
      <c r="G22" s="33">
        <v>121.28310288615</v>
      </c>
      <c r="H22" s="33">
        <v>50.258891452653998</v>
      </c>
      <c r="I22" s="33">
        <v>49.642822138955275</v>
      </c>
      <c r="J22" s="34"/>
      <c r="K22" s="4"/>
    </row>
    <row r="23" spans="1:11" x14ac:dyDescent="0.5">
      <c r="A23" s="33">
        <v>81.274956502262029</v>
      </c>
      <c r="B23" s="33">
        <v>79.823956115127061</v>
      </c>
      <c r="C23" s="33">
        <v>136.00019766538418</v>
      </c>
      <c r="D23" s="33">
        <v>229.03244109348324</v>
      </c>
      <c r="E23" s="33">
        <v>149.09356108760801</v>
      </c>
      <c r="F23" s="33">
        <v>210.34446090998</v>
      </c>
      <c r="G23" s="33">
        <v>45.388366250891004</v>
      </c>
      <c r="H23" s="33">
        <v>82.00043182479034</v>
      </c>
      <c r="I23" s="33">
        <v>56.243740844412997</v>
      </c>
      <c r="J23" s="34"/>
      <c r="K23" s="4"/>
    </row>
    <row r="24" spans="1:11" x14ac:dyDescent="0.5">
      <c r="A24" s="33">
        <v>58.924147350848585</v>
      </c>
      <c r="B24" s="33">
        <v>58.837200356836711</v>
      </c>
      <c r="C24" s="33">
        <v>88.032605173568086</v>
      </c>
      <c r="D24" s="33">
        <v>105.08643816033964</v>
      </c>
      <c r="E24" s="33">
        <v>342.309654661791</v>
      </c>
      <c r="F24" s="33">
        <v>169.29832484409903</v>
      </c>
      <c r="G24" s="33">
        <v>68.997280429149384</v>
      </c>
      <c r="H24" s="33">
        <v>121.005706914901</v>
      </c>
      <c r="I24" s="33">
        <v>93.001649704534003</v>
      </c>
      <c r="J24" s="34"/>
      <c r="K24" s="4"/>
    </row>
    <row r="25" spans="1:11" x14ac:dyDescent="0.5">
      <c r="A25" s="33">
        <v>106.870938448958</v>
      </c>
      <c r="B25" s="33">
        <v>107.20565782147723</v>
      </c>
      <c r="C25" s="33">
        <v>106.90724683813706</v>
      </c>
      <c r="D25" s="33">
        <v>92.448696687064739</v>
      </c>
      <c r="E25" s="33">
        <v>250.95832439727542</v>
      </c>
      <c r="F25" s="33">
        <v>182.970687925736</v>
      </c>
      <c r="G25" s="33">
        <v>155.423400097665</v>
      </c>
      <c r="H25" s="33">
        <v>133.15260098911099</v>
      </c>
      <c r="I25" s="33">
        <v>133.98276008232401</v>
      </c>
      <c r="J25" s="34"/>
      <c r="K25" s="4"/>
    </row>
    <row r="26" spans="1:11" x14ac:dyDescent="0.5">
      <c r="A26" s="33">
        <v>126.9732892181393</v>
      </c>
      <c r="B26" s="33">
        <v>133.00464819802852</v>
      </c>
      <c r="C26" s="33">
        <v>123.84143335680842</v>
      </c>
      <c r="D26" s="33">
        <v>75.370049254098518</v>
      </c>
      <c r="E26" s="33">
        <v>163.72214550084499</v>
      </c>
      <c r="F26" s="33">
        <v>260.00067576096501</v>
      </c>
      <c r="G26" s="33">
        <v>86.254769150000996</v>
      </c>
      <c r="H26" s="33">
        <v>94.985669800078</v>
      </c>
      <c r="I26" s="33">
        <v>96.171731902324836</v>
      </c>
      <c r="J26" s="34"/>
      <c r="K26" s="4"/>
    </row>
    <row r="27" spans="1:11" x14ac:dyDescent="0.5">
      <c r="A27" s="33">
        <v>135.57268745052991</v>
      </c>
      <c r="B27" s="33">
        <v>54.904247303155486</v>
      </c>
      <c r="C27" s="33">
        <v>132.74888291966383</v>
      </c>
      <c r="D27" s="33">
        <v>137.415097256926</v>
      </c>
      <c r="E27" s="33">
        <v>95.001498192510098</v>
      </c>
      <c r="F27" s="33">
        <v>221.34671052403189</v>
      </c>
      <c r="G27" s="33">
        <v>174.00276079879899</v>
      </c>
      <c r="H27" s="33">
        <v>81.000255730787998</v>
      </c>
      <c r="I27" s="33">
        <v>88.253666089345003</v>
      </c>
      <c r="J27" s="34"/>
      <c r="K27" s="4"/>
    </row>
    <row r="28" spans="1:11" x14ac:dyDescent="0.5">
      <c r="A28" s="33">
        <v>184.81415830650212</v>
      </c>
      <c r="B28" s="33">
        <v>104.86018076710856</v>
      </c>
      <c r="C28" s="33">
        <v>89.019556148294157</v>
      </c>
      <c r="D28" s="33">
        <v>95.2226380913242</v>
      </c>
      <c r="E28" s="33">
        <v>234.00797035425899</v>
      </c>
      <c r="F28" s="33">
        <v>186.925779080144</v>
      </c>
      <c r="G28" s="33">
        <v>29.141024742437612</v>
      </c>
      <c r="H28" s="33">
        <v>164.02657132234401</v>
      </c>
      <c r="I28" s="33">
        <v>59.080564098243002</v>
      </c>
      <c r="J28" s="34"/>
      <c r="K28" s="4"/>
    </row>
    <row r="29" spans="1:11" x14ac:dyDescent="0.5">
      <c r="A29" s="33">
        <v>125.66187449978442</v>
      </c>
      <c r="B29" s="33">
        <v>127.00766693926069</v>
      </c>
      <c r="C29" s="33">
        <v>86.412645540361723</v>
      </c>
      <c r="D29" s="33">
        <v>229.00005750067999</v>
      </c>
      <c r="E29" s="33">
        <v>206.603094915268</v>
      </c>
      <c r="F29" s="33">
        <v>182.66888597506482</v>
      </c>
      <c r="G29" s="33">
        <v>55.463978145622001</v>
      </c>
      <c r="H29" s="33">
        <v>147.78691698728201</v>
      </c>
      <c r="I29" s="33">
        <v>101.000670156711</v>
      </c>
      <c r="J29" s="34"/>
      <c r="K29" s="4"/>
    </row>
    <row r="30" spans="1:11" x14ac:dyDescent="0.5">
      <c r="A30" s="33">
        <v>107.85308196409569</v>
      </c>
      <c r="B30" s="33">
        <v>115.24577030898082</v>
      </c>
      <c r="C30" s="33">
        <v>73.436592389441145</v>
      </c>
      <c r="D30" s="33">
        <v>224.720155436326</v>
      </c>
      <c r="E30" s="33">
        <v>63.101518371489554</v>
      </c>
      <c r="F30" s="33">
        <v>70.936626490333921</v>
      </c>
      <c r="G30" s="33">
        <v>91.252048872013006</v>
      </c>
      <c r="H30" s="33">
        <v>88.919150056242998</v>
      </c>
      <c r="I30" s="33">
        <v>81.624539777832993</v>
      </c>
      <c r="J30" s="34"/>
      <c r="K30" s="4"/>
    </row>
    <row r="31" spans="1:11" x14ac:dyDescent="0.5">
      <c r="A31" s="33">
        <v>88.290363946155082</v>
      </c>
      <c r="B31" s="33">
        <v>88.058901677314708</v>
      </c>
      <c r="C31" s="33">
        <v>40.131403551573598</v>
      </c>
      <c r="D31" s="33">
        <v>215.78245789246</v>
      </c>
      <c r="E31" s="33">
        <v>109.998209286909</v>
      </c>
      <c r="F31" s="33">
        <v>167.61318151723299</v>
      </c>
      <c r="G31" s="33">
        <v>95.677780902408998</v>
      </c>
      <c r="H31" s="33">
        <v>162.177511240098</v>
      </c>
      <c r="I31" s="33">
        <v>128.22456273887201</v>
      </c>
      <c r="J31" s="34"/>
      <c r="K31" s="4"/>
    </row>
    <row r="32" spans="1:11" x14ac:dyDescent="0.5">
      <c r="A32" s="33">
        <v>112.26778094258066</v>
      </c>
      <c r="B32" s="33">
        <v>122.49106905056674</v>
      </c>
      <c r="C32" s="33">
        <v>80.820465639028853</v>
      </c>
      <c r="D32" s="33">
        <v>210.00140981354599</v>
      </c>
      <c r="E32" s="33">
        <v>169.37587925672301</v>
      </c>
      <c r="F32" s="33">
        <v>94.730154898980999</v>
      </c>
      <c r="G32" s="33">
        <v>133.51247580376335</v>
      </c>
      <c r="H32" s="33">
        <v>101.324882432991</v>
      </c>
      <c r="I32" s="33">
        <v>157.71975221202501</v>
      </c>
      <c r="J32" s="34"/>
      <c r="K32" s="4"/>
    </row>
    <row r="33" spans="1:11" x14ac:dyDescent="0.5">
      <c r="A33" s="33">
        <v>58.052801409878754</v>
      </c>
      <c r="B33" s="33">
        <v>57.985717941518061</v>
      </c>
      <c r="C33" s="33">
        <v>117.67809121416009</v>
      </c>
      <c r="D33" s="33">
        <v>201.60586910935999</v>
      </c>
      <c r="E33" s="33">
        <v>203.272725447151</v>
      </c>
      <c r="F33" s="33">
        <v>143.66576852345401</v>
      </c>
      <c r="G33" s="33">
        <v>140.22518796991099</v>
      </c>
      <c r="H33" s="33">
        <v>55.742598048465069</v>
      </c>
      <c r="I33" s="33">
        <v>104.999781346571</v>
      </c>
      <c r="J33" s="34"/>
      <c r="K33" s="4"/>
    </row>
    <row r="34" spans="1:11" x14ac:dyDescent="0.5">
      <c r="A34" s="33">
        <v>49.746305698083638</v>
      </c>
      <c r="B34" s="33">
        <v>47.141202007877929</v>
      </c>
      <c r="C34" s="33">
        <v>104.00908649458128</v>
      </c>
      <c r="D34" s="33">
        <v>94.649356242011791</v>
      </c>
      <c r="E34" s="33">
        <v>92.991441077823097</v>
      </c>
      <c r="F34" s="33">
        <v>329.95645647786199</v>
      </c>
      <c r="G34" s="33">
        <v>156.00786674519799</v>
      </c>
      <c r="H34" s="33">
        <v>156.45365778974499</v>
      </c>
      <c r="I34" s="33">
        <v>113.67242089112101</v>
      </c>
      <c r="J34" s="34"/>
      <c r="K34" s="4"/>
    </row>
    <row r="35" spans="1:11" x14ac:dyDescent="0.5">
      <c r="A35" s="33">
        <v>85.992768127147528</v>
      </c>
      <c r="B35" s="33">
        <v>85.028553785536886</v>
      </c>
      <c r="C35" s="33">
        <v>134.58959219727157</v>
      </c>
      <c r="D35" s="33">
        <v>169.29969879607799</v>
      </c>
      <c r="E35" s="33">
        <v>179.69537579369918</v>
      </c>
      <c r="F35" s="33">
        <v>211.96071653079281</v>
      </c>
      <c r="G35" s="33">
        <v>58.512176900089003</v>
      </c>
      <c r="H35" s="33">
        <v>51.225370980157997</v>
      </c>
      <c r="I35" s="33">
        <v>55.738561325543003</v>
      </c>
      <c r="J35" s="34"/>
      <c r="K35" s="4"/>
    </row>
    <row r="36" spans="1:11" x14ac:dyDescent="0.5">
      <c r="A36" s="33">
        <v>88.015867766699856</v>
      </c>
      <c r="B36" s="33">
        <v>87.194744881120144</v>
      </c>
      <c r="C36" s="33">
        <v>135.89759555128387</v>
      </c>
      <c r="D36" s="33">
        <v>217.00020609809201</v>
      </c>
      <c r="E36" s="33">
        <v>284.98255674509801</v>
      </c>
      <c r="F36" s="33">
        <v>93.001423913653795</v>
      </c>
      <c r="G36" s="33">
        <v>54.265748091322003</v>
      </c>
      <c r="H36" s="33">
        <v>82.142089701567002</v>
      </c>
      <c r="I36" s="33">
        <v>56.650083425432001</v>
      </c>
      <c r="J36" s="34"/>
      <c r="K36" s="4"/>
    </row>
    <row r="37" spans="1:11" x14ac:dyDescent="0.5">
      <c r="A37" s="33">
        <v>104.39967227069221</v>
      </c>
      <c r="B37" s="33">
        <v>106.89388235266556</v>
      </c>
      <c r="C37" s="33">
        <v>58.019446744163801</v>
      </c>
      <c r="D37" s="33">
        <v>160.966475657112</v>
      </c>
      <c r="E37" s="33">
        <v>364.7169652033383</v>
      </c>
      <c r="F37" s="33">
        <v>144.81355637841699</v>
      </c>
      <c r="G37" s="33">
        <v>121.100176815981</v>
      </c>
      <c r="H37" s="33">
        <v>131.055267672241</v>
      </c>
      <c r="I37" s="33">
        <v>79.266375824563994</v>
      </c>
      <c r="J37" s="34"/>
      <c r="K37" s="4"/>
    </row>
    <row r="38" spans="1:11" x14ac:dyDescent="0.5">
      <c r="A38" s="33">
        <v>106.98725398565088</v>
      </c>
      <c r="B38" s="33">
        <v>110.05919787552035</v>
      </c>
      <c r="C38" s="33">
        <v>58.901602206316603</v>
      </c>
      <c r="D38" s="33">
        <v>215.056709134089</v>
      </c>
      <c r="E38" s="33">
        <v>147.495155976669</v>
      </c>
      <c r="F38" s="33">
        <v>91.092689552700904</v>
      </c>
      <c r="G38" s="33">
        <v>97.453093849900995</v>
      </c>
      <c r="H38" s="33">
        <v>109.77623075423099</v>
      </c>
      <c r="I38" s="33">
        <v>82.543638575344985</v>
      </c>
      <c r="J38" s="34"/>
      <c r="K38" s="4"/>
    </row>
    <row r="39" spans="1:11" x14ac:dyDescent="0.5">
      <c r="A39" s="33">
        <v>109.99559291329471</v>
      </c>
      <c r="B39" s="33">
        <v>119.78919123186461</v>
      </c>
      <c r="C39" s="33">
        <v>76.003651566240649</v>
      </c>
      <c r="D39" s="33">
        <v>94.900064836925495</v>
      </c>
      <c r="E39" s="33">
        <v>186.70566812727199</v>
      </c>
      <c r="F39" s="33">
        <v>157.006507822234</v>
      </c>
      <c r="G39" s="33">
        <v>56.098014674832001</v>
      </c>
      <c r="H39" s="33">
        <v>62.787978130090004</v>
      </c>
      <c r="I39" s="33">
        <v>177.28398671522299</v>
      </c>
      <c r="J39" s="34"/>
      <c r="K39" s="4"/>
    </row>
    <row r="40" spans="1:11" x14ac:dyDescent="0.5">
      <c r="A40" s="33">
        <v>118.65129116243659</v>
      </c>
      <c r="B40" s="33">
        <v>126.4759666209727</v>
      </c>
      <c r="C40" s="33">
        <v>83.949186885589882</v>
      </c>
      <c r="D40" s="33">
        <v>91.162216762400902</v>
      </c>
      <c r="E40" s="33">
        <v>149.165078235713</v>
      </c>
      <c r="F40" s="33">
        <v>204.313089409913</v>
      </c>
      <c r="G40" s="33">
        <v>118.408888154876</v>
      </c>
      <c r="H40" s="33">
        <v>124.65998124561099</v>
      </c>
      <c r="I40" s="33">
        <v>156.64552834495615</v>
      </c>
      <c r="J40" s="34"/>
      <c r="K40" s="4"/>
    </row>
    <row r="41" spans="1:11" x14ac:dyDescent="0.5">
      <c r="A41" s="33">
        <v>188.9520738475274</v>
      </c>
      <c r="B41" s="33">
        <v>133.79916502574812</v>
      </c>
      <c r="C41" s="33">
        <v>124.69838803350898</v>
      </c>
      <c r="D41" s="33">
        <v>150.902647825397</v>
      </c>
      <c r="E41" s="33">
        <v>94.710000009160893</v>
      </c>
      <c r="F41" s="33">
        <v>91.330925435142305</v>
      </c>
      <c r="G41" s="33">
        <v>81.541176537496511</v>
      </c>
      <c r="H41" s="33"/>
      <c r="I41" s="33">
        <v>48.000156792078002</v>
      </c>
      <c r="J41" s="34"/>
      <c r="K41" s="4"/>
    </row>
    <row r="42" spans="1:11" x14ac:dyDescent="0.5">
      <c r="A42" s="33">
        <v>39.700343528108647</v>
      </c>
      <c r="B42" s="33">
        <v>38.978211202200107</v>
      </c>
      <c r="C42" s="33">
        <v>46.131189655888377</v>
      </c>
      <c r="D42" s="33">
        <v>143.00296789245601</v>
      </c>
      <c r="E42" s="33">
        <v>211.53079809812999</v>
      </c>
      <c r="F42" s="33">
        <v>154.95173200176899</v>
      </c>
      <c r="G42" s="33">
        <v>129.99867035898001</v>
      </c>
      <c r="H42" s="33"/>
      <c r="I42" s="33">
        <v>120.774589111322</v>
      </c>
      <c r="J42" s="34"/>
      <c r="K42" s="4"/>
    </row>
    <row r="43" spans="1:11" x14ac:dyDescent="0.5">
      <c r="A43" s="33">
        <v>52.972027692830999</v>
      </c>
      <c r="B43" s="33">
        <v>47.810632329295053</v>
      </c>
      <c r="C43" s="33">
        <v>185.86719410766386</v>
      </c>
      <c r="D43" s="33">
        <v>68.537972430827551</v>
      </c>
      <c r="E43" s="33">
        <v>252.75620057892399</v>
      </c>
      <c r="F43" s="33">
        <v>336.15969195523013</v>
      </c>
      <c r="G43" s="33">
        <v>49.60477470649959</v>
      </c>
      <c r="H43" s="33"/>
      <c r="I43" s="33">
        <v>172.56174674829799</v>
      </c>
      <c r="J43" s="34"/>
      <c r="K43" s="4"/>
    </row>
    <row r="44" spans="1:11" x14ac:dyDescent="0.5">
      <c r="A44" s="33">
        <v>59.052997995986566</v>
      </c>
      <c r="B44" s="33">
        <v>58.959433153085129</v>
      </c>
      <c r="C44" s="33">
        <v>135.45388837339922</v>
      </c>
      <c r="D44" s="33">
        <v>91.339365587205762</v>
      </c>
      <c r="E44" s="33"/>
      <c r="F44" s="33">
        <v>245.73590132423399</v>
      </c>
      <c r="G44" s="33">
        <v>107.657982422231</v>
      </c>
      <c r="H44" s="33"/>
      <c r="I44" s="33">
        <v>46.561425261234</v>
      </c>
      <c r="J44" s="34"/>
      <c r="K44" s="4"/>
    </row>
    <row r="45" spans="1:11" x14ac:dyDescent="0.5">
      <c r="A45" s="33">
        <v>82.61434536245352</v>
      </c>
      <c r="B45" s="33">
        <v>81.191656133802937</v>
      </c>
      <c r="C45" s="33">
        <v>195.00516661230384</v>
      </c>
      <c r="D45" s="33">
        <v>98.761843652141593</v>
      </c>
      <c r="E45" s="33"/>
      <c r="F45" s="33">
        <v>194.99740789914901</v>
      </c>
      <c r="G45" s="33">
        <v>35.299928677681002</v>
      </c>
      <c r="H45" s="33"/>
      <c r="I45" s="33">
        <v>98.243091645231999</v>
      </c>
      <c r="J45" s="34"/>
      <c r="K45" s="4"/>
    </row>
    <row r="46" spans="1:11" x14ac:dyDescent="0.5">
      <c r="A46" s="33">
        <v>46.019274729642781</v>
      </c>
      <c r="B46" s="33">
        <v>44.365907308481894</v>
      </c>
      <c r="C46" s="33">
        <v>182.9642812122477</v>
      </c>
      <c r="D46" s="33">
        <v>142.09309675367399</v>
      </c>
      <c r="E46" s="33"/>
      <c r="F46" s="33">
        <v>192.29608980795999</v>
      </c>
      <c r="G46" s="33">
        <v>55.670998013252998</v>
      </c>
      <c r="H46" s="33"/>
      <c r="I46" s="33">
        <v>53.508978142521997</v>
      </c>
      <c r="J46" s="34"/>
      <c r="K46" s="4"/>
    </row>
    <row r="47" spans="1:11" x14ac:dyDescent="0.5">
      <c r="A47" s="33">
        <v>63.518366944536631</v>
      </c>
      <c r="B47" s="33">
        <v>58.970141783609414</v>
      </c>
      <c r="C47" s="33">
        <v>137.32763173395193</v>
      </c>
      <c r="D47" s="33">
        <v>90.8207967438982</v>
      </c>
      <c r="E47" s="33"/>
      <c r="F47" s="33">
        <v>37.103673326290064</v>
      </c>
      <c r="G47" s="33">
        <v>94.455376714435005</v>
      </c>
      <c r="H47" s="33"/>
      <c r="I47" s="33">
        <v>135.29908118762276</v>
      </c>
      <c r="J47" s="34"/>
      <c r="K47" s="4"/>
    </row>
    <row r="48" spans="1:11" x14ac:dyDescent="0.5">
      <c r="A48" s="33">
        <v>91.140000031549178</v>
      </c>
      <c r="B48" s="33">
        <v>91.151005365678515</v>
      </c>
      <c r="C48" s="33">
        <v>86.990830053891301</v>
      </c>
      <c r="D48" s="33">
        <v>104.29993465997902</v>
      </c>
      <c r="E48" s="33"/>
      <c r="F48" s="33">
        <v>169.01362356777415</v>
      </c>
      <c r="G48" s="33">
        <v>82.522725270025006</v>
      </c>
      <c r="H48" s="33"/>
      <c r="I48" s="33">
        <v>34.287720472100098</v>
      </c>
      <c r="J48" s="34"/>
      <c r="K48" s="4"/>
    </row>
    <row r="49" spans="1:11" x14ac:dyDescent="0.5">
      <c r="A49" s="33">
        <v>139.33785091574836</v>
      </c>
      <c r="B49" s="33">
        <v>53.332683327883466</v>
      </c>
      <c r="C49" s="33">
        <v>112.73717903771245</v>
      </c>
      <c r="D49" s="33">
        <v>165.00255609698701</v>
      </c>
      <c r="E49" s="33"/>
      <c r="F49" s="33">
        <v>76.432306519291799</v>
      </c>
      <c r="G49" s="33">
        <v>53.207996815735001</v>
      </c>
      <c r="H49" s="33"/>
      <c r="I49" s="33">
        <v>93.220677813411001</v>
      </c>
      <c r="J49" s="34"/>
      <c r="K49" s="4"/>
    </row>
    <row r="50" spans="1:11" x14ac:dyDescent="0.5">
      <c r="A50" s="33">
        <v>87.993811681503914</v>
      </c>
      <c r="B50" s="33">
        <v>77.94725340585093</v>
      </c>
      <c r="C50" s="33">
        <v>90.541847469728253</v>
      </c>
      <c r="D50" s="33">
        <v>235.6908214124467</v>
      </c>
      <c r="E50" s="33"/>
      <c r="F50" s="33">
        <v>167.24520079886199</v>
      </c>
      <c r="G50" s="33">
        <v>93.128285073425005</v>
      </c>
      <c r="H50" s="33"/>
      <c r="I50" s="33">
        <v>91.353876001275339</v>
      </c>
      <c r="J50" s="34"/>
      <c r="K50" s="4"/>
    </row>
    <row r="51" spans="1:11" x14ac:dyDescent="0.5">
      <c r="A51" s="33">
        <v>138.99322393623783</v>
      </c>
      <c r="B51" s="33">
        <v>183.01173373473029</v>
      </c>
      <c r="C51" s="33">
        <v>135.19939109061394</v>
      </c>
      <c r="D51" s="33">
        <v>92.892253007247604</v>
      </c>
      <c r="E51" s="33"/>
      <c r="F51" s="33">
        <v>91.138875944682056</v>
      </c>
      <c r="G51" s="33"/>
      <c r="H51" s="33"/>
      <c r="I51" s="33">
        <v>132.001870992622</v>
      </c>
      <c r="J51" s="34"/>
      <c r="K51" s="4"/>
    </row>
    <row r="52" spans="1:11" x14ac:dyDescent="0.5">
      <c r="A52" s="33">
        <v>135.99068741382823</v>
      </c>
      <c r="B52" s="33">
        <v>139.15330362912528</v>
      </c>
      <c r="C52" s="33">
        <v>40.756968683558007</v>
      </c>
      <c r="D52" s="33">
        <v>125.46151020724861</v>
      </c>
      <c r="E52" s="33"/>
      <c r="F52" s="33">
        <v>154.98354600097801</v>
      </c>
      <c r="G52" s="33"/>
      <c r="H52" s="33"/>
      <c r="I52" s="33">
        <v>160.25567654765501</v>
      </c>
      <c r="J52" s="34"/>
      <c r="K52" s="4"/>
    </row>
    <row r="53" spans="1:11" x14ac:dyDescent="0.5">
      <c r="A53" s="33">
        <v>135.0781933699709</v>
      </c>
      <c r="B53" s="33">
        <v>136.84268090565817</v>
      </c>
      <c r="C53" s="33">
        <v>139.28935897143157</v>
      </c>
      <c r="D53" s="33">
        <v>192.298097824763</v>
      </c>
      <c r="E53" s="33"/>
      <c r="F53" s="33">
        <v>92.420934081694696</v>
      </c>
      <c r="G53" s="33"/>
      <c r="H53" s="33"/>
      <c r="I53" s="33">
        <v>109.78925414257699</v>
      </c>
      <c r="J53" s="34"/>
      <c r="K53" s="4"/>
    </row>
    <row r="54" spans="1:11" x14ac:dyDescent="0.5">
      <c r="A54" s="33">
        <v>127.9637671373867</v>
      </c>
      <c r="B54" s="33">
        <v>134.54269215267718</v>
      </c>
      <c r="C54" s="33"/>
      <c r="D54" s="33">
        <v>183.15972068258699</v>
      </c>
      <c r="E54" s="33"/>
      <c r="F54" s="33">
        <v>150.94213414789701</v>
      </c>
      <c r="G54" s="33"/>
      <c r="H54" s="33"/>
      <c r="I54" s="33">
        <v>98.9870960590669</v>
      </c>
      <c r="J54" s="34"/>
      <c r="K54" s="4"/>
    </row>
    <row r="55" spans="1:11" x14ac:dyDescent="0.5">
      <c r="A55" s="33">
        <v>126.20564840249145</v>
      </c>
      <c r="B55" s="33">
        <v>132.42058731132818</v>
      </c>
      <c r="C55" s="33"/>
      <c r="D55" s="33">
        <v>179.40223862860239</v>
      </c>
      <c r="E55" s="33"/>
      <c r="F55" s="33">
        <v>94.881526000000093</v>
      </c>
      <c r="G55" s="33"/>
      <c r="H55" s="33"/>
      <c r="I55" s="33">
        <v>153.82538958926952</v>
      </c>
      <c r="J55" s="34"/>
      <c r="K55" s="4"/>
    </row>
    <row r="56" spans="1:11" x14ac:dyDescent="0.5">
      <c r="A56" s="33">
        <v>57.940906569904215</v>
      </c>
      <c r="B56" s="33">
        <v>56.738279360298122</v>
      </c>
      <c r="C56" s="33"/>
      <c r="D56" s="33">
        <v>196.00035078112401</v>
      </c>
      <c r="E56" s="33"/>
      <c r="F56" s="33">
        <v>221.006730671334</v>
      </c>
      <c r="G56" s="33"/>
      <c r="H56" s="33"/>
      <c r="I56" s="33">
        <v>109.265715499244</v>
      </c>
      <c r="J56" s="34"/>
      <c r="K56" s="4"/>
    </row>
    <row r="57" spans="1:11" x14ac:dyDescent="0.5">
      <c r="A57" s="33">
        <v>47.731292825849437</v>
      </c>
      <c r="B57" s="33">
        <v>44.998780149530603</v>
      </c>
      <c r="C57" s="33"/>
      <c r="D57" s="33">
        <v>204.33211659577182</v>
      </c>
      <c r="E57" s="33"/>
      <c r="F57" s="33">
        <v>249.00353477624699</v>
      </c>
      <c r="G57" s="34"/>
      <c r="H57" s="34"/>
      <c r="I57" s="34"/>
      <c r="J57" s="34"/>
      <c r="K57" s="4"/>
    </row>
    <row r="58" spans="1:11" x14ac:dyDescent="0.5">
      <c r="A58" s="33">
        <v>86.709225104321007</v>
      </c>
      <c r="B58" s="33">
        <v>85.113671452222889</v>
      </c>
      <c r="C58" s="33"/>
      <c r="D58" s="33">
        <v>94.894530971123103</v>
      </c>
      <c r="E58" s="33"/>
      <c r="F58" s="33">
        <v>182.736098150782</v>
      </c>
      <c r="G58" s="34"/>
      <c r="H58" s="34"/>
      <c r="I58" s="34"/>
      <c r="J58" s="34"/>
      <c r="K58" s="4"/>
    </row>
    <row r="59" spans="1:11" x14ac:dyDescent="0.5">
      <c r="A59" s="33">
        <v>89.209556204811918</v>
      </c>
      <c r="B59" s="33">
        <v>88.972641987143191</v>
      </c>
      <c r="C59" s="33"/>
      <c r="D59" s="33">
        <v>90.902746100920993</v>
      </c>
      <c r="E59" s="33"/>
      <c r="F59" s="33">
        <v>190.896711454637</v>
      </c>
      <c r="G59" s="34"/>
      <c r="H59" s="34"/>
      <c r="I59" s="34"/>
      <c r="J59" s="34"/>
      <c r="K59" s="4"/>
    </row>
    <row r="60" spans="1:11" x14ac:dyDescent="0.5">
      <c r="A60" s="33">
        <v>133.94229379646853</v>
      </c>
      <c r="B60" s="33">
        <v>135.21069668588476</v>
      </c>
      <c r="C60" s="33"/>
      <c r="D60" s="33">
        <v>143.70098258976901</v>
      </c>
      <c r="E60" s="33"/>
      <c r="F60" s="33">
        <v>227.458972536576</v>
      </c>
      <c r="G60" s="34"/>
      <c r="H60" s="34"/>
      <c r="I60" s="34"/>
      <c r="J60" s="34"/>
      <c r="K60" s="4"/>
    </row>
    <row r="61" spans="1:11" x14ac:dyDescent="0.5">
      <c r="A61" s="33">
        <v>168.77296195525619</v>
      </c>
      <c r="B61" s="33">
        <v>201.46935546302234</v>
      </c>
      <c r="C61" s="33"/>
      <c r="D61" s="33">
        <v>163.16510410488499</v>
      </c>
      <c r="E61" s="33"/>
      <c r="F61" s="33">
        <v>182.93414262453101</v>
      </c>
      <c r="G61" s="34"/>
      <c r="H61" s="34"/>
      <c r="I61" s="34"/>
      <c r="J61" s="34"/>
      <c r="K61" s="4"/>
    </row>
    <row r="62" spans="1:11" x14ac:dyDescent="0.5">
      <c r="A62" s="33"/>
      <c r="B62" s="33">
        <v>138.64657839500524</v>
      </c>
      <c r="C62" s="33"/>
      <c r="D62" s="33">
        <v>173.28762385328201</v>
      </c>
      <c r="E62" s="33"/>
      <c r="F62" s="33">
        <v>210.336511937517</v>
      </c>
      <c r="G62" s="34"/>
      <c r="H62" s="34"/>
      <c r="I62" s="34"/>
      <c r="J62" s="34"/>
      <c r="K62" s="4"/>
    </row>
    <row r="63" spans="1:11" x14ac:dyDescent="0.5">
      <c r="A63" s="33"/>
      <c r="B63" s="33">
        <v>48.973403356491737</v>
      </c>
      <c r="C63" s="33"/>
      <c r="D63" s="33">
        <v>194.567156998679</v>
      </c>
      <c r="E63" s="33"/>
      <c r="F63" s="33">
        <v>178.79172408518826</v>
      </c>
      <c r="G63" s="34"/>
      <c r="H63" s="34"/>
      <c r="I63" s="34"/>
      <c r="J63" s="34"/>
      <c r="K63" s="4"/>
    </row>
    <row r="64" spans="1:11" x14ac:dyDescent="0.5">
      <c r="A64" s="33"/>
      <c r="B64" s="33">
        <v>199.3852658004545</v>
      </c>
      <c r="C64" s="33"/>
      <c r="D64" s="33">
        <v>182.79250375999999</v>
      </c>
      <c r="E64" s="33"/>
      <c r="F64" s="33">
        <v>274.67833504631301</v>
      </c>
      <c r="G64" s="34"/>
      <c r="H64" s="34"/>
      <c r="I64" s="34"/>
      <c r="J64" s="34"/>
      <c r="K64" s="4"/>
    </row>
    <row r="65" spans="1:11" x14ac:dyDescent="0.5">
      <c r="A65" s="33"/>
      <c r="B65" s="33">
        <v>86.377997630415535</v>
      </c>
      <c r="C65" s="33"/>
      <c r="D65" s="33">
        <v>92.141095987620901</v>
      </c>
      <c r="E65" s="33"/>
      <c r="F65" s="33">
        <v>186.4539125306043</v>
      </c>
      <c r="G65" s="34"/>
      <c r="H65" s="34"/>
      <c r="I65" s="34"/>
      <c r="J65" s="34"/>
      <c r="K65" s="4"/>
    </row>
    <row r="66" spans="1:11" x14ac:dyDescent="0.5">
      <c r="A66" s="33"/>
      <c r="B66" s="33">
        <v>48.901481479462369</v>
      </c>
      <c r="C66" s="33"/>
      <c r="D66" s="33">
        <v>194.07974678697801</v>
      </c>
      <c r="E66" s="33"/>
      <c r="F66" s="33">
        <v>141.35735143924299</v>
      </c>
      <c r="G66" s="34"/>
      <c r="H66" s="34"/>
      <c r="I66" s="34"/>
      <c r="J66" s="34"/>
      <c r="K66" s="4"/>
    </row>
    <row r="67" spans="1:11" x14ac:dyDescent="0.5">
      <c r="A67" s="34"/>
      <c r="B67" s="34"/>
      <c r="C67" s="34"/>
      <c r="D67" s="33">
        <v>145.94675865546299</v>
      </c>
      <c r="E67" s="33"/>
      <c r="F67" s="33">
        <v>119.67491800250258</v>
      </c>
      <c r="G67" s="34"/>
      <c r="H67" s="34"/>
      <c r="I67" s="34"/>
      <c r="J67" s="34"/>
      <c r="K67" s="4"/>
    </row>
    <row r="68" spans="1:11" x14ac:dyDescent="0.5">
      <c r="A68" s="34"/>
      <c r="B68" s="34"/>
      <c r="C68" s="34"/>
      <c r="D68" s="33">
        <v>92.005342094234507</v>
      </c>
      <c r="E68" s="33"/>
      <c r="F68" s="33">
        <v>104.078159870981</v>
      </c>
      <c r="G68" s="34"/>
      <c r="H68" s="34"/>
      <c r="I68" s="34"/>
      <c r="J68" s="34"/>
      <c r="K68" s="4"/>
    </row>
    <row r="69" spans="1:11" x14ac:dyDescent="0.5">
      <c r="A69" s="34"/>
      <c r="B69" s="34"/>
      <c r="C69" s="34"/>
      <c r="D69" s="33"/>
      <c r="E69" s="33"/>
      <c r="F69" s="33">
        <v>95.388859552225043</v>
      </c>
      <c r="G69" s="34"/>
      <c r="H69" s="34"/>
      <c r="I69" s="34"/>
      <c r="J69" s="34"/>
      <c r="K69" s="4"/>
    </row>
    <row r="70" spans="1:11" x14ac:dyDescent="0.5">
      <c r="A70" s="34"/>
      <c r="B70" s="34"/>
      <c r="C70" s="34"/>
      <c r="D70" s="33"/>
      <c r="E70" s="33"/>
      <c r="F70" s="33">
        <v>143.20964672820301</v>
      </c>
      <c r="G70" s="34"/>
      <c r="H70" s="34"/>
      <c r="I70" s="34"/>
      <c r="J70" s="34"/>
      <c r="K70" s="4"/>
    </row>
    <row r="71" spans="1:11" x14ac:dyDescent="0.5">
      <c r="A71" s="34"/>
      <c r="B71" s="34"/>
      <c r="C71" s="34"/>
      <c r="D71" s="33"/>
      <c r="E71" s="33"/>
      <c r="F71" s="33">
        <v>94.66713768132</v>
      </c>
      <c r="G71" s="34"/>
      <c r="H71" s="34"/>
      <c r="I71" s="34"/>
      <c r="J71" s="34"/>
      <c r="K71" s="4"/>
    </row>
    <row r="72" spans="1:11" x14ac:dyDescent="0.5">
      <c r="A72" s="34"/>
      <c r="B72" s="34"/>
      <c r="C72" s="34"/>
      <c r="D72" s="33"/>
      <c r="E72" s="33"/>
      <c r="F72" s="33">
        <v>143.80648670785601</v>
      </c>
      <c r="G72" s="34"/>
      <c r="H72" s="34"/>
      <c r="I72" s="34"/>
      <c r="J72" s="34"/>
      <c r="K72" s="4"/>
    </row>
    <row r="73" spans="1:11" x14ac:dyDescent="0.5">
      <c r="A73" s="34"/>
      <c r="B73" s="34"/>
      <c r="C73" s="34"/>
      <c r="D73" s="33"/>
      <c r="E73" s="33"/>
      <c r="F73" s="33">
        <v>336.008768982444</v>
      </c>
      <c r="G73" s="34"/>
      <c r="H73" s="34"/>
      <c r="I73" s="34"/>
      <c r="J73" s="34"/>
      <c r="K73" s="4"/>
    </row>
    <row r="74" spans="1:11" x14ac:dyDescent="0.5">
      <c r="A74" s="34"/>
      <c r="B74" s="34"/>
      <c r="C74" s="34"/>
      <c r="D74" s="33"/>
      <c r="E74" s="33"/>
      <c r="F74" s="33">
        <v>236.36095952998176</v>
      </c>
      <c r="G74" s="34"/>
      <c r="H74" s="34"/>
      <c r="I74" s="34"/>
      <c r="J74" s="34"/>
      <c r="K74" s="4"/>
    </row>
    <row r="75" spans="1:11" x14ac:dyDescent="0.5">
      <c r="A75" s="34"/>
      <c r="B75" s="34"/>
      <c r="C75" s="34"/>
      <c r="D75" s="33"/>
      <c r="E75" s="33"/>
      <c r="F75" s="33">
        <v>192.32056314252401</v>
      </c>
      <c r="G75" s="34"/>
      <c r="H75" s="34"/>
      <c r="I75" s="34"/>
      <c r="J75" s="34"/>
      <c r="K75" s="4"/>
    </row>
    <row r="76" spans="1:11" x14ac:dyDescent="0.5">
      <c r="A76" s="34"/>
      <c r="B76" s="34"/>
      <c r="C76" s="34"/>
      <c r="D76" s="33"/>
      <c r="E76" s="33"/>
      <c r="F76" s="33">
        <v>206.91277574921935</v>
      </c>
      <c r="G76" s="34"/>
      <c r="H76" s="34"/>
      <c r="I76" s="34"/>
      <c r="J76" s="34"/>
      <c r="K76" s="4"/>
    </row>
    <row r="77" spans="1:11" x14ac:dyDescent="0.5">
      <c r="A77" s="34"/>
      <c r="B77" s="34"/>
      <c r="C77" s="34"/>
      <c r="D77" s="33"/>
      <c r="E77" s="33"/>
      <c r="F77" s="33">
        <v>95.458737440233776</v>
      </c>
      <c r="G77" s="34"/>
      <c r="H77" s="34"/>
      <c r="I77" s="34"/>
      <c r="J77" s="34"/>
      <c r="K77" s="4"/>
    </row>
    <row r="78" spans="1:11" x14ac:dyDescent="0.5">
      <c r="A78" s="34"/>
      <c r="B78" s="34"/>
      <c r="C78" s="34"/>
      <c r="D78" s="33"/>
      <c r="E78" s="33"/>
      <c r="F78" s="33">
        <v>142.69719082327114</v>
      </c>
      <c r="G78" s="34"/>
      <c r="H78" s="34"/>
      <c r="I78" s="34"/>
      <c r="J78" s="34"/>
      <c r="K78" s="4"/>
    </row>
    <row r="79" spans="1:11" x14ac:dyDescent="0.5">
      <c r="A79" s="34"/>
      <c r="B79" s="34"/>
      <c r="C79" s="34"/>
      <c r="D79" s="33"/>
      <c r="E79" s="33"/>
      <c r="F79" s="33">
        <v>118.31124891210652</v>
      </c>
      <c r="G79" s="34"/>
      <c r="H79" s="34"/>
      <c r="I79" s="34"/>
      <c r="J79" s="34"/>
      <c r="K79" s="4"/>
    </row>
    <row r="80" spans="1:11" x14ac:dyDescent="0.5">
      <c r="A80" s="34"/>
      <c r="B80" s="34"/>
      <c r="C80" s="34"/>
      <c r="D80" s="33"/>
      <c r="E80" s="33"/>
      <c r="F80" s="33">
        <v>259.00547892424999</v>
      </c>
      <c r="G80" s="34"/>
      <c r="H80" s="34"/>
      <c r="I80" s="34"/>
      <c r="J80" s="34"/>
      <c r="K80" s="4"/>
    </row>
    <row r="81" spans="1:11" x14ac:dyDescent="0.5">
      <c r="A81" s="34"/>
      <c r="B81" s="34"/>
      <c r="C81" s="34"/>
      <c r="D81" s="33"/>
      <c r="E81" s="33"/>
      <c r="F81" s="33">
        <v>141.66843579798439</v>
      </c>
      <c r="G81" s="34"/>
      <c r="H81" s="34"/>
      <c r="I81" s="34"/>
      <c r="J81" s="34"/>
      <c r="K81" s="4"/>
    </row>
    <row r="82" spans="1:11" x14ac:dyDescent="0.5">
      <c r="A82" s="34"/>
      <c r="B82" s="34"/>
      <c r="C82" s="34"/>
      <c r="D82" s="33"/>
      <c r="E82" s="33"/>
      <c r="F82" s="33">
        <v>192.32537714931959</v>
      </c>
      <c r="G82" s="34"/>
      <c r="H82" s="34"/>
      <c r="I82" s="34"/>
      <c r="J82" s="34"/>
      <c r="K82" s="4"/>
    </row>
    <row r="83" spans="1:11" x14ac:dyDescent="0.5">
      <c r="A83" s="34"/>
      <c r="B83" s="34"/>
      <c r="C83" s="34"/>
      <c r="D83" s="34"/>
      <c r="E83" s="34"/>
      <c r="F83" s="34"/>
      <c r="G83" s="34"/>
      <c r="H83" s="34"/>
      <c r="I83" s="34"/>
      <c r="J83" s="34"/>
      <c r="K83" s="4"/>
    </row>
    <row r="84" spans="1:11" x14ac:dyDescent="0.5">
      <c r="A84" s="35" t="s">
        <v>40</v>
      </c>
      <c r="B84" s="34"/>
      <c r="C84" s="34"/>
      <c r="D84" s="34"/>
      <c r="E84" s="34"/>
      <c r="F84" s="34"/>
      <c r="G84" s="34"/>
      <c r="H84" s="34"/>
      <c r="I84" s="34"/>
      <c r="J84" s="34"/>
      <c r="K84" s="4"/>
    </row>
    <row r="85" spans="1:11" ht="14.7" thickBot="1" x14ac:dyDescent="0.55000000000000004">
      <c r="A85" s="4"/>
      <c r="B85" s="4"/>
      <c r="C85" s="4"/>
      <c r="D85" s="4"/>
      <c r="E85" s="4"/>
      <c r="F85" s="4"/>
      <c r="G85" s="4"/>
      <c r="H85" s="4"/>
      <c r="I85" s="4"/>
      <c r="J85" s="4"/>
      <c r="K85" s="4"/>
    </row>
    <row r="86" spans="1:11" ht="14.7" thickBot="1" x14ac:dyDescent="0.55000000000000004">
      <c r="A86" s="50" t="s">
        <v>1</v>
      </c>
      <c r="B86" s="51"/>
      <c r="C86" s="55"/>
      <c r="D86" s="56" t="s">
        <v>2</v>
      </c>
      <c r="E86" s="57"/>
      <c r="F86" s="58"/>
      <c r="G86" s="60" t="s">
        <v>16</v>
      </c>
      <c r="H86" s="61"/>
      <c r="I86" s="62"/>
      <c r="J86" s="4"/>
      <c r="K86" s="4"/>
    </row>
    <row r="87" spans="1:11" x14ac:dyDescent="0.5">
      <c r="A87" s="4" t="s">
        <v>13</v>
      </c>
      <c r="B87" s="4" t="s">
        <v>14</v>
      </c>
      <c r="C87" s="4" t="s">
        <v>15</v>
      </c>
      <c r="D87" s="4" t="s">
        <v>13</v>
      </c>
      <c r="E87" s="4" t="s">
        <v>14</v>
      </c>
      <c r="F87" s="4" t="s">
        <v>15</v>
      </c>
      <c r="G87" s="4" t="s">
        <v>13</v>
      </c>
      <c r="H87" s="4" t="s">
        <v>14</v>
      </c>
      <c r="I87" s="4" t="s">
        <v>15</v>
      </c>
      <c r="J87" s="4"/>
      <c r="K87" s="4"/>
    </row>
    <row r="88" spans="1:11" x14ac:dyDescent="0.5">
      <c r="A88" s="14">
        <v>0.61899999999999999</v>
      </c>
      <c r="B88" s="14">
        <v>0.59399999999999997</v>
      </c>
      <c r="C88" s="14">
        <v>0.63200000000000001</v>
      </c>
      <c r="D88" s="14">
        <v>0.55300000000000005</v>
      </c>
      <c r="E88" s="14">
        <v>0.54700000000000004</v>
      </c>
      <c r="F88" s="14">
        <v>0.55200000000000005</v>
      </c>
      <c r="G88" s="14">
        <v>0.52241435680143322</v>
      </c>
      <c r="H88" s="14">
        <v>0.59401429402802552</v>
      </c>
      <c r="I88" s="14">
        <v>0.53699952919944272</v>
      </c>
      <c r="J88" s="4"/>
      <c r="K88" s="4"/>
    </row>
    <row r="89" spans="1:11" x14ac:dyDescent="0.5">
      <c r="A89" s="14">
        <v>0.64600000000000002</v>
      </c>
      <c r="B89" s="14">
        <v>0.67</v>
      </c>
      <c r="C89" s="14">
        <v>0.67</v>
      </c>
      <c r="D89" s="14">
        <v>0.58699999999999997</v>
      </c>
      <c r="E89" s="14">
        <v>0.55800000000000005</v>
      </c>
      <c r="F89" s="14">
        <v>0.61399999999999999</v>
      </c>
      <c r="G89" s="14">
        <v>0.61257724071640129</v>
      </c>
      <c r="H89" s="14">
        <v>0.67091793030843949</v>
      </c>
      <c r="I89" s="14">
        <v>0.67091793030843949</v>
      </c>
      <c r="J89" s="4"/>
      <c r="K89" s="4"/>
    </row>
    <row r="90" spans="1:11" x14ac:dyDescent="0.5">
      <c r="A90" s="14">
        <v>0.68300000000000005</v>
      </c>
      <c r="B90" s="14">
        <v>0.69699999999999995</v>
      </c>
      <c r="C90" s="14">
        <v>0.69099999999999995</v>
      </c>
      <c r="D90" s="14">
        <v>0.624</v>
      </c>
      <c r="E90" s="14">
        <v>0.61499999999999999</v>
      </c>
      <c r="F90" s="14">
        <v>0.63100000000000001</v>
      </c>
      <c r="G90" s="14">
        <v>0.63909573598550962</v>
      </c>
      <c r="H90" s="14">
        <v>0.7000882751044587</v>
      </c>
      <c r="I90" s="14">
        <v>0.68993839093564302</v>
      </c>
      <c r="J90" s="4"/>
      <c r="K90" s="4"/>
    </row>
    <row r="91" spans="1:11" x14ac:dyDescent="0.5">
      <c r="A91" s="14">
        <v>0.70799999999999996</v>
      </c>
      <c r="B91" s="14">
        <v>0.72399999999999998</v>
      </c>
      <c r="C91" s="14">
        <v>0.71399999999999997</v>
      </c>
      <c r="D91" s="14">
        <v>0.65100000000000002</v>
      </c>
      <c r="E91" s="14">
        <v>0.65700000000000003</v>
      </c>
      <c r="F91" s="14">
        <v>0.65900000000000003</v>
      </c>
      <c r="G91" s="14">
        <v>0.67091793030843949</v>
      </c>
      <c r="H91" s="14">
        <v>0.72660677037356702</v>
      </c>
      <c r="I91" s="14">
        <v>0.70539197415828037</v>
      </c>
      <c r="J91" s="4"/>
      <c r="K91" s="4"/>
    </row>
    <row r="92" spans="1:11" x14ac:dyDescent="0.5">
      <c r="A92" s="14">
        <v>0.71399999999999997</v>
      </c>
      <c r="B92" s="14">
        <v>0.72899999999999998</v>
      </c>
      <c r="C92" s="14">
        <v>0.746</v>
      </c>
      <c r="D92" s="14">
        <v>0.65800000000000003</v>
      </c>
      <c r="E92" s="14">
        <v>0.66500000000000004</v>
      </c>
      <c r="F92" s="14">
        <v>0.67200000000000004</v>
      </c>
      <c r="G92" s="14">
        <v>0.68682902746990449</v>
      </c>
      <c r="H92" s="14">
        <v>0.73191046942738869</v>
      </c>
      <c r="I92" s="14">
        <v>0.73058454466393319</v>
      </c>
      <c r="J92" s="4"/>
      <c r="K92" s="4"/>
    </row>
    <row r="93" spans="1:11" x14ac:dyDescent="0.5">
      <c r="A93" s="14">
        <v>0.71799999999999997</v>
      </c>
      <c r="B93" s="14">
        <v>0.77100000000000002</v>
      </c>
      <c r="C93" s="14">
        <v>0.77100000000000002</v>
      </c>
      <c r="D93" s="14">
        <v>0.65800000000000003</v>
      </c>
      <c r="E93" s="14">
        <v>0.68</v>
      </c>
      <c r="F93" s="14">
        <v>0.67300000000000004</v>
      </c>
      <c r="G93" s="14">
        <v>0.69282756142546298</v>
      </c>
      <c r="H93" s="14">
        <v>0.74822518092561396</v>
      </c>
      <c r="I93" s="14">
        <v>0.73456231895429946</v>
      </c>
      <c r="J93" s="4"/>
      <c r="K93" s="4"/>
    </row>
    <row r="94" spans="1:11" x14ac:dyDescent="0.5">
      <c r="A94" s="14">
        <v>0.72899999999999998</v>
      </c>
      <c r="B94" s="14">
        <v>0.79600000000000004</v>
      </c>
      <c r="C94" s="14">
        <v>0.79300000000000004</v>
      </c>
      <c r="D94" s="14">
        <v>0.67200000000000004</v>
      </c>
      <c r="E94" s="14">
        <v>0.70499999999999996</v>
      </c>
      <c r="F94" s="14">
        <v>0.69099999999999995</v>
      </c>
      <c r="G94" s="14">
        <v>0.71081247686925297</v>
      </c>
      <c r="H94" s="14">
        <v>0.76240673898686306</v>
      </c>
      <c r="I94" s="14">
        <v>0.74649564182539807</v>
      </c>
      <c r="J94" s="4"/>
      <c r="K94" s="4"/>
    </row>
    <row r="95" spans="1:11" x14ac:dyDescent="0.5">
      <c r="A95" s="14">
        <v>0.76100000000000001</v>
      </c>
      <c r="B95" s="14">
        <v>0.81100000000000005</v>
      </c>
      <c r="C95" s="14">
        <v>0.79900000000000004</v>
      </c>
      <c r="D95" s="14">
        <v>0.67800000000000005</v>
      </c>
      <c r="E95" s="14">
        <v>0.70599999999999996</v>
      </c>
      <c r="F95" s="14">
        <v>0.69899999999999995</v>
      </c>
      <c r="G95" s="14">
        <v>0.73588824371775485</v>
      </c>
      <c r="H95" s="14">
        <v>0.77982728221514197</v>
      </c>
      <c r="I95" s="14">
        <v>0.75587255014253196</v>
      </c>
      <c r="J95" s="4"/>
      <c r="K95" s="4"/>
    </row>
    <row r="96" spans="1:11" x14ac:dyDescent="0.5">
      <c r="A96" s="14">
        <v>0.76800000000000002</v>
      </c>
      <c r="B96" s="14">
        <v>0.83199999999999996</v>
      </c>
      <c r="C96" s="14">
        <v>0.80500000000000005</v>
      </c>
      <c r="D96" s="14">
        <v>0.68600000000000005</v>
      </c>
      <c r="E96" s="14">
        <v>0.71099999999999997</v>
      </c>
      <c r="F96" s="14">
        <v>0.70799999999999996</v>
      </c>
      <c r="G96" s="14">
        <v>0.74516971706194279</v>
      </c>
      <c r="H96" s="14">
        <v>0.78759930949251589</v>
      </c>
      <c r="I96" s="14">
        <v>0.76373266375031845</v>
      </c>
      <c r="J96" s="4"/>
      <c r="K96" s="4"/>
    </row>
    <row r="97" spans="1:11" x14ac:dyDescent="0.5">
      <c r="A97" s="14">
        <v>0.76900000000000002</v>
      </c>
      <c r="B97" s="14">
        <v>0.85799999999999998</v>
      </c>
      <c r="C97" s="14">
        <v>0.82</v>
      </c>
      <c r="D97" s="14">
        <v>0.69899999999999995</v>
      </c>
      <c r="E97" s="14">
        <v>0.73799999999999999</v>
      </c>
      <c r="F97" s="14">
        <v>0.72099999999999997</v>
      </c>
      <c r="G97" s="14">
        <v>0.74773693736355296</v>
      </c>
      <c r="H97" s="14">
        <v>0.80881410570780254</v>
      </c>
      <c r="I97" s="14">
        <v>0.79157708378288216</v>
      </c>
      <c r="J97" s="4"/>
      <c r="K97" s="4"/>
    </row>
    <row r="98" spans="1:11" x14ac:dyDescent="0.5">
      <c r="A98" s="14">
        <v>0.78900000000000003</v>
      </c>
      <c r="B98" s="14">
        <v>0.76500000000000001</v>
      </c>
      <c r="C98" s="14">
        <v>0.83</v>
      </c>
      <c r="D98" s="14">
        <v>0.7</v>
      </c>
      <c r="E98" s="14">
        <v>0.74199999999999999</v>
      </c>
      <c r="F98" s="14">
        <v>0.72299999999999998</v>
      </c>
      <c r="G98" s="14">
        <v>0.74914749135230885</v>
      </c>
      <c r="H98" s="14">
        <v>0.81754647282645299</v>
      </c>
      <c r="I98" s="14">
        <v>0.80748818094434716</v>
      </c>
      <c r="J98" s="4"/>
      <c r="K98" s="4"/>
    </row>
    <row r="99" spans="1:11" x14ac:dyDescent="0.5">
      <c r="A99" s="14">
        <v>0.79400000000000004</v>
      </c>
      <c r="B99" s="14"/>
      <c r="C99" s="14"/>
      <c r="D99" s="14">
        <v>0.71499999999999997</v>
      </c>
      <c r="E99" s="14">
        <v>0.76700000000000002</v>
      </c>
      <c r="F99" s="14">
        <v>0.751</v>
      </c>
      <c r="G99" s="14">
        <v>0.75666171625241296</v>
      </c>
      <c r="H99" s="14">
        <v>0.81809557905199048</v>
      </c>
      <c r="I99" s="14">
        <v>0.80799910265247898</v>
      </c>
      <c r="J99" s="4"/>
      <c r="K99" s="4"/>
    </row>
    <row r="100" spans="1:11" x14ac:dyDescent="0.5">
      <c r="A100" s="14">
        <v>0.79700000000000004</v>
      </c>
      <c r="B100" s="14"/>
      <c r="C100" s="14"/>
      <c r="D100" s="14">
        <v>0.72099999999999997</v>
      </c>
      <c r="E100" s="14">
        <v>0.78100000000000003</v>
      </c>
      <c r="F100" s="14">
        <v>0.75900000000000001</v>
      </c>
      <c r="G100" s="14">
        <v>0.77964376091178345</v>
      </c>
      <c r="H100" s="14">
        <v>0.82472520286926754</v>
      </c>
      <c r="I100" s="14">
        <v>0.8167696542885351</v>
      </c>
      <c r="J100" s="4"/>
      <c r="K100" s="4"/>
    </row>
    <row r="101" spans="1:11" x14ac:dyDescent="0.5">
      <c r="A101" s="14">
        <v>0.79900000000000004</v>
      </c>
      <c r="B101" s="14"/>
      <c r="C101" s="14"/>
      <c r="D101" s="14">
        <v>0.76</v>
      </c>
      <c r="E101" s="14">
        <v>0.78200000000000003</v>
      </c>
      <c r="F101" s="14">
        <v>0.76800000000000002</v>
      </c>
      <c r="G101" s="14">
        <v>0.78096968567523883</v>
      </c>
      <c r="H101" s="14">
        <v>0.83400667621345548</v>
      </c>
      <c r="I101" s="14">
        <v>0.81809557905199048</v>
      </c>
      <c r="J101" s="4"/>
      <c r="K101" s="4"/>
    </row>
    <row r="102" spans="1:11" x14ac:dyDescent="0.5">
      <c r="A102" s="14">
        <v>0.81599999999999995</v>
      </c>
      <c r="B102" s="14"/>
      <c r="C102" s="14"/>
      <c r="D102" s="14">
        <v>0.76100000000000001</v>
      </c>
      <c r="E102" s="14">
        <v>0.78700000000000003</v>
      </c>
      <c r="F102" s="14">
        <v>0.78300000000000003</v>
      </c>
      <c r="G102" s="14">
        <v>0.79157708378288216</v>
      </c>
      <c r="H102" s="14">
        <v>0.86450294577293008</v>
      </c>
      <c r="I102" s="14">
        <v>0.82141520292225201</v>
      </c>
      <c r="J102" s="4"/>
      <c r="K102" s="4"/>
    </row>
    <row r="103" spans="1:11" x14ac:dyDescent="0.5">
      <c r="A103" s="14">
        <v>0.81699999999999995</v>
      </c>
      <c r="B103" s="14"/>
      <c r="C103" s="14"/>
      <c r="D103" s="14">
        <v>0.76500000000000001</v>
      </c>
      <c r="E103" s="14">
        <v>0.79900000000000004</v>
      </c>
      <c r="F103" s="14">
        <v>0.79</v>
      </c>
      <c r="G103" s="14">
        <v>0.79820670760015922</v>
      </c>
      <c r="H103" s="14">
        <v>0.86450294577293008</v>
      </c>
      <c r="I103" s="14">
        <v>0.84991777337492047</v>
      </c>
      <c r="J103" s="4"/>
      <c r="K103" s="4"/>
    </row>
    <row r="104" spans="1:11" x14ac:dyDescent="0.5">
      <c r="A104" s="14">
        <v>0.83299999999999996</v>
      </c>
      <c r="B104" s="14"/>
      <c r="C104" s="14"/>
      <c r="D104" s="14">
        <v>0.77400000000000002</v>
      </c>
      <c r="E104" s="14">
        <v>0.80500000000000005</v>
      </c>
      <c r="F104" s="14">
        <v>0.83199999999999996</v>
      </c>
      <c r="G104" s="14">
        <v>0.80881410570780254</v>
      </c>
      <c r="H104" s="14"/>
      <c r="I104" s="14">
        <v>0.84991777337492047</v>
      </c>
      <c r="J104" s="4"/>
      <c r="K104" s="4"/>
    </row>
    <row r="105" spans="1:11" x14ac:dyDescent="0.5">
      <c r="A105" s="14">
        <v>0.83599999999999997</v>
      </c>
      <c r="B105" s="14"/>
      <c r="C105" s="14"/>
      <c r="D105" s="14">
        <v>0.78600000000000003</v>
      </c>
      <c r="E105" s="14">
        <v>0.83199999999999996</v>
      </c>
      <c r="F105" s="14"/>
      <c r="G105" s="14">
        <v>0.81544372952507971</v>
      </c>
      <c r="H105" s="14"/>
      <c r="I105" s="14"/>
      <c r="J105" s="4"/>
      <c r="K105" s="4"/>
    </row>
    <row r="106" spans="1:11" x14ac:dyDescent="0.5">
      <c r="A106" s="14"/>
      <c r="B106" s="14"/>
      <c r="C106" s="14"/>
      <c r="D106" s="14">
        <v>0.78900000000000003</v>
      </c>
      <c r="E106" s="14"/>
      <c r="F106" s="14"/>
      <c r="G106" s="14">
        <v>0.81799265728242299</v>
      </c>
      <c r="H106" s="14"/>
      <c r="I106" s="14"/>
      <c r="J106" s="4"/>
      <c r="K106" s="4"/>
    </row>
    <row r="107" spans="1:11" x14ac:dyDescent="0.5">
      <c r="A107" s="14"/>
      <c r="B107" s="14"/>
      <c r="C107" s="14"/>
      <c r="D107" s="14">
        <v>0.79700000000000004</v>
      </c>
      <c r="E107" s="14"/>
      <c r="F107" s="14"/>
      <c r="G107" s="14">
        <v>0.8459399990845542</v>
      </c>
      <c r="H107" s="14"/>
      <c r="I107" s="14"/>
      <c r="J107" s="4"/>
      <c r="K107" s="4"/>
    </row>
    <row r="108" spans="1:11" x14ac:dyDescent="0.5">
      <c r="A108" s="15"/>
      <c r="B108" s="15"/>
      <c r="C108" s="15"/>
      <c r="D108" s="14">
        <v>0.80300000000000005</v>
      </c>
      <c r="E108" s="14"/>
      <c r="F108" s="14"/>
      <c r="G108" s="14">
        <v>0.8459399990845542</v>
      </c>
      <c r="H108" s="14"/>
      <c r="I108" s="14"/>
      <c r="J108" s="4"/>
      <c r="K108" s="4"/>
    </row>
    <row r="109" spans="1:11" x14ac:dyDescent="0.5">
      <c r="A109" s="15"/>
      <c r="B109" s="15"/>
      <c r="C109" s="15"/>
      <c r="D109" s="14">
        <v>0.81499999999999995</v>
      </c>
      <c r="E109" s="14"/>
      <c r="F109" s="14"/>
      <c r="G109" s="14">
        <v>0.84991777337492047</v>
      </c>
      <c r="H109" s="14"/>
      <c r="I109" s="14"/>
      <c r="J109" s="4"/>
      <c r="K109" s="4"/>
    </row>
    <row r="110" spans="1:11" x14ac:dyDescent="0.5">
      <c r="A110" s="15"/>
      <c r="B110" s="15"/>
      <c r="C110" s="15"/>
      <c r="D110" s="15"/>
      <c r="E110" s="15"/>
      <c r="F110" s="15"/>
      <c r="G110" s="14">
        <v>0.84991777337492047</v>
      </c>
      <c r="H110" s="14"/>
      <c r="I110" s="14"/>
      <c r="J110" s="4"/>
      <c r="K110" s="4"/>
    </row>
    <row r="111" spans="1:11" x14ac:dyDescent="0.5">
      <c r="A111" s="15"/>
      <c r="B111" s="15"/>
      <c r="C111" s="15"/>
      <c r="D111" s="15"/>
      <c r="E111" s="15"/>
      <c r="F111" s="15"/>
      <c r="G111" s="14"/>
      <c r="H111" s="14"/>
      <c r="I111" s="14"/>
      <c r="J111" s="4"/>
      <c r="K111" s="4"/>
    </row>
  </sheetData>
  <mergeCells count="6">
    <mergeCell ref="A3:C3"/>
    <mergeCell ref="D3:F3"/>
    <mergeCell ref="G3:I3"/>
    <mergeCell ref="A86:C86"/>
    <mergeCell ref="D86:F86"/>
    <mergeCell ref="G86:I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6"/>
  <sheetViews>
    <sheetView topLeftCell="A303" workbookViewId="0">
      <selection activeCell="A323" sqref="A323"/>
    </sheetView>
  </sheetViews>
  <sheetFormatPr defaultColWidth="12.64453125" defaultRowHeight="14.35" x14ac:dyDescent="0.5"/>
  <cols>
    <col min="1" max="3" width="14.29296875" style="4" bestFit="1" customWidth="1"/>
    <col min="4" max="6" width="13.29296875" style="4" bestFit="1" customWidth="1"/>
    <col min="7" max="10" width="12.64453125" style="4"/>
    <col min="11" max="13" width="13.29296875" style="4" bestFit="1" customWidth="1"/>
    <col min="14" max="16384" width="12.64453125" style="4"/>
  </cols>
  <sheetData>
    <row r="1" spans="1:6" x14ac:dyDescent="0.5">
      <c r="A1" s="26" t="s">
        <v>53</v>
      </c>
    </row>
    <row r="2" spans="1:6" ht="14.7" thickBot="1" x14ac:dyDescent="0.55000000000000004"/>
    <row r="3" spans="1:6" ht="14.7" thickBot="1" x14ac:dyDescent="0.55000000000000004">
      <c r="A3" s="50" t="s">
        <v>1</v>
      </c>
      <c r="B3" s="51"/>
      <c r="C3" s="55"/>
      <c r="D3" s="63" t="s">
        <v>2</v>
      </c>
      <c r="E3" s="64"/>
      <c r="F3" s="65"/>
    </row>
    <row r="4" spans="1:6" x14ac:dyDescent="0.5">
      <c r="A4" s="4" t="s">
        <v>13</v>
      </c>
      <c r="B4" s="4" t="s">
        <v>14</v>
      </c>
      <c r="C4" s="4" t="s">
        <v>15</v>
      </c>
      <c r="D4" s="4" t="s">
        <v>13</v>
      </c>
      <c r="E4" s="4" t="s">
        <v>14</v>
      </c>
      <c r="F4" s="4" t="s">
        <v>15</v>
      </c>
    </row>
    <row r="5" spans="1:6" x14ac:dyDescent="0.5">
      <c r="A5" s="33">
        <v>74.177213432878759</v>
      </c>
      <c r="B5" s="33">
        <v>147.00150024539343</v>
      </c>
      <c r="C5" s="33">
        <v>151.80548297087699</v>
      </c>
      <c r="D5" s="33">
        <v>71.446392877463197</v>
      </c>
      <c r="E5" s="33">
        <v>73.335928090706702</v>
      </c>
      <c r="F5" s="33">
        <v>77.432276111528694</v>
      </c>
    </row>
    <row r="6" spans="1:6" x14ac:dyDescent="0.5">
      <c r="A6" s="33">
        <v>119.83485631136949</v>
      </c>
      <c r="B6" s="33">
        <v>122.16887782920229</v>
      </c>
      <c r="C6" s="33">
        <v>132.11599768771802</v>
      </c>
      <c r="D6" s="33">
        <v>123.22637308978599</v>
      </c>
      <c r="E6" s="33">
        <v>143.39956426881946</v>
      </c>
      <c r="F6" s="33">
        <v>121.77219677396</v>
      </c>
    </row>
    <row r="7" spans="1:6" x14ac:dyDescent="0.5">
      <c r="A7" s="33">
        <v>96.936296651111462</v>
      </c>
      <c r="B7" s="33">
        <v>96.38025791025612</v>
      </c>
      <c r="C7" s="33">
        <v>96.547118841948887</v>
      </c>
      <c r="D7" s="33">
        <v>78.883746194857395</v>
      </c>
      <c r="E7" s="33">
        <v>89.169537432098494</v>
      </c>
      <c r="F7" s="33">
        <v>80.998647056255237</v>
      </c>
    </row>
    <row r="8" spans="1:6" x14ac:dyDescent="0.5">
      <c r="A8" s="33">
        <v>101.81709165543148</v>
      </c>
      <c r="B8" s="33">
        <v>99.137291473490592</v>
      </c>
      <c r="C8" s="33">
        <v>98.512647977291564</v>
      </c>
      <c r="D8" s="33">
        <v>69.63953590862593</v>
      </c>
      <c r="E8" s="33">
        <v>71.711443811773037</v>
      </c>
      <c r="F8" s="33">
        <v>72.227296857609801</v>
      </c>
    </row>
    <row r="9" spans="1:6" x14ac:dyDescent="0.5">
      <c r="A9" s="33">
        <v>113.69030088034097</v>
      </c>
      <c r="B9" s="33">
        <v>114.85783175639362</v>
      </c>
      <c r="C9" s="33">
        <v>111.86411250177153</v>
      </c>
      <c r="D9" s="33">
        <v>82.228709453938706</v>
      </c>
      <c r="E9" s="33">
        <v>95.336488372625197</v>
      </c>
      <c r="F9" s="33">
        <v>83.588449293915005</v>
      </c>
    </row>
    <row r="10" spans="1:6" x14ac:dyDescent="0.5">
      <c r="A10" s="33">
        <v>103.81156571669975</v>
      </c>
      <c r="B10" s="33">
        <v>106.91955426171779</v>
      </c>
      <c r="C10" s="33">
        <v>102.23373589909077</v>
      </c>
      <c r="D10" s="33">
        <v>107.336492740098</v>
      </c>
      <c r="E10" s="33">
        <v>116.1685560696</v>
      </c>
      <c r="F10" s="33">
        <v>113.02537119733849</v>
      </c>
    </row>
    <row r="11" spans="1:6" x14ac:dyDescent="0.5">
      <c r="A11" s="33">
        <v>70.88607470189902</v>
      </c>
      <c r="B11" s="33">
        <v>83.168910850461643</v>
      </c>
      <c r="C11" s="33">
        <v>76.139675379959058</v>
      </c>
      <c r="D11" s="33">
        <v>75.226574839876506</v>
      </c>
      <c r="E11" s="33">
        <v>76.336498764734202</v>
      </c>
      <c r="F11" s="33">
        <v>77.433231516625</v>
      </c>
    </row>
    <row r="12" spans="1:6" x14ac:dyDescent="0.5">
      <c r="A12" s="33">
        <v>56.917474116030334</v>
      </c>
      <c r="B12" s="33">
        <v>57.071619986825027</v>
      </c>
      <c r="C12" s="33">
        <v>69.070261370517315</v>
      </c>
      <c r="D12" s="33">
        <v>114.120293749487</v>
      </c>
      <c r="E12" s="33">
        <v>117.116287065667</v>
      </c>
      <c r="F12" s="33">
        <v>144.7232675212249</v>
      </c>
    </row>
    <row r="13" spans="1:6" x14ac:dyDescent="0.5">
      <c r="A13" s="33">
        <v>98.524130918257754</v>
      </c>
      <c r="B13" s="33">
        <v>98.522444006538251</v>
      </c>
      <c r="C13" s="33">
        <v>98.259191675498982</v>
      </c>
      <c r="D13" s="33">
        <v>132.32935794790762</v>
      </c>
      <c r="E13" s="33">
        <v>144.44404825463701</v>
      </c>
      <c r="F13" s="33">
        <v>119.22827252725401</v>
      </c>
    </row>
    <row r="14" spans="1:6" x14ac:dyDescent="0.5">
      <c r="A14" s="33">
        <v>129.43400612257409</v>
      </c>
      <c r="B14" s="33">
        <v>143.79282560945526</v>
      </c>
      <c r="C14" s="33">
        <v>146.50446111756747</v>
      </c>
      <c r="D14" s="33">
        <v>94.190579628184807</v>
      </c>
      <c r="E14" s="33">
        <v>104.53629382673201</v>
      </c>
      <c r="F14" s="33">
        <v>129.446596879243</v>
      </c>
    </row>
    <row r="15" spans="1:6" x14ac:dyDescent="0.5">
      <c r="A15" s="33">
        <v>112.8351040547914</v>
      </c>
      <c r="B15" s="33">
        <v>113.63342177085873</v>
      </c>
      <c r="C15" s="33">
        <v>107.19963843553468</v>
      </c>
      <c r="D15" s="33">
        <v>67.012782557610137</v>
      </c>
      <c r="E15" s="33">
        <v>69.258221238775107</v>
      </c>
      <c r="F15" s="33">
        <v>99.1172837381432</v>
      </c>
    </row>
    <row r="16" spans="1:6" x14ac:dyDescent="0.5">
      <c r="A16" s="33">
        <v>84.684273156963286</v>
      </c>
      <c r="B16" s="33">
        <v>83.271995586304058</v>
      </c>
      <c r="C16" s="33">
        <v>84.078673786183288</v>
      </c>
      <c r="D16" s="33">
        <v>70.110564748845604</v>
      </c>
      <c r="E16" s="33">
        <v>71.736129968507782</v>
      </c>
      <c r="F16" s="33">
        <v>142.22736292876499</v>
      </c>
    </row>
    <row r="17" spans="1:6" x14ac:dyDescent="0.5">
      <c r="A17" s="33">
        <v>109.89541306259781</v>
      </c>
      <c r="B17" s="33">
        <v>111.2938458278653</v>
      </c>
      <c r="C17" s="33">
        <v>106.47620498326707</v>
      </c>
      <c r="D17" s="33">
        <v>106.447392857409</v>
      </c>
      <c r="E17" s="33">
        <v>111.227584927629</v>
      </c>
      <c r="F17" s="33">
        <v>68.236847763524494</v>
      </c>
    </row>
    <row r="18" spans="1:6" x14ac:dyDescent="0.5">
      <c r="A18" s="33">
        <v>92.614041761971237</v>
      </c>
      <c r="B18" s="33">
        <v>83.612646666791363</v>
      </c>
      <c r="C18" s="33">
        <v>95.948567919854085</v>
      </c>
      <c r="D18" s="33">
        <v>118.90761191963</v>
      </c>
      <c r="E18" s="33">
        <v>120.34080084253603</v>
      </c>
      <c r="F18" s="33">
        <v>74.866860658594703</v>
      </c>
    </row>
    <row r="19" spans="1:6" x14ac:dyDescent="0.5">
      <c r="A19" s="33">
        <v>67.61799158552634</v>
      </c>
      <c r="B19" s="33">
        <v>81.060688878302102</v>
      </c>
      <c r="C19" s="33">
        <v>71.943535808459316</v>
      </c>
      <c r="D19" s="33">
        <v>103.993826271652</v>
      </c>
      <c r="E19" s="33">
        <v>104.53897397473499</v>
      </c>
      <c r="F19" s="33">
        <v>109.68600979713</v>
      </c>
    </row>
    <row r="20" spans="1:6" x14ac:dyDescent="0.5">
      <c r="A20" s="33">
        <v>86.202699815918649</v>
      </c>
      <c r="B20" s="33">
        <v>83.333431466733515</v>
      </c>
      <c r="C20" s="33">
        <v>94.051777958467397</v>
      </c>
      <c r="D20" s="33">
        <v>84.337629287259006</v>
      </c>
      <c r="E20" s="33">
        <v>101.645521306989</v>
      </c>
      <c r="F20" s="33">
        <v>121.73982726252299</v>
      </c>
    </row>
    <row r="21" spans="1:6" x14ac:dyDescent="0.5">
      <c r="A21" s="33">
        <v>115.69044500486596</v>
      </c>
      <c r="B21" s="33">
        <v>119.96148227005622</v>
      </c>
      <c r="C21" s="33">
        <v>113.62446751342118</v>
      </c>
      <c r="D21" s="33">
        <v>128.67585947352299</v>
      </c>
      <c r="E21" s="33">
        <v>144.02715377952188</v>
      </c>
      <c r="F21" s="33">
        <v>104.52984137243899</v>
      </c>
    </row>
    <row r="22" spans="1:6" x14ac:dyDescent="0.5">
      <c r="A22" s="33"/>
      <c r="B22" s="33">
        <v>83.250516106027973</v>
      </c>
      <c r="C22" s="33">
        <v>79.616326720671893</v>
      </c>
      <c r="D22" s="33">
        <v>138.87539913169101</v>
      </c>
      <c r="E22" s="33">
        <v>143.994846579898</v>
      </c>
      <c r="F22" s="33">
        <v>92.447505958265793</v>
      </c>
    </row>
    <row r="23" spans="1:6" x14ac:dyDescent="0.5">
      <c r="A23" s="34"/>
      <c r="B23" s="34"/>
      <c r="C23" s="34"/>
      <c r="D23" s="33"/>
      <c r="E23" s="33"/>
      <c r="F23" s="33">
        <v>126.86909520831455</v>
      </c>
    </row>
    <row r="24" spans="1:6" x14ac:dyDescent="0.5">
      <c r="A24" s="34"/>
      <c r="B24" s="34"/>
      <c r="C24" s="34"/>
      <c r="D24" s="33"/>
      <c r="E24" s="33"/>
      <c r="F24" s="33">
        <v>135.22620282736199</v>
      </c>
    </row>
    <row r="25" spans="1:6" x14ac:dyDescent="0.5">
      <c r="D25" s="16"/>
      <c r="E25" s="16"/>
      <c r="F25" s="16"/>
    </row>
    <row r="26" spans="1:6" x14ac:dyDescent="0.5">
      <c r="D26" s="16"/>
      <c r="E26" s="16"/>
      <c r="F26" s="16"/>
    </row>
    <row r="27" spans="1:6" x14ac:dyDescent="0.5">
      <c r="A27" s="26" t="s">
        <v>54</v>
      </c>
    </row>
    <row r="28" spans="1:6" ht="14.7" thickBot="1" x14ac:dyDescent="0.55000000000000004"/>
    <row r="29" spans="1:6" ht="14.7" thickBot="1" x14ac:dyDescent="0.55000000000000004">
      <c r="A29" s="50" t="s">
        <v>1</v>
      </c>
      <c r="B29" s="51"/>
      <c r="C29" s="55"/>
      <c r="D29" s="63" t="s">
        <v>2</v>
      </c>
      <c r="E29" s="64"/>
      <c r="F29" s="65"/>
    </row>
    <row r="30" spans="1:6" x14ac:dyDescent="0.5">
      <c r="A30" s="4" t="s">
        <v>13</v>
      </c>
      <c r="B30" s="4" t="s">
        <v>14</v>
      </c>
      <c r="C30" s="4" t="s">
        <v>15</v>
      </c>
      <c r="D30" s="4" t="s">
        <v>13</v>
      </c>
      <c r="E30" s="4" t="s">
        <v>14</v>
      </c>
      <c r="F30" s="4" t="s">
        <v>15</v>
      </c>
    </row>
    <row r="31" spans="1:6" x14ac:dyDescent="0.5">
      <c r="A31" s="33">
        <v>86.149424188936436</v>
      </c>
      <c r="B31" s="33">
        <v>98.148895396946543</v>
      </c>
      <c r="C31" s="33">
        <v>97.275013311700064</v>
      </c>
      <c r="D31" s="33">
        <v>97.018543007828114</v>
      </c>
      <c r="E31" s="33">
        <v>98.047284368700716</v>
      </c>
      <c r="F31" s="33">
        <v>99.978637955149338</v>
      </c>
    </row>
    <row r="32" spans="1:6" x14ac:dyDescent="0.5">
      <c r="A32" s="33">
        <v>117.62019648693496</v>
      </c>
      <c r="B32" s="33">
        <v>121.16515378160079</v>
      </c>
      <c r="C32" s="33">
        <v>117.25343439462884</v>
      </c>
      <c r="D32" s="33">
        <v>120.81027680016945</v>
      </c>
      <c r="E32" s="33">
        <v>125.17255308133237</v>
      </c>
      <c r="F32" s="33">
        <v>124.39169889734779</v>
      </c>
    </row>
    <row r="33" spans="1:6" x14ac:dyDescent="0.5">
      <c r="A33" s="33">
        <v>85.234942097354988</v>
      </c>
      <c r="B33" s="33">
        <v>96.31902568647385</v>
      </c>
      <c r="C33" s="33">
        <v>96.045169598053505</v>
      </c>
      <c r="D33" s="33">
        <v>95.193356817260238</v>
      </c>
      <c r="E33" s="33">
        <v>95.794750294019863</v>
      </c>
      <c r="F33" s="33">
        <v>98.352281007990868</v>
      </c>
    </row>
    <row r="34" spans="1:6" x14ac:dyDescent="0.5">
      <c r="A34" s="33">
        <v>118.08890533633988</v>
      </c>
      <c r="B34" s="33">
        <v>125.39768746394115</v>
      </c>
      <c r="C34" s="33">
        <v>118.09047798395032</v>
      </c>
      <c r="D34" s="33">
        <v>122.0211182329668</v>
      </c>
      <c r="E34" s="33">
        <v>117.89405642542877</v>
      </c>
      <c r="F34" s="33">
        <v>124.69162809114522</v>
      </c>
    </row>
    <row r="35" spans="1:6" x14ac:dyDescent="0.5">
      <c r="A35" s="33">
        <v>106.87014532053412</v>
      </c>
      <c r="B35" s="33">
        <v>114.12983361915906</v>
      </c>
      <c r="C35" s="33">
        <v>109.54189895354747</v>
      </c>
      <c r="D35" s="33">
        <v>110.04699886153072</v>
      </c>
      <c r="E35" s="33">
        <v>118.0940622181062</v>
      </c>
      <c r="F35" s="33">
        <v>117.89112905671418</v>
      </c>
    </row>
    <row r="36" spans="1:6" x14ac:dyDescent="0.5">
      <c r="A36" s="33">
        <v>109.72331474290822</v>
      </c>
      <c r="B36" s="33">
        <v>117.62879138439941</v>
      </c>
      <c r="C36" s="33">
        <v>113.49908813676772</v>
      </c>
      <c r="D36" s="33">
        <v>118.08057576274008</v>
      </c>
      <c r="E36" s="33">
        <v>120.2144429957297</v>
      </c>
      <c r="F36" s="33">
        <v>118.68952638920624</v>
      </c>
    </row>
    <row r="37" spans="1:6" x14ac:dyDescent="0.5">
      <c r="A37" s="33">
        <v>118.18256681965636</v>
      </c>
      <c r="B37" s="33">
        <v>126.02932019626279</v>
      </c>
      <c r="C37" s="33">
        <v>118.18315143044724</v>
      </c>
      <c r="D37" s="33">
        <v>107.50251365120123</v>
      </c>
      <c r="E37" s="33">
        <v>87.0632940176407</v>
      </c>
      <c r="F37" s="33">
        <v>125.23845154750092</v>
      </c>
    </row>
    <row r="38" spans="1:6" x14ac:dyDescent="0.5">
      <c r="A38" s="33">
        <v>80.238681476481702</v>
      </c>
      <c r="B38" s="33">
        <v>81.975799629342532</v>
      </c>
      <c r="C38" s="33">
        <v>123.77830743634793</v>
      </c>
      <c r="D38" s="33">
        <v>90.31537784237338</v>
      </c>
      <c r="E38" s="33">
        <v>90.839536192780102</v>
      </c>
      <c r="F38" s="33">
        <v>89.708964446875285</v>
      </c>
    </row>
    <row r="39" spans="1:6" x14ac:dyDescent="0.5">
      <c r="A39" s="33">
        <v>103.64098298360494</v>
      </c>
      <c r="B39" s="33">
        <v>108.87396054529412</v>
      </c>
      <c r="C39" s="33">
        <v>109.27010708806256</v>
      </c>
      <c r="D39" s="33">
        <v>106.18576474870483</v>
      </c>
      <c r="E39" s="33">
        <v>116.85578618547204</v>
      </c>
      <c r="F39" s="33">
        <v>104.33083221757016</v>
      </c>
    </row>
    <row r="40" spans="1:6" x14ac:dyDescent="0.5">
      <c r="A40" s="33">
        <v>118.22509826084085</v>
      </c>
      <c r="B40" s="33">
        <v>127.23757040088377</v>
      </c>
      <c r="C40" s="33">
        <v>118.48109597331926</v>
      </c>
      <c r="D40" s="33">
        <v>90.619516971587899</v>
      </c>
      <c r="E40" s="33">
        <v>92.127113703607307</v>
      </c>
      <c r="F40" s="33">
        <v>90.769644626114115</v>
      </c>
    </row>
    <row r="41" spans="1:6" x14ac:dyDescent="0.5">
      <c r="A41" s="33">
        <v>81.371459106850367</v>
      </c>
      <c r="B41" s="33">
        <v>83.232185295607735</v>
      </c>
      <c r="C41" s="33">
        <v>83.899520191069911</v>
      </c>
      <c r="D41" s="33">
        <v>102.50980930339738</v>
      </c>
      <c r="E41" s="33">
        <v>109.13097248140909</v>
      </c>
      <c r="F41" s="33">
        <v>100.79429883135728</v>
      </c>
    </row>
    <row r="42" spans="1:6" x14ac:dyDescent="0.5">
      <c r="A42" s="33">
        <v>100.89481049102109</v>
      </c>
      <c r="B42" s="33">
        <v>103.93615656653168</v>
      </c>
      <c r="C42" s="33">
        <v>101.69450027930618</v>
      </c>
      <c r="D42" s="33">
        <v>92.687938712145424</v>
      </c>
      <c r="E42" s="33">
        <v>94.580747265718912</v>
      </c>
      <c r="F42" s="33">
        <v>93.053340791477652</v>
      </c>
    </row>
    <row r="43" spans="1:6" x14ac:dyDescent="0.5">
      <c r="A43" s="33">
        <v>83.248849890674705</v>
      </c>
      <c r="B43" s="33">
        <v>95.849161584354036</v>
      </c>
      <c r="C43" s="33">
        <v>92.556843171925152</v>
      </c>
      <c r="D43" s="33">
        <v>90.842886599088274</v>
      </c>
      <c r="E43" s="33">
        <v>93.360279903487452</v>
      </c>
      <c r="F43" s="33">
        <v>92.72382107743492</v>
      </c>
    </row>
    <row r="44" spans="1:6" x14ac:dyDescent="0.5">
      <c r="A44" s="33">
        <v>82.782941025411333</v>
      </c>
      <c r="B44" s="33">
        <v>83.74248728928228</v>
      </c>
      <c r="C44" s="33">
        <v>85.964462049228345</v>
      </c>
      <c r="D44" s="33">
        <v>81.571300973306364</v>
      </c>
      <c r="E44" s="33">
        <v>86.955309226838878</v>
      </c>
      <c r="F44" s="33">
        <v>83.704962851488858</v>
      </c>
    </row>
    <row r="45" spans="1:6" x14ac:dyDescent="0.5">
      <c r="A45" s="33">
        <v>72.402817374200154</v>
      </c>
      <c r="B45" s="33">
        <v>75.143070928500549</v>
      </c>
      <c r="C45" s="33">
        <v>72.814756300549547</v>
      </c>
      <c r="D45" s="33">
        <v>117.86144374366918</v>
      </c>
      <c r="E45" s="33">
        <v>119.45412870843477</v>
      </c>
      <c r="F45" s="33">
        <v>118.31594505969714</v>
      </c>
    </row>
    <row r="46" spans="1:6" x14ac:dyDescent="0.5">
      <c r="A46" s="33">
        <v>109.16756939492952</v>
      </c>
      <c r="B46" s="33">
        <v>117.20649651169288</v>
      </c>
      <c r="C46" s="33">
        <v>111.27237813995245</v>
      </c>
      <c r="D46" s="33">
        <v>101.80927042109226</v>
      </c>
      <c r="E46" s="33">
        <v>108.62114152442177</v>
      </c>
      <c r="F46" s="33">
        <v>100.19188721680642</v>
      </c>
    </row>
    <row r="47" spans="1:6" x14ac:dyDescent="0.5">
      <c r="A47" s="33">
        <v>100.67925697756428</v>
      </c>
      <c r="B47" s="33">
        <v>103.39427218251751</v>
      </c>
      <c r="C47" s="33">
        <v>100.77990225375021</v>
      </c>
      <c r="D47" s="33">
        <v>79.327062500313971</v>
      </c>
      <c r="E47" s="33">
        <v>78.816732173893897</v>
      </c>
      <c r="F47" s="33">
        <v>80.755544431167834</v>
      </c>
    </row>
    <row r="48" spans="1:6" x14ac:dyDescent="0.5">
      <c r="A48" s="33">
        <v>70.587283863408189</v>
      </c>
      <c r="B48" s="33">
        <v>69.873164253513806</v>
      </c>
      <c r="C48" s="33">
        <v>72.116198535300541</v>
      </c>
      <c r="D48" s="33">
        <v>100.2748293212217</v>
      </c>
      <c r="E48" s="33">
        <v>106.20220691228077</v>
      </c>
      <c r="F48" s="33">
        <v>100.17286645889209</v>
      </c>
    </row>
    <row r="49" spans="1:6" x14ac:dyDescent="0.5">
      <c r="A49" s="33">
        <v>86.831993072933969</v>
      </c>
      <c r="B49" s="33">
        <v>100.18147455901118</v>
      </c>
      <c r="C49" s="33">
        <v>99.367009559508702</v>
      </c>
      <c r="D49" s="33">
        <v>114.52320189713271</v>
      </c>
      <c r="E49" s="33">
        <v>118.17829293925871</v>
      </c>
      <c r="F49" s="33">
        <v>118.11969347936984</v>
      </c>
    </row>
    <row r="50" spans="1:6" x14ac:dyDescent="0.5">
      <c r="A50" s="33">
        <v>108.21756457749782</v>
      </c>
      <c r="B50" s="33">
        <v>117.17186752565054</v>
      </c>
      <c r="C50" s="33">
        <v>109.99521204306123</v>
      </c>
      <c r="D50" s="33">
        <v>90.611191671519848</v>
      </c>
      <c r="E50" s="33">
        <v>91.642803545018893</v>
      </c>
      <c r="F50" s="33">
        <v>90.677207674783574</v>
      </c>
    </row>
    <row r="51" spans="1:6" x14ac:dyDescent="0.5">
      <c r="A51" s="33">
        <v>80.859004336318549</v>
      </c>
      <c r="B51" s="33">
        <v>82.382600086484715</v>
      </c>
      <c r="C51" s="33">
        <v>82.271011779622697</v>
      </c>
      <c r="D51" s="33">
        <v>96.107933204659375</v>
      </c>
      <c r="E51" s="33">
        <v>97.539156481459926</v>
      </c>
      <c r="F51" s="33">
        <v>99.265509563852547</v>
      </c>
    </row>
    <row r="52" spans="1:6" x14ac:dyDescent="0.5">
      <c r="A52" s="33">
        <v>85.629518166295156</v>
      </c>
      <c r="B52" s="33">
        <v>96.51709999260737</v>
      </c>
      <c r="C52" s="33">
        <v>96.20415741539874</v>
      </c>
      <c r="D52" s="33">
        <v>92.428632573859502</v>
      </c>
      <c r="E52" s="33">
        <v>93.974988170737518</v>
      </c>
      <c r="F52" s="33">
        <v>92.843438747214023</v>
      </c>
    </row>
    <row r="53" spans="1:6" x14ac:dyDescent="0.5">
      <c r="A53" s="33">
        <v>83.242927116305054</v>
      </c>
      <c r="B53" s="33">
        <v>90.896151788080729</v>
      </c>
      <c r="C53" s="33">
        <v>89.095979975817031</v>
      </c>
      <c r="D53" s="33">
        <v>101.3988371588148</v>
      </c>
      <c r="E53" s="33">
        <v>106.94590041795348</v>
      </c>
      <c r="F53" s="33">
        <v>100.19076123800072</v>
      </c>
    </row>
    <row r="54" spans="1:6" x14ac:dyDescent="0.5">
      <c r="A54" s="33">
        <v>88.281111574812314</v>
      </c>
      <c r="B54" s="33">
        <v>101.69274442828753</v>
      </c>
      <c r="C54" s="33">
        <v>100.38278456269789</v>
      </c>
      <c r="D54" s="33">
        <v>88.080329962346525</v>
      </c>
      <c r="E54" s="33">
        <v>89.810197839457643</v>
      </c>
      <c r="F54" s="33">
        <v>88.989356857155698</v>
      </c>
    </row>
    <row r="55" spans="1:6" x14ac:dyDescent="0.5">
      <c r="A55" s="33">
        <v>76.885942095382049</v>
      </c>
      <c r="B55" s="33">
        <v>75.569492998042648</v>
      </c>
      <c r="C55" s="33">
        <v>78.011127748386755</v>
      </c>
      <c r="D55" s="33">
        <v>91.586711893400903</v>
      </c>
      <c r="E55" s="33">
        <v>93.57130807012426</v>
      </c>
      <c r="F55" s="33">
        <v>92.838085725740953</v>
      </c>
    </row>
    <row r="56" spans="1:6" x14ac:dyDescent="0.5">
      <c r="A56" s="33">
        <v>83.242309652119943</v>
      </c>
      <c r="B56" s="33">
        <v>85.022413559815632</v>
      </c>
      <c r="C56" s="33">
        <v>87.367026874919105</v>
      </c>
      <c r="D56" s="33">
        <v>105.25661310085597</v>
      </c>
      <c r="E56" s="33">
        <v>110.86194055457874</v>
      </c>
      <c r="F56" s="33">
        <v>102.72565043559382</v>
      </c>
    </row>
    <row r="57" spans="1:6" x14ac:dyDescent="0.5">
      <c r="A57" s="33">
        <v>101.41638097608089</v>
      </c>
      <c r="B57" s="33">
        <v>104.59754407715847</v>
      </c>
      <c r="C57" s="33">
        <v>106.69070493256363</v>
      </c>
      <c r="D57" s="33">
        <v>118.98548955327345</v>
      </c>
      <c r="E57" s="33">
        <v>123.4592757546139</v>
      </c>
      <c r="F57" s="33">
        <v>121.43266171259732</v>
      </c>
    </row>
    <row r="58" spans="1:6" x14ac:dyDescent="0.5">
      <c r="A58" s="33">
        <v>117.22587118067476</v>
      </c>
      <c r="B58" s="33">
        <v>119.00052152919002</v>
      </c>
      <c r="C58" s="33">
        <v>117.1888286060439</v>
      </c>
      <c r="D58" s="33">
        <v>118.48910848277258</v>
      </c>
      <c r="E58" s="33">
        <v>122.53510722599729</v>
      </c>
      <c r="F58" s="33">
        <v>120.71648503130461</v>
      </c>
    </row>
    <row r="59" spans="1:6" x14ac:dyDescent="0.5">
      <c r="A59" s="33">
        <v>117.16498809707453</v>
      </c>
      <c r="B59" s="33">
        <v>118.80071356801086</v>
      </c>
      <c r="C59" s="33">
        <v>116.69836758362656</v>
      </c>
      <c r="D59" s="33">
        <v>89.716798518637958</v>
      </c>
      <c r="E59" s="33">
        <v>90.830980019414568</v>
      </c>
      <c r="F59" s="33">
        <v>89.698989287650846</v>
      </c>
    </row>
    <row r="60" spans="1:6" x14ac:dyDescent="0.5">
      <c r="A60" s="33">
        <v>78.214683042437201</v>
      </c>
      <c r="B60" s="33">
        <v>79.484670582147231</v>
      </c>
      <c r="C60" s="33">
        <v>79.84204273272303</v>
      </c>
      <c r="D60" s="33">
        <v>118.16645750094789</v>
      </c>
      <c r="E60" s="33">
        <v>120.93032522396622</v>
      </c>
      <c r="F60" s="33">
        <v>119.77718674627263</v>
      </c>
    </row>
    <row r="61" spans="1:6" x14ac:dyDescent="0.5">
      <c r="A61" s="33">
        <v>118.99127515756558</v>
      </c>
      <c r="B61" s="33">
        <v>131.58386642590764</v>
      </c>
      <c r="C61" s="33">
        <v>119.80596552228566</v>
      </c>
      <c r="D61" s="33">
        <v>80.547270214525099</v>
      </c>
      <c r="E61" s="33">
        <v>85.231593562297789</v>
      </c>
      <c r="F61" s="33">
        <v>82.79153960876495</v>
      </c>
    </row>
    <row r="62" spans="1:6" x14ac:dyDescent="0.5">
      <c r="A62" s="33">
        <v>112.18859832057242</v>
      </c>
      <c r="B62" s="33">
        <v>118.22432661335417</v>
      </c>
      <c r="C62" s="33">
        <v>115.97388892563974</v>
      </c>
      <c r="D62" s="33">
        <v>105.97044870903245</v>
      </c>
      <c r="E62" s="33">
        <v>112.99569125114647</v>
      </c>
      <c r="F62" s="33">
        <v>103.42860067227703</v>
      </c>
    </row>
    <row r="63" spans="1:6" x14ac:dyDescent="0.5">
      <c r="A63" s="33">
        <v>71.502378617085881</v>
      </c>
      <c r="B63" s="33">
        <v>70.989994704563443</v>
      </c>
      <c r="C63" s="33">
        <v>72.518599961130278</v>
      </c>
      <c r="D63" s="33">
        <v>106.0895730985244</v>
      </c>
      <c r="E63" s="33">
        <v>115.74140529740629</v>
      </c>
      <c r="F63" s="33">
        <v>103.96480123615956</v>
      </c>
    </row>
    <row r="64" spans="1:6" x14ac:dyDescent="0.5">
      <c r="A64" s="33">
        <v>101.85182884359979</v>
      </c>
      <c r="B64" s="33">
        <v>107.90983452901743</v>
      </c>
      <c r="C64" s="33">
        <v>106.99403502308117</v>
      </c>
      <c r="D64" s="33">
        <v>88.835808297693987</v>
      </c>
      <c r="E64" s="33">
        <v>90.117529212109218</v>
      </c>
      <c r="F64" s="33">
        <v>89.299541636470664</v>
      </c>
    </row>
    <row r="65" spans="1:13" x14ac:dyDescent="0.5">
      <c r="A65" s="33">
        <v>103.03438546256366</v>
      </c>
      <c r="B65" s="33">
        <v>108.44354836040841</v>
      </c>
      <c r="C65" s="33">
        <v>107.50332098528729</v>
      </c>
      <c r="D65" s="33">
        <v>120.17540378512155</v>
      </c>
      <c r="E65" s="33">
        <v>124.63822299954791</v>
      </c>
      <c r="F65" s="33">
        <v>123.16544440166328</v>
      </c>
    </row>
    <row r="66" spans="1:13" x14ac:dyDescent="0.5">
      <c r="A66" s="33">
        <v>118.69089646645982</v>
      </c>
      <c r="B66" s="33">
        <v>128.75934667484742</v>
      </c>
      <c r="C66" s="33">
        <v>119.17900007380776</v>
      </c>
      <c r="D66" s="33">
        <v>94.276343862653363</v>
      </c>
      <c r="E66" s="33">
        <v>95.40205103719741</v>
      </c>
      <c r="F66" s="33">
        <v>96.543470747102845</v>
      </c>
    </row>
    <row r="67" spans="1:13" x14ac:dyDescent="0.5">
      <c r="A67" s="33">
        <v>77.811756172415386</v>
      </c>
      <c r="B67" s="33">
        <v>77.197868624656735</v>
      </c>
      <c r="C67" s="33">
        <v>79.129024954010092</v>
      </c>
      <c r="D67" s="33">
        <v>82.486267821009861</v>
      </c>
      <c r="E67" s="33"/>
      <c r="F67" s="33">
        <v>84.919972422310167</v>
      </c>
    </row>
    <row r="68" spans="1:13" x14ac:dyDescent="0.5">
      <c r="A68" s="33">
        <v>117.34367885833854</v>
      </c>
      <c r="B68" s="33">
        <v>119.89494428147421</v>
      </c>
      <c r="C68" s="33">
        <v>117.22051040373501</v>
      </c>
      <c r="D68" s="33"/>
      <c r="E68" s="33"/>
      <c r="F68" s="33">
        <v>117.88500005936245</v>
      </c>
    </row>
    <row r="69" spans="1:13" x14ac:dyDescent="0.5">
      <c r="A69" s="33">
        <v>84.494208644047291</v>
      </c>
      <c r="B69" s="33">
        <v>96.112513627199945</v>
      </c>
      <c r="C69" s="33">
        <v>96.002754896641576</v>
      </c>
      <c r="D69" s="34"/>
      <c r="E69" s="34"/>
      <c r="F69" s="34"/>
    </row>
    <row r="70" spans="1:13" x14ac:dyDescent="0.5">
      <c r="A70" s="33">
        <v>76.181016501375979</v>
      </c>
      <c r="B70" s="33">
        <v>75.162963319828862</v>
      </c>
      <c r="C70" s="33">
        <v>74.550633443358919</v>
      </c>
      <c r="D70" s="34"/>
      <c r="E70" s="34"/>
      <c r="F70" s="34"/>
    </row>
    <row r="71" spans="1:13" x14ac:dyDescent="0.5">
      <c r="A71" s="33">
        <v>105.43447052119632</v>
      </c>
      <c r="B71" s="33">
        <v>108.92614957649516</v>
      </c>
      <c r="C71" s="33">
        <v>109.4288337961231</v>
      </c>
      <c r="D71" s="34"/>
      <c r="E71" s="34"/>
      <c r="F71" s="34"/>
    </row>
    <row r="72" spans="1:13" x14ac:dyDescent="0.5">
      <c r="A72" s="33">
        <v>119.00839905515362</v>
      </c>
      <c r="B72" s="33">
        <v>69.465594458347184</v>
      </c>
      <c r="C72" s="33">
        <v>120.7165839028917</v>
      </c>
      <c r="D72" s="34"/>
      <c r="E72" s="34"/>
      <c r="F72" s="34"/>
    </row>
    <row r="73" spans="1:13" x14ac:dyDescent="0.5">
      <c r="A73" s="33">
        <v>119.34345695208718</v>
      </c>
      <c r="B73" s="33"/>
      <c r="C73" s="33">
        <v>121.07346701274709</v>
      </c>
      <c r="D73" s="34"/>
      <c r="E73" s="34"/>
      <c r="F73" s="34"/>
    </row>
    <row r="74" spans="1:13" x14ac:dyDescent="0.5">
      <c r="A74" s="33"/>
      <c r="B74" s="33"/>
      <c r="C74" s="33">
        <v>122.80365415203605</v>
      </c>
      <c r="D74" s="34"/>
      <c r="E74" s="34"/>
      <c r="F74" s="34"/>
    </row>
    <row r="77" spans="1:13" x14ac:dyDescent="0.5">
      <c r="A77" s="26" t="s">
        <v>55</v>
      </c>
    </row>
    <row r="79" spans="1:13" ht="14.7" thickBot="1" x14ac:dyDescent="0.55000000000000004">
      <c r="A79" s="4" t="s">
        <v>31</v>
      </c>
      <c r="H79" s="4" t="s">
        <v>32</v>
      </c>
    </row>
    <row r="80" spans="1:13" ht="14.7" thickBot="1" x14ac:dyDescent="0.55000000000000004">
      <c r="A80" s="50" t="s">
        <v>1</v>
      </c>
      <c r="B80" s="51"/>
      <c r="C80" s="55"/>
      <c r="D80" s="63" t="s">
        <v>2</v>
      </c>
      <c r="E80" s="64"/>
      <c r="F80" s="65"/>
      <c r="H80" s="50" t="s">
        <v>1</v>
      </c>
      <c r="I80" s="51"/>
      <c r="J80" s="55"/>
      <c r="K80" s="63" t="s">
        <v>2</v>
      </c>
      <c r="L80" s="64"/>
      <c r="M80" s="65"/>
    </row>
    <row r="81" spans="1:13" x14ac:dyDescent="0.5">
      <c r="A81" s="4" t="s">
        <v>13</v>
      </c>
      <c r="B81" s="4" t="s">
        <v>14</v>
      </c>
      <c r="C81" s="4" t="s">
        <v>15</v>
      </c>
      <c r="D81" s="4" t="s">
        <v>13</v>
      </c>
      <c r="E81" s="4" t="s">
        <v>14</v>
      </c>
      <c r="F81" s="4" t="s">
        <v>15</v>
      </c>
      <c r="H81" s="4" t="s">
        <v>13</v>
      </c>
      <c r="I81" s="4" t="s">
        <v>14</v>
      </c>
      <c r="J81" s="4" t="s">
        <v>15</v>
      </c>
      <c r="K81" s="4" t="s">
        <v>13</v>
      </c>
      <c r="L81" s="4" t="s">
        <v>14</v>
      </c>
      <c r="M81" s="4" t="s">
        <v>15</v>
      </c>
    </row>
    <row r="82" spans="1:13" x14ac:dyDescent="0.5">
      <c r="A82" s="33">
        <v>108.40075635750073</v>
      </c>
      <c r="B82" s="33">
        <v>105.77828767889848</v>
      </c>
      <c r="C82" s="33">
        <v>108.17272128750295</v>
      </c>
      <c r="D82" s="33">
        <v>100.04406395568422</v>
      </c>
      <c r="E82" s="33">
        <v>96.767141019132396</v>
      </c>
      <c r="F82" s="33">
        <v>99.226578922354307</v>
      </c>
      <c r="G82" s="34"/>
      <c r="H82" s="33">
        <v>101.52184756405023</v>
      </c>
      <c r="I82" s="33">
        <v>101.34556591203138</v>
      </c>
      <c r="J82" s="33">
        <v>101.41634591404829</v>
      </c>
      <c r="K82" s="33">
        <v>94.413223140495859</v>
      </c>
      <c r="L82" s="33">
        <v>94.401718245645199</v>
      </c>
      <c r="M82" s="33">
        <v>96.265987132546101</v>
      </c>
    </row>
    <row r="83" spans="1:13" x14ac:dyDescent="0.5">
      <c r="A83" s="33">
        <v>83.66866914345583</v>
      </c>
      <c r="B83" s="33">
        <v>87.224824074579359</v>
      </c>
      <c r="C83" s="33">
        <v>82.500978328460249</v>
      </c>
      <c r="D83" s="33">
        <v>110.546570986709</v>
      </c>
      <c r="E83" s="33">
        <v>111.760981437878</v>
      </c>
      <c r="F83" s="33">
        <v>120.98791467890899</v>
      </c>
      <c r="G83" s="34"/>
      <c r="H83" s="33">
        <v>89.240219276951308</v>
      </c>
      <c r="I83" s="33">
        <v>91.371624048496216</v>
      </c>
      <c r="J83" s="33">
        <v>113.89613778031902</v>
      </c>
      <c r="K83" s="33">
        <v>105.165924453657</v>
      </c>
      <c r="L83" s="33">
        <v>107.776859786998</v>
      </c>
      <c r="M83" s="33">
        <v>89.986068606997605</v>
      </c>
    </row>
    <row r="84" spans="1:13" x14ac:dyDescent="0.5">
      <c r="A84" s="33">
        <v>99.961502842420117</v>
      </c>
      <c r="B84" s="33">
        <v>95.04915070777497</v>
      </c>
      <c r="C84" s="33">
        <v>94.734323348978904</v>
      </c>
      <c r="D84" s="33">
        <v>96.006464003565398</v>
      </c>
      <c r="E84" s="33">
        <v>95.453928144353398</v>
      </c>
      <c r="F84" s="33">
        <v>97.880898150989694</v>
      </c>
      <c r="G84" s="34"/>
      <c r="H84" s="33">
        <v>104.65303780492219</v>
      </c>
      <c r="I84" s="33">
        <v>109.1698373676619</v>
      </c>
      <c r="J84" s="33">
        <v>108.35211425163519</v>
      </c>
      <c r="K84" s="33">
        <v>102.860169879152</v>
      </c>
      <c r="L84" s="33">
        <v>104.28650137741047</v>
      </c>
      <c r="M84" s="33">
        <v>100.590015141916</v>
      </c>
    </row>
    <row r="85" spans="1:13" x14ac:dyDescent="0.5">
      <c r="A85" s="33">
        <v>92.247476256353266</v>
      </c>
      <c r="B85" s="33">
        <v>123.0966978234169</v>
      </c>
      <c r="C85" s="33">
        <v>122.97598019382706</v>
      </c>
      <c r="D85" s="33">
        <v>110.691435671386</v>
      </c>
      <c r="E85" s="33">
        <v>113.276980897711</v>
      </c>
      <c r="F85" s="33">
        <v>121.19980796758701</v>
      </c>
      <c r="G85" s="34"/>
      <c r="H85" s="33">
        <v>99.900039297397242</v>
      </c>
      <c r="I85" s="33">
        <v>100.76778861487804</v>
      </c>
      <c r="J85" s="33">
        <v>100.96184754832586</v>
      </c>
      <c r="K85" s="33">
        <v>94.374949807688694</v>
      </c>
      <c r="L85" s="33">
        <v>89.601540798001196</v>
      </c>
      <c r="M85" s="33">
        <v>95.401019250980895</v>
      </c>
    </row>
    <row r="86" spans="1:13" x14ac:dyDescent="0.5">
      <c r="A86" s="33">
        <v>86.771305606236012</v>
      </c>
      <c r="B86" s="33">
        <v>91.23124058544019</v>
      </c>
      <c r="C86" s="33">
        <v>82.784157243444383</v>
      </c>
      <c r="D86" s="33">
        <v>105.242079248658</v>
      </c>
      <c r="E86" s="33">
        <v>105.823453665412</v>
      </c>
      <c r="F86" s="33">
        <v>110.241067597834</v>
      </c>
      <c r="G86" s="34"/>
      <c r="H86" s="33">
        <v>91.476734503834379</v>
      </c>
      <c r="I86" s="33">
        <v>98.943355877871085</v>
      </c>
      <c r="J86" s="33">
        <v>115.16092867866382</v>
      </c>
      <c r="K86" s="33">
        <v>105.781234202657</v>
      </c>
      <c r="L86" s="33">
        <v>111.151319176987</v>
      </c>
      <c r="M86" s="33">
        <v>90.016151415202899</v>
      </c>
    </row>
    <row r="87" spans="1:13" x14ac:dyDescent="0.5">
      <c r="A87" s="33">
        <v>105.0541558256584</v>
      </c>
      <c r="B87" s="33">
        <v>102.30716687571474</v>
      </c>
      <c r="C87" s="33">
        <v>83.042915869746523</v>
      </c>
      <c r="D87" s="33">
        <v>109.435262026584</v>
      </c>
      <c r="E87" s="33">
        <v>110.00165700782399</v>
      </c>
      <c r="F87" s="33">
        <v>114.78142397867499</v>
      </c>
      <c r="G87" s="34"/>
      <c r="H87" s="33">
        <v>105.20708441057542</v>
      </c>
      <c r="I87" s="33">
        <v>110.35578066027139</v>
      </c>
      <c r="J87" s="33">
        <v>113.85276706117732</v>
      </c>
      <c r="K87" s="33">
        <v>104.26615191555599</v>
      </c>
      <c r="L87" s="33">
        <v>108.935467768593</v>
      </c>
      <c r="M87" s="33">
        <v>100.592261871231</v>
      </c>
    </row>
    <row r="88" spans="1:13" x14ac:dyDescent="0.5">
      <c r="A88" s="33">
        <v>107.52773013180273</v>
      </c>
      <c r="B88" s="33">
        <v>103.21150786806986</v>
      </c>
      <c r="C88" s="33">
        <v>103.40830170665795</v>
      </c>
      <c r="D88" s="33">
        <v>110.75790003776909</v>
      </c>
      <c r="E88" s="33">
        <v>116.556470981432</v>
      </c>
      <c r="F88" s="33">
        <v>121.300897657099</v>
      </c>
      <c r="G88" s="34"/>
      <c r="H88" s="33">
        <v>107.01211748297079</v>
      </c>
      <c r="I88" s="33">
        <v>113.80227046364728</v>
      </c>
      <c r="J88" s="33">
        <v>101.02712959714974</v>
      </c>
      <c r="K88" s="33">
        <v>102.888161808978</v>
      </c>
      <c r="L88" s="33">
        <v>100.594021238567</v>
      </c>
      <c r="M88" s="33">
        <v>106.13774104683195</v>
      </c>
    </row>
    <row r="89" spans="1:13" x14ac:dyDescent="0.5">
      <c r="A89" s="33">
        <v>107.56094475189558</v>
      </c>
      <c r="B89" s="33">
        <v>103.45360774521207</v>
      </c>
      <c r="C89" s="33">
        <v>107.52909396443286</v>
      </c>
      <c r="D89" s="33">
        <v>88.335131214209795</v>
      </c>
      <c r="E89" s="33">
        <v>82.440897811317996</v>
      </c>
      <c r="F89" s="33">
        <v>91.208980015143197</v>
      </c>
      <c r="G89" s="34"/>
      <c r="H89" s="33">
        <v>106.23835791084957</v>
      </c>
      <c r="I89" s="33">
        <v>122.06952274152925</v>
      </c>
      <c r="J89" s="33">
        <v>100.90698779217823</v>
      </c>
      <c r="K89" s="33">
        <v>103.20661157024794</v>
      </c>
      <c r="L89" s="33">
        <v>102.73414980765899</v>
      </c>
      <c r="M89" s="33">
        <v>108.14325068870522</v>
      </c>
    </row>
    <row r="90" spans="1:13" x14ac:dyDescent="0.5">
      <c r="A90" s="33">
        <v>80.51954743008605</v>
      </c>
      <c r="B90" s="33">
        <v>85.411065747453563</v>
      </c>
      <c r="C90" s="33">
        <v>81.362416045394966</v>
      </c>
      <c r="D90" s="33">
        <v>104.24272944731209</v>
      </c>
      <c r="E90" s="33">
        <v>102.93969532922067</v>
      </c>
      <c r="F90" s="33">
        <v>109.676813246576</v>
      </c>
      <c r="G90" s="34"/>
      <c r="H90" s="33">
        <v>110.21621356582121</v>
      </c>
      <c r="I90" s="33">
        <v>122.06854733772349</v>
      </c>
      <c r="J90" s="33">
        <v>106.08223722330966</v>
      </c>
      <c r="K90" s="33">
        <v>94.707314897645304</v>
      </c>
      <c r="L90" s="33">
        <v>112.564098705647</v>
      </c>
      <c r="M90" s="33">
        <v>90.093663911845724</v>
      </c>
    </row>
    <row r="91" spans="1:13" x14ac:dyDescent="0.5">
      <c r="A91" s="33">
        <v>115.19746004140545</v>
      </c>
      <c r="B91" s="33">
        <v>121.05619168775878</v>
      </c>
      <c r="C91" s="33">
        <v>122.22367159771892</v>
      </c>
      <c r="D91" s="33">
        <v>111.09808991564699</v>
      </c>
      <c r="E91" s="33">
        <v>119.55609365758001</v>
      </c>
      <c r="F91" s="33">
        <v>121.324366387654</v>
      </c>
      <c r="G91" s="34"/>
      <c r="H91" s="33">
        <v>91.57643762440388</v>
      </c>
      <c r="I91" s="33">
        <v>99.270427821373374</v>
      </c>
      <c r="J91" s="33">
        <v>120.84540199192926</v>
      </c>
      <c r="K91" s="33">
        <v>81.300275482093667</v>
      </c>
      <c r="L91" s="33">
        <v>109.67891409878899</v>
      </c>
      <c r="M91" s="33">
        <v>103.345936134512</v>
      </c>
    </row>
    <row r="92" spans="1:13" x14ac:dyDescent="0.5">
      <c r="A92" s="33">
        <v>109.7974356044453</v>
      </c>
      <c r="B92" s="33">
        <v>119.58591826213602</v>
      </c>
      <c r="C92" s="33">
        <v>122.52727003396707</v>
      </c>
      <c r="D92" s="33">
        <v>89.778132425200198</v>
      </c>
      <c r="E92" s="33">
        <v>86.579378068739757</v>
      </c>
      <c r="F92" s="33">
        <v>95.990180032733207</v>
      </c>
      <c r="G92" s="34"/>
      <c r="H92" s="33">
        <v>106.07943205362697</v>
      </c>
      <c r="I92" s="33">
        <v>113.90072892170471</v>
      </c>
      <c r="J92" s="33">
        <v>114.84195023744357</v>
      </c>
      <c r="K92" s="33">
        <v>89.254069787013194</v>
      </c>
      <c r="L92" s="33">
        <v>82.354014765869707</v>
      </c>
      <c r="M92" s="33">
        <v>89.410151816681207</v>
      </c>
    </row>
    <row r="93" spans="1:13" x14ac:dyDescent="0.5">
      <c r="A93" s="33">
        <v>107.43333813656696</v>
      </c>
      <c r="B93" s="33">
        <v>102.76344072704306</v>
      </c>
      <c r="C93" s="33">
        <v>108.69134436955433</v>
      </c>
      <c r="D93" s="33">
        <v>101.427651443987</v>
      </c>
      <c r="E93" s="33">
        <v>97.498978674510496</v>
      </c>
      <c r="F93" s="33">
        <v>106.43915487698</v>
      </c>
      <c r="G93" s="34"/>
      <c r="H93" s="33">
        <v>86.696093406175905</v>
      </c>
      <c r="I93" s="33">
        <v>90.781501129748406</v>
      </c>
      <c r="J93" s="33">
        <v>91.474352092975963</v>
      </c>
      <c r="K93" s="33">
        <v>102.85904917697999</v>
      </c>
      <c r="L93" s="33">
        <v>100.057114987148</v>
      </c>
      <c r="M93" s="33">
        <v>102.35484771982</v>
      </c>
    </row>
    <row r="94" spans="1:13" x14ac:dyDescent="0.5">
      <c r="A94" s="33">
        <v>89.4301988061233</v>
      </c>
      <c r="B94" s="33">
        <v>91.462313822412753</v>
      </c>
      <c r="C94" s="33">
        <v>92.003183731918398</v>
      </c>
      <c r="D94" s="33">
        <v>94.687145914641818</v>
      </c>
      <c r="E94" s="33">
        <v>90.344879143536204</v>
      </c>
      <c r="F94" s="33">
        <v>97.342331768500003</v>
      </c>
      <c r="G94" s="34"/>
      <c r="H94" s="33">
        <v>106.07734890184219</v>
      </c>
      <c r="I94" s="33">
        <v>109.35323913973332</v>
      </c>
      <c r="J94" s="33">
        <v>89.343126109058034</v>
      </c>
      <c r="K94" s="33">
        <v>102.83657143651401</v>
      </c>
      <c r="L94" s="33">
        <v>113.43530353634</v>
      </c>
      <c r="M94" s="33">
        <v>91.207970694589704</v>
      </c>
    </row>
    <row r="95" spans="1:13" x14ac:dyDescent="0.5">
      <c r="A95" s="33">
        <v>91.454621234170347</v>
      </c>
      <c r="B95" s="33">
        <v>122.42432230490581</v>
      </c>
      <c r="C95" s="33">
        <v>95.596371713930168</v>
      </c>
      <c r="D95" s="33">
        <v>90.343498543003193</v>
      </c>
      <c r="E95" s="33">
        <v>86.659588152631997</v>
      </c>
      <c r="F95" s="33">
        <v>96.413107683465398</v>
      </c>
      <c r="G95" s="34"/>
      <c r="H95" s="33">
        <v>84.616373718560055</v>
      </c>
      <c r="I95" s="33">
        <v>104.25807748060889</v>
      </c>
      <c r="J95" s="33">
        <v>89.034599323393536</v>
      </c>
      <c r="K95" s="33">
        <v>89.399159159917502</v>
      </c>
      <c r="L95" s="33">
        <v>87.471074380165277</v>
      </c>
      <c r="M95" s="33">
        <v>95.030303030303031</v>
      </c>
    </row>
    <row r="96" spans="1:13" x14ac:dyDescent="0.5">
      <c r="A96" s="33">
        <v>111.21834189065626</v>
      </c>
      <c r="B96" s="33">
        <v>92.258465546224642</v>
      </c>
      <c r="C96" s="33">
        <v>91.557777213754093</v>
      </c>
      <c r="D96" s="33">
        <v>86.699353415241006</v>
      </c>
      <c r="E96" s="33">
        <v>81.798089807997997</v>
      </c>
      <c r="F96" s="33">
        <v>84.227686968130996</v>
      </c>
      <c r="G96" s="34"/>
      <c r="H96" s="33">
        <v>96.138791457719975</v>
      </c>
      <c r="I96" s="33">
        <v>100.14812364499879</v>
      </c>
      <c r="J96" s="33">
        <v>91.706270241426651</v>
      </c>
      <c r="K96" s="33">
        <v>102.625231666451</v>
      </c>
      <c r="L96" s="33">
        <v>95.572152652365801</v>
      </c>
      <c r="M96" s="33">
        <v>100.483716527891</v>
      </c>
    </row>
    <row r="97" spans="1:13" x14ac:dyDescent="0.5">
      <c r="A97" s="33">
        <v>91.492477287731944</v>
      </c>
      <c r="B97" s="33">
        <v>122.67808263399853</v>
      </c>
      <c r="C97" s="33">
        <v>99.995227427009297</v>
      </c>
      <c r="D97" s="33">
        <v>108.00705023290945</v>
      </c>
      <c r="E97" s="33">
        <v>109.59964748835451</v>
      </c>
      <c r="F97" s="33">
        <v>112.35493454644499</v>
      </c>
      <c r="G97" s="34"/>
      <c r="H97" s="33">
        <v>106.65670421355837</v>
      </c>
      <c r="I97" s="33">
        <v>119.30071998453998</v>
      </c>
      <c r="J97" s="33">
        <v>100.64570498764975</v>
      </c>
      <c r="K97" s="33">
        <v>94.1725171918293</v>
      </c>
      <c r="L97" s="33">
        <v>89.366301526476903</v>
      </c>
      <c r="M97" s="33">
        <v>95.338842975206603</v>
      </c>
    </row>
    <row r="98" spans="1:13" x14ac:dyDescent="0.5">
      <c r="A98" s="33">
        <v>113.54563693026134</v>
      </c>
      <c r="B98" s="33">
        <v>100.12099713107365</v>
      </c>
      <c r="C98" s="33">
        <v>120.41734698577096</v>
      </c>
      <c r="D98" s="33">
        <v>100.843526282765</v>
      </c>
      <c r="E98" s="33">
        <v>97.3778907967598</v>
      </c>
      <c r="F98" s="33">
        <v>104.778760192565</v>
      </c>
      <c r="G98" s="34"/>
      <c r="H98" s="33">
        <v>92.252740843289573</v>
      </c>
      <c r="I98" s="33">
        <v>94.797723111442792</v>
      </c>
      <c r="J98" s="33">
        <v>92.785167538384599</v>
      </c>
      <c r="K98" s="33">
        <v>90.818291151191204</v>
      </c>
      <c r="L98" s="33">
        <v>88.607910165089905</v>
      </c>
      <c r="M98" s="33">
        <v>95.202650292543296</v>
      </c>
    </row>
    <row r="99" spans="1:13" x14ac:dyDescent="0.5">
      <c r="A99" s="33">
        <v>107.50143010413274</v>
      </c>
      <c r="B99" s="33">
        <v>103.16093338512378</v>
      </c>
      <c r="C99" s="33">
        <v>103.33945299978929</v>
      </c>
      <c r="D99" s="33">
        <v>85.338696815242997</v>
      </c>
      <c r="E99" s="33">
        <v>81.512023165051005</v>
      </c>
      <c r="F99" s="33">
        <v>83.229786986546003</v>
      </c>
      <c r="G99" s="34"/>
      <c r="H99" s="33">
        <v>104.52841513255908</v>
      </c>
      <c r="I99" s="33">
        <v>105.25998679602645</v>
      </c>
      <c r="J99" s="33">
        <v>104.83014344380381</v>
      </c>
      <c r="K99" s="33">
        <v>79.561392487235594</v>
      </c>
      <c r="L99" s="33">
        <v>78.996846499781199</v>
      </c>
      <c r="M99" s="33">
        <v>85.619834710743802</v>
      </c>
    </row>
    <row r="100" spans="1:13" x14ac:dyDescent="0.5">
      <c r="A100" s="33">
        <v>94.30496157621171</v>
      </c>
      <c r="B100" s="33">
        <v>94.177517449903021</v>
      </c>
      <c r="C100" s="33">
        <v>92.086194518422616</v>
      </c>
      <c r="D100" s="33">
        <v>100.23145098134501</v>
      </c>
      <c r="E100" s="33">
        <v>96.820220256785404</v>
      </c>
      <c r="F100" s="33">
        <v>102.714988909769</v>
      </c>
      <c r="G100" s="34"/>
      <c r="H100" s="33">
        <v>95.572445789671121</v>
      </c>
      <c r="I100" s="33">
        <v>99.104423134852652</v>
      </c>
      <c r="J100" s="33">
        <v>99.410207680349146</v>
      </c>
      <c r="K100" s="33">
        <v>103.198769089789</v>
      </c>
      <c r="L100" s="33">
        <v>102.58953168044077</v>
      </c>
      <c r="M100" s="33">
        <v>107.253425242324</v>
      </c>
    </row>
    <row r="101" spans="1:13" x14ac:dyDescent="0.5">
      <c r="A101" s="33">
        <v>85.867044084468915</v>
      </c>
      <c r="B101" s="33">
        <v>87.808745038941908</v>
      </c>
      <c r="C101" s="33">
        <v>82.640025360224058</v>
      </c>
      <c r="D101" s="33">
        <v>105.54576356540348</v>
      </c>
      <c r="E101" s="33">
        <v>107.698085617746</v>
      </c>
      <c r="F101" s="33">
        <v>111.91615258718366</v>
      </c>
      <c r="G101" s="34"/>
      <c r="H101" s="33">
        <v>93.575946336553471</v>
      </c>
      <c r="I101" s="33">
        <v>95.713603058699078</v>
      </c>
      <c r="J101" s="33">
        <v>95.683527098969407</v>
      </c>
      <c r="K101" s="33">
        <v>102.29269876232399</v>
      </c>
      <c r="L101" s="33">
        <v>95.552965346525596</v>
      </c>
      <c r="M101" s="33">
        <v>99.572879654945098</v>
      </c>
    </row>
    <row r="102" spans="1:13" x14ac:dyDescent="0.5">
      <c r="A102" s="33">
        <v>105.98006443881111</v>
      </c>
      <c r="B102" s="33">
        <v>101.29882555230962</v>
      </c>
      <c r="C102" s="33">
        <v>100.26256150795818</v>
      </c>
      <c r="D102" s="33">
        <v>89.349353035241194</v>
      </c>
      <c r="E102" s="33">
        <v>82.707989812453206</v>
      </c>
      <c r="F102" s="33">
        <v>94.990899781455397</v>
      </c>
      <c r="G102" s="34"/>
      <c r="H102" s="33">
        <v>83.151064324675119</v>
      </c>
      <c r="I102" s="33">
        <v>88.315450165273049</v>
      </c>
      <c r="J102" s="33">
        <v>85.370159979017259</v>
      </c>
      <c r="K102" s="33">
        <v>78.336499586771197</v>
      </c>
      <c r="L102" s="33">
        <v>77.597796143250676</v>
      </c>
      <c r="M102" s="33">
        <v>81.703547760798699</v>
      </c>
    </row>
    <row r="103" spans="1:13" x14ac:dyDescent="0.5">
      <c r="A103" s="33">
        <v>95.271347117815253</v>
      </c>
      <c r="B103" s="33">
        <v>94.265224685093813</v>
      </c>
      <c r="C103" s="33">
        <v>92.248285663546682</v>
      </c>
      <c r="D103" s="33">
        <v>96.714087876117318</v>
      </c>
      <c r="E103" s="33">
        <v>96.220397812344302</v>
      </c>
      <c r="F103" s="33">
        <v>98.243589145647505</v>
      </c>
      <c r="G103" s="34"/>
      <c r="H103" s="33">
        <v>109.27688336331342</v>
      </c>
      <c r="I103" s="33">
        <v>116.00987382184273</v>
      </c>
      <c r="J103" s="33">
        <v>102.73199639353928</v>
      </c>
      <c r="K103" s="33">
        <v>94.787914176878701</v>
      </c>
      <c r="L103" s="33">
        <v>95.430142975206607</v>
      </c>
      <c r="M103" s="33">
        <v>97.671345678909802</v>
      </c>
    </row>
    <row r="104" spans="1:13" x14ac:dyDescent="0.5">
      <c r="A104" s="33">
        <v>103.61178426607779</v>
      </c>
      <c r="B104" s="33">
        <v>98.939435379572416</v>
      </c>
      <c r="C104" s="33">
        <v>97.747646384842739</v>
      </c>
      <c r="D104" s="33">
        <v>92.114156790897596</v>
      </c>
      <c r="E104" s="33">
        <v>88.916152466354305</v>
      </c>
      <c r="F104" s="33">
        <v>96.858869444794152</v>
      </c>
      <c r="G104" s="34"/>
      <c r="H104" s="33">
        <v>103.10769788044884</v>
      </c>
      <c r="I104" s="33">
        <v>105.09531964173839</v>
      </c>
      <c r="J104" s="33">
        <v>104.49890961964249</v>
      </c>
      <c r="K104" s="33">
        <v>102.89807162534436</v>
      </c>
      <c r="L104" s="33">
        <v>102.119161514176</v>
      </c>
      <c r="M104" s="33">
        <v>106.881425187956</v>
      </c>
    </row>
    <row r="105" spans="1:13" x14ac:dyDescent="0.5">
      <c r="A105" s="33">
        <v>92.831788665886521</v>
      </c>
      <c r="B105" s="33">
        <v>92.756689772313507</v>
      </c>
      <c r="C105" s="33">
        <v>91.510863711039491</v>
      </c>
      <c r="D105" s="33">
        <v>100.671914564513</v>
      </c>
      <c r="E105" s="33">
        <v>96.913425435543203</v>
      </c>
      <c r="F105" s="33">
        <v>103.23912656576999</v>
      </c>
      <c r="G105" s="34"/>
      <c r="H105" s="33">
        <v>68.124657893631223</v>
      </c>
      <c r="I105" s="33">
        <v>84.949610743088272</v>
      </c>
      <c r="J105" s="33">
        <v>79.376015419049963</v>
      </c>
      <c r="K105" s="33">
        <v>89.322314049586765</v>
      </c>
      <c r="L105" s="33">
        <v>85.979781378797796</v>
      </c>
      <c r="M105" s="33">
        <v>89.437081416252298</v>
      </c>
    </row>
    <row r="106" spans="1:13" x14ac:dyDescent="0.5">
      <c r="A106" s="33">
        <v>109.24439502383662</v>
      </c>
      <c r="B106" s="33">
        <v>109.20012366148441</v>
      </c>
      <c r="C106" s="33">
        <v>116.85257133291894</v>
      </c>
      <c r="D106" s="33">
        <v>86.724159637416577</v>
      </c>
      <c r="E106" s="33">
        <v>81.995610089151</v>
      </c>
      <c r="F106" s="33">
        <v>86.715192657461003</v>
      </c>
      <c r="G106" s="34"/>
      <c r="H106" s="33">
        <v>101.72560845899768</v>
      </c>
      <c r="I106" s="33">
        <v>101.6328635473147</v>
      </c>
      <c r="J106" s="33">
        <v>101.41247705352968</v>
      </c>
      <c r="K106" s="33">
        <v>94.399079801234507</v>
      </c>
      <c r="L106" s="33">
        <v>89.785123966942137</v>
      </c>
      <c r="M106" s="33">
        <v>95.411426625546298</v>
      </c>
    </row>
    <row r="107" spans="1:13" x14ac:dyDescent="0.5">
      <c r="A107" s="33">
        <v>105.50876168039218</v>
      </c>
      <c r="B107" s="33">
        <v>100.36712897620156</v>
      </c>
      <c r="C107" s="33">
        <v>100.25512942024412</v>
      </c>
      <c r="D107" s="33">
        <v>90.343899172539096</v>
      </c>
      <c r="E107" s="33">
        <v>86.997869787996706</v>
      </c>
      <c r="F107" s="33">
        <v>96.799089015476497</v>
      </c>
      <c r="G107" s="34"/>
      <c r="H107" s="33">
        <v>108.6748766867134</v>
      </c>
      <c r="I107" s="33">
        <v>113.8994301147162</v>
      </c>
      <c r="J107" s="33">
        <v>101.72460228460771</v>
      </c>
      <c r="K107" s="33">
        <v>94.063832345634196</v>
      </c>
      <c r="L107" s="33">
        <v>89.281598289243504</v>
      </c>
      <c r="M107" s="33">
        <v>95.320198769968798</v>
      </c>
    </row>
    <row r="108" spans="1:13" x14ac:dyDescent="0.5">
      <c r="A108" s="33">
        <v>80.027404022315963</v>
      </c>
      <c r="B108" s="33">
        <v>84.723588411281554</v>
      </c>
      <c r="C108" s="33">
        <v>80.394211115067208</v>
      </c>
      <c r="D108" s="33">
        <v>101.483919001812</v>
      </c>
      <c r="E108" s="33">
        <v>101.500155476987</v>
      </c>
      <c r="F108" s="33">
        <v>107.255286756649</v>
      </c>
      <c r="G108" s="34"/>
      <c r="H108" s="33">
        <v>91.909317349422963</v>
      </c>
      <c r="I108" s="33">
        <v>93.141568883521657</v>
      </c>
      <c r="J108" s="33">
        <v>91.475803821883702</v>
      </c>
      <c r="K108" s="33">
        <v>101.265912355645</v>
      </c>
      <c r="L108" s="33">
        <v>95.496071243819102</v>
      </c>
      <c r="M108" s="33">
        <v>99.504132231404952</v>
      </c>
    </row>
    <row r="109" spans="1:13" x14ac:dyDescent="0.5">
      <c r="A109" s="33">
        <v>107.38222576085305</v>
      </c>
      <c r="B109" s="33">
        <v>102.5805815195141</v>
      </c>
      <c r="C109" s="33">
        <v>103.16259900331275</v>
      </c>
      <c r="D109" s="33">
        <v>110.067143587687</v>
      </c>
      <c r="E109" s="33">
        <v>110.657890998978</v>
      </c>
      <c r="F109" s="33">
        <v>120.348837600897</v>
      </c>
      <c r="G109" s="34"/>
      <c r="H109" s="33">
        <v>101.24418811272942</v>
      </c>
      <c r="I109" s="33">
        <v>101.03350753961787</v>
      </c>
      <c r="J109" s="33">
        <v>101.03087608875697</v>
      </c>
      <c r="K109" s="33">
        <v>81.192720078696695</v>
      </c>
      <c r="L109" s="33">
        <v>79.829254078677806</v>
      </c>
      <c r="M109" s="33">
        <v>87.265067132657506</v>
      </c>
    </row>
    <row r="110" spans="1:13" x14ac:dyDescent="0.5">
      <c r="A110" s="33">
        <v>109.85580006699736</v>
      </c>
      <c r="B110" s="33">
        <v>118.73156669492695</v>
      </c>
      <c r="C110" s="33">
        <v>120.04945205103276</v>
      </c>
      <c r="D110" s="33">
        <v>109.88921062570816</v>
      </c>
      <c r="E110" s="33">
        <v>110.541022597869</v>
      </c>
      <c r="F110" s="33">
        <v>119.90781344526501</v>
      </c>
      <c r="G110" s="34"/>
      <c r="H110" s="33">
        <v>95.251218502859942</v>
      </c>
      <c r="I110" s="33">
        <v>98.796166764293233</v>
      </c>
      <c r="J110" s="33">
        <v>98.819548780558179</v>
      </c>
      <c r="K110" s="33">
        <v>92.761325089142304</v>
      </c>
      <c r="L110" s="33">
        <v>89.101718292650105</v>
      </c>
      <c r="M110" s="33">
        <v>95.262154355455493</v>
      </c>
    </row>
    <row r="111" spans="1:13" x14ac:dyDescent="0.5">
      <c r="A111" s="33">
        <v>81.649566679380513</v>
      </c>
      <c r="B111" s="33">
        <v>86.322874079879085</v>
      </c>
      <c r="C111" s="33">
        <v>82.101693119740574</v>
      </c>
      <c r="D111" s="33">
        <v>87.464090243654297</v>
      </c>
      <c r="E111" s="33">
        <v>82.333089154768004</v>
      </c>
      <c r="F111" s="33">
        <v>90.200790052432296</v>
      </c>
      <c r="G111" s="34"/>
      <c r="H111" s="33">
        <v>102.34111502572657</v>
      </c>
      <c r="I111" s="33">
        <v>101.87105643858995</v>
      </c>
      <c r="J111" s="33">
        <v>103.42001232268453</v>
      </c>
      <c r="K111" s="33">
        <v>102.74380165289257</v>
      </c>
      <c r="L111" s="33">
        <v>95.750487996896098</v>
      </c>
      <c r="M111" s="33">
        <v>100.5840220385675</v>
      </c>
    </row>
    <row r="112" spans="1:13" x14ac:dyDescent="0.5">
      <c r="A112" s="33">
        <v>94.141493057162549</v>
      </c>
      <c r="B112" s="33">
        <v>93.879369323384111</v>
      </c>
      <c r="C112" s="33">
        <v>91.808995635190286</v>
      </c>
      <c r="D112" s="33">
        <v>111.45146513654301</v>
      </c>
      <c r="E112" s="33">
        <v>120.89260984514665</v>
      </c>
      <c r="F112" s="33">
        <v>110.700145989156</v>
      </c>
      <c r="G112" s="34"/>
      <c r="H112" s="33">
        <v>84.731930670639628</v>
      </c>
      <c r="I112" s="33">
        <v>89.587393784629356</v>
      </c>
      <c r="J112" s="33">
        <v>89.394347462231011</v>
      </c>
      <c r="K112" s="33">
        <v>104.198709870982</v>
      </c>
      <c r="L112" s="33">
        <v>104.176815549987</v>
      </c>
      <c r="M112" s="33">
        <v>89.441926615299195</v>
      </c>
    </row>
    <row r="113" spans="1:13" x14ac:dyDescent="0.5">
      <c r="A113" s="33">
        <v>96.769988075854101</v>
      </c>
      <c r="B113" s="33">
        <v>94.844803283155017</v>
      </c>
      <c r="C113" s="33">
        <v>94.432336746332851</v>
      </c>
      <c r="D113" s="33">
        <v>104.990987054776</v>
      </c>
      <c r="E113" s="33">
        <v>111.55765759802399</v>
      </c>
      <c r="F113" s="33">
        <v>109.819167509256</v>
      </c>
      <c r="G113" s="34"/>
      <c r="H113" s="33">
        <v>93.709936650062858</v>
      </c>
      <c r="I113" s="33">
        <v>98.025525837894705</v>
      </c>
      <c r="J113" s="33">
        <v>97.427288791594918</v>
      </c>
      <c r="K113" s="33">
        <v>80.991735537190081</v>
      </c>
      <c r="L113" s="33">
        <v>100.00161524166499</v>
      </c>
      <c r="M113" s="33">
        <v>95.640491149176796</v>
      </c>
    </row>
    <row r="114" spans="1:13" x14ac:dyDescent="0.5">
      <c r="A114" s="33">
        <v>107.43530681067055</v>
      </c>
      <c r="B114" s="33">
        <v>102.865805625702</v>
      </c>
      <c r="C114" s="33">
        <v>103.23719606114261</v>
      </c>
      <c r="D114" s="33">
        <v>109.710191657481</v>
      </c>
      <c r="E114" s="33">
        <v>110.540432019897</v>
      </c>
      <c r="F114" s="33">
        <v>119.87913886440889</v>
      </c>
      <c r="G114" s="34"/>
      <c r="H114" s="33">
        <v>105.01487619257256</v>
      </c>
      <c r="I114" s="33">
        <v>105.89531230411869</v>
      </c>
      <c r="J114" s="33">
        <v>105.11542236076131</v>
      </c>
      <c r="K114" s="33">
        <v>104.11915967582399</v>
      </c>
      <c r="L114" s="33">
        <v>103.044059158876</v>
      </c>
      <c r="M114" s="33">
        <v>110.37741046831999</v>
      </c>
    </row>
    <row r="115" spans="1:13" x14ac:dyDescent="0.5">
      <c r="A115" s="33">
        <v>93.266289947928627</v>
      </c>
      <c r="B115" s="33">
        <v>93.023194435234572</v>
      </c>
      <c r="C115" s="33">
        <v>91.522249327339509</v>
      </c>
      <c r="D115" s="33">
        <v>85.980709090898003</v>
      </c>
      <c r="E115" s="33">
        <v>81.667597813241997</v>
      </c>
      <c r="F115" s="33">
        <v>83.97330983255695</v>
      </c>
      <c r="G115" s="34"/>
      <c r="H115" s="33">
        <v>87.805260755425508</v>
      </c>
      <c r="I115" s="33">
        <v>84.625033621397364</v>
      </c>
      <c r="J115" s="33">
        <v>109.62563682462498</v>
      </c>
      <c r="K115" s="33">
        <v>94.258953168044073</v>
      </c>
      <c r="L115" s="33">
        <v>99.966942148760324</v>
      </c>
      <c r="M115" s="33">
        <v>95.5693543162552</v>
      </c>
    </row>
    <row r="116" spans="1:13" x14ac:dyDescent="0.5">
      <c r="A116" s="33">
        <v>103.81949845332159</v>
      </c>
      <c r="B116" s="33">
        <v>100.93661206683217</v>
      </c>
      <c r="C116" s="33">
        <v>122.87436496163427</v>
      </c>
      <c r="D116" s="33">
        <v>101.499839938843</v>
      </c>
      <c r="E116" s="33">
        <v>101.765901455671</v>
      </c>
      <c r="F116" s="33">
        <v>108.253655465713</v>
      </c>
      <c r="G116" s="34"/>
      <c r="H116" s="33">
        <v>82.304450939364429</v>
      </c>
      <c r="I116" s="33">
        <v>81.040814206498439</v>
      </c>
      <c r="J116" s="33">
        <v>108.80152834457564</v>
      </c>
      <c r="K116" s="33">
        <v>89.013774104683179</v>
      </c>
      <c r="L116" s="33">
        <v>81.285715524362303</v>
      </c>
      <c r="M116" s="33">
        <v>88.483549681315097</v>
      </c>
    </row>
    <row r="117" spans="1:13" x14ac:dyDescent="0.5">
      <c r="A117" s="33">
        <v>107.87940884300721</v>
      </c>
      <c r="B117" s="33">
        <v>104.41129388194553</v>
      </c>
      <c r="C117" s="33">
        <v>107.78837278433879</v>
      </c>
      <c r="D117" s="33">
        <v>103.199786995678</v>
      </c>
      <c r="E117" s="33">
        <v>102.303625665563</v>
      </c>
      <c r="F117" s="33">
        <v>108.657509576057</v>
      </c>
      <c r="G117" s="34"/>
      <c r="H117" s="33">
        <v>85.84939920079772</v>
      </c>
      <c r="I117" s="33">
        <v>90.39338205575811</v>
      </c>
      <c r="J117" s="33">
        <v>91.125446395674459</v>
      </c>
      <c r="K117" s="33">
        <v>102.986914254612</v>
      </c>
      <c r="L117" s="33">
        <v>95.571141528262501</v>
      </c>
      <c r="M117" s="33">
        <v>93.996101920265701</v>
      </c>
    </row>
    <row r="118" spans="1:13" x14ac:dyDescent="0.5">
      <c r="A118" s="33">
        <v>91.356421598137118</v>
      </c>
      <c r="B118" s="33">
        <v>91.516910370551926</v>
      </c>
      <c r="C118" s="33">
        <v>83.466143706230838</v>
      </c>
      <c r="D118" s="33">
        <v>111.34768159887901</v>
      </c>
      <c r="E118" s="33">
        <v>120.341318879688</v>
      </c>
      <c r="F118" s="33">
        <v>121.32695455117711</v>
      </c>
      <c r="G118" s="34"/>
      <c r="H118" s="33">
        <v>101.03117361676996</v>
      </c>
      <c r="I118" s="33">
        <v>106.01856009282396</v>
      </c>
      <c r="J118" s="33">
        <v>102.02295740209044</v>
      </c>
      <c r="K118" s="33">
        <v>103.450156016592</v>
      </c>
      <c r="L118" s="33">
        <v>102.85995166782401</v>
      </c>
      <c r="M118" s="33">
        <v>109.564746485765</v>
      </c>
    </row>
    <row r="119" spans="1:13" x14ac:dyDescent="0.5">
      <c r="A119" s="33">
        <v>100.25733873552595</v>
      </c>
      <c r="B119" s="33">
        <v>92.753584532489612</v>
      </c>
      <c r="C119" s="33">
        <v>92.249771182087841</v>
      </c>
      <c r="D119" s="33">
        <v>111.804549783456</v>
      </c>
      <c r="E119" s="33">
        <v>111.33702631247638</v>
      </c>
      <c r="F119" s="33">
        <v>110.897915989176</v>
      </c>
      <c r="G119" s="34"/>
      <c r="H119" s="33">
        <v>113.74660073642497</v>
      </c>
      <c r="I119" s="33">
        <v>98.211422314939426</v>
      </c>
      <c r="J119" s="33">
        <v>102.34211410664186</v>
      </c>
      <c r="K119" s="33">
        <v>79.294765840220379</v>
      </c>
      <c r="L119" s="33">
        <v>77.669685994847399</v>
      </c>
      <c r="M119" s="33">
        <v>83.5549675456475</v>
      </c>
    </row>
    <row r="120" spans="1:13" x14ac:dyDescent="0.5">
      <c r="A120" s="33">
        <v>111.79792612775294</v>
      </c>
      <c r="B120" s="33">
        <v>119.69725426129172</v>
      </c>
      <c r="C120" s="33"/>
      <c r="D120" s="33">
        <v>86.887979924251198</v>
      </c>
      <c r="E120" s="33">
        <v>82.091149439757999</v>
      </c>
      <c r="F120" s="33">
        <v>88.895883167568911</v>
      </c>
      <c r="G120" s="34"/>
      <c r="H120" s="33">
        <v>111.23974688220629</v>
      </c>
      <c r="I120" s="33">
        <v>130.08418837607411</v>
      </c>
      <c r="J120" s="33">
        <v>106.88424366544614</v>
      </c>
      <c r="K120" s="33">
        <v>102.79685914786501</v>
      </c>
      <c r="L120" s="33">
        <v>95.991526297879105</v>
      </c>
      <c r="M120" s="33">
        <v>100.610297768869</v>
      </c>
    </row>
    <row r="121" spans="1:13" x14ac:dyDescent="0.5">
      <c r="A121" s="33">
        <v>107.45103395356315</v>
      </c>
      <c r="B121" s="33">
        <v>103.07231399175286</v>
      </c>
      <c r="C121" s="33"/>
      <c r="D121" s="33">
        <v>110.444109154624</v>
      </c>
      <c r="E121" s="33">
        <v>111.131715486765</v>
      </c>
      <c r="F121" s="33">
        <v>120.611132099805</v>
      </c>
      <c r="G121" s="34"/>
      <c r="H121" s="33">
        <v>80.192483150791332</v>
      </c>
      <c r="I121" s="33">
        <v>86.147255215990555</v>
      </c>
      <c r="J121" s="33">
        <v>83.810868707044449</v>
      </c>
      <c r="K121" s="33">
        <v>102.81526915467801</v>
      </c>
      <c r="L121" s="33">
        <v>99.781410165987097</v>
      </c>
      <c r="M121" s="33">
        <v>101.97245179063361</v>
      </c>
    </row>
    <row r="122" spans="1:13" x14ac:dyDescent="0.5">
      <c r="A122" s="33">
        <v>108.99453604730238</v>
      </c>
      <c r="B122" s="33">
        <v>106.78443932148301</v>
      </c>
      <c r="C122" s="33"/>
      <c r="D122" s="33">
        <v>95.098134255241206</v>
      </c>
      <c r="E122" s="33">
        <v>93.351524166154306</v>
      </c>
      <c r="F122" s="33">
        <v>97.437995719501444</v>
      </c>
      <c r="G122" s="34"/>
      <c r="H122" s="33">
        <v>105.26955054604103</v>
      </c>
      <c r="I122" s="33">
        <v>106.07801464755161</v>
      </c>
      <c r="J122" s="33">
        <v>105.73042086075991</v>
      </c>
      <c r="K122" s="33">
        <v>102.87165713255401</v>
      </c>
      <c r="L122" s="33">
        <v>114.00550964187329</v>
      </c>
      <c r="M122" s="33">
        <v>93.796143250688701</v>
      </c>
    </row>
    <row r="123" spans="1:13" x14ac:dyDescent="0.5">
      <c r="A123" s="33">
        <v>93.995823633483852</v>
      </c>
      <c r="B123" s="33">
        <v>92.379577430614432</v>
      </c>
      <c r="C123" s="33"/>
      <c r="D123" s="33">
        <v>86.701519209256006</v>
      </c>
      <c r="E123" s="33">
        <v>81.854646181535998</v>
      </c>
      <c r="F123" s="33">
        <v>84.776987007976004</v>
      </c>
      <c r="G123" s="34"/>
      <c r="H123" s="33">
        <v>105.88606328715984</v>
      </c>
      <c r="I123" s="33">
        <v>107.16039657489132</v>
      </c>
      <c r="J123" s="33">
        <v>87.256233947858703</v>
      </c>
      <c r="K123" s="33"/>
      <c r="L123" s="33">
        <v>81.110154867132593</v>
      </c>
      <c r="M123" s="33">
        <v>87.967595719166994</v>
      </c>
    </row>
    <row r="124" spans="1:13" x14ac:dyDescent="0.5">
      <c r="A124" s="33">
        <v>100.23371480163857</v>
      </c>
      <c r="B124" s="33">
        <v>95.759315087446424</v>
      </c>
      <c r="C124" s="33"/>
      <c r="D124" s="33"/>
      <c r="E124" s="33">
        <v>103.110167581101</v>
      </c>
      <c r="F124" s="33"/>
      <c r="G124" s="34"/>
      <c r="H124" s="33">
        <v>96.237670787005555</v>
      </c>
      <c r="I124" s="33">
        <v>105.45698001912064</v>
      </c>
      <c r="J124" s="33">
        <v>94.250895559503689</v>
      </c>
      <c r="K124" s="33"/>
      <c r="L124" s="33">
        <v>104.691410765089</v>
      </c>
      <c r="M124" s="33">
        <v>89.917131425142102</v>
      </c>
    </row>
    <row r="125" spans="1:13" x14ac:dyDescent="0.5">
      <c r="A125" s="33">
        <v>93.245859036562848</v>
      </c>
      <c r="B125" s="33"/>
      <c r="C125" s="33"/>
      <c r="D125" s="34"/>
      <c r="E125" s="34"/>
      <c r="F125" s="34"/>
      <c r="G125" s="34"/>
      <c r="H125" s="33">
        <v>108.3369191614357</v>
      </c>
      <c r="I125" s="33">
        <v>120.90493085153564</v>
      </c>
      <c r="J125" s="33">
        <v>112.30055945873217</v>
      </c>
      <c r="K125" s="33"/>
      <c r="L125" s="33">
        <v>104.13223140495867</v>
      </c>
      <c r="M125" s="33">
        <v>95.801652892561975</v>
      </c>
    </row>
    <row r="126" spans="1:13" x14ac:dyDescent="0.5">
      <c r="A126" s="33">
        <v>104.11300201909249</v>
      </c>
      <c r="B126" s="33"/>
      <c r="C126" s="33"/>
      <c r="D126" s="34"/>
      <c r="E126" s="34"/>
      <c r="F126" s="34"/>
      <c r="G126" s="34"/>
      <c r="H126" s="33">
        <v>85.076401573366496</v>
      </c>
      <c r="I126" s="33">
        <v>89.912154844444245</v>
      </c>
      <c r="J126" s="33">
        <v>90.909028896453776</v>
      </c>
      <c r="K126" s="33"/>
      <c r="L126" s="33">
        <v>89.438951662879603</v>
      </c>
      <c r="M126" s="33">
        <v>95.399161514915804</v>
      </c>
    </row>
    <row r="127" spans="1:13" x14ac:dyDescent="0.5">
      <c r="A127" s="34"/>
      <c r="B127" s="34"/>
      <c r="C127" s="34"/>
      <c r="D127" s="34"/>
      <c r="E127" s="34"/>
      <c r="F127" s="34"/>
      <c r="G127" s="34"/>
      <c r="H127" s="33">
        <v>88.579109260180019</v>
      </c>
      <c r="I127" s="33">
        <v>90.951696452695202</v>
      </c>
      <c r="J127" s="33"/>
      <c r="K127" s="33"/>
      <c r="L127" s="33">
        <v>79.339363036597803</v>
      </c>
      <c r="M127" s="33">
        <v>86.455400150145294</v>
      </c>
    </row>
    <row r="128" spans="1:13" x14ac:dyDescent="0.5">
      <c r="A128" s="34"/>
      <c r="B128" s="34"/>
      <c r="C128" s="34"/>
      <c r="D128" s="34"/>
      <c r="E128" s="34"/>
      <c r="F128" s="34"/>
      <c r="G128" s="34"/>
      <c r="H128" s="33">
        <v>103.77389204512367</v>
      </c>
      <c r="I128" s="33">
        <v>106.57436860745574</v>
      </c>
      <c r="J128" s="33"/>
      <c r="K128" s="33"/>
      <c r="L128" s="33">
        <v>100.589914187915</v>
      </c>
      <c r="M128" s="33"/>
    </row>
    <row r="129" spans="1:13" x14ac:dyDescent="0.5">
      <c r="A129" s="34"/>
      <c r="B129" s="34"/>
      <c r="C129" s="34"/>
      <c r="D129" s="34"/>
      <c r="E129" s="34"/>
      <c r="F129" s="34"/>
      <c r="G129" s="34"/>
      <c r="H129" s="33">
        <v>99.875064061251194</v>
      </c>
      <c r="I129" s="33">
        <v>99.873065899420581</v>
      </c>
      <c r="J129" s="33"/>
      <c r="K129" s="34"/>
      <c r="L129" s="34"/>
      <c r="M129" s="34"/>
    </row>
    <row r="130" spans="1:13" x14ac:dyDescent="0.5">
      <c r="A130" s="34"/>
      <c r="B130" s="34"/>
      <c r="C130" s="34"/>
      <c r="D130" s="34"/>
      <c r="E130" s="34"/>
      <c r="F130" s="34"/>
      <c r="G130" s="34"/>
      <c r="H130" s="33"/>
      <c r="I130" s="33">
        <v>89.275611525480329</v>
      </c>
      <c r="J130" s="33"/>
      <c r="K130" s="34"/>
      <c r="L130" s="34"/>
      <c r="M130" s="34"/>
    </row>
    <row r="131" spans="1:13" x14ac:dyDescent="0.5">
      <c r="A131" s="34"/>
      <c r="B131" s="34"/>
      <c r="C131" s="34"/>
      <c r="D131" s="34"/>
      <c r="E131" s="34"/>
      <c r="F131" s="34"/>
      <c r="G131" s="34"/>
      <c r="H131" s="33"/>
      <c r="I131" s="33">
        <v>110.79062912043503</v>
      </c>
      <c r="J131" s="33"/>
      <c r="K131" s="34"/>
      <c r="L131" s="34"/>
      <c r="M131" s="34"/>
    </row>
    <row r="132" spans="1:13" x14ac:dyDescent="0.5">
      <c r="A132" s="34"/>
      <c r="B132" s="34"/>
      <c r="C132" s="34"/>
      <c r="D132" s="34"/>
      <c r="E132" s="34"/>
      <c r="F132" s="34"/>
      <c r="G132" s="34"/>
      <c r="H132" s="33"/>
      <c r="I132" s="33">
        <v>104.64768918908656</v>
      </c>
      <c r="J132" s="33"/>
      <c r="K132" s="34"/>
      <c r="L132" s="34"/>
      <c r="M132" s="34"/>
    </row>
    <row r="133" spans="1:13" x14ac:dyDescent="0.5">
      <c r="A133" s="34"/>
      <c r="B133" s="34"/>
      <c r="C133" s="34"/>
      <c r="D133" s="34"/>
      <c r="E133" s="34"/>
      <c r="F133" s="34"/>
      <c r="G133" s="34"/>
      <c r="H133" s="34"/>
      <c r="I133" s="34"/>
      <c r="J133" s="34"/>
      <c r="K133" s="34"/>
      <c r="L133" s="34"/>
      <c r="M133" s="34"/>
    </row>
    <row r="134" spans="1:13" x14ac:dyDescent="0.5">
      <c r="A134" s="34"/>
      <c r="B134" s="34"/>
      <c r="C134" s="34"/>
      <c r="D134" s="34"/>
      <c r="E134" s="34"/>
      <c r="F134" s="34"/>
      <c r="G134" s="34"/>
      <c r="H134" s="34"/>
      <c r="I134" s="34"/>
      <c r="J134" s="34"/>
      <c r="K134" s="34"/>
      <c r="L134" s="34"/>
      <c r="M134" s="34"/>
    </row>
    <row r="135" spans="1:13" x14ac:dyDescent="0.5">
      <c r="A135" s="35" t="s">
        <v>56</v>
      </c>
      <c r="B135" s="34"/>
      <c r="C135" s="34"/>
      <c r="D135" s="34"/>
      <c r="E135" s="34"/>
      <c r="F135" s="34"/>
      <c r="G135" s="34"/>
      <c r="H135" s="34"/>
      <c r="I135" s="34"/>
      <c r="J135" s="34"/>
      <c r="K135" s="34"/>
      <c r="L135" s="34"/>
      <c r="M135" s="34"/>
    </row>
    <row r="136" spans="1:13" ht="14.7" thickBot="1" x14ac:dyDescent="0.55000000000000004">
      <c r="A136" s="34"/>
      <c r="B136" s="34"/>
      <c r="C136" s="34"/>
      <c r="D136" s="34"/>
      <c r="E136" s="34"/>
      <c r="F136" s="34"/>
      <c r="G136" s="34"/>
      <c r="H136" s="34"/>
      <c r="I136" s="34"/>
      <c r="J136" s="34"/>
      <c r="K136" s="34"/>
      <c r="L136" s="34"/>
      <c r="M136" s="34"/>
    </row>
    <row r="137" spans="1:13" ht="14.7" thickBot="1" x14ac:dyDescent="0.55000000000000004">
      <c r="A137" s="66" t="s">
        <v>1</v>
      </c>
      <c r="B137" s="67"/>
      <c r="C137" s="68"/>
      <c r="D137" s="69" t="s">
        <v>2</v>
      </c>
      <c r="E137" s="70"/>
      <c r="F137" s="71"/>
      <c r="G137" s="34"/>
      <c r="H137" s="34"/>
      <c r="I137" s="34"/>
      <c r="J137" s="34"/>
      <c r="K137" s="34"/>
      <c r="L137" s="34"/>
      <c r="M137" s="34"/>
    </row>
    <row r="138" spans="1:13" x14ac:dyDescent="0.5">
      <c r="A138" s="34" t="s">
        <v>13</v>
      </c>
      <c r="B138" s="34" t="s">
        <v>14</v>
      </c>
      <c r="C138" s="34" t="s">
        <v>15</v>
      </c>
      <c r="D138" s="34" t="s">
        <v>13</v>
      </c>
      <c r="E138" s="34" t="s">
        <v>14</v>
      </c>
      <c r="F138" s="34" t="s">
        <v>15</v>
      </c>
      <c r="G138" s="34"/>
      <c r="H138" s="34"/>
      <c r="I138" s="34"/>
      <c r="J138" s="34"/>
      <c r="K138" s="34"/>
      <c r="L138" s="34"/>
      <c r="M138" s="34"/>
    </row>
    <row r="139" spans="1:13" x14ac:dyDescent="0.5">
      <c r="A139" s="33">
        <v>71.25972337413954</v>
      </c>
      <c r="B139" s="33">
        <v>70.799954701708842</v>
      </c>
      <c r="C139" s="33">
        <v>110.41742545159106</v>
      </c>
      <c r="D139" s="33">
        <v>91.229585234563999</v>
      </c>
      <c r="E139" s="33">
        <v>121.252920154634</v>
      </c>
      <c r="F139" s="33">
        <v>76.6820407457474</v>
      </c>
      <c r="G139" s="34"/>
      <c r="H139" s="34"/>
      <c r="I139" s="34"/>
      <c r="J139" s="34"/>
      <c r="K139" s="34"/>
      <c r="L139" s="34"/>
      <c r="M139" s="34"/>
    </row>
    <row r="140" spans="1:13" x14ac:dyDescent="0.5">
      <c r="A140" s="33">
        <v>71.995795335290623</v>
      </c>
      <c r="B140" s="33">
        <v>72.048845566724935</v>
      </c>
      <c r="C140" s="33">
        <v>111.16454954429095</v>
      </c>
      <c r="D140" s="33">
        <v>78.283336090046006</v>
      </c>
      <c r="E140" s="33">
        <v>102.335387616248</v>
      </c>
      <c r="F140" s="33">
        <v>138.48851067007647</v>
      </c>
      <c r="G140" s="34"/>
      <c r="H140" s="34"/>
      <c r="I140" s="34"/>
      <c r="J140" s="34"/>
      <c r="K140" s="34"/>
      <c r="L140" s="34"/>
      <c r="M140" s="34"/>
    </row>
    <row r="141" spans="1:13" x14ac:dyDescent="0.5">
      <c r="A141" s="33">
        <v>73.244686200306731</v>
      </c>
      <c r="B141" s="33">
        <v>73.956443472050395</v>
      </c>
      <c r="C141" s="33">
        <v>112.55490769313188</v>
      </c>
      <c r="D141" s="33">
        <v>106.200503731982</v>
      </c>
      <c r="E141" s="33">
        <v>78.375842201911539</v>
      </c>
      <c r="F141" s="33">
        <v>94.100266793634006</v>
      </c>
      <c r="G141" s="34"/>
      <c r="H141" s="34"/>
      <c r="I141" s="34"/>
      <c r="J141" s="34"/>
      <c r="K141" s="34"/>
      <c r="L141" s="34"/>
      <c r="M141" s="34"/>
    </row>
    <row r="142" spans="1:13" x14ac:dyDescent="0.5">
      <c r="A142" s="33">
        <v>74.084648198016652</v>
      </c>
      <c r="B142" s="33">
        <v>74.993133411329254</v>
      </c>
      <c r="C142" s="33">
        <v>113.64753070847706</v>
      </c>
      <c r="D142" s="33">
        <v>128.53122475950266</v>
      </c>
      <c r="E142" s="33">
        <v>99.801613969360901</v>
      </c>
      <c r="F142" s="33">
        <v>108.769152002624</v>
      </c>
      <c r="G142" s="34"/>
      <c r="H142" s="34"/>
      <c r="I142" s="34"/>
      <c r="J142" s="34"/>
      <c r="K142" s="34"/>
      <c r="L142" s="34"/>
      <c r="M142" s="34"/>
    </row>
    <row r="143" spans="1:13" x14ac:dyDescent="0.5">
      <c r="A143" s="33">
        <v>77.94847338748238</v>
      </c>
      <c r="B143" s="33">
        <v>81.427684399049355</v>
      </c>
      <c r="C143" s="33">
        <v>115.73571115288084</v>
      </c>
      <c r="D143" s="33">
        <v>78.177202549499</v>
      </c>
      <c r="E143" s="33">
        <v>141.52237122095443</v>
      </c>
      <c r="F143" s="33">
        <v>78.278047429575551</v>
      </c>
      <c r="G143" s="34"/>
      <c r="H143" s="34"/>
      <c r="I143" s="34"/>
      <c r="J143" s="34"/>
      <c r="K143" s="34"/>
      <c r="L143" s="34"/>
      <c r="M143" s="34"/>
    </row>
    <row r="144" spans="1:13" x14ac:dyDescent="0.5">
      <c r="A144" s="33">
        <v>79.920173655790975</v>
      </c>
      <c r="B144" s="33">
        <v>83.887888881815556</v>
      </c>
      <c r="C144" s="33">
        <v>118.09865687801747</v>
      </c>
      <c r="D144" s="33">
        <v>91.524793864178207</v>
      </c>
      <c r="E144" s="33">
        <v>83.552297310332605</v>
      </c>
      <c r="F144" s="33">
        <v>97.679196695959192</v>
      </c>
      <c r="G144" s="34"/>
      <c r="H144" s="34"/>
      <c r="I144" s="34"/>
      <c r="J144" s="34"/>
      <c r="K144" s="34"/>
      <c r="L144" s="34"/>
      <c r="M144" s="34"/>
    </row>
    <row r="145" spans="1:13" x14ac:dyDescent="0.5">
      <c r="A145" s="33">
        <v>82.555001817028455</v>
      </c>
      <c r="B145" s="33">
        <v>84.581962743081135</v>
      </c>
      <c r="C145" s="33">
        <v>126.77900099645679</v>
      </c>
      <c r="D145" s="33">
        <v>110.559889700265</v>
      </c>
      <c r="E145" s="33">
        <v>93.017566766765</v>
      </c>
      <c r="F145" s="33">
        <v>107.829778608913</v>
      </c>
      <c r="G145" s="34"/>
      <c r="H145" s="34"/>
      <c r="I145" s="34"/>
      <c r="J145" s="34"/>
      <c r="K145" s="34"/>
      <c r="L145" s="34"/>
      <c r="M145" s="34"/>
    </row>
    <row r="146" spans="1:13" x14ac:dyDescent="0.5">
      <c r="A146" s="33">
        <v>83.558676170665393</v>
      </c>
      <c r="B146" s="33">
        <v>85.172146567787863</v>
      </c>
      <c r="C146" s="33">
        <v>127.81348050942589</v>
      </c>
      <c r="D146" s="33">
        <v>73.257174913507214</v>
      </c>
      <c r="E146" s="33">
        <v>97.259123696606849</v>
      </c>
      <c r="F146" s="33">
        <v>108.4099503513722</v>
      </c>
      <c r="G146" s="34"/>
      <c r="H146" s="34"/>
      <c r="I146" s="34"/>
      <c r="J146" s="34"/>
      <c r="K146" s="34"/>
      <c r="L146" s="34"/>
      <c r="M146" s="34"/>
    </row>
    <row r="147" spans="1:13" x14ac:dyDescent="0.5">
      <c r="A147" s="33">
        <v>84.871497870258906</v>
      </c>
      <c r="B147" s="33">
        <v>86.743759674029349</v>
      </c>
      <c r="C147" s="33">
        <v>131.12911997407036</v>
      </c>
      <c r="D147" s="33">
        <v>77.950976369671395</v>
      </c>
      <c r="E147" s="33">
        <v>119.258365465547</v>
      </c>
      <c r="F147" s="33">
        <v>75.335313825647063</v>
      </c>
      <c r="G147" s="34"/>
      <c r="H147" s="34"/>
      <c r="I147" s="34"/>
      <c r="J147" s="34"/>
      <c r="K147" s="34"/>
      <c r="L147" s="34"/>
      <c r="M147" s="34"/>
    </row>
    <row r="148" spans="1:13" x14ac:dyDescent="0.5">
      <c r="A148" s="33">
        <v>85.035074763554064</v>
      </c>
      <c r="B148" s="33">
        <v>90.08371382808123</v>
      </c>
      <c r="C148" s="33">
        <v>132.92619656390769</v>
      </c>
      <c r="D148" s="33">
        <v>86.483917871950212</v>
      </c>
      <c r="E148" s="33">
        <v>78.299677682430996</v>
      </c>
      <c r="F148" s="33">
        <v>84.305761579012184</v>
      </c>
      <c r="G148" s="34"/>
      <c r="H148" s="34"/>
      <c r="I148" s="34"/>
      <c r="J148" s="34"/>
      <c r="K148" s="34"/>
      <c r="L148" s="34"/>
      <c r="M148" s="34"/>
    </row>
    <row r="149" spans="1:13" x14ac:dyDescent="0.5">
      <c r="A149" s="33">
        <v>87.601405082217383</v>
      </c>
      <c r="B149" s="33">
        <v>90.985567762464541</v>
      </c>
      <c r="C149" s="33">
        <v>136.36119904927938</v>
      </c>
      <c r="D149" s="33">
        <v>96.446587796068997</v>
      </c>
      <c r="E149" s="33">
        <v>85.803625874540899</v>
      </c>
      <c r="F149" s="33">
        <v>101.010098970656</v>
      </c>
      <c r="G149" s="34"/>
      <c r="H149" s="34"/>
      <c r="I149" s="34"/>
      <c r="J149" s="34"/>
      <c r="K149" s="34"/>
      <c r="L149" s="34"/>
      <c r="M149" s="34"/>
    </row>
    <row r="150" spans="1:13" x14ac:dyDescent="0.5">
      <c r="A150" s="33">
        <v>89.800779260431568</v>
      </c>
      <c r="B150" s="33">
        <v>92.265404595817344</v>
      </c>
      <c r="C150" s="33">
        <v>138.91866228967515</v>
      </c>
      <c r="D150" s="33">
        <v>127.281249763848</v>
      </c>
      <c r="E150" s="33">
        <v>157.62072431253611</v>
      </c>
      <c r="F150" s="33">
        <v>80.019277261142506</v>
      </c>
      <c r="G150" s="34"/>
      <c r="H150" s="34"/>
      <c r="I150" s="34"/>
      <c r="J150" s="34"/>
      <c r="K150" s="34"/>
      <c r="L150" s="34"/>
      <c r="M150" s="34"/>
    </row>
    <row r="151" spans="1:13" x14ac:dyDescent="0.5">
      <c r="A151" s="33">
        <v>91.122614193669833</v>
      </c>
      <c r="B151" s="33">
        <v>92.831273731116639</v>
      </c>
      <c r="C151" s="33">
        <v>69.838419256961942</v>
      </c>
      <c r="D151" s="33">
        <v>120.01641174088478</v>
      </c>
      <c r="E151" s="33">
        <v>94.198591844182715</v>
      </c>
      <c r="F151" s="33">
        <v>108.282657555472</v>
      </c>
      <c r="G151" s="34"/>
      <c r="H151" s="34"/>
      <c r="I151" s="34"/>
      <c r="J151" s="34"/>
      <c r="K151" s="34"/>
      <c r="L151" s="34"/>
      <c r="M151" s="34"/>
    </row>
    <row r="152" spans="1:13" x14ac:dyDescent="0.5">
      <c r="A152" s="33">
        <v>91.82937259196423</v>
      </c>
      <c r="B152" s="33">
        <v>94.588562647378225</v>
      </c>
      <c r="C152" s="33">
        <v>71.361402984388647</v>
      </c>
      <c r="D152" s="33">
        <v>94.336359364743004</v>
      </c>
      <c r="E152" s="33">
        <v>105.180152639859</v>
      </c>
      <c r="F152" s="33">
        <v>150.72004646140701</v>
      </c>
      <c r="G152" s="34"/>
      <c r="H152" s="34"/>
      <c r="I152" s="34"/>
      <c r="J152" s="34"/>
      <c r="K152" s="34"/>
      <c r="L152" s="34"/>
      <c r="M152" s="34"/>
    </row>
    <row r="153" spans="1:13" x14ac:dyDescent="0.5">
      <c r="A153" s="33">
        <v>94.829499115142411</v>
      </c>
      <c r="B153" s="33">
        <v>96.135888935633361</v>
      </c>
      <c r="C153" s="33">
        <v>72.634608538812131</v>
      </c>
      <c r="D153" s="33">
        <v>75.028593857865985</v>
      </c>
      <c r="E153" s="33">
        <v>78.146913530306833</v>
      </c>
      <c r="F153" s="33">
        <v>84.159069420508203</v>
      </c>
      <c r="G153" s="34"/>
      <c r="H153" s="34"/>
      <c r="I153" s="34"/>
      <c r="J153" s="34"/>
      <c r="K153" s="34"/>
      <c r="L153" s="34"/>
      <c r="M153" s="34"/>
    </row>
    <row r="154" spans="1:13" x14ac:dyDescent="0.5">
      <c r="A154" s="33">
        <v>95.675687200795963</v>
      </c>
      <c r="B154" s="33">
        <v>96.269599360276658</v>
      </c>
      <c r="C154" s="33">
        <v>74.617360938669535</v>
      </c>
      <c r="D154" s="33">
        <v>78.474928222711995</v>
      </c>
      <c r="E154" s="33">
        <v>117.69923706741901</v>
      </c>
      <c r="F154" s="33">
        <v>74.97525125477361</v>
      </c>
      <c r="G154" s="34"/>
      <c r="H154" s="34"/>
      <c r="I154" s="34"/>
      <c r="J154" s="34"/>
      <c r="K154" s="34"/>
      <c r="L154" s="34"/>
      <c r="M154" s="34"/>
    </row>
    <row r="155" spans="1:13" x14ac:dyDescent="0.5">
      <c r="A155" s="33">
        <v>97.49748367102633</v>
      </c>
      <c r="B155" s="33">
        <v>96.460006570765174</v>
      </c>
      <c r="C155" s="33">
        <v>80.592143253958923</v>
      </c>
      <c r="D155" s="33">
        <v>94.805363954358313</v>
      </c>
      <c r="E155" s="33"/>
      <c r="F155" s="33"/>
      <c r="G155" s="34"/>
      <c r="H155" s="34"/>
      <c r="I155" s="34"/>
      <c r="J155" s="34"/>
      <c r="K155" s="34"/>
      <c r="L155" s="34"/>
      <c r="M155" s="34"/>
    </row>
    <row r="156" spans="1:13" x14ac:dyDescent="0.5">
      <c r="A156" s="33">
        <v>99.329927081819861</v>
      </c>
      <c r="B156" s="33">
        <v>96.577946326164934</v>
      </c>
      <c r="C156" s="33">
        <v>81.569151682874178</v>
      </c>
      <c r="D156" s="33">
        <v>82.209494183211405</v>
      </c>
      <c r="E156" s="33"/>
      <c r="F156" s="33"/>
      <c r="G156" s="34"/>
      <c r="H156" s="34"/>
      <c r="I156" s="34"/>
      <c r="J156" s="34"/>
      <c r="K156" s="34"/>
      <c r="L156" s="34"/>
      <c r="M156" s="34"/>
    </row>
    <row r="157" spans="1:13" x14ac:dyDescent="0.5">
      <c r="A157" s="33">
        <v>100.55732225608473</v>
      </c>
      <c r="B157" s="33">
        <v>103.59162900704294</v>
      </c>
      <c r="C157" s="33">
        <v>84.946683084192031</v>
      </c>
      <c r="D157" s="34"/>
      <c r="E157" s="34"/>
      <c r="F157" s="34"/>
      <c r="G157" s="34"/>
      <c r="H157" s="34"/>
      <c r="I157" s="34"/>
      <c r="J157" s="34"/>
      <c r="K157" s="34"/>
      <c r="L157" s="34"/>
      <c r="M157" s="34"/>
    </row>
    <row r="158" spans="1:13" x14ac:dyDescent="0.5">
      <c r="A158" s="33">
        <v>107.0575774607513</v>
      </c>
      <c r="B158" s="33">
        <v>105.9280496164624</v>
      </c>
      <c r="C158" s="33">
        <v>85.083711727427911</v>
      </c>
      <c r="D158" s="34"/>
      <c r="E158" s="34"/>
      <c r="F158" s="34"/>
      <c r="G158" s="34"/>
      <c r="H158" s="34"/>
      <c r="I158" s="34"/>
      <c r="J158" s="34"/>
      <c r="K158" s="34"/>
      <c r="L158" s="34"/>
      <c r="M158" s="34"/>
    </row>
    <row r="159" spans="1:13" x14ac:dyDescent="0.5">
      <c r="A159" s="33">
        <v>108.57614033555848</v>
      </c>
      <c r="B159" s="33">
        <v>108.26668065219167</v>
      </c>
      <c r="C159" s="33">
        <v>85.80432849238008</v>
      </c>
      <c r="D159" s="34"/>
      <c r="E159" s="34"/>
      <c r="F159" s="34"/>
      <c r="G159" s="34"/>
      <c r="H159" s="34"/>
      <c r="I159" s="34"/>
      <c r="J159" s="34"/>
      <c r="K159" s="34"/>
      <c r="L159" s="34"/>
      <c r="M159" s="34"/>
    </row>
    <row r="160" spans="1:13" x14ac:dyDescent="0.5">
      <c r="A160" s="33">
        <v>109.16632416026521</v>
      </c>
      <c r="B160" s="33">
        <v>112.5943297792149</v>
      </c>
      <c r="C160" s="33">
        <v>86.2928327068377</v>
      </c>
      <c r="D160" s="34"/>
      <c r="E160" s="34"/>
      <c r="F160" s="34"/>
      <c r="G160" s="34"/>
      <c r="H160" s="34"/>
      <c r="I160" s="34"/>
      <c r="J160" s="34"/>
      <c r="K160" s="34"/>
      <c r="L160" s="34"/>
      <c r="M160" s="34"/>
    </row>
    <row r="161" spans="1:13" x14ac:dyDescent="0.5">
      <c r="A161" s="33">
        <v>110.35111266229816</v>
      </c>
      <c r="B161" s="33">
        <v>112.70079582957659</v>
      </c>
      <c r="C161" s="33">
        <v>87.236684741106501</v>
      </c>
      <c r="D161" s="34"/>
      <c r="E161" s="34"/>
      <c r="F161" s="34"/>
      <c r="G161" s="34"/>
      <c r="H161" s="34"/>
      <c r="I161" s="34"/>
      <c r="J161" s="34"/>
      <c r="K161" s="34"/>
      <c r="L161" s="34"/>
      <c r="M161" s="34"/>
    </row>
    <row r="162" spans="1:13" x14ac:dyDescent="0.5">
      <c r="A162" s="33">
        <v>112.47754277229018</v>
      </c>
      <c r="B162" s="33">
        <v>113.87011134744087</v>
      </c>
      <c r="C162" s="33">
        <v>87.822447713193696</v>
      </c>
      <c r="D162" s="34"/>
      <c r="E162" s="34"/>
      <c r="F162" s="34"/>
      <c r="G162" s="34"/>
      <c r="H162" s="34"/>
      <c r="I162" s="34"/>
      <c r="J162" s="34"/>
      <c r="K162" s="34"/>
      <c r="L162" s="34"/>
      <c r="M162" s="34"/>
    </row>
    <row r="163" spans="1:13" x14ac:dyDescent="0.5">
      <c r="A163" s="33">
        <v>112.66137406663104</v>
      </c>
      <c r="B163" s="33">
        <v>117.89308723120952</v>
      </c>
      <c r="C163" s="33">
        <v>89.893617165441611</v>
      </c>
      <c r="D163" s="34"/>
      <c r="E163" s="34"/>
      <c r="F163" s="34"/>
      <c r="G163" s="34"/>
      <c r="H163" s="34"/>
      <c r="I163" s="34"/>
      <c r="J163" s="34"/>
      <c r="K163" s="34"/>
      <c r="L163" s="34"/>
      <c r="M163" s="34"/>
    </row>
    <row r="164" spans="1:13" x14ac:dyDescent="0.5">
      <c r="A164" s="33">
        <v>114.02263076281453</v>
      </c>
      <c r="B164" s="33">
        <v>120.51270726600308</v>
      </c>
      <c r="C164" s="33">
        <v>92.185829248665868</v>
      </c>
      <c r="D164" s="34"/>
      <c r="E164" s="34"/>
      <c r="F164" s="34"/>
      <c r="G164" s="34"/>
      <c r="H164" s="34"/>
      <c r="I164" s="34"/>
      <c r="J164" s="34"/>
      <c r="K164" s="34"/>
      <c r="L164" s="34"/>
      <c r="M164" s="34"/>
    </row>
    <row r="165" spans="1:13" x14ac:dyDescent="0.5">
      <c r="A165" s="33">
        <v>117.30953468543207</v>
      </c>
      <c r="B165" s="33">
        <v>138.69098837976958</v>
      </c>
      <c r="C165" s="33">
        <v>92.997055704348895</v>
      </c>
      <c r="D165" s="34"/>
      <c r="E165" s="34"/>
      <c r="F165" s="34"/>
      <c r="G165" s="34"/>
      <c r="H165" s="34"/>
      <c r="I165" s="34"/>
      <c r="J165" s="34"/>
      <c r="K165" s="34"/>
      <c r="L165" s="34"/>
      <c r="M165" s="34"/>
    </row>
    <row r="166" spans="1:13" x14ac:dyDescent="0.5">
      <c r="A166" s="33">
        <v>124.78298603874079</v>
      </c>
      <c r="B166" s="33">
        <v>140.03050672348596</v>
      </c>
      <c r="C166" s="33">
        <v>93.260096435210684</v>
      </c>
      <c r="D166" s="34"/>
      <c r="E166" s="34"/>
      <c r="F166" s="34"/>
      <c r="G166" s="34"/>
      <c r="H166" s="34"/>
      <c r="I166" s="34"/>
      <c r="J166" s="34"/>
      <c r="K166" s="34"/>
      <c r="L166" s="34"/>
      <c r="M166" s="34"/>
    </row>
    <row r="167" spans="1:13" x14ac:dyDescent="0.5">
      <c r="A167" s="33">
        <v>127.80905965680633</v>
      </c>
      <c r="B167" s="33">
        <v>141.71043071890583</v>
      </c>
      <c r="C167" s="33">
        <v>95.11113069746358</v>
      </c>
      <c r="D167" s="34"/>
      <c r="E167" s="34"/>
      <c r="F167" s="34"/>
      <c r="G167" s="34"/>
      <c r="H167" s="34"/>
      <c r="I167" s="34"/>
      <c r="J167" s="34"/>
      <c r="K167" s="34"/>
      <c r="L167" s="34"/>
      <c r="M167" s="34"/>
    </row>
    <row r="168" spans="1:13" x14ac:dyDescent="0.5">
      <c r="A168" s="33">
        <v>132.28959378669595</v>
      </c>
      <c r="B168" s="33">
        <v>143.02342394690504</v>
      </c>
      <c r="C168" s="33">
        <v>95.247269687687606</v>
      </c>
      <c r="D168" s="34"/>
      <c r="E168" s="34"/>
      <c r="F168" s="34"/>
      <c r="G168" s="34"/>
      <c r="H168" s="34"/>
      <c r="I168" s="34"/>
      <c r="J168" s="34"/>
      <c r="K168" s="34"/>
      <c r="L168" s="34"/>
      <c r="M168" s="34"/>
    </row>
    <row r="169" spans="1:13" x14ac:dyDescent="0.5">
      <c r="A169" s="33">
        <v>96.714992757370226</v>
      </c>
      <c r="B169" s="33">
        <v>148.16708596972353</v>
      </c>
      <c r="C169" s="33">
        <v>96.211015558744279</v>
      </c>
      <c r="D169" s="34"/>
      <c r="E169" s="34"/>
      <c r="F169" s="34"/>
      <c r="G169" s="34"/>
      <c r="H169" s="34"/>
      <c r="I169" s="34"/>
      <c r="J169" s="34"/>
      <c r="K169" s="34"/>
      <c r="L169" s="34"/>
      <c r="M169" s="34"/>
    </row>
    <row r="170" spans="1:13" x14ac:dyDescent="0.5">
      <c r="A170" s="33">
        <v>102.35821112619517</v>
      </c>
      <c r="B170" s="33"/>
      <c r="C170" s="33">
        <v>96.566894194616111</v>
      </c>
      <c r="D170" s="34"/>
      <c r="E170" s="34"/>
      <c r="F170" s="34"/>
      <c r="G170" s="34"/>
      <c r="H170" s="34"/>
      <c r="I170" s="34"/>
      <c r="J170" s="34"/>
      <c r="K170" s="34"/>
      <c r="L170" s="34"/>
      <c r="M170" s="34"/>
    </row>
    <row r="171" spans="1:13" x14ac:dyDescent="0.5">
      <c r="A171" s="33">
        <v>107.52356552397946</v>
      </c>
      <c r="B171" s="33"/>
      <c r="C171" s="33">
        <v>96.568054415703358</v>
      </c>
      <c r="D171" s="34"/>
      <c r="E171" s="34"/>
      <c r="F171" s="34"/>
      <c r="G171" s="34"/>
      <c r="H171" s="34"/>
      <c r="I171" s="34"/>
      <c r="J171" s="34"/>
      <c r="K171" s="34"/>
      <c r="L171" s="34"/>
      <c r="M171" s="34"/>
    </row>
    <row r="172" spans="1:13" x14ac:dyDescent="0.5">
      <c r="A172" s="33"/>
      <c r="B172" s="33"/>
      <c r="C172" s="33">
        <v>107.66323426962637</v>
      </c>
      <c r="D172" s="34"/>
      <c r="E172" s="34"/>
      <c r="F172" s="34"/>
      <c r="G172" s="34"/>
      <c r="H172" s="34"/>
      <c r="I172" s="34"/>
      <c r="J172" s="34"/>
      <c r="K172" s="34"/>
      <c r="L172" s="34"/>
      <c r="M172" s="34"/>
    </row>
    <row r="173" spans="1:13" x14ac:dyDescent="0.5">
      <c r="A173" s="33"/>
      <c r="B173" s="33"/>
      <c r="C173" s="33">
        <v>108.72644932462238</v>
      </c>
      <c r="D173" s="34"/>
      <c r="E173" s="34"/>
      <c r="F173" s="34"/>
      <c r="G173" s="34"/>
      <c r="H173" s="34"/>
      <c r="I173" s="34"/>
      <c r="J173" s="34"/>
      <c r="K173" s="34"/>
      <c r="L173" s="34"/>
      <c r="M173" s="34"/>
    </row>
    <row r="174" spans="1:13" x14ac:dyDescent="0.5">
      <c r="A174" s="33"/>
      <c r="B174" s="33"/>
      <c r="C174" s="33">
        <v>109.61504070114709</v>
      </c>
      <c r="D174" s="34"/>
      <c r="E174" s="34"/>
      <c r="F174" s="34"/>
      <c r="G174" s="34"/>
      <c r="H174" s="34"/>
      <c r="I174" s="34"/>
      <c r="J174" s="34"/>
      <c r="K174" s="34"/>
      <c r="L174" s="34"/>
      <c r="M174" s="34"/>
    </row>
    <row r="175" spans="1:13" x14ac:dyDescent="0.5">
      <c r="A175" s="34"/>
      <c r="B175" s="34"/>
      <c r="C175" s="34"/>
      <c r="D175" s="34"/>
      <c r="E175" s="34"/>
      <c r="F175" s="34"/>
      <c r="G175" s="34"/>
      <c r="H175" s="34"/>
      <c r="I175" s="34"/>
      <c r="J175" s="34"/>
      <c r="K175" s="34"/>
      <c r="L175" s="34"/>
      <c r="M175" s="34"/>
    </row>
    <row r="177" spans="1:12" x14ac:dyDescent="0.5">
      <c r="A177" s="26" t="s">
        <v>57</v>
      </c>
    </row>
    <row r="178" spans="1:12" ht="14.7" thickBot="1" x14ac:dyDescent="0.55000000000000004"/>
    <row r="179" spans="1:12" ht="14.7" thickBot="1" x14ac:dyDescent="0.55000000000000004">
      <c r="A179" s="50" t="s">
        <v>1</v>
      </c>
      <c r="B179" s="51"/>
      <c r="C179" s="51"/>
      <c r="D179" s="51"/>
      <c r="E179" s="51"/>
      <c r="F179" s="51"/>
      <c r="G179" s="51"/>
      <c r="H179" s="51"/>
      <c r="I179" s="51"/>
      <c r="J179" s="51"/>
      <c r="K179" s="51"/>
      <c r="L179" s="55"/>
    </row>
    <row r="180" spans="1:12" ht="14.7" thickBot="1" x14ac:dyDescent="0.55000000000000004">
      <c r="A180" s="52" t="s">
        <v>33</v>
      </c>
      <c r="B180" s="53"/>
      <c r="C180" s="54"/>
      <c r="D180" s="52" t="s">
        <v>34</v>
      </c>
      <c r="E180" s="53"/>
      <c r="F180" s="54"/>
      <c r="G180" s="52" t="s">
        <v>35</v>
      </c>
      <c r="H180" s="53"/>
      <c r="I180" s="54"/>
      <c r="J180" s="52" t="s">
        <v>36</v>
      </c>
      <c r="K180" s="53"/>
      <c r="L180" s="54"/>
    </row>
    <row r="181" spans="1:12" x14ac:dyDescent="0.5">
      <c r="A181" s="4" t="s">
        <v>13</v>
      </c>
      <c r="B181" s="4" t="s">
        <v>14</v>
      </c>
      <c r="C181" s="4" t="s">
        <v>15</v>
      </c>
      <c r="D181" s="4" t="s">
        <v>13</v>
      </c>
      <c r="E181" s="4" t="s">
        <v>14</v>
      </c>
      <c r="F181" s="4" t="s">
        <v>15</v>
      </c>
      <c r="G181" s="4" t="s">
        <v>13</v>
      </c>
      <c r="H181" s="4" t="s">
        <v>14</v>
      </c>
      <c r="I181" s="4" t="s">
        <v>15</v>
      </c>
      <c r="J181" s="4" t="s">
        <v>13</v>
      </c>
      <c r="K181" s="4" t="s">
        <v>14</v>
      </c>
      <c r="L181" s="4" t="s">
        <v>15</v>
      </c>
    </row>
    <row r="182" spans="1:12" x14ac:dyDescent="0.5">
      <c r="A182" s="14">
        <v>0.54</v>
      </c>
      <c r="B182" s="14">
        <v>0.52100000000000002</v>
      </c>
      <c r="C182" s="14">
        <v>0.50700000000000001</v>
      </c>
      <c r="D182" s="14">
        <v>0.57599999999999996</v>
      </c>
      <c r="E182" s="14">
        <v>0.69199999999999995</v>
      </c>
      <c r="F182" s="14">
        <v>0.312</v>
      </c>
      <c r="G182" s="21">
        <v>0.45600000000000002</v>
      </c>
      <c r="H182" s="21">
        <v>0.47599999999999998</v>
      </c>
      <c r="I182" s="21">
        <v>0.51</v>
      </c>
      <c r="J182" s="14">
        <v>0.36099999999999999</v>
      </c>
      <c r="K182" s="14">
        <v>0.36399999999999999</v>
      </c>
      <c r="L182" s="14">
        <v>0.38</v>
      </c>
    </row>
    <row r="183" spans="1:12" x14ac:dyDescent="0.5">
      <c r="A183" s="14">
        <v>0.63700000000000001</v>
      </c>
      <c r="B183" s="14">
        <v>0.61399999999999999</v>
      </c>
      <c r="C183" s="14">
        <v>0.70699999999999996</v>
      </c>
      <c r="D183" s="14">
        <v>0.56399999999999995</v>
      </c>
      <c r="E183" s="14">
        <v>0.623</v>
      </c>
      <c r="F183" s="14">
        <v>0.19900000000000001</v>
      </c>
      <c r="G183" s="21">
        <v>0.40100000000000002</v>
      </c>
      <c r="H183" s="21">
        <v>0.43</v>
      </c>
      <c r="I183" s="21">
        <v>0.45100000000000001</v>
      </c>
      <c r="J183" s="14">
        <v>0.35599999999999998</v>
      </c>
      <c r="K183" s="14">
        <v>0.35499999999999998</v>
      </c>
      <c r="L183" s="14">
        <v>0.33200000000000002</v>
      </c>
    </row>
    <row r="184" spans="1:12" x14ac:dyDescent="0.5">
      <c r="A184" s="14">
        <v>0.53200000000000003</v>
      </c>
      <c r="B184" s="14">
        <v>0.504</v>
      </c>
      <c r="C184" s="14">
        <v>0.46200000000000002</v>
      </c>
      <c r="D184" s="14">
        <v>0.879</v>
      </c>
      <c r="E184" s="14">
        <v>0.57599999999999996</v>
      </c>
      <c r="F184" s="14">
        <v>0.53400000000000003</v>
      </c>
      <c r="G184" s="21">
        <v>0.26200000000000001</v>
      </c>
      <c r="H184" s="21">
        <v>0.29399999999999998</v>
      </c>
      <c r="I184" s="21">
        <v>0.34</v>
      </c>
      <c r="J184" s="14">
        <v>0.54400000000000004</v>
      </c>
      <c r="K184" s="14">
        <v>0.56200000000000006</v>
      </c>
      <c r="L184" s="14">
        <v>0.54700000000000004</v>
      </c>
    </row>
    <row r="185" spans="1:12" x14ac:dyDescent="0.5">
      <c r="A185" s="14">
        <v>0.73399999999999999</v>
      </c>
      <c r="B185" s="14">
        <v>0.67700000000000005</v>
      </c>
      <c r="C185" s="14">
        <v>0.83299999999999996</v>
      </c>
      <c r="D185" s="14">
        <v>0.64400000000000002</v>
      </c>
      <c r="E185" s="14">
        <v>0.29899999999999999</v>
      </c>
      <c r="F185" s="14">
        <v>0.54</v>
      </c>
      <c r="G185" s="21">
        <v>0.55700000000000005</v>
      </c>
      <c r="H185" s="21">
        <v>0.76500000000000001</v>
      </c>
      <c r="I185" s="21">
        <v>0.217</v>
      </c>
      <c r="J185" s="14">
        <v>0.245</v>
      </c>
      <c r="K185" s="14">
        <v>0.28100000000000003</v>
      </c>
      <c r="L185" s="14">
        <v>0.27900000000000003</v>
      </c>
    </row>
    <row r="186" spans="1:12" x14ac:dyDescent="0.5">
      <c r="A186" s="14">
        <v>0.307</v>
      </c>
      <c r="B186" s="14">
        <v>0.54300000000000004</v>
      </c>
      <c r="C186" s="14">
        <v>0.57499999999999996</v>
      </c>
      <c r="D186" s="14">
        <v>0.39700000000000002</v>
      </c>
      <c r="E186" s="14">
        <v>0.442</v>
      </c>
      <c r="F186" s="14">
        <v>0.75600000000000001</v>
      </c>
      <c r="G186" s="21">
        <v>0.29199999999999998</v>
      </c>
      <c r="H186" s="21">
        <v>0.36199999999999999</v>
      </c>
      <c r="I186" s="21">
        <v>0.34699999999999998</v>
      </c>
      <c r="J186" s="14">
        <v>0.50700000000000001</v>
      </c>
      <c r="K186" s="14">
        <v>0.54900000000000004</v>
      </c>
      <c r="L186" s="14">
        <v>0.51600000000000001</v>
      </c>
    </row>
    <row r="187" spans="1:12" x14ac:dyDescent="0.5">
      <c r="A187" s="14">
        <v>0.61099999999999999</v>
      </c>
      <c r="B187" s="14">
        <v>0.55700000000000005</v>
      </c>
      <c r="C187" s="14">
        <v>0.85399999999999998</v>
      </c>
      <c r="D187" s="14">
        <v>0.73399999999999999</v>
      </c>
      <c r="E187" s="14">
        <v>0.39200000000000002</v>
      </c>
      <c r="F187" s="14">
        <v>0.52200000000000002</v>
      </c>
      <c r="G187" s="21">
        <v>0.49299999999999999</v>
      </c>
      <c r="H187" s="21">
        <v>0.53800000000000003</v>
      </c>
      <c r="I187" s="21">
        <v>0.61099999999999999</v>
      </c>
      <c r="J187" s="14">
        <v>0.27600000000000002</v>
      </c>
      <c r="K187" s="14">
        <v>0.28899999999999998</v>
      </c>
      <c r="L187" s="14">
        <v>0.28199999999999997</v>
      </c>
    </row>
    <row r="188" spans="1:12" x14ac:dyDescent="0.5">
      <c r="A188" s="14">
        <v>0.65500000000000003</v>
      </c>
      <c r="B188" s="14">
        <v>0.70299999999999996</v>
      </c>
      <c r="C188" s="14">
        <v>0.74199999999999999</v>
      </c>
      <c r="D188" s="14">
        <v>0.42299999999999999</v>
      </c>
      <c r="E188" s="14">
        <v>0.49199999999999999</v>
      </c>
      <c r="F188" s="14">
        <v>0.81599999999999995</v>
      </c>
      <c r="G188" s="21">
        <v>0.378</v>
      </c>
      <c r="H188" s="21">
        <v>0.40100000000000002</v>
      </c>
      <c r="I188" s="21">
        <v>0.43</v>
      </c>
      <c r="J188" s="14">
        <v>0.42499999999999999</v>
      </c>
      <c r="K188" s="14">
        <v>0.44600000000000001</v>
      </c>
      <c r="L188" s="14">
        <v>0.42799999999999999</v>
      </c>
    </row>
    <row r="189" spans="1:12" x14ac:dyDescent="0.5">
      <c r="A189" s="14">
        <v>0.74399999999999999</v>
      </c>
      <c r="B189" s="14">
        <v>0.90200000000000002</v>
      </c>
      <c r="C189" s="14">
        <v>0.80900000000000005</v>
      </c>
      <c r="D189" s="14">
        <v>0.66700000000000004</v>
      </c>
      <c r="E189" s="14">
        <v>0.85399999999999998</v>
      </c>
      <c r="F189" s="14">
        <v>0.432</v>
      </c>
      <c r="G189" s="21">
        <v>0.30599999999999999</v>
      </c>
      <c r="H189" s="21">
        <v>0.375</v>
      </c>
      <c r="I189" s="21">
        <v>0.375</v>
      </c>
      <c r="J189" s="14">
        <v>0.34499999999999997</v>
      </c>
      <c r="K189" s="14">
        <v>0.32</v>
      </c>
      <c r="L189" s="14">
        <v>0.29599999999999999</v>
      </c>
    </row>
    <row r="190" spans="1:12" x14ac:dyDescent="0.5">
      <c r="A190" s="14">
        <v>0.42699999999999999</v>
      </c>
      <c r="B190" s="14">
        <v>0.36099999999999999</v>
      </c>
      <c r="C190" s="14">
        <v>0.32</v>
      </c>
      <c r="D190" s="14">
        <v>0.54400000000000004</v>
      </c>
      <c r="E190" s="14">
        <v>0.56399999999999995</v>
      </c>
      <c r="F190" s="14">
        <v>0.15</v>
      </c>
      <c r="G190" s="21">
        <v>0.16700000000000001</v>
      </c>
      <c r="H190" s="21">
        <v>0.20100000000000001</v>
      </c>
      <c r="I190" s="21">
        <v>0.251</v>
      </c>
      <c r="J190" s="14">
        <v>0.30399999999999999</v>
      </c>
      <c r="K190" s="14">
        <v>0.28899999999999998</v>
      </c>
      <c r="L190" s="14">
        <v>0.28599999999999998</v>
      </c>
    </row>
    <row r="191" spans="1:12" x14ac:dyDescent="0.5">
      <c r="A191" s="14">
        <v>0.57799999999999996</v>
      </c>
      <c r="B191" s="14">
        <v>0.53900000000000003</v>
      </c>
      <c r="C191" s="14">
        <v>0.55700000000000005</v>
      </c>
      <c r="D191" s="14">
        <v>0.624</v>
      </c>
      <c r="E191" s="14">
        <v>0.498</v>
      </c>
      <c r="F191" s="14">
        <v>0.90600000000000003</v>
      </c>
      <c r="G191" s="21">
        <v>0.48599999999999999</v>
      </c>
      <c r="H191" s="21">
        <v>0.48599999999999999</v>
      </c>
      <c r="I191" s="21">
        <v>0.59299999999999997</v>
      </c>
      <c r="J191" s="14">
        <v>0.191</v>
      </c>
      <c r="K191" s="14">
        <v>0.151</v>
      </c>
      <c r="L191" s="14">
        <v>0.14299999999999999</v>
      </c>
    </row>
    <row r="192" spans="1:12" x14ac:dyDescent="0.5">
      <c r="A192" s="14">
        <v>0.65700000000000003</v>
      </c>
      <c r="B192" s="14">
        <v>0.70899999999999996</v>
      </c>
      <c r="C192" s="14">
        <v>0.77100000000000002</v>
      </c>
      <c r="D192" s="14">
        <v>0.112</v>
      </c>
      <c r="E192" s="14">
        <v>0.25600000000000001</v>
      </c>
      <c r="F192" s="14">
        <v>0.67600000000000005</v>
      </c>
      <c r="G192" s="21">
        <v>0.153</v>
      </c>
      <c r="H192" s="21">
        <v>0.14599999999999999</v>
      </c>
      <c r="I192" s="21">
        <v>0.16</v>
      </c>
      <c r="J192" s="14">
        <v>0.41099999999999998</v>
      </c>
      <c r="K192" s="14">
        <v>0.55300000000000005</v>
      </c>
      <c r="L192" s="14">
        <v>0.55900000000000005</v>
      </c>
    </row>
    <row r="193" spans="1:12" x14ac:dyDescent="0.5">
      <c r="A193" s="14">
        <v>0.58899999999999997</v>
      </c>
      <c r="B193" s="14">
        <v>0.64900000000000002</v>
      </c>
      <c r="C193" s="14">
        <v>0.81299999999999994</v>
      </c>
      <c r="D193" s="14">
        <v>0.90700000000000003</v>
      </c>
      <c r="E193" s="14">
        <v>0.35599999999999998</v>
      </c>
      <c r="F193" s="14">
        <v>0.53900000000000003</v>
      </c>
      <c r="G193" s="21">
        <v>0.45800000000000002</v>
      </c>
      <c r="H193" s="21">
        <v>0.47899999999999998</v>
      </c>
      <c r="I193" s="21">
        <v>0.254</v>
      </c>
      <c r="J193" s="14">
        <v>0.38200000000000001</v>
      </c>
      <c r="K193" s="14">
        <v>0.438</v>
      </c>
      <c r="L193" s="14">
        <v>0.41799999999999998</v>
      </c>
    </row>
    <row r="194" spans="1:12" x14ac:dyDescent="0.5">
      <c r="A194" s="14">
        <v>0.439</v>
      </c>
      <c r="B194" s="14">
        <v>0.41099999999999998</v>
      </c>
      <c r="C194" s="14">
        <v>0.36399999999999999</v>
      </c>
      <c r="D194" s="14">
        <v>0.65500000000000003</v>
      </c>
      <c r="E194" s="14">
        <v>0.72599999999999998</v>
      </c>
      <c r="F194" s="14">
        <v>0.432</v>
      </c>
      <c r="G194" s="21">
        <v>0.26200000000000001</v>
      </c>
      <c r="H194" s="21">
        <v>0.30199999999999999</v>
      </c>
      <c r="I194" s="21">
        <v>0.34300000000000003</v>
      </c>
      <c r="J194" s="14">
        <v>0.192</v>
      </c>
      <c r="K194" s="14">
        <v>0.11799999999999999</v>
      </c>
      <c r="L194" s="14">
        <v>0.13100000000000001</v>
      </c>
    </row>
    <row r="195" spans="1:12" x14ac:dyDescent="0.5">
      <c r="A195" s="14">
        <v>0.54900000000000004</v>
      </c>
      <c r="B195" s="14">
        <v>0.52900000000000003</v>
      </c>
      <c r="C195" s="14">
        <v>0.52500000000000002</v>
      </c>
      <c r="D195" s="14">
        <v>0.105</v>
      </c>
      <c r="E195" s="14">
        <v>0.11600000000000001</v>
      </c>
      <c r="F195" s="14">
        <v>0.66600000000000004</v>
      </c>
      <c r="G195" s="21">
        <v>0.443</v>
      </c>
      <c r="H195" s="21">
        <v>0.47099999999999997</v>
      </c>
      <c r="I195" s="21">
        <v>0.50900000000000001</v>
      </c>
      <c r="J195" s="14">
        <v>0.36199999999999999</v>
      </c>
      <c r="K195" s="14">
        <v>0.375</v>
      </c>
      <c r="L195" s="14">
        <v>0.38300000000000001</v>
      </c>
    </row>
    <row r="196" spans="1:12" x14ac:dyDescent="0.5">
      <c r="A196" s="14">
        <v>0.52400000000000002</v>
      </c>
      <c r="B196" s="14">
        <v>0.45300000000000001</v>
      </c>
      <c r="C196" s="14">
        <v>0.45100000000000001</v>
      </c>
      <c r="D196" s="14">
        <v>0.60099999999999998</v>
      </c>
      <c r="E196" s="14">
        <v>0.70499999999999996</v>
      </c>
      <c r="F196" s="14">
        <v>0.312</v>
      </c>
      <c r="G196" s="21">
        <v>0.34599999999999997</v>
      </c>
      <c r="H196" s="21">
        <v>0.38400000000000001</v>
      </c>
      <c r="I196" s="21">
        <v>0.41299999999999998</v>
      </c>
      <c r="J196" s="14">
        <v>0.68899999999999995</v>
      </c>
      <c r="K196" s="14">
        <v>0.59299999999999997</v>
      </c>
      <c r="L196" s="14">
        <v>0.55500000000000005</v>
      </c>
    </row>
    <row r="197" spans="1:12" x14ac:dyDescent="0.5">
      <c r="A197" s="14">
        <v>0.48699999999999999</v>
      </c>
      <c r="B197" s="14">
        <v>0.41699999999999998</v>
      </c>
      <c r="C197" s="14">
        <v>0.377</v>
      </c>
      <c r="D197" s="14">
        <v>0.90600000000000003</v>
      </c>
      <c r="E197" s="14">
        <v>0.98199999999999998</v>
      </c>
      <c r="F197" s="14">
        <v>0.53900000000000003</v>
      </c>
      <c r="G197" s="21">
        <v>0.46899999999999997</v>
      </c>
      <c r="H197" s="21">
        <v>0.48399999999999999</v>
      </c>
      <c r="I197" s="21">
        <v>0.56000000000000005</v>
      </c>
      <c r="J197" s="14">
        <v>0.27500000000000002</v>
      </c>
      <c r="K197" s="14">
        <v>0.28799999999999998</v>
      </c>
      <c r="L197" s="14">
        <v>0.28199999999999997</v>
      </c>
    </row>
    <row r="198" spans="1:12" x14ac:dyDescent="0.5">
      <c r="A198" s="14">
        <v>0.24399999999999999</v>
      </c>
      <c r="B198" s="14">
        <v>0.64800000000000002</v>
      </c>
      <c r="C198" s="14">
        <v>0.54900000000000004</v>
      </c>
      <c r="D198" s="14">
        <v>0.39900000000000002</v>
      </c>
      <c r="E198" s="14">
        <v>0.48699999999999999</v>
      </c>
      <c r="F198" s="14">
        <v>0.76500000000000001</v>
      </c>
      <c r="G198" s="21">
        <v>0.20599999999999999</v>
      </c>
      <c r="H198" s="21">
        <v>0.218</v>
      </c>
      <c r="I198" s="21">
        <v>0.315</v>
      </c>
      <c r="J198" s="14">
        <v>0.35599999999999998</v>
      </c>
      <c r="K198" s="14">
        <v>0.35699999999999998</v>
      </c>
      <c r="L198" s="14">
        <v>0.35499999999999998</v>
      </c>
    </row>
    <row r="199" spans="1:12" x14ac:dyDescent="0.5">
      <c r="A199" s="14">
        <v>0.59799999999999998</v>
      </c>
      <c r="B199" s="14">
        <v>0.54900000000000004</v>
      </c>
      <c r="C199" s="14">
        <v>0.621</v>
      </c>
      <c r="D199" s="14">
        <v>0.56399999999999995</v>
      </c>
      <c r="E199" s="14">
        <v>0.52800000000000002</v>
      </c>
      <c r="F199" s="14">
        <v>0.26600000000000001</v>
      </c>
      <c r="G199" s="21">
        <v>0.34300000000000003</v>
      </c>
      <c r="H199" s="21">
        <v>0.38400000000000001</v>
      </c>
      <c r="I199" s="21">
        <v>0.39100000000000001</v>
      </c>
      <c r="J199" s="14">
        <v>0.34399999999999997</v>
      </c>
      <c r="K199" s="14">
        <v>0.31900000000000001</v>
      </c>
      <c r="L199" s="14">
        <v>0.29199999999999998</v>
      </c>
    </row>
    <row r="200" spans="1:12" x14ac:dyDescent="0.5">
      <c r="A200" s="14">
        <v>0.29499999999999998</v>
      </c>
      <c r="B200" s="14">
        <v>0.83199999999999996</v>
      </c>
      <c r="C200" s="14">
        <v>0.56899999999999995</v>
      </c>
      <c r="D200" s="14">
        <v>0.54300000000000004</v>
      </c>
      <c r="E200" s="14">
        <v>0.54800000000000004</v>
      </c>
      <c r="F200" s="14">
        <v>0.124</v>
      </c>
      <c r="G200" s="21">
        <v>0.5</v>
      </c>
      <c r="H200" s="21">
        <v>0.53800000000000003</v>
      </c>
      <c r="I200" s="21">
        <v>0.621</v>
      </c>
      <c r="J200" s="14">
        <v>0.372</v>
      </c>
      <c r="K200" s="14">
        <v>0.41499999999999998</v>
      </c>
      <c r="L200" s="14">
        <v>0.39400000000000002</v>
      </c>
    </row>
    <row r="201" spans="1:12" x14ac:dyDescent="0.5">
      <c r="A201" s="14">
        <v>0.54300000000000004</v>
      </c>
      <c r="B201" s="14">
        <v>0.52800000000000002</v>
      </c>
      <c r="C201" s="14">
        <v>0.52400000000000002</v>
      </c>
      <c r="D201" s="14">
        <v>0.624</v>
      </c>
      <c r="E201" s="14">
        <v>0.70599999999999996</v>
      </c>
      <c r="F201" s="14">
        <v>0.42599999999999999</v>
      </c>
      <c r="G201" s="21">
        <v>0.25800000000000001</v>
      </c>
      <c r="H201" s="21">
        <v>0.251</v>
      </c>
      <c r="I201" s="21">
        <v>0.32700000000000001</v>
      </c>
      <c r="J201" s="14">
        <v>0.20399999999999999</v>
      </c>
      <c r="K201" s="14">
        <v>0.193</v>
      </c>
      <c r="L201" s="14">
        <v>0.19500000000000001</v>
      </c>
    </row>
    <row r="202" spans="1:12" x14ac:dyDescent="0.5">
      <c r="A202" s="14">
        <v>0.23899999999999999</v>
      </c>
      <c r="B202" s="14">
        <v>0.59199999999999997</v>
      </c>
      <c r="C202" s="14">
        <v>0.109</v>
      </c>
      <c r="D202" s="14">
        <v>0.32500000000000001</v>
      </c>
      <c r="E202" s="14">
        <v>0.29899999999999999</v>
      </c>
      <c r="F202" s="14">
        <v>0.69899999999999995</v>
      </c>
      <c r="G202" s="21">
        <v>0.16200000000000001</v>
      </c>
      <c r="H202" s="21">
        <v>0.2</v>
      </c>
      <c r="I202" s="21">
        <v>0.217</v>
      </c>
      <c r="J202" s="14">
        <v>0.315</v>
      </c>
      <c r="K202" s="14">
        <v>0.317</v>
      </c>
      <c r="L202" s="14">
        <v>0.28899999999999998</v>
      </c>
    </row>
    <row r="203" spans="1:12" x14ac:dyDescent="0.5">
      <c r="A203" s="14">
        <v>0.54</v>
      </c>
      <c r="B203" s="14">
        <v>0.52300000000000002</v>
      </c>
      <c r="C203" s="14">
        <v>0.50900000000000001</v>
      </c>
      <c r="D203" s="14">
        <v>0.53300000000000003</v>
      </c>
      <c r="E203" s="14">
        <v>0.52500000000000002</v>
      </c>
      <c r="F203" s="14">
        <v>0.94499999999999995</v>
      </c>
      <c r="G203" s="21">
        <v>0.52400000000000002</v>
      </c>
      <c r="H203" s="21">
        <v>0.64400000000000002</v>
      </c>
      <c r="I203" s="21">
        <v>0.17499999999999999</v>
      </c>
      <c r="J203" s="14">
        <v>0.42899999999999999</v>
      </c>
      <c r="K203" s="14">
        <v>0.46899999999999997</v>
      </c>
      <c r="L203" s="14">
        <v>0.442</v>
      </c>
    </row>
    <row r="204" spans="1:12" x14ac:dyDescent="0.5">
      <c r="A204" s="14">
        <v>0.59299999999999997</v>
      </c>
      <c r="B204" s="14">
        <v>0.54400000000000004</v>
      </c>
      <c r="C204" s="14">
        <v>0.58699999999999997</v>
      </c>
      <c r="D204" s="14">
        <v>0.67800000000000005</v>
      </c>
      <c r="E204" s="14">
        <v>0.89200000000000002</v>
      </c>
      <c r="F204" s="14">
        <v>0.46800000000000003</v>
      </c>
      <c r="G204" s="21">
        <v>0.54</v>
      </c>
      <c r="H204" s="21">
        <v>0.67800000000000005</v>
      </c>
      <c r="I204" s="21">
        <v>0.70299999999999996</v>
      </c>
      <c r="J204" s="14">
        <v>0.21099999999999999</v>
      </c>
      <c r="K204" s="14">
        <v>0.219</v>
      </c>
      <c r="L204" s="14">
        <v>0.24299999999999999</v>
      </c>
    </row>
    <row r="205" spans="1:12" x14ac:dyDescent="0.5">
      <c r="A205" s="14">
        <v>0.435</v>
      </c>
      <c r="B205" s="14">
        <v>0.41</v>
      </c>
      <c r="C205" s="14">
        <v>0.36299999999999999</v>
      </c>
      <c r="D205" s="14">
        <v>0.23699999999999999</v>
      </c>
      <c r="E205" s="14">
        <v>0.24299999999999999</v>
      </c>
      <c r="F205" s="14">
        <v>0.64400000000000002</v>
      </c>
      <c r="G205" s="21">
        <v>0.51200000000000001</v>
      </c>
      <c r="H205" s="21">
        <v>0.249</v>
      </c>
      <c r="I205" s="21">
        <v>0.32400000000000001</v>
      </c>
      <c r="J205" s="14">
        <v>0.124</v>
      </c>
      <c r="K205" s="14">
        <v>0.129</v>
      </c>
      <c r="L205" s="14">
        <v>0.14899999999999999</v>
      </c>
    </row>
    <row r="206" spans="1:12" x14ac:dyDescent="0.5">
      <c r="A206" s="14">
        <v>0.53800000000000003</v>
      </c>
      <c r="B206" s="14">
        <v>0.52100000000000002</v>
      </c>
      <c r="C206" s="14">
        <v>0.47299999999999998</v>
      </c>
      <c r="D206" s="14">
        <v>0.77200000000000002</v>
      </c>
      <c r="E206" s="14">
        <v>0.89700000000000002</v>
      </c>
      <c r="F206" s="14">
        <v>0.63400000000000001</v>
      </c>
      <c r="G206" s="21">
        <v>0.378</v>
      </c>
      <c r="H206" s="21">
        <v>0.42499999999999999</v>
      </c>
      <c r="I206" s="21">
        <v>0.433</v>
      </c>
      <c r="J206" s="14">
        <v>0.441</v>
      </c>
      <c r="K206" s="14">
        <v>0.51100000000000001</v>
      </c>
      <c r="L206" s="14">
        <v>0.44800000000000001</v>
      </c>
    </row>
    <row r="207" spans="1:12" x14ac:dyDescent="0.5">
      <c r="A207" s="14">
        <v>0.502</v>
      </c>
      <c r="B207" s="14">
        <v>0.434</v>
      </c>
      <c r="C207" s="14">
        <v>0.44</v>
      </c>
      <c r="D207" s="14">
        <v>0.34499999999999997</v>
      </c>
      <c r="E207" s="14"/>
      <c r="F207" s="14">
        <v>0.73299999999999998</v>
      </c>
      <c r="G207" s="21">
        <v>0.621</v>
      </c>
      <c r="H207" s="21">
        <v>0.21299999999999999</v>
      </c>
      <c r="I207" s="21"/>
      <c r="J207" s="14">
        <v>0.48299999999999998</v>
      </c>
      <c r="K207" s="14">
        <v>0.53300000000000003</v>
      </c>
      <c r="L207" s="14">
        <v>0.47199999999999998</v>
      </c>
    </row>
    <row r="208" spans="1:12" x14ac:dyDescent="0.5">
      <c r="A208" s="14">
        <v>0.54200000000000004</v>
      </c>
      <c r="B208" s="14">
        <v>0.52300000000000002</v>
      </c>
      <c r="C208" s="14">
        <v>0.51700000000000002</v>
      </c>
      <c r="D208" s="14">
        <v>0.54500000000000004</v>
      </c>
      <c r="E208" s="14"/>
      <c r="F208" s="14">
        <v>0.60899999999999999</v>
      </c>
      <c r="G208" s="21"/>
      <c r="H208" s="21"/>
      <c r="I208" s="21"/>
      <c r="J208" s="14">
        <v>0.21</v>
      </c>
      <c r="K208" s="14">
        <v>0.19800000000000001</v>
      </c>
      <c r="L208" s="14">
        <v>0.20200000000000001</v>
      </c>
    </row>
    <row r="209" spans="1:12" x14ac:dyDescent="0.5">
      <c r="A209" s="14">
        <v>0.317</v>
      </c>
      <c r="B209" s="14">
        <v>0.33600000000000002</v>
      </c>
      <c r="C209" s="14">
        <v>0.21299999999999999</v>
      </c>
      <c r="D209" s="14">
        <v>0.11</v>
      </c>
      <c r="E209" s="14"/>
      <c r="F209" s="14">
        <v>0.67500000000000004</v>
      </c>
      <c r="G209" s="21"/>
      <c r="H209" s="21"/>
      <c r="I209" s="21"/>
      <c r="J209" s="14">
        <v>0.35099999999999998</v>
      </c>
      <c r="K209" s="14">
        <v>0.33200000000000002</v>
      </c>
      <c r="L209" s="14">
        <v>0.30499999999999999</v>
      </c>
    </row>
    <row r="210" spans="1:12" x14ac:dyDescent="0.5">
      <c r="A210" s="14">
        <v>0.498</v>
      </c>
      <c r="B210" s="14">
        <v>0.432</v>
      </c>
      <c r="C210" s="14">
        <v>0.39</v>
      </c>
      <c r="D210" s="14">
        <v>0.71499999999999997</v>
      </c>
      <c r="E210" s="14"/>
      <c r="F210" s="14">
        <v>0.501</v>
      </c>
      <c r="G210" s="21"/>
      <c r="H210" s="21"/>
      <c r="I210" s="21"/>
      <c r="J210" s="14">
        <v>0.155</v>
      </c>
      <c r="K210" s="14">
        <v>0.17899999999999999</v>
      </c>
      <c r="L210" s="14">
        <v>0.16200000000000001</v>
      </c>
    </row>
    <row r="211" spans="1:12" x14ac:dyDescent="0.5">
      <c r="A211" s="14">
        <v>0.55200000000000005</v>
      </c>
      <c r="B211" s="14">
        <v>0.53</v>
      </c>
      <c r="C211" s="14">
        <v>0.52600000000000002</v>
      </c>
      <c r="D211" s="14">
        <v>0.72499999999999998</v>
      </c>
      <c r="E211" s="14"/>
      <c r="F211" s="14">
        <v>0.504</v>
      </c>
      <c r="J211" s="14">
        <v>0.51700000000000002</v>
      </c>
      <c r="K211" s="14"/>
      <c r="L211" s="14">
        <v>0.53700000000000003</v>
      </c>
    </row>
    <row r="212" spans="1:12" x14ac:dyDescent="0.5">
      <c r="A212" s="14">
        <v>0.62</v>
      </c>
      <c r="B212" s="14">
        <v>0.59799999999999998</v>
      </c>
      <c r="C212" s="14">
        <v>0.67400000000000004</v>
      </c>
      <c r="D212" s="14">
        <v>0.34200000000000003</v>
      </c>
      <c r="E212" s="14"/>
      <c r="F212" s="14">
        <v>0.70599999999999996</v>
      </c>
    </row>
    <row r="213" spans="1:12" x14ac:dyDescent="0.5">
      <c r="A213" s="14">
        <v>0.61299999999999999</v>
      </c>
      <c r="B213" s="14">
        <v>0.59399999999999997</v>
      </c>
      <c r="C213" s="14">
        <v>0.64900000000000002</v>
      </c>
      <c r="D213" s="14"/>
      <c r="E213" s="14"/>
      <c r="F213" s="14">
        <v>0.64400000000000002</v>
      </c>
    </row>
    <row r="214" spans="1:12" x14ac:dyDescent="0.5">
      <c r="A214" s="14">
        <v>0.42599999999999999</v>
      </c>
      <c r="B214" s="14">
        <v>0.34200000000000003</v>
      </c>
      <c r="C214" s="14">
        <v>0.22800000000000001</v>
      </c>
      <c r="D214" s="14"/>
      <c r="E214" s="14"/>
      <c r="F214" s="14">
        <v>0.16500000000000001</v>
      </c>
    </row>
    <row r="215" spans="1:12" x14ac:dyDescent="0.5">
      <c r="A215" s="14">
        <v>0.71199999999999997</v>
      </c>
      <c r="B215" s="14">
        <v>0.77200000000000002</v>
      </c>
      <c r="C215" s="14">
        <v>0.79300000000000004</v>
      </c>
      <c r="D215" s="14"/>
      <c r="E215" s="14"/>
      <c r="F215" s="14">
        <v>0.68799999999999994</v>
      </c>
    </row>
    <row r="216" spans="1:12" x14ac:dyDescent="0.5">
      <c r="A216" s="14">
        <v>0.61199999999999999</v>
      </c>
      <c r="B216" s="14">
        <v>0.57899999999999996</v>
      </c>
      <c r="C216" s="14">
        <v>0.64200000000000002</v>
      </c>
      <c r="D216" s="14"/>
      <c r="E216" s="14"/>
      <c r="F216" s="14">
        <v>0.52900000000000003</v>
      </c>
    </row>
    <row r="217" spans="1:12" x14ac:dyDescent="0.5">
      <c r="A217" s="14">
        <v>0.189</v>
      </c>
      <c r="B217" s="14">
        <v>0.28000000000000003</v>
      </c>
      <c r="C217" s="14">
        <v>0.111</v>
      </c>
      <c r="D217" s="14"/>
      <c r="E217" s="14"/>
      <c r="F217" s="14"/>
    </row>
    <row r="218" spans="1:12" x14ac:dyDescent="0.5">
      <c r="A218" s="14">
        <v>0.55700000000000005</v>
      </c>
      <c r="B218" s="14">
        <v>0.53400000000000003</v>
      </c>
      <c r="C218" s="14">
        <v>0.52900000000000003</v>
      </c>
    </row>
    <row r="219" spans="1:12" x14ac:dyDescent="0.5">
      <c r="A219" s="14">
        <v>0.56399999999999995</v>
      </c>
      <c r="B219" s="14">
        <v>0.53400000000000003</v>
      </c>
      <c r="C219" s="14">
        <v>0.55300000000000005</v>
      </c>
    </row>
    <row r="220" spans="1:12" x14ac:dyDescent="0.5">
      <c r="A220" s="14">
        <v>0.68300000000000005</v>
      </c>
      <c r="B220" s="14">
        <v>0.73199999999999998</v>
      </c>
      <c r="C220" s="14">
        <v>0.90400000000000003</v>
      </c>
    </row>
    <row r="221" spans="1:12" x14ac:dyDescent="0.5">
      <c r="A221" s="14">
        <v>0.52400000000000002</v>
      </c>
      <c r="B221" s="14">
        <v>0.14299999999999999</v>
      </c>
      <c r="C221" s="14">
        <v>0.154</v>
      </c>
    </row>
    <row r="222" spans="1:12" x14ac:dyDescent="0.5">
      <c r="A222" s="14">
        <v>0.39100000000000001</v>
      </c>
      <c r="B222" s="14">
        <v>0.33800000000000002</v>
      </c>
      <c r="C222" s="14">
        <v>0.221</v>
      </c>
    </row>
    <row r="223" spans="1:12" x14ac:dyDescent="0.5">
      <c r="A223" s="14">
        <v>0.628</v>
      </c>
      <c r="B223" s="14">
        <v>0.60299999999999998</v>
      </c>
      <c r="C223" s="14">
        <v>0.69299999999999995</v>
      </c>
    </row>
    <row r="224" spans="1:12" x14ac:dyDescent="0.5">
      <c r="A224" s="14"/>
      <c r="B224" s="14">
        <v>0.46</v>
      </c>
      <c r="C224" s="14">
        <v>0.45700000000000002</v>
      </c>
    </row>
    <row r="225" spans="1:12" x14ac:dyDescent="0.5">
      <c r="A225" s="14"/>
      <c r="B225" s="14">
        <v>0.307</v>
      </c>
      <c r="C225" s="14"/>
    </row>
    <row r="226" spans="1:12" x14ac:dyDescent="0.5">
      <c r="A226" s="14"/>
      <c r="B226" s="14">
        <v>0.54100000000000004</v>
      </c>
      <c r="C226" s="14"/>
    </row>
    <row r="228" spans="1:12" ht="14.7" thickBot="1" x14ac:dyDescent="0.55000000000000004"/>
    <row r="229" spans="1:12" ht="14.7" thickBot="1" x14ac:dyDescent="0.55000000000000004">
      <c r="A229" s="52" t="s">
        <v>2</v>
      </c>
      <c r="B229" s="53"/>
      <c r="C229" s="53"/>
      <c r="D229" s="53"/>
      <c r="E229" s="53"/>
      <c r="F229" s="53"/>
      <c r="G229" s="53"/>
      <c r="H229" s="53"/>
      <c r="I229" s="53"/>
      <c r="J229" s="53"/>
      <c r="K229" s="53"/>
      <c r="L229" s="54"/>
    </row>
    <row r="230" spans="1:12" ht="14.7" thickBot="1" x14ac:dyDescent="0.55000000000000004">
      <c r="A230" s="52" t="s">
        <v>33</v>
      </c>
      <c r="B230" s="53"/>
      <c r="C230" s="54"/>
      <c r="D230" s="52" t="s">
        <v>34</v>
      </c>
      <c r="E230" s="53"/>
      <c r="F230" s="54"/>
      <c r="G230" s="52" t="s">
        <v>35</v>
      </c>
      <c r="H230" s="53"/>
      <c r="I230" s="54"/>
      <c r="J230" s="52" t="s">
        <v>36</v>
      </c>
      <c r="K230" s="53"/>
      <c r="L230" s="54"/>
    </row>
    <row r="231" spans="1:12" x14ac:dyDescent="0.5">
      <c r="A231" s="4" t="s">
        <v>13</v>
      </c>
      <c r="B231" s="4" t="s">
        <v>14</v>
      </c>
      <c r="C231" s="4" t="s">
        <v>15</v>
      </c>
      <c r="D231" s="4" t="s">
        <v>13</v>
      </c>
      <c r="E231" s="4" t="s">
        <v>14</v>
      </c>
      <c r="F231" s="4" t="s">
        <v>15</v>
      </c>
      <c r="G231" s="4" t="s">
        <v>13</v>
      </c>
      <c r="H231" s="4" t="s">
        <v>14</v>
      </c>
      <c r="I231" s="4" t="s">
        <v>15</v>
      </c>
      <c r="J231" s="4" t="s">
        <v>13</v>
      </c>
      <c r="K231" s="4" t="s">
        <v>14</v>
      </c>
      <c r="L231" s="4" t="s">
        <v>15</v>
      </c>
    </row>
    <row r="232" spans="1:12" x14ac:dyDescent="0.5">
      <c r="A232" s="14">
        <v>0.76500000000000001</v>
      </c>
      <c r="B232" s="14">
        <v>0.48699999999999999</v>
      </c>
      <c r="C232" s="14">
        <v>0.71</v>
      </c>
      <c r="D232" s="14">
        <v>0.69299999999999995</v>
      </c>
      <c r="E232" s="14">
        <v>0.85399999999999998</v>
      </c>
      <c r="F232" s="14">
        <v>0.66700000000000004</v>
      </c>
      <c r="G232" s="3">
        <v>0.52500000000000002</v>
      </c>
      <c r="H232" s="3">
        <v>0.58699999999999997</v>
      </c>
      <c r="I232" s="3">
        <v>0.47799999999999998</v>
      </c>
      <c r="J232" s="14">
        <v>0.48</v>
      </c>
      <c r="K232" s="14">
        <v>0.51300000000000001</v>
      </c>
      <c r="L232" s="14">
        <v>0.39600000000000002</v>
      </c>
    </row>
    <row r="233" spans="1:12" x14ac:dyDescent="0.5">
      <c r="A233" s="14">
        <v>0.42299999999999999</v>
      </c>
      <c r="B233" s="14">
        <v>0.876</v>
      </c>
      <c r="C233" s="14">
        <v>0.63100000000000001</v>
      </c>
      <c r="D233" s="14">
        <v>0.22700000000000001</v>
      </c>
      <c r="E233" s="14">
        <v>0.26500000000000001</v>
      </c>
      <c r="F233" s="14">
        <v>0.27600000000000002</v>
      </c>
      <c r="G233" s="3">
        <v>0.497</v>
      </c>
      <c r="H233" s="3">
        <v>0.50600000000000001</v>
      </c>
      <c r="I233" s="3">
        <v>0.45500000000000002</v>
      </c>
      <c r="J233" s="14">
        <v>0.22500000000000001</v>
      </c>
      <c r="K233" s="14">
        <v>0.156</v>
      </c>
      <c r="L233" s="14">
        <v>0.24099999999999999</v>
      </c>
    </row>
    <row r="234" spans="1:12" x14ac:dyDescent="0.5">
      <c r="A234" s="14">
        <v>0.72199999999999998</v>
      </c>
      <c r="B234" s="14">
        <v>0.48599999999999999</v>
      </c>
      <c r="C234" s="14">
        <v>0.52600000000000002</v>
      </c>
      <c r="D234" s="14">
        <v>0.51400000000000001</v>
      </c>
      <c r="E234" s="14">
        <v>0.52100000000000002</v>
      </c>
      <c r="F234" s="14">
        <v>0.45900000000000002</v>
      </c>
      <c r="G234" s="3">
        <v>0.34300000000000003</v>
      </c>
      <c r="H234" s="3">
        <v>0.32800000000000001</v>
      </c>
      <c r="I234" s="3">
        <v>0.35199999999999998</v>
      </c>
      <c r="J234" s="14">
        <v>0.38100000000000001</v>
      </c>
      <c r="K234" s="14">
        <v>0.34499999999999997</v>
      </c>
      <c r="L234" s="14">
        <v>0.311</v>
      </c>
    </row>
    <row r="235" spans="1:12" x14ac:dyDescent="0.5">
      <c r="A235" s="14">
        <v>0.46100000000000002</v>
      </c>
      <c r="B235" s="14">
        <v>0.254</v>
      </c>
      <c r="C235" s="14">
        <v>0.53200000000000003</v>
      </c>
      <c r="D235" s="14">
        <v>0.89</v>
      </c>
      <c r="E235" s="14">
        <v>0.57699999999999996</v>
      </c>
      <c r="F235" s="14">
        <v>0.82199999999999995</v>
      </c>
      <c r="G235" s="3">
        <v>0.35</v>
      </c>
      <c r="H235" s="3">
        <v>0.377</v>
      </c>
      <c r="I235" s="3">
        <v>0.39</v>
      </c>
      <c r="J235" s="14">
        <v>0.51500000000000001</v>
      </c>
      <c r="K235" s="14">
        <v>0.67700000000000005</v>
      </c>
      <c r="L235" s="14">
        <v>0.47799999999999998</v>
      </c>
    </row>
    <row r="236" spans="1:12" x14ac:dyDescent="0.5">
      <c r="A236" s="14">
        <v>0.22900000000000001</v>
      </c>
      <c r="B236" s="14">
        <v>0.96499999999999997</v>
      </c>
      <c r="C236" s="14">
        <v>0.54100000000000004</v>
      </c>
      <c r="D236" s="14">
        <v>0.314</v>
      </c>
      <c r="E236" s="14">
        <v>0.29299999999999998</v>
      </c>
      <c r="F236" s="14">
        <v>0.3</v>
      </c>
      <c r="G236" s="3">
        <v>0.41</v>
      </c>
      <c r="H236" s="3">
        <v>0.441</v>
      </c>
      <c r="I236" s="3">
        <v>0.434</v>
      </c>
      <c r="J236" s="14">
        <v>0.3</v>
      </c>
      <c r="K236" s="14">
        <v>0.56000000000000005</v>
      </c>
      <c r="L236" s="14">
        <v>0.63600000000000001</v>
      </c>
    </row>
    <row r="237" spans="1:12" x14ac:dyDescent="0.5">
      <c r="A237" s="14">
        <v>0.33100000000000002</v>
      </c>
      <c r="B237" s="14">
        <v>0.80400000000000005</v>
      </c>
      <c r="C237" s="14">
        <v>0.55900000000000005</v>
      </c>
      <c r="D237" s="14">
        <v>0.65400000000000003</v>
      </c>
      <c r="E237" s="14">
        <v>0.73499999999999999</v>
      </c>
      <c r="F237" s="14">
        <v>0.61899999999999999</v>
      </c>
      <c r="G237" s="3">
        <v>0.36</v>
      </c>
      <c r="H237" s="3">
        <v>0.38300000000000001</v>
      </c>
      <c r="I237" s="3">
        <v>0.41299999999999998</v>
      </c>
      <c r="J237" s="14">
        <v>0.29299999999999998</v>
      </c>
      <c r="K237" s="14">
        <v>0.17799999999999999</v>
      </c>
      <c r="L237" s="14">
        <v>0.24299999999999999</v>
      </c>
    </row>
    <row r="238" spans="1:12" x14ac:dyDescent="0.5">
      <c r="A238" s="14">
        <v>0.46100000000000002</v>
      </c>
      <c r="B238" s="14">
        <v>0.45900000000000002</v>
      </c>
      <c r="C238" s="14">
        <v>0.65</v>
      </c>
      <c r="D238" s="14">
        <v>0.69199999999999995</v>
      </c>
      <c r="E238" s="14">
        <v>0.745</v>
      </c>
      <c r="F238" s="14">
        <v>0.876</v>
      </c>
      <c r="G238" s="3">
        <v>0.218</v>
      </c>
      <c r="H238" s="3">
        <v>0.255</v>
      </c>
      <c r="I238" s="3">
        <v>0.224</v>
      </c>
      <c r="J238" s="14">
        <v>0.498</v>
      </c>
      <c r="K238" s="14">
        <v>0.36299999999999999</v>
      </c>
      <c r="L238" s="14">
        <v>0.55900000000000005</v>
      </c>
    </row>
    <row r="239" spans="1:12" x14ac:dyDescent="0.5">
      <c r="A239" s="14">
        <v>0.42299999999999999</v>
      </c>
      <c r="B239" s="14">
        <v>0.22600000000000001</v>
      </c>
      <c r="C239" s="14">
        <v>0.876</v>
      </c>
      <c r="D239" s="14">
        <v>0.123</v>
      </c>
      <c r="E239" s="14">
        <v>0.20100000000000001</v>
      </c>
      <c r="F239" s="14">
        <v>0.20899999999999999</v>
      </c>
      <c r="G239" s="3">
        <v>0.58399999999999996</v>
      </c>
      <c r="H239" s="3">
        <v>0.17399999999999999</v>
      </c>
      <c r="I239" s="3">
        <v>0.20599999999999999</v>
      </c>
      <c r="J239" s="14">
        <v>0.45200000000000001</v>
      </c>
      <c r="K239" s="14">
        <v>0.46</v>
      </c>
      <c r="L239" s="14">
        <v>0.38300000000000001</v>
      </c>
    </row>
    <row r="240" spans="1:12" x14ac:dyDescent="0.5">
      <c r="A240" s="14">
        <v>0.623</v>
      </c>
      <c r="B240" s="14">
        <v>0.36699999999999999</v>
      </c>
      <c r="C240" s="14">
        <v>0.33600000000000002</v>
      </c>
      <c r="D240" s="14">
        <v>0.83299999999999996</v>
      </c>
      <c r="E240" s="14">
        <v>0.55000000000000004</v>
      </c>
      <c r="F240" s="14">
        <v>0.71099999999999997</v>
      </c>
      <c r="G240" s="3">
        <v>0.13</v>
      </c>
      <c r="H240" s="3">
        <v>0.63100000000000001</v>
      </c>
      <c r="I240" s="3">
        <v>0.50700000000000001</v>
      </c>
      <c r="J240" s="14">
        <v>0.45500000000000002</v>
      </c>
      <c r="K240" s="14">
        <v>0.46200000000000002</v>
      </c>
      <c r="L240" s="14">
        <v>0.38700000000000001</v>
      </c>
    </row>
    <row r="241" spans="1:12" x14ac:dyDescent="0.5">
      <c r="A241" s="14">
        <v>0.46400000000000002</v>
      </c>
      <c r="B241" s="14">
        <v>0.69799999999999995</v>
      </c>
      <c r="C241" s="14">
        <v>0.53</v>
      </c>
      <c r="D241" s="14">
        <v>0.317</v>
      </c>
      <c r="E241" s="14">
        <v>0.32900000000000001</v>
      </c>
      <c r="F241" s="14">
        <v>0.36599999999999999</v>
      </c>
      <c r="G241" s="3">
        <v>0.54500000000000004</v>
      </c>
      <c r="H241" s="3">
        <v>0.35499999999999998</v>
      </c>
      <c r="I241" s="3">
        <v>0.37</v>
      </c>
      <c r="J241" s="14">
        <v>0.157</v>
      </c>
      <c r="K241" s="14">
        <v>7.4999999999999997E-2</v>
      </c>
      <c r="L241" s="14">
        <v>0.188</v>
      </c>
    </row>
    <row r="242" spans="1:12" x14ac:dyDescent="0.5">
      <c r="A242" s="14">
        <v>0.59799999999999998</v>
      </c>
      <c r="B242" s="14">
        <v>0.61</v>
      </c>
      <c r="C242" s="14">
        <v>0.69799999999999995</v>
      </c>
      <c r="D242" s="14">
        <v>0.84499999999999997</v>
      </c>
      <c r="E242" s="14">
        <v>0.85499999999999998</v>
      </c>
      <c r="F242" s="14">
        <v>0.749</v>
      </c>
      <c r="G242" s="3">
        <v>0.34699999999999998</v>
      </c>
      <c r="H242" s="3">
        <v>0.52400000000000002</v>
      </c>
      <c r="I242" s="3">
        <v>0.54700000000000004</v>
      </c>
      <c r="J242" s="14">
        <v>0.496</v>
      </c>
      <c r="K242" s="14">
        <v>0.56200000000000006</v>
      </c>
      <c r="L242" s="14">
        <v>0.42599999999999999</v>
      </c>
    </row>
    <row r="243" spans="1:12" x14ac:dyDescent="0.5">
      <c r="A243" s="14">
        <v>0.61199999999999999</v>
      </c>
      <c r="B243" s="14">
        <v>0.61099999999999999</v>
      </c>
      <c r="C243" s="14">
        <v>0.54300000000000004</v>
      </c>
      <c r="D243" s="14">
        <v>0.85299999999999998</v>
      </c>
      <c r="E243" s="14">
        <v>0.34200000000000003</v>
      </c>
      <c r="F243" s="14">
        <v>0.80200000000000005</v>
      </c>
      <c r="G243" s="3">
        <v>0.51900000000000002</v>
      </c>
      <c r="H243" s="3">
        <v>0.42299999999999999</v>
      </c>
      <c r="I243" s="3">
        <v>0.42299999999999999</v>
      </c>
      <c r="J243" s="14">
        <v>0.44600000000000001</v>
      </c>
      <c r="K243" s="14">
        <v>0.68100000000000005</v>
      </c>
      <c r="L243" s="14">
        <v>0.57099999999999995</v>
      </c>
    </row>
    <row r="244" spans="1:12" x14ac:dyDescent="0.5">
      <c r="A244" s="14">
        <v>0.64500000000000002</v>
      </c>
      <c r="B244" s="14">
        <v>0.379</v>
      </c>
      <c r="C244" s="14">
        <v>0.35399999999999998</v>
      </c>
      <c r="D244" s="14">
        <v>0.64200000000000002</v>
      </c>
      <c r="E244" s="14">
        <v>0.72199999999999998</v>
      </c>
      <c r="F244" s="14">
        <v>0.61399999999999999</v>
      </c>
      <c r="G244" s="3">
        <v>0.40500000000000003</v>
      </c>
      <c r="H244" s="3">
        <v>0.46100000000000002</v>
      </c>
      <c r="I244" s="3">
        <v>0.50800000000000001</v>
      </c>
      <c r="J244" s="14">
        <v>0.34699999999999998</v>
      </c>
      <c r="K244" s="14">
        <v>0.26500000000000001</v>
      </c>
      <c r="L244" s="14">
        <v>0.248</v>
      </c>
    </row>
    <row r="245" spans="1:12" x14ac:dyDescent="0.5">
      <c r="A245" s="14">
        <v>0.33200000000000002</v>
      </c>
      <c r="B245" s="14">
        <v>0.54400000000000004</v>
      </c>
      <c r="C245" s="14">
        <v>0.51600000000000001</v>
      </c>
      <c r="D245" s="14">
        <v>0.45800000000000002</v>
      </c>
      <c r="E245" s="14">
        <v>0.41199999999999998</v>
      </c>
      <c r="F245" s="14">
        <v>0.42099999999999999</v>
      </c>
      <c r="G245" s="3">
        <v>0.56699999999999995</v>
      </c>
      <c r="H245" s="3">
        <v>0.26900000000000002</v>
      </c>
      <c r="I245" s="3">
        <v>0.28199999999999997</v>
      </c>
      <c r="J245" s="14">
        <v>0.245</v>
      </c>
      <c r="K245" s="14">
        <v>0.57399999999999995</v>
      </c>
      <c r="L245" s="14">
        <v>0.53100000000000003</v>
      </c>
    </row>
    <row r="246" spans="1:12" x14ac:dyDescent="0.5">
      <c r="A246" s="14">
        <v>0.70099999999999996</v>
      </c>
      <c r="B246" s="14">
        <v>0.439</v>
      </c>
      <c r="C246" s="14">
        <v>0.41399999999999998</v>
      </c>
      <c r="D246" s="14">
        <v>0.311</v>
      </c>
      <c r="E246" s="14">
        <v>0.28199999999999997</v>
      </c>
      <c r="F246" s="14">
        <v>0.29899999999999999</v>
      </c>
      <c r="G246" s="3">
        <v>0.26</v>
      </c>
      <c r="H246" s="3">
        <v>0.39500000000000002</v>
      </c>
      <c r="I246" s="3">
        <v>0.41899999999999998</v>
      </c>
      <c r="J246" s="14">
        <v>0.40500000000000003</v>
      </c>
      <c r="K246" s="14">
        <v>0.61699999999999999</v>
      </c>
      <c r="L246" s="14">
        <v>0.53700000000000003</v>
      </c>
    </row>
    <row r="247" spans="1:12" x14ac:dyDescent="0.5">
      <c r="A247" s="14">
        <v>0.65500000000000003</v>
      </c>
      <c r="B247" s="14">
        <v>0.38700000000000001</v>
      </c>
      <c r="C247" s="14">
        <v>0.38700000000000001</v>
      </c>
      <c r="D247" s="14">
        <v>0.57599999999999996</v>
      </c>
      <c r="E247" s="14">
        <v>0.67400000000000004</v>
      </c>
      <c r="F247" s="14">
        <v>0.89500000000000002</v>
      </c>
      <c r="G247" s="3">
        <v>0.39700000000000002</v>
      </c>
      <c r="H247" s="3">
        <v>0.29699999999999999</v>
      </c>
      <c r="I247" s="3">
        <v>0.35</v>
      </c>
      <c r="J247" s="14">
        <v>0.35599999999999998</v>
      </c>
      <c r="K247" s="14">
        <v>0.36099999999999999</v>
      </c>
      <c r="L247" s="14">
        <v>0.59799999999999998</v>
      </c>
    </row>
    <row r="248" spans="1:12" x14ac:dyDescent="0.5">
      <c r="A248" s="14">
        <v>0.59799999999999998</v>
      </c>
      <c r="B248" s="14">
        <v>0.214</v>
      </c>
      <c r="C248" s="14">
        <v>0.28699999999999998</v>
      </c>
      <c r="D248" s="14">
        <v>0.503</v>
      </c>
      <c r="E248" s="14">
        <v>0.442</v>
      </c>
      <c r="F248" s="14">
        <v>0.42599999999999999</v>
      </c>
      <c r="G248" s="3">
        <v>0.28299999999999997</v>
      </c>
      <c r="H248" s="3">
        <v>0.23899999999999999</v>
      </c>
      <c r="I248" s="3">
        <v>0.219</v>
      </c>
      <c r="J248" s="14">
        <v>0.39200000000000002</v>
      </c>
      <c r="K248" s="14">
        <v>0.45400000000000001</v>
      </c>
      <c r="L248" s="14">
        <v>0.38100000000000001</v>
      </c>
    </row>
    <row r="249" spans="1:12" x14ac:dyDescent="0.5">
      <c r="A249" s="14">
        <v>0.30399999999999999</v>
      </c>
      <c r="B249" s="14">
        <v>0.77200000000000002</v>
      </c>
      <c r="C249" s="14">
        <v>0.56200000000000006</v>
      </c>
      <c r="D249" s="14">
        <v>0.54300000000000004</v>
      </c>
      <c r="E249" s="14">
        <v>0.56299999999999994</v>
      </c>
      <c r="F249" s="14">
        <v>0.48</v>
      </c>
      <c r="G249" s="3">
        <v>0.216</v>
      </c>
      <c r="H249" s="3">
        <v>0.28399999999999997</v>
      </c>
      <c r="I249" s="3">
        <v>0.34499999999999997</v>
      </c>
      <c r="J249" s="14">
        <v>0.314</v>
      </c>
      <c r="K249" s="14">
        <v>0.32400000000000001</v>
      </c>
      <c r="L249" s="14">
        <v>0.29499999999999998</v>
      </c>
    </row>
    <row r="250" spans="1:12" x14ac:dyDescent="0.5">
      <c r="A250" s="14">
        <v>0.52200000000000002</v>
      </c>
      <c r="B250" s="14">
        <v>0.51900000000000002</v>
      </c>
      <c r="C250" s="14">
        <v>0.51100000000000001</v>
      </c>
      <c r="D250" s="14">
        <v>0.34499999999999997</v>
      </c>
      <c r="E250" s="14">
        <v>0.40100000000000002</v>
      </c>
      <c r="F250" s="14">
        <v>0.39800000000000002</v>
      </c>
      <c r="G250" s="3">
        <v>0.27800000000000002</v>
      </c>
      <c r="H250" s="3">
        <v>0.45700000000000002</v>
      </c>
      <c r="I250" s="3">
        <v>0.45500000000000002</v>
      </c>
      <c r="J250" s="14">
        <v>0.48499999999999999</v>
      </c>
      <c r="K250" s="14">
        <v>0.17599999999999999</v>
      </c>
      <c r="L250" s="14">
        <v>0.24199999999999999</v>
      </c>
    </row>
    <row r="251" spans="1:12" x14ac:dyDescent="0.5">
      <c r="A251" s="14">
        <v>0.58399999999999996</v>
      </c>
      <c r="B251" s="14">
        <v>0.187</v>
      </c>
      <c r="C251" s="14">
        <v>0.25600000000000001</v>
      </c>
      <c r="D251" s="14">
        <v>0.72199999999999998</v>
      </c>
      <c r="E251" s="14">
        <v>0.86499999999999999</v>
      </c>
      <c r="F251" s="14">
        <v>0.69799999999999995</v>
      </c>
      <c r="G251" s="3">
        <v>0.48299999999999998</v>
      </c>
      <c r="H251" s="3">
        <v>0.25700000000000001</v>
      </c>
      <c r="I251" s="3">
        <v>0.23899999999999999</v>
      </c>
      <c r="J251" s="14">
        <v>0.40300000000000002</v>
      </c>
      <c r="K251" s="14">
        <v>0.376</v>
      </c>
      <c r="L251" s="14">
        <v>0.372</v>
      </c>
    </row>
    <row r="252" spans="1:12" x14ac:dyDescent="0.5">
      <c r="A252" s="14">
        <v>0.76500000000000001</v>
      </c>
      <c r="B252" s="14">
        <v>0.48799999999999999</v>
      </c>
      <c r="C252" s="14">
        <v>0.55900000000000005</v>
      </c>
      <c r="D252" s="14">
        <v>0.55800000000000005</v>
      </c>
      <c r="E252" s="14">
        <v>0.66400000000000003</v>
      </c>
      <c r="F252" s="14">
        <v>0.57299999999999995</v>
      </c>
      <c r="G252" s="3">
        <v>0.253</v>
      </c>
      <c r="H252" s="3"/>
      <c r="I252" s="3"/>
      <c r="J252" s="14">
        <v>2.4E-2</v>
      </c>
      <c r="K252" s="14">
        <v>0.33400000000000002</v>
      </c>
      <c r="L252" s="14">
        <v>0.29599999999999999</v>
      </c>
    </row>
    <row r="253" spans="1:12" x14ac:dyDescent="0.5">
      <c r="A253" s="14">
        <v>0.28699999999999998</v>
      </c>
      <c r="B253" s="14">
        <v>0.75800000000000001</v>
      </c>
      <c r="C253" s="14">
        <v>0.54200000000000004</v>
      </c>
      <c r="D253" s="14">
        <v>0.111</v>
      </c>
      <c r="E253" s="14">
        <v>0.13</v>
      </c>
      <c r="F253" s="14">
        <v>0.18</v>
      </c>
      <c r="G253" s="14"/>
      <c r="H253" s="14"/>
      <c r="I253" s="14"/>
      <c r="J253" s="14">
        <v>0.41299999999999998</v>
      </c>
      <c r="K253" s="14">
        <v>0.36199999999999999</v>
      </c>
      <c r="L253" s="14">
        <v>0.34300000000000003</v>
      </c>
    </row>
    <row r="254" spans="1:12" x14ac:dyDescent="0.5">
      <c r="A254" s="14">
        <v>0.623</v>
      </c>
      <c r="B254" s="14">
        <v>0.377</v>
      </c>
      <c r="C254" s="14">
        <v>0.622</v>
      </c>
      <c r="D254" s="14">
        <v>0.59799999999999998</v>
      </c>
      <c r="E254" s="14">
        <v>0.68200000000000005</v>
      </c>
      <c r="F254" s="14">
        <v>0.61099999999999999</v>
      </c>
      <c r="G254" s="14"/>
      <c r="H254" s="14"/>
      <c r="I254" s="14"/>
      <c r="J254" s="14">
        <v>0.49299999999999999</v>
      </c>
      <c r="K254" s="14">
        <v>0.27300000000000002</v>
      </c>
      <c r="L254" s="14">
        <v>0.254</v>
      </c>
    </row>
    <row r="255" spans="1:12" x14ac:dyDescent="0.5">
      <c r="A255" s="14">
        <v>0.749</v>
      </c>
      <c r="B255" s="14">
        <v>0.48699999999999999</v>
      </c>
      <c r="C255" s="14">
        <v>0.44500000000000001</v>
      </c>
      <c r="D255" s="14">
        <v>0.745</v>
      </c>
      <c r="E255" s="14">
        <v>0.90700000000000003</v>
      </c>
      <c r="F255" s="14">
        <v>0.69799999999999995</v>
      </c>
      <c r="J255" s="14">
        <v>0.219</v>
      </c>
      <c r="K255" s="14">
        <v>0.53200000000000003</v>
      </c>
      <c r="L255" s="14">
        <v>0.39600000000000002</v>
      </c>
    </row>
    <row r="256" spans="1:12" x14ac:dyDescent="0.5">
      <c r="A256" s="14">
        <v>0.67</v>
      </c>
      <c r="B256" s="14">
        <v>0.433</v>
      </c>
      <c r="C256" s="14">
        <v>0.40899999999999997</v>
      </c>
      <c r="D256" s="14">
        <v>0.13</v>
      </c>
      <c r="E256" s="14">
        <v>0.26300000000000001</v>
      </c>
      <c r="F256" s="14">
        <v>0.21199999999999999</v>
      </c>
      <c r="J256" s="14">
        <v>0.34699999999999998</v>
      </c>
      <c r="K256" s="14">
        <v>0.36699999999999999</v>
      </c>
      <c r="L256" s="14">
        <v>0.37</v>
      </c>
    </row>
    <row r="257" spans="1:12" x14ac:dyDescent="0.5">
      <c r="A257" s="14">
        <v>0.51900000000000002</v>
      </c>
      <c r="B257" s="14">
        <v>0.51900000000000002</v>
      </c>
      <c r="C257" s="14">
        <v>0.5</v>
      </c>
      <c r="D257" s="14">
        <v>0.45200000000000001</v>
      </c>
      <c r="E257" s="14">
        <v>0.41099999999999998</v>
      </c>
      <c r="F257" s="14">
        <v>0.42</v>
      </c>
      <c r="J257" s="14">
        <v>0.375</v>
      </c>
      <c r="K257" s="14">
        <v>0.03</v>
      </c>
      <c r="L257" s="14">
        <v>0.183</v>
      </c>
    </row>
    <row r="258" spans="1:12" x14ac:dyDescent="0.5">
      <c r="A258" s="14">
        <v>0.60699999999999998</v>
      </c>
      <c r="B258" s="14">
        <v>0.24299999999999999</v>
      </c>
      <c r="C258" s="14">
        <v>0.315</v>
      </c>
      <c r="D258" s="14">
        <v>0.504</v>
      </c>
      <c r="E258" s="14">
        <v>0.52</v>
      </c>
      <c r="F258" s="14">
        <v>0.45700000000000002</v>
      </c>
      <c r="J258" s="14">
        <v>0.44</v>
      </c>
      <c r="K258" s="14">
        <v>0.38</v>
      </c>
      <c r="L258" s="14">
        <v>0.373</v>
      </c>
    </row>
    <row r="259" spans="1:12" x14ac:dyDescent="0.5">
      <c r="A259" s="14">
        <v>0.66400000000000003</v>
      </c>
      <c r="B259" s="14">
        <v>0.432</v>
      </c>
      <c r="C259" s="14">
        <v>0.38900000000000001</v>
      </c>
      <c r="D259" s="14">
        <v>0.63100000000000001</v>
      </c>
      <c r="E259" s="14">
        <v>0.69299999999999995</v>
      </c>
      <c r="F259" s="14">
        <v>0.61099999999999999</v>
      </c>
      <c r="J259" s="14">
        <v>0.318</v>
      </c>
      <c r="K259" s="14">
        <v>0.55900000000000005</v>
      </c>
      <c r="L259" s="14">
        <v>0.41</v>
      </c>
    </row>
    <row r="260" spans="1:12" x14ac:dyDescent="0.5">
      <c r="A260" s="14">
        <v>0.53400000000000003</v>
      </c>
      <c r="B260" s="14">
        <v>0.59899999999999998</v>
      </c>
      <c r="C260" s="14">
        <v>0.52400000000000002</v>
      </c>
      <c r="D260" s="14">
        <v>0.35499999999999998</v>
      </c>
      <c r="E260" s="14">
        <v>0.40300000000000002</v>
      </c>
      <c r="F260" s="14">
        <v>0.40300000000000002</v>
      </c>
      <c r="J260" s="14">
        <v>0.51100000000000001</v>
      </c>
      <c r="K260" s="14">
        <v>0.14199999999999999</v>
      </c>
      <c r="L260" s="14">
        <v>0.22</v>
      </c>
    </row>
    <row r="261" spans="1:12" x14ac:dyDescent="0.5">
      <c r="A261" s="14">
        <v>0.41199999999999998</v>
      </c>
      <c r="B261" s="14">
        <v>0.85399999999999998</v>
      </c>
      <c r="C261" s="14">
        <v>0.58899999999999997</v>
      </c>
      <c r="D261" s="14">
        <v>0.69299999999999995</v>
      </c>
      <c r="E261" s="14">
        <v>0.81399999999999995</v>
      </c>
      <c r="F261" s="14">
        <v>0.64900000000000002</v>
      </c>
      <c r="J261" s="14">
        <v>0.46300000000000002</v>
      </c>
      <c r="K261" s="14">
        <v>0.28799999999999998</v>
      </c>
      <c r="L261" s="14">
        <v>0.29399999999999998</v>
      </c>
    </row>
    <row r="262" spans="1:12" x14ac:dyDescent="0.5">
      <c r="A262" s="14">
        <v>0.41099999999999998</v>
      </c>
      <c r="B262" s="14">
        <v>0.82399999999999995</v>
      </c>
      <c r="C262" s="14">
        <v>0.57499999999999996</v>
      </c>
      <c r="D262" s="14">
        <v>0.34300000000000003</v>
      </c>
      <c r="E262" s="14"/>
      <c r="F262" s="14">
        <v>0.39100000000000001</v>
      </c>
      <c r="J262" s="14">
        <v>0.30299999999999999</v>
      </c>
      <c r="K262" s="14">
        <v>0.34</v>
      </c>
      <c r="L262" s="14">
        <v>0.31</v>
      </c>
    </row>
    <row r="263" spans="1:12" x14ac:dyDescent="0.5">
      <c r="A263" s="14">
        <v>0.46300000000000002</v>
      </c>
      <c r="B263" s="14">
        <v>0.36199999999999999</v>
      </c>
      <c r="C263" s="14">
        <v>0.59499999999999997</v>
      </c>
      <c r="D263" s="14">
        <v>0.77800000000000002</v>
      </c>
      <c r="E263" s="14"/>
      <c r="F263" s="14">
        <v>0.70199999999999996</v>
      </c>
      <c r="J263" s="14">
        <v>0.45</v>
      </c>
      <c r="K263" s="14">
        <v>0.40300000000000002</v>
      </c>
      <c r="L263" s="14">
        <v>0.373</v>
      </c>
    </row>
    <row r="264" spans="1:12" x14ac:dyDescent="0.5">
      <c r="A264" s="14">
        <v>0.156</v>
      </c>
      <c r="B264" s="14">
        <v>0.70599999999999996</v>
      </c>
      <c r="C264" s="14">
        <v>0.81499999999999995</v>
      </c>
      <c r="D264" s="14">
        <v>0.70099999999999996</v>
      </c>
      <c r="E264" s="14"/>
      <c r="F264" s="14">
        <v>0.69</v>
      </c>
      <c r="J264" s="14">
        <v>0.49399999999999999</v>
      </c>
      <c r="K264" s="14">
        <v>0.27500000000000002</v>
      </c>
      <c r="L264" s="14">
        <v>0.26200000000000001</v>
      </c>
    </row>
    <row r="265" spans="1:12" x14ac:dyDescent="0.5">
      <c r="A265" s="14">
        <v>0.38700000000000001</v>
      </c>
      <c r="B265" s="14">
        <v>0.81299999999999994</v>
      </c>
      <c r="C265" s="14">
        <v>0.59</v>
      </c>
      <c r="D265" s="14">
        <v>0.63300000000000001</v>
      </c>
      <c r="E265" s="14"/>
      <c r="F265" s="14">
        <v>0.49099999999999999</v>
      </c>
      <c r="J265" s="14">
        <v>0.48499999999999999</v>
      </c>
      <c r="K265" s="14">
        <v>0.51700000000000002</v>
      </c>
      <c r="L265" s="14">
        <v>0.50900000000000001</v>
      </c>
    </row>
    <row r="266" spans="1:12" x14ac:dyDescent="0.5">
      <c r="A266" s="14">
        <v>0.35199999999999998</v>
      </c>
      <c r="B266" s="14">
        <v>0.191</v>
      </c>
      <c r="C266" s="14">
        <v>0.26700000000000002</v>
      </c>
      <c r="D266" s="14">
        <v>0.54</v>
      </c>
      <c r="E266" s="14"/>
      <c r="F266" s="14">
        <v>0.46700000000000003</v>
      </c>
      <c r="J266" s="14">
        <v>0.42799999999999999</v>
      </c>
      <c r="K266" s="14">
        <v>0.50700000000000001</v>
      </c>
      <c r="L266" s="14">
        <v>0.38800000000000001</v>
      </c>
    </row>
    <row r="267" spans="1:12" x14ac:dyDescent="0.5">
      <c r="A267" s="14">
        <v>0.498</v>
      </c>
      <c r="B267" s="14"/>
      <c r="C267" s="14">
        <v>0.52800000000000002</v>
      </c>
      <c r="D267" s="14">
        <v>0.61099999999999999</v>
      </c>
      <c r="E267" s="14"/>
      <c r="F267" s="14">
        <v>0.874</v>
      </c>
      <c r="J267" s="14">
        <v>0.38200000000000001</v>
      </c>
      <c r="K267" s="14">
        <v>0.26600000000000001</v>
      </c>
      <c r="L267" s="14">
        <v>0.252</v>
      </c>
    </row>
    <row r="268" spans="1:12" x14ac:dyDescent="0.5">
      <c r="A268" s="14">
        <v>0.438</v>
      </c>
      <c r="B268" s="14"/>
      <c r="C268" s="14">
        <v>0.53</v>
      </c>
      <c r="D268" s="14">
        <v>0.55700000000000005</v>
      </c>
      <c r="E268" s="14"/>
      <c r="F268" s="14"/>
      <c r="J268" s="14">
        <v>0.52300000000000002</v>
      </c>
      <c r="K268" s="14"/>
      <c r="L268" s="14">
        <v>0.49399999999999999</v>
      </c>
    </row>
    <row r="269" spans="1:12" x14ac:dyDescent="0.5">
      <c r="A269" s="14">
        <v>0.70299999999999996</v>
      </c>
      <c r="B269" s="14"/>
      <c r="C269" s="14">
        <v>0.80300000000000005</v>
      </c>
      <c r="D269" s="14"/>
      <c r="E269" s="14"/>
      <c r="F269" s="14"/>
      <c r="J269" s="14">
        <v>0.40200000000000002</v>
      </c>
      <c r="K269" s="14"/>
      <c r="L269" s="14">
        <v>0.41099999999999998</v>
      </c>
    </row>
    <row r="270" spans="1:12" x14ac:dyDescent="0.5">
      <c r="A270" s="14"/>
      <c r="B270" s="14"/>
      <c r="C270" s="14">
        <v>0.55400000000000005</v>
      </c>
      <c r="J270" s="14"/>
      <c r="K270" s="14"/>
      <c r="L270" s="14">
        <v>0.39600000000000002</v>
      </c>
    </row>
    <row r="271" spans="1:12" x14ac:dyDescent="0.5">
      <c r="A271" s="14"/>
      <c r="B271" s="14"/>
      <c r="C271" s="14">
        <v>0.32800000000000001</v>
      </c>
      <c r="J271" s="14"/>
      <c r="K271" s="14"/>
      <c r="L271" s="14">
        <v>0.49099999999999999</v>
      </c>
    </row>
    <row r="272" spans="1:12" x14ac:dyDescent="0.5">
      <c r="A272" s="14"/>
      <c r="B272" s="14"/>
      <c r="C272" s="14">
        <v>0.61299999999999999</v>
      </c>
      <c r="J272" s="14"/>
      <c r="K272" s="14"/>
      <c r="L272" s="14">
        <v>0.33900000000000002</v>
      </c>
    </row>
    <row r="273" spans="1:12" x14ac:dyDescent="0.5">
      <c r="A273" s="14"/>
      <c r="B273" s="14"/>
      <c r="C273" s="14">
        <v>0.42099999999999999</v>
      </c>
      <c r="J273" s="14"/>
      <c r="K273" s="14"/>
      <c r="L273" s="14">
        <v>0.49</v>
      </c>
    </row>
    <row r="274" spans="1:12" x14ac:dyDescent="0.5">
      <c r="A274" s="14"/>
      <c r="B274" s="14"/>
      <c r="C274" s="14">
        <v>0.307</v>
      </c>
      <c r="J274" s="14"/>
      <c r="K274" s="14"/>
      <c r="L274" s="14">
        <v>0.55600000000000005</v>
      </c>
    </row>
    <row r="275" spans="1:12" x14ac:dyDescent="0.5">
      <c r="A275" s="14"/>
      <c r="B275" s="14"/>
      <c r="C275" s="14">
        <v>0.54</v>
      </c>
      <c r="J275" s="14"/>
      <c r="K275" s="14"/>
      <c r="L275" s="14">
        <v>0.35699999999999998</v>
      </c>
    </row>
    <row r="278" spans="1:12" x14ac:dyDescent="0.5">
      <c r="A278" s="26" t="s">
        <v>58</v>
      </c>
    </row>
    <row r="279" spans="1:12" ht="14.7" thickBot="1" x14ac:dyDescent="0.55000000000000004"/>
    <row r="280" spans="1:12" ht="14.7" thickBot="1" x14ac:dyDescent="0.55000000000000004">
      <c r="A280" s="50" t="s">
        <v>1</v>
      </c>
      <c r="B280" s="51"/>
      <c r="C280" s="55"/>
      <c r="D280" s="63" t="s">
        <v>2</v>
      </c>
      <c r="E280" s="64"/>
      <c r="F280" s="65"/>
    </row>
    <row r="281" spans="1:12" x14ac:dyDescent="0.5">
      <c r="A281" s="4" t="s">
        <v>13</v>
      </c>
      <c r="B281" s="4" t="s">
        <v>14</v>
      </c>
      <c r="C281" s="4" t="s">
        <v>15</v>
      </c>
      <c r="D281" s="4" t="s">
        <v>13</v>
      </c>
      <c r="E281" s="4" t="s">
        <v>14</v>
      </c>
      <c r="F281" s="4" t="s">
        <v>15</v>
      </c>
    </row>
    <row r="282" spans="1:12" x14ac:dyDescent="0.5">
      <c r="A282" s="16">
        <v>103.40926229424349</v>
      </c>
      <c r="B282" s="16">
        <v>125.58652593705618</v>
      </c>
      <c r="C282" s="16">
        <v>102.29529655333567</v>
      </c>
      <c r="D282" s="16">
        <v>77.887814094916607</v>
      </c>
      <c r="E282" s="16">
        <v>83.336187967132602</v>
      </c>
      <c r="F282" s="16">
        <v>76.998567988823197</v>
      </c>
    </row>
    <row r="283" spans="1:12" x14ac:dyDescent="0.5">
      <c r="A283" s="16">
        <v>76.491619804107103</v>
      </c>
      <c r="B283" s="16">
        <v>87.170169133597952</v>
      </c>
      <c r="C283" s="16">
        <v>76.401657480980987</v>
      </c>
      <c r="D283" s="16">
        <v>86.859913879981207</v>
      </c>
      <c r="E283" s="16">
        <v>87.999165754598096</v>
      </c>
      <c r="F283" s="16">
        <v>88.772529786144105</v>
      </c>
    </row>
    <row r="284" spans="1:12" x14ac:dyDescent="0.5">
      <c r="A284" s="16">
        <v>93.83307749161871</v>
      </c>
      <c r="B284" s="16">
        <v>98.97676926096409</v>
      </c>
      <c r="C284" s="16">
        <v>87.063695925496845</v>
      </c>
      <c r="D284" s="16">
        <v>76.998989142008696</v>
      </c>
      <c r="E284" s="16">
        <v>79.905815587667604</v>
      </c>
      <c r="F284" s="16">
        <v>75.771019677687605</v>
      </c>
    </row>
    <row r="285" spans="1:12" x14ac:dyDescent="0.5">
      <c r="A285" s="16">
        <v>125.6005312190276</v>
      </c>
      <c r="B285" s="16">
        <v>127.97926152833972</v>
      </c>
      <c r="C285" s="16">
        <v>121.18968433849784</v>
      </c>
      <c r="D285" s="16">
        <v>86.861025526272599</v>
      </c>
      <c r="E285" s="16">
        <v>88.046969864474505</v>
      </c>
      <c r="F285" s="16">
        <v>90.116141615434501</v>
      </c>
    </row>
    <row r="286" spans="1:12" x14ac:dyDescent="0.5">
      <c r="A286" s="16">
        <v>79.040883130561909</v>
      </c>
      <c r="B286" s="16">
        <v>87.302943069067936</v>
      </c>
      <c r="C286" s="16">
        <v>77.445924897320666</v>
      </c>
      <c r="D286" s="16">
        <v>84.889786006786693</v>
      </c>
      <c r="E286" s="16">
        <v>91.589780055640801</v>
      </c>
      <c r="F286" s="16">
        <v>86.699980262442395</v>
      </c>
    </row>
    <row r="287" spans="1:12" x14ac:dyDescent="0.5">
      <c r="A287" s="16">
        <v>102.29520431798358</v>
      </c>
      <c r="B287" s="16">
        <v>112.06703532658264</v>
      </c>
      <c r="C287" s="16">
        <v>99.346562161604481</v>
      </c>
      <c r="D287" s="16">
        <v>85.187389297998763</v>
      </c>
      <c r="E287" s="16">
        <v>81.118449935134464</v>
      </c>
      <c r="F287" s="16">
        <v>86.899787057695505</v>
      </c>
    </row>
    <row r="288" spans="1:12" x14ac:dyDescent="0.5">
      <c r="A288" s="16">
        <v>102.83854450021659</v>
      </c>
      <c r="B288" s="16">
        <v>114.02862175219384</v>
      </c>
      <c r="C288" s="16">
        <v>99.877884126709944</v>
      </c>
      <c r="D288" s="16">
        <v>86.901614156543403</v>
      </c>
      <c r="E288" s="16">
        <v>88.628549724506371</v>
      </c>
      <c r="F288" s="16">
        <v>92.997814176987603</v>
      </c>
    </row>
    <row r="289" spans="1:6" x14ac:dyDescent="0.5">
      <c r="A289" s="16">
        <v>75.059879936588487</v>
      </c>
      <c r="B289" s="16">
        <v>87.120572540532009</v>
      </c>
      <c r="C289" s="16">
        <v>75.377865587292916</v>
      </c>
      <c r="D289" s="16">
        <v>66.225487970695397</v>
      </c>
      <c r="E289" s="16">
        <v>76.110730193807441</v>
      </c>
      <c r="F289" s="16">
        <v>56.445143873254302</v>
      </c>
    </row>
    <row r="290" spans="1:6" x14ac:dyDescent="0.5">
      <c r="A290" s="16">
        <v>114.03037263011066</v>
      </c>
      <c r="B290" s="16">
        <v>126.70323438568887</v>
      </c>
      <c r="C290" s="16">
        <v>114.03131987124726</v>
      </c>
      <c r="D290" s="16">
        <v>82.226242927200204</v>
      </c>
      <c r="E290" s="16">
        <v>88.459686133186494</v>
      </c>
      <c r="F290" s="16">
        <v>85.109644264451205</v>
      </c>
    </row>
    <row r="291" spans="1:6" x14ac:dyDescent="0.5">
      <c r="A291" s="16">
        <v>82.165070254913957</v>
      </c>
      <c r="B291" s="16">
        <v>87.351888974262323</v>
      </c>
      <c r="C291" s="16">
        <v>78.309645580609498</v>
      </c>
      <c r="D291" s="16">
        <v>98.870817557227241</v>
      </c>
      <c r="E291" s="16">
        <v>96.447599782240403</v>
      </c>
      <c r="F291" s="16">
        <v>86.149996771425194</v>
      </c>
    </row>
    <row r="292" spans="1:6" x14ac:dyDescent="0.5">
      <c r="A292" s="16">
        <v>115.29669852222807</v>
      </c>
      <c r="B292" s="16">
        <v>127.74482333215582</v>
      </c>
      <c r="C292" s="16">
        <v>114.34608762653248</v>
      </c>
      <c r="D292" s="16">
        <v>68.266769576006794</v>
      </c>
      <c r="E292" s="16">
        <v>76.702446446534196</v>
      </c>
      <c r="F292" s="16">
        <v>59.117688695613097</v>
      </c>
    </row>
    <row r="293" spans="1:6" x14ac:dyDescent="0.5">
      <c r="A293" s="16">
        <v>119.85158664070354</v>
      </c>
      <c r="B293" s="16">
        <v>127.86591781429665</v>
      </c>
      <c r="C293" s="16">
        <v>117.18637057530401</v>
      </c>
      <c r="D293" s="16">
        <v>77.226596881419894</v>
      </c>
      <c r="E293" s="16">
        <v>86.931255272856504</v>
      </c>
      <c r="F293" s="16">
        <v>79.585998016654301</v>
      </c>
    </row>
    <row r="294" spans="1:6" x14ac:dyDescent="0.5">
      <c r="A294" s="16">
        <v>100.61733631068988</v>
      </c>
      <c r="B294" s="16">
        <v>110.17715421676151</v>
      </c>
      <c r="C294" s="16">
        <v>99.286993213392492</v>
      </c>
      <c r="D294" s="16">
        <v>76.108878667154798</v>
      </c>
      <c r="E294" s="16">
        <v>79.593883901770894</v>
      </c>
      <c r="F294" s="16">
        <v>68.006715477686598</v>
      </c>
    </row>
    <row r="295" spans="1:6" x14ac:dyDescent="0.5">
      <c r="A295" s="16">
        <v>88.741849744112798</v>
      </c>
      <c r="B295" s="16">
        <v>93.171840700968474</v>
      </c>
      <c r="C295" s="16">
        <v>86.699871541578361</v>
      </c>
      <c r="D295" s="16">
        <v>68.389925477121096</v>
      </c>
      <c r="E295" s="16">
        <v>77.297888791425194</v>
      </c>
      <c r="F295" s="16">
        <v>60.6608911317768</v>
      </c>
    </row>
    <row r="296" spans="1:6" x14ac:dyDescent="0.5">
      <c r="A296" s="16">
        <v>77.652841361813856</v>
      </c>
      <c r="B296" s="16">
        <v>87.258616670692803</v>
      </c>
      <c r="C296" s="16">
        <v>76.927683833740758</v>
      </c>
      <c r="D296" s="16">
        <v>51.998079688141203</v>
      </c>
      <c r="E296" s="16">
        <v>68.385201220244099</v>
      </c>
      <c r="F296" s="16">
        <v>52.116477145653398</v>
      </c>
    </row>
    <row r="297" spans="1:6" x14ac:dyDescent="0.5">
      <c r="A297" s="16">
        <v>99.40064895073796</v>
      </c>
      <c r="B297" s="16">
        <v>102.84362489438561</v>
      </c>
      <c r="C297" s="16">
        <v>87.319861146653921</v>
      </c>
      <c r="D297" s="16">
        <v>85.166687046583505</v>
      </c>
      <c r="E297" s="16">
        <v>120.55954874217069</v>
      </c>
      <c r="F297" s="16">
        <v>86.860016200581398</v>
      </c>
    </row>
    <row r="298" spans="1:6" x14ac:dyDescent="0.5">
      <c r="A298" s="16">
        <v>90.611867009332045</v>
      </c>
      <c r="B298" s="16">
        <v>94.410506449235115</v>
      </c>
      <c r="C298" s="16">
        <v>86.954399546060998</v>
      </c>
      <c r="D298" s="16">
        <v>67.813276913141095</v>
      </c>
      <c r="E298" s="16">
        <v>86.920027769781399</v>
      </c>
      <c r="F298" s="16">
        <v>78.801658867564299</v>
      </c>
    </row>
    <row r="299" spans="1:6" x14ac:dyDescent="0.5">
      <c r="A299" s="16">
        <v>99.28476966606064</v>
      </c>
      <c r="B299" s="16">
        <v>99.546386318655379</v>
      </c>
      <c r="C299" s="16">
        <v>87.162997787470459</v>
      </c>
      <c r="D299" s="16">
        <v>16.006254716934595</v>
      </c>
      <c r="E299" s="16">
        <v>67.228799701551594</v>
      </c>
      <c r="F299" s="16">
        <v>50.119788799152303</v>
      </c>
    </row>
    <row r="300" spans="1:6" x14ac:dyDescent="0.5">
      <c r="A300" s="16">
        <v>86.761481126325293</v>
      </c>
      <c r="B300" s="16">
        <v>88.50461432398771</v>
      </c>
      <c r="C300" s="16">
        <v>79.290245954457546</v>
      </c>
      <c r="D300" s="16">
        <v>78.404945188176498</v>
      </c>
      <c r="E300" s="16">
        <v>85.266206850252601</v>
      </c>
      <c r="F300" s="16">
        <v>77.009980960326274</v>
      </c>
    </row>
    <row r="301" spans="1:6" x14ac:dyDescent="0.5">
      <c r="A301" s="16">
        <v>107.68264072239793</v>
      </c>
      <c r="B301" s="16">
        <v>125.80173388458441</v>
      </c>
      <c r="C301" s="16">
        <v>106.28890695564903</v>
      </c>
      <c r="D301" s="16">
        <v>85.099781677586606</v>
      </c>
      <c r="E301" s="16">
        <v>93.067155197823197</v>
      </c>
      <c r="F301" s="16">
        <v>86.856216661996797</v>
      </c>
    </row>
    <row r="302" spans="1:6" x14ac:dyDescent="0.5">
      <c r="A302" s="16">
        <v>99.346418618778088</v>
      </c>
      <c r="B302" s="16">
        <v>102.29424166166197</v>
      </c>
      <c r="C302" s="16">
        <v>87.291859586844808</v>
      </c>
      <c r="D302" s="16">
        <v>68.078154688798804</v>
      </c>
      <c r="E302" s="16">
        <v>76.154660897015802</v>
      </c>
      <c r="F302" s="16">
        <v>59.009808970777797</v>
      </c>
    </row>
    <row r="303" spans="1:6" x14ac:dyDescent="0.5">
      <c r="A303" s="16">
        <v>74.535181439884383</v>
      </c>
      <c r="B303" s="16">
        <v>87.055943332004333</v>
      </c>
      <c r="C303" s="16">
        <v>74.822489091091754</v>
      </c>
      <c r="D303" s="16">
        <v>77.331513141324294</v>
      </c>
      <c r="E303" s="16">
        <v>81.445101647354505</v>
      </c>
      <c r="F303" s="16">
        <v>76.6696769788567</v>
      </c>
    </row>
    <row r="304" spans="1:6" x14ac:dyDescent="0.5">
      <c r="A304" s="16">
        <v>99.847382681368657</v>
      </c>
      <c r="B304" s="16">
        <v>103.29537059557485</v>
      </c>
      <c r="C304" s="16">
        <v>87.378749769660899</v>
      </c>
      <c r="D304" s="16">
        <v>75.599816100656597</v>
      </c>
      <c r="E304" s="16">
        <v>78.559671325276497</v>
      </c>
      <c r="F304" s="16">
        <v>65.091419987069798</v>
      </c>
    </row>
    <row r="305" spans="1:6" x14ac:dyDescent="0.5">
      <c r="A305" s="16">
        <v>112.05581850362739</v>
      </c>
      <c r="B305" s="16">
        <v>125.86146734554313</v>
      </c>
      <c r="C305" s="16">
        <v>110.30120594681416</v>
      </c>
      <c r="D305" s="16">
        <v>79.225240276958402</v>
      </c>
      <c r="E305" s="16">
        <v>85.551410799253205</v>
      </c>
      <c r="F305" s="16">
        <v>78.070346011986402</v>
      </c>
    </row>
    <row r="306" spans="1:6" x14ac:dyDescent="0.5">
      <c r="A306" s="16">
        <v>75.521888292581181</v>
      </c>
      <c r="B306" s="16">
        <v>87.135255194202699</v>
      </c>
      <c r="C306" s="16">
        <v>76.035897456490758</v>
      </c>
      <c r="D306" s="16">
        <v>54.305730558880001</v>
      </c>
      <c r="E306" s="16">
        <v>68.449877155276496</v>
      </c>
      <c r="F306" s="16">
        <v>54.099155475613401</v>
      </c>
    </row>
    <row r="307" spans="1:6" x14ac:dyDescent="0.5">
      <c r="A307" s="16">
        <v>88.413485427999191</v>
      </c>
      <c r="B307" s="16">
        <v>91.734132351697497</v>
      </c>
      <c r="C307" s="16">
        <v>86.62970761236474</v>
      </c>
      <c r="D307" s="16">
        <v>69.448700694751196</v>
      </c>
      <c r="E307" s="16">
        <v>77.997010068060106</v>
      </c>
      <c r="F307" s="16">
        <v>63.989730031027001</v>
      </c>
    </row>
    <row r="308" spans="1:6" x14ac:dyDescent="0.5">
      <c r="A308" s="16">
        <v>91.843772992533047</v>
      </c>
      <c r="B308" s="16">
        <v>98.682300440250273</v>
      </c>
      <c r="C308" s="16">
        <v>87.054970970260115</v>
      </c>
      <c r="D308" s="16">
        <v>79.598997881450202</v>
      </c>
      <c r="E308" s="16">
        <v>86.955957262551905</v>
      </c>
      <c r="F308" s="16">
        <v>79.594911996879603</v>
      </c>
    </row>
    <row r="309" spans="1:6" x14ac:dyDescent="0.5">
      <c r="A309" s="16">
        <v>100.01050910153208</v>
      </c>
      <c r="B309" s="16">
        <v>104.06508962332231</v>
      </c>
      <c r="C309" s="16">
        <v>92.07597769755796</v>
      </c>
      <c r="D309" s="16">
        <v>86.416151015191403</v>
      </c>
      <c r="E309" s="16">
        <v>87.229288695711205</v>
      </c>
      <c r="F309" s="16">
        <v>86.932241554654198</v>
      </c>
    </row>
    <row r="310" spans="1:6" x14ac:dyDescent="0.5">
      <c r="A310" s="16">
        <v>87.388560694446355</v>
      </c>
      <c r="B310" s="16">
        <v>89.25583384423112</v>
      </c>
      <c r="C310" s="16">
        <v>83.384812045120128</v>
      </c>
      <c r="D310" s="16">
        <v>85.734242108845905</v>
      </c>
      <c r="E310" s="16">
        <v>84.703073591578843</v>
      </c>
      <c r="F310" s="16">
        <v>85.622410172663194</v>
      </c>
    </row>
    <row r="311" spans="1:6" x14ac:dyDescent="0.5">
      <c r="A311" s="16">
        <v>102.96278010990588</v>
      </c>
      <c r="B311" s="16">
        <v>116.48494242572791</v>
      </c>
      <c r="C311" s="16">
        <v>100.05646652021933</v>
      </c>
      <c r="D311" s="16">
        <v>62.336500891132097</v>
      </c>
      <c r="E311" s="16">
        <v>76.056587990500603</v>
      </c>
      <c r="F311" s="16">
        <v>56.225587997867798</v>
      </c>
    </row>
    <row r="312" spans="1:6" x14ac:dyDescent="0.5">
      <c r="A312" s="16">
        <v>85.497300549104963</v>
      </c>
      <c r="B312" s="16">
        <v>87.405834426788772</v>
      </c>
      <c r="C312" s="16">
        <v>78.746052488537927</v>
      </c>
      <c r="D312" s="16">
        <v>85.334101643265399</v>
      </c>
      <c r="E312" s="16">
        <v>82.776142765675601</v>
      </c>
      <c r="F312" s="16">
        <v>86.9299676945664</v>
      </c>
    </row>
    <row r="313" spans="1:6" x14ac:dyDescent="0.5">
      <c r="A313" s="16">
        <v>126.06765815487901</v>
      </c>
      <c r="B313" s="16">
        <v>128.76806095152722</v>
      </c>
      <c r="C313" s="16">
        <v>125.71823664557336</v>
      </c>
      <c r="D313" s="16">
        <v>49.98645874028098</v>
      </c>
      <c r="E313" s="16">
        <v>68.198033413345399</v>
      </c>
      <c r="F313" s="16">
        <v>50.667185561442302</v>
      </c>
    </row>
    <row r="314" spans="1:6" x14ac:dyDescent="0.5">
      <c r="A314" s="16">
        <v>114.01710719080398</v>
      </c>
      <c r="B314" s="16">
        <v>126.17539727431071</v>
      </c>
      <c r="C314" s="16">
        <v>112.63324073689309</v>
      </c>
      <c r="D314" s="16">
        <v>79.707970640464595</v>
      </c>
      <c r="E314" s="16">
        <v>87.915161554800704</v>
      </c>
      <c r="F314" s="16">
        <v>79.872002659688107</v>
      </c>
    </row>
    <row r="315" spans="1:6" x14ac:dyDescent="0.5">
      <c r="A315" s="16">
        <v>105.20161257255725</v>
      </c>
      <c r="B315" s="16">
        <v>125.77679027386469</v>
      </c>
      <c r="C315" s="16">
        <v>103.73023194104964</v>
      </c>
      <c r="D315" s="16">
        <v>80.550443546453394</v>
      </c>
      <c r="E315" s="16">
        <v>88.151965242975606</v>
      </c>
      <c r="F315" s="16">
        <v>85.076886772536596</v>
      </c>
    </row>
    <row r="316" spans="1:6" x14ac:dyDescent="0.5">
      <c r="A316" s="16">
        <v>125.77465356581881</v>
      </c>
      <c r="B316" s="16">
        <v>128.44801569935848</v>
      </c>
      <c r="C316" s="16">
        <v>125.70170858511084</v>
      </c>
      <c r="D316" s="16">
        <v>58.141314255413398</v>
      </c>
      <c r="E316" s="16">
        <v>72.226592441080797</v>
      </c>
      <c r="F316" s="16">
        <v>55.880897879913697</v>
      </c>
    </row>
    <row r="317" spans="1:6" x14ac:dyDescent="0.5">
      <c r="A317" s="16">
        <v>98.839097133519203</v>
      </c>
      <c r="B317" s="16">
        <v>99.346390836040854</v>
      </c>
      <c r="C317" s="16">
        <v>87.134013234702849</v>
      </c>
      <c r="D317" s="16">
        <v>86.850255282662502</v>
      </c>
      <c r="E317" s="16">
        <v>87.690069141654305</v>
      </c>
      <c r="F317" s="16">
        <v>86.932673003595966</v>
      </c>
    </row>
    <row r="318" spans="1:6" x14ac:dyDescent="0.5">
      <c r="A318" s="16">
        <v>125.70643814719844</v>
      </c>
      <c r="B318" s="16">
        <v>128.41966037432343</v>
      </c>
      <c r="C318" s="16">
        <v>125.59057989706405</v>
      </c>
      <c r="D318" s="16">
        <v>76.440799687913398</v>
      </c>
      <c r="E318" s="16">
        <v>79.685100164533395</v>
      </c>
      <c r="F318" s="16">
        <v>75.572568034844892</v>
      </c>
    </row>
    <row r="319" spans="1:6" x14ac:dyDescent="0.5">
      <c r="A319" s="16">
        <v>99.338559984974196</v>
      </c>
      <c r="B319" s="16">
        <v>100.87655257951972</v>
      </c>
      <c r="C319" s="16">
        <v>87.182934531454521</v>
      </c>
      <c r="D319" s="16">
        <v>53.6671435677654</v>
      </c>
      <c r="E319" s="16">
        <v>68.385677898134304</v>
      </c>
      <c r="F319" s="16">
        <v>51.559887913317603</v>
      </c>
    </row>
    <row r="320" spans="1:6" x14ac:dyDescent="0.5">
      <c r="D320" s="16">
        <v>84.667141997823407</v>
      </c>
      <c r="E320" s="16">
        <v>88.679899155198598</v>
      </c>
      <c r="F320" s="16"/>
    </row>
    <row r="323" spans="1:12" x14ac:dyDescent="0.5">
      <c r="A323" s="26" t="s">
        <v>59</v>
      </c>
    </row>
    <row r="324" spans="1:12" ht="14.7" thickBot="1" x14ac:dyDescent="0.55000000000000004"/>
    <row r="325" spans="1:12" ht="14.7" thickBot="1" x14ac:dyDescent="0.55000000000000004">
      <c r="A325" s="50" t="s">
        <v>27</v>
      </c>
      <c r="B325" s="51"/>
      <c r="C325" s="55"/>
      <c r="D325" s="60" t="s">
        <v>29</v>
      </c>
      <c r="E325" s="61"/>
      <c r="F325" s="62"/>
      <c r="G325" s="60" t="s">
        <v>30</v>
      </c>
      <c r="H325" s="61"/>
      <c r="I325" s="62"/>
      <c r="J325" s="63" t="s">
        <v>28</v>
      </c>
      <c r="K325" s="64"/>
      <c r="L325" s="65"/>
    </row>
    <row r="326" spans="1:12" x14ac:dyDescent="0.5">
      <c r="A326" s="4" t="s">
        <v>13</v>
      </c>
      <c r="B326" s="4" t="s">
        <v>14</v>
      </c>
      <c r="C326" s="4" t="s">
        <v>15</v>
      </c>
      <c r="D326" s="4" t="s">
        <v>13</v>
      </c>
      <c r="E326" s="4" t="s">
        <v>14</v>
      </c>
      <c r="F326" s="4" t="s">
        <v>15</v>
      </c>
      <c r="G326" s="4" t="s">
        <v>13</v>
      </c>
      <c r="H326" s="4" t="s">
        <v>14</v>
      </c>
      <c r="I326" s="4" t="s">
        <v>15</v>
      </c>
      <c r="J326" s="4" t="s">
        <v>13</v>
      </c>
      <c r="K326" s="4" t="s">
        <v>14</v>
      </c>
      <c r="L326" s="4" t="s">
        <v>15</v>
      </c>
    </row>
    <row r="327" spans="1:12" x14ac:dyDescent="0.5">
      <c r="A327" s="16">
        <v>100.93927388393</v>
      </c>
      <c r="B327" s="16">
        <v>101.100214416252</v>
      </c>
      <c r="C327" s="16">
        <v>100.94955242726201</v>
      </c>
      <c r="D327" s="16">
        <v>52.348725640384501</v>
      </c>
      <c r="E327" s="16">
        <v>53.772829253643501</v>
      </c>
      <c r="F327" s="16">
        <v>55.924836202729402</v>
      </c>
      <c r="G327" s="16">
        <v>105.19505956382601</v>
      </c>
      <c r="H327" s="16">
        <v>104.193630364922</v>
      </c>
      <c r="I327" s="16">
        <v>100.127262928829</v>
      </c>
      <c r="J327" s="16">
        <v>28.445376869256702</v>
      </c>
      <c r="K327" s="16">
        <v>35.568518999142299</v>
      </c>
      <c r="L327" s="16">
        <v>32.335297089675699</v>
      </c>
    </row>
    <row r="328" spans="1:12" x14ac:dyDescent="0.5">
      <c r="A328" s="16">
        <v>97.816619928827194</v>
      </c>
      <c r="B328" s="16">
        <v>98.063882779876494</v>
      </c>
      <c r="C328" s="16">
        <v>97.428177292882296</v>
      </c>
      <c r="D328" s="16">
        <v>102.009728274536</v>
      </c>
      <c r="E328" s="16">
        <v>104.33630908254599</v>
      </c>
      <c r="F328" s="16">
        <v>105.262927251329</v>
      </c>
      <c r="G328" s="16">
        <v>102.2388353300577</v>
      </c>
      <c r="H328" s="16">
        <v>101.625326452835</v>
      </c>
      <c r="I328" s="16">
        <v>104.98413888277101</v>
      </c>
      <c r="J328" s="16">
        <v>35.601228695768697</v>
      </c>
      <c r="K328" s="16">
        <v>39.115296870256699</v>
      </c>
      <c r="L328" s="16">
        <v>50.220276548402303</v>
      </c>
    </row>
    <row r="329" spans="1:12" x14ac:dyDescent="0.5">
      <c r="A329" s="16">
        <v>98.413200299187594</v>
      </c>
      <c r="B329" s="16">
        <v>98.417738656674302</v>
      </c>
      <c r="C329" s="16">
        <v>98.309029957738304</v>
      </c>
      <c r="D329" s="16">
        <v>54.801013110292303</v>
      </c>
      <c r="E329" s="16">
        <v>106.25162728392</v>
      </c>
      <c r="F329" s="16">
        <v>76.002536374826306</v>
      </c>
      <c r="G329" s="16">
        <v>96.097459762278802</v>
      </c>
      <c r="H329" s="16">
        <v>96.956400926384504</v>
      </c>
      <c r="I329" s="16">
        <v>98.311629263987598</v>
      </c>
      <c r="J329" s="16">
        <v>51.992629678964498</v>
      </c>
      <c r="K329" s="16">
        <v>64.335492567982499</v>
      </c>
      <c r="L329" s="16">
        <v>52.164556937902773</v>
      </c>
    </row>
    <row r="330" spans="1:12" x14ac:dyDescent="0.5">
      <c r="A330" s="16">
        <v>100.304841279138</v>
      </c>
      <c r="B330" s="16">
        <v>100.994882938202</v>
      </c>
      <c r="C330" s="16">
        <v>99.716255292827</v>
      </c>
      <c r="D330" s="16">
        <v>103.255283749263</v>
      </c>
      <c r="E330" s="16">
        <v>107.363749302435</v>
      </c>
      <c r="F330" s="16">
        <v>54.821274556494799</v>
      </c>
      <c r="G330" s="16">
        <v>98.447302916598701</v>
      </c>
      <c r="H330" s="16">
        <v>106.04174355189238</v>
      </c>
      <c r="I330" s="16">
        <v>103.89056181708682</v>
      </c>
      <c r="J330" s="16">
        <v>36.225367845675201</v>
      </c>
      <c r="K330" s="16">
        <v>48.552825462342298</v>
      </c>
      <c r="L330" s="16">
        <v>51.670241768243201</v>
      </c>
    </row>
    <row r="331" spans="1:12" x14ac:dyDescent="0.5">
      <c r="A331" s="16">
        <v>98.422712933753928</v>
      </c>
      <c r="B331" s="16">
        <v>98.418092837787597</v>
      </c>
      <c r="C331" s="16">
        <v>98.4166617882982</v>
      </c>
      <c r="D331" s="16">
        <v>82.663746989781203</v>
      </c>
      <c r="E331" s="16">
        <v>84.153829384725299</v>
      </c>
      <c r="F331" s="16">
        <v>88.772630982537606</v>
      </c>
      <c r="G331" s="16">
        <v>99.074913262427202</v>
      </c>
      <c r="H331" s="16">
        <v>99.1633013552009</v>
      </c>
      <c r="I331" s="16">
        <v>102.44829937202501</v>
      </c>
      <c r="J331" s="16">
        <v>69.002413201310105</v>
      </c>
      <c r="K331" s="16">
        <v>79.006760890089694</v>
      </c>
      <c r="L331" s="16">
        <v>81.226599878978604</v>
      </c>
    </row>
    <row r="332" spans="1:12" x14ac:dyDescent="0.5">
      <c r="A332" s="16">
        <v>94.044262920029297</v>
      </c>
      <c r="B332" s="16">
        <v>93.493837383928195</v>
      </c>
      <c r="C332" s="16">
        <v>93.260543337645544</v>
      </c>
      <c r="D332" s="16">
        <v>54.841772882928197</v>
      </c>
      <c r="E332" s="16">
        <v>108.43602797735169</v>
      </c>
      <c r="F332" s="16">
        <v>79.6637293820298</v>
      </c>
      <c r="G332" s="16">
        <v>103.00422413262299</v>
      </c>
      <c r="H332" s="16">
        <v>101.853724309014</v>
      </c>
      <c r="I332" s="16">
        <v>105.426295859132</v>
      </c>
      <c r="J332" s="16">
        <v>53.339707914897602</v>
      </c>
      <c r="K332" s="16">
        <v>69.128292650253599</v>
      </c>
      <c r="L332" s="16">
        <v>69.1162758611231</v>
      </c>
    </row>
    <row r="333" spans="1:12" x14ac:dyDescent="0.5">
      <c r="A333" s="16">
        <v>98.403616278209199</v>
      </c>
      <c r="B333" s="16">
        <v>101.11243279250132</v>
      </c>
      <c r="C333" s="16">
        <v>101.062820292282</v>
      </c>
      <c r="D333" s="16">
        <v>92.004937294837404</v>
      </c>
      <c r="E333" s="16">
        <v>102.092915117262</v>
      </c>
      <c r="F333" s="16">
        <v>103.45399384726301</v>
      </c>
      <c r="G333" s="16">
        <v>99.883607080546298</v>
      </c>
      <c r="H333" s="16">
        <v>105.81018200290001</v>
      </c>
      <c r="I333" s="16">
        <v>99.164992720241301</v>
      </c>
      <c r="J333" s="16">
        <v>26.1162877253775</v>
      </c>
      <c r="K333" s="16">
        <v>27.2278254647435</v>
      </c>
      <c r="L333" s="16">
        <v>30.116475992654301</v>
      </c>
    </row>
    <row r="334" spans="1:12" x14ac:dyDescent="0.5">
      <c r="A334" s="16">
        <v>100.98992827265</v>
      </c>
      <c r="B334" s="16">
        <v>98.155062413314795</v>
      </c>
      <c r="C334" s="16">
        <v>98.203118551270705</v>
      </c>
      <c r="D334" s="16">
        <v>83.205464739288203</v>
      </c>
      <c r="E334" s="16">
        <v>87.446302967394502</v>
      </c>
      <c r="F334" s="16">
        <v>94.226270987698697</v>
      </c>
      <c r="G334" s="16">
        <v>97.752992836764506</v>
      </c>
      <c r="H334" s="16">
        <v>98.274993825364504</v>
      </c>
      <c r="I334" s="16">
        <v>105.69016202025399</v>
      </c>
      <c r="J334" s="16">
        <v>74.225469879357604</v>
      </c>
      <c r="K334" s="16">
        <v>59.337383425235402</v>
      </c>
      <c r="L334" s="16">
        <v>52.026271143537798</v>
      </c>
    </row>
    <row r="335" spans="1:12" x14ac:dyDescent="0.5">
      <c r="A335" s="16">
        <v>99.153510495884007</v>
      </c>
      <c r="B335" s="16">
        <v>101.103918263029</v>
      </c>
      <c r="C335" s="16">
        <v>101.00938399301501</v>
      </c>
      <c r="D335" s="16">
        <v>49.038399272056402</v>
      </c>
      <c r="E335" s="16">
        <v>51.026375824165399</v>
      </c>
      <c r="F335" s="16">
        <v>53.672639380696701</v>
      </c>
      <c r="G335" s="16">
        <v>104.359825343533</v>
      </c>
      <c r="H335" s="16">
        <v>102.994740374004</v>
      </c>
      <c r="I335" s="16">
        <v>104.13637382772001</v>
      </c>
      <c r="J335" s="16">
        <v>51.440784047682399</v>
      </c>
      <c r="K335" s="16">
        <v>37.226509020254902</v>
      </c>
      <c r="L335" s="16">
        <v>40.226574978601398</v>
      </c>
    </row>
    <row r="336" spans="1:12" x14ac:dyDescent="0.5">
      <c r="A336" s="16">
        <v>96.832726203948297</v>
      </c>
      <c r="B336" s="16">
        <v>100.127266203928</v>
      </c>
      <c r="C336" s="16">
        <v>99.044252029282006</v>
      </c>
      <c r="D336" s="16">
        <v>96.884647292653398</v>
      </c>
      <c r="E336" s="16">
        <v>103.84639283662899</v>
      </c>
      <c r="F336" s="16">
        <v>105.252914253623</v>
      </c>
      <c r="G336" s="16">
        <v>104.98816277289799</v>
      </c>
      <c r="H336" s="16">
        <v>103.65739469898701</v>
      </c>
      <c r="I336" s="16">
        <v>105.55392427242199</v>
      </c>
      <c r="J336" s="16">
        <v>35.569991726594601</v>
      </c>
      <c r="K336" s="16">
        <v>23.971757412244195</v>
      </c>
      <c r="L336" s="16">
        <v>25.6288690905686</v>
      </c>
    </row>
    <row r="337" spans="1:12" x14ac:dyDescent="0.5">
      <c r="A337" s="16">
        <v>98.927226282002906</v>
      </c>
      <c r="B337" s="16">
        <v>97.001771829282703</v>
      </c>
      <c r="C337" s="16">
        <v>94.501992882736403</v>
      </c>
      <c r="D337" s="16">
        <v>80.229574839264501</v>
      </c>
      <c r="E337" s="16">
        <v>84.100311662728203</v>
      </c>
      <c r="F337" s="16">
        <v>85.446503049142294</v>
      </c>
      <c r="G337" s="16">
        <v>100.99564993546301</v>
      </c>
      <c r="H337" s="16">
        <v>100.300453617283</v>
      </c>
      <c r="I337" s="16">
        <v>103.436206767649</v>
      </c>
      <c r="J337" s="16">
        <v>24.115172827352598</v>
      </c>
      <c r="K337" s="16">
        <v>56.116202879564703</v>
      </c>
      <c r="L337" s="16">
        <v>51.6835724871802</v>
      </c>
    </row>
    <row r="338" spans="1:12" x14ac:dyDescent="0.5">
      <c r="A338" s="16">
        <v>97.282663883992797</v>
      </c>
      <c r="B338" s="16">
        <v>99.302552023161994</v>
      </c>
      <c r="C338" s="16">
        <v>98.900292837462501</v>
      </c>
      <c r="D338" s="16">
        <v>52.819206859454297</v>
      </c>
      <c r="E338" s="16">
        <v>54.002029564754501</v>
      </c>
      <c r="F338" s="16">
        <v>61.511339203038403</v>
      </c>
      <c r="G338" s="16">
        <v>103.873937383935</v>
      </c>
      <c r="H338" s="16">
        <v>102.92557618897277</v>
      </c>
      <c r="J338" s="16">
        <v>43.167753311190403</v>
      </c>
      <c r="K338" s="16">
        <v>85.840144540996306</v>
      </c>
      <c r="L338" s="16">
        <v>83.446592659876501</v>
      </c>
    </row>
    <row r="339" spans="1:12" x14ac:dyDescent="0.5">
      <c r="A339" s="16">
        <v>97.012266200982495</v>
      </c>
      <c r="B339" s="16">
        <v>97.9002992872623</v>
      </c>
      <c r="C339" s="16">
        <v>97.008599004563806</v>
      </c>
      <c r="D339" s="16">
        <v>103.98137128072401</v>
      </c>
      <c r="E339" s="16">
        <v>47.110182772621002</v>
      </c>
      <c r="F339" s="16">
        <v>65.993837423425106</v>
      </c>
      <c r="G339" s="16">
        <v>104.89814255343499</v>
      </c>
      <c r="H339" s="16">
        <v>106.000263937488</v>
      </c>
      <c r="J339" s="16">
        <v>70.115297867564294</v>
      </c>
      <c r="K339" s="16">
        <v>71.229675947600896</v>
      </c>
      <c r="L339" s="16">
        <v>69.002286866171005</v>
      </c>
    </row>
    <row r="340" spans="1:12" x14ac:dyDescent="0.5">
      <c r="A340" s="16">
        <v>100.61977729205699</v>
      </c>
      <c r="B340" s="16">
        <v>97.124283993881704</v>
      </c>
      <c r="C340" s="16">
        <v>96.5665004993823</v>
      </c>
      <c r="D340" s="16">
        <v>46.82675412908516</v>
      </c>
      <c r="E340" s="16">
        <v>71.992845364723394</v>
      </c>
      <c r="F340" s="16">
        <v>49.226392428293202</v>
      </c>
      <c r="G340" s="17"/>
      <c r="H340" s="16">
        <v>99.171015282558599</v>
      </c>
      <c r="J340" s="16">
        <v>61.558125647387598</v>
      </c>
      <c r="K340" s="16"/>
      <c r="L340" s="16"/>
    </row>
    <row r="341" spans="1:12" x14ac:dyDescent="0.5">
      <c r="A341" s="16">
        <v>95.174771920399294</v>
      </c>
      <c r="B341" s="16">
        <v>101.083399388172</v>
      </c>
      <c r="C341" s="16">
        <v>100.72929288171601</v>
      </c>
      <c r="D341" s="16">
        <v>57.166284905938397</v>
      </c>
      <c r="E341" s="16">
        <v>102.09715526152399</v>
      </c>
      <c r="F341" s="16">
        <v>80.168019461174467</v>
      </c>
      <c r="H341" s="16">
        <v>105.99263039567801</v>
      </c>
    </row>
    <row r="342" spans="1:12" x14ac:dyDescent="0.5">
      <c r="A342" s="16"/>
      <c r="B342" s="16">
        <v>96.245162928373404</v>
      </c>
      <c r="C342" s="16">
        <v>94.178029266272304</v>
      </c>
      <c r="D342" s="16">
        <v>94.337481324354599</v>
      </c>
      <c r="E342" s="16">
        <v>90.084604715672697</v>
      </c>
      <c r="F342" s="16">
        <v>103.77936479273799</v>
      </c>
      <c r="H342" s="16">
        <v>99.102529926873501</v>
      </c>
    </row>
    <row r="343" spans="1:12" x14ac:dyDescent="0.5">
      <c r="A343" s="20"/>
      <c r="B343" s="20"/>
      <c r="C343" s="20"/>
      <c r="D343" s="16">
        <v>86.229604958265398</v>
      </c>
      <c r="E343" s="16"/>
      <c r="F343" s="16">
        <v>95.336282637266194</v>
      </c>
      <c r="H343" s="16"/>
    </row>
    <row r="344" spans="1:12" x14ac:dyDescent="0.5">
      <c r="A344" s="20"/>
      <c r="B344" s="20"/>
      <c r="C344" s="20"/>
      <c r="D344" s="16"/>
      <c r="E344" s="16"/>
      <c r="F344" s="16"/>
    </row>
    <row r="345" spans="1:12" x14ac:dyDescent="0.5">
      <c r="A345" s="20"/>
      <c r="B345" s="20"/>
      <c r="C345" s="20"/>
    </row>
    <row r="346" spans="1:12" x14ac:dyDescent="0.5">
      <c r="A346" s="20"/>
      <c r="B346" s="20"/>
      <c r="C346" s="20"/>
    </row>
  </sheetData>
  <mergeCells count="26">
    <mergeCell ref="J325:L325"/>
    <mergeCell ref="A280:C280"/>
    <mergeCell ref="D280:F280"/>
    <mergeCell ref="A137:C137"/>
    <mergeCell ref="D137:F137"/>
    <mergeCell ref="A325:C325"/>
    <mergeCell ref="D325:F325"/>
    <mergeCell ref="G325:I325"/>
    <mergeCell ref="A180:C180"/>
    <mergeCell ref="D180:F180"/>
    <mergeCell ref="G180:I180"/>
    <mergeCell ref="G230:I230"/>
    <mergeCell ref="J180:L180"/>
    <mergeCell ref="A179:L179"/>
    <mergeCell ref="A229:L229"/>
    <mergeCell ref="A230:C230"/>
    <mergeCell ref="D230:F230"/>
    <mergeCell ref="J230:L230"/>
    <mergeCell ref="H80:J80"/>
    <mergeCell ref="K80:M80"/>
    <mergeCell ref="A3:C3"/>
    <mergeCell ref="D3:F3"/>
    <mergeCell ref="A29:C29"/>
    <mergeCell ref="D29:F29"/>
    <mergeCell ref="A80:C80"/>
    <mergeCell ref="D80:F8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96" zoomScaleNormal="96" workbookViewId="0">
      <selection activeCell="F3" sqref="F3"/>
    </sheetView>
  </sheetViews>
  <sheetFormatPr defaultColWidth="12.64453125" defaultRowHeight="14.35" x14ac:dyDescent="0.5"/>
  <sheetData>
    <row r="1" spans="1:6" x14ac:dyDescent="0.5">
      <c r="A1" s="1" t="s">
        <v>60</v>
      </c>
      <c r="F1" s="1" t="s">
        <v>61</v>
      </c>
    </row>
    <row r="2" spans="1:6" ht="14.7" thickBot="1" x14ac:dyDescent="0.55000000000000004"/>
    <row r="3" spans="1:6" ht="14.7" thickBot="1" x14ac:dyDescent="0.55000000000000004">
      <c r="A3" s="60" t="s">
        <v>17</v>
      </c>
      <c r="B3" s="61"/>
      <c r="C3" s="62"/>
      <c r="F3" s="36" t="s">
        <v>69</v>
      </c>
    </row>
    <row r="4" spans="1:6" x14ac:dyDescent="0.5">
      <c r="A4" s="1" t="s">
        <v>13</v>
      </c>
      <c r="B4" s="1" t="s">
        <v>14</v>
      </c>
      <c r="C4" s="1" t="s">
        <v>15</v>
      </c>
    </row>
    <row r="5" spans="1:6" x14ac:dyDescent="0.5">
      <c r="A5" s="19">
        <v>226.5938796698822</v>
      </c>
      <c r="B5" s="19">
        <v>127.202020264046</v>
      </c>
      <c r="C5" s="19">
        <v>214.15350926789506</v>
      </c>
    </row>
    <row r="6" spans="1:6" x14ac:dyDescent="0.5">
      <c r="A6" s="19">
        <v>148.61027272823199</v>
      </c>
      <c r="B6" s="19">
        <v>298.66768576027499</v>
      </c>
      <c r="C6" s="19">
        <v>146.53639365826299</v>
      </c>
    </row>
    <row r="7" spans="1:6" x14ac:dyDescent="0.5">
      <c r="A7" s="19">
        <v>159.66374667461201</v>
      </c>
      <c r="B7" s="19">
        <v>305.33658896057602</v>
      </c>
      <c r="C7" s="19">
        <v>152.627364027543</v>
      </c>
    </row>
    <row r="8" spans="1:6" x14ac:dyDescent="0.5">
      <c r="A8" s="19">
        <v>260.006960686046</v>
      </c>
      <c r="B8" s="19">
        <v>147.26306715402899</v>
      </c>
      <c r="C8" s="19">
        <v>233.50670981989271</v>
      </c>
    </row>
    <row r="9" spans="1:6" x14ac:dyDescent="0.5">
      <c r="A9" s="19">
        <v>261.77565725464399</v>
      </c>
      <c r="B9" s="19">
        <v>149.20292027604501</v>
      </c>
      <c r="C9" s="19">
        <v>242.66275609265199</v>
      </c>
    </row>
    <row r="10" spans="1:6" x14ac:dyDescent="0.5">
      <c r="A10" s="19">
        <v>190.71011868519821</v>
      </c>
      <c r="B10" s="19">
        <v>185.88273640697599</v>
      </c>
      <c r="C10" s="19">
        <v>164.609287069434</v>
      </c>
    </row>
    <row r="11" spans="1:6" x14ac:dyDescent="0.5">
      <c r="A11" s="19">
        <v>163.029675027667</v>
      </c>
      <c r="B11" s="19">
        <v>381.32197667552992</v>
      </c>
      <c r="C11" s="19">
        <v>159.94038620630249</v>
      </c>
    </row>
    <row r="12" spans="1:6" x14ac:dyDescent="0.5">
      <c r="A12" s="19">
        <v>151.16296850078999</v>
      </c>
      <c r="B12" s="19">
        <v>302.22659802657301</v>
      </c>
      <c r="C12" s="19">
        <v>150.68312895969174</v>
      </c>
    </row>
    <row r="13" spans="1:6" x14ac:dyDescent="0.5">
      <c r="A13" s="19">
        <v>202.99286757656699</v>
      </c>
      <c r="B13" s="19">
        <v>202.66923539777213</v>
      </c>
      <c r="C13" s="19">
        <v>198.54998272267801</v>
      </c>
    </row>
    <row r="14" spans="1:6" x14ac:dyDescent="0.5">
      <c r="A14" s="19">
        <v>139.07879260925401</v>
      </c>
      <c r="B14" s="19">
        <v>279.28118923947682</v>
      </c>
      <c r="C14" s="19">
        <v>138.4513876095221</v>
      </c>
    </row>
    <row r="15" spans="1:6" x14ac:dyDescent="0.5">
      <c r="A15" s="19">
        <v>221.56572238765901</v>
      </c>
      <c r="B15" s="19">
        <v>215.262987596823</v>
      </c>
      <c r="C15" s="19">
        <v>203.88374650047501</v>
      </c>
    </row>
    <row r="16" spans="1:6" x14ac:dyDescent="0.5">
      <c r="A16" s="19">
        <v>278.09072027736499</v>
      </c>
      <c r="B16" s="19">
        <v>199.78988491542887</v>
      </c>
      <c r="C16" s="19">
        <v>299.19597826897802</v>
      </c>
    </row>
    <row r="17" spans="1:3" x14ac:dyDescent="0.5">
      <c r="A17" s="19">
        <v>279.44746080804703</v>
      </c>
      <c r="B17" s="19">
        <v>224.663980158768</v>
      </c>
      <c r="C17" s="19">
        <v>301.55760475836502</v>
      </c>
    </row>
    <row r="18" spans="1:3" x14ac:dyDescent="0.5">
      <c r="A18" s="19">
        <v>202.0182967586</v>
      </c>
      <c r="B18" s="19">
        <v>298.48148799264305</v>
      </c>
      <c r="C18" s="19">
        <v>197.71185474867767</v>
      </c>
    </row>
    <row r="19" spans="1:3" x14ac:dyDescent="0.5">
      <c r="A19" s="19">
        <v>69.707253163501761</v>
      </c>
      <c r="B19" s="19">
        <v>233.00927561428199</v>
      </c>
      <c r="C19" s="19">
        <v>73.222526784560003</v>
      </c>
    </row>
    <row r="20" spans="1:3" x14ac:dyDescent="0.5">
      <c r="A20" s="19">
        <v>148.22827504708701</v>
      </c>
      <c r="B20" s="19">
        <v>139.23265720026501</v>
      </c>
      <c r="C20" s="19">
        <v>141.40508481393877</v>
      </c>
    </row>
    <row r="21" spans="1:3" x14ac:dyDescent="0.5">
      <c r="A21" s="19">
        <v>111.116151827465</v>
      </c>
      <c r="B21" s="19">
        <v>137.252078984538</v>
      </c>
      <c r="C21" s="19">
        <v>109.96175501693591</v>
      </c>
    </row>
    <row r="22" spans="1:3" x14ac:dyDescent="0.5">
      <c r="A22" s="19">
        <v>248.34564616722614</v>
      </c>
      <c r="B22" s="19">
        <v>261.96671560626771</v>
      </c>
      <c r="C22" s="19">
        <v>222.19515230582351</v>
      </c>
    </row>
    <row r="23" spans="1:3" x14ac:dyDescent="0.5">
      <c r="A23" s="19">
        <v>233.52307345010692</v>
      </c>
      <c r="B23" s="19">
        <v>195.12367537984369</v>
      </c>
      <c r="C23" s="19">
        <v>221.98509836401539</v>
      </c>
    </row>
    <row r="24" spans="1:3" x14ac:dyDescent="0.5">
      <c r="A24" s="19">
        <v>123.35375711161029</v>
      </c>
      <c r="B24" s="19">
        <v>187.019576825543</v>
      </c>
      <c r="C24" s="19">
        <v>119.27607978564301</v>
      </c>
    </row>
    <row r="25" spans="1:3" x14ac:dyDescent="0.5">
      <c r="A25" s="19">
        <v>199.778272628276</v>
      </c>
      <c r="B25" s="19">
        <v>297.26566576686702</v>
      </c>
      <c r="C25" s="19">
        <v>196.33534363554301</v>
      </c>
    </row>
    <row r="26" spans="1:3" x14ac:dyDescent="0.5">
      <c r="A26" s="19">
        <v>192.24868787567601</v>
      </c>
      <c r="B26" s="19">
        <v>277.98206982864144</v>
      </c>
      <c r="C26" s="19">
        <v>190.17682050523854</v>
      </c>
    </row>
    <row r="27" spans="1:3" x14ac:dyDescent="0.5">
      <c r="A27" s="19">
        <v>141.06750497856501</v>
      </c>
      <c r="B27" s="19">
        <v>261.22528576879802</v>
      </c>
      <c r="C27" s="19">
        <v>141.29282726627201</v>
      </c>
    </row>
    <row r="28" spans="1:3" x14ac:dyDescent="0.5">
      <c r="A28" s="19">
        <v>136.4200020396384</v>
      </c>
      <c r="B28" s="19">
        <v>131.335466376856</v>
      </c>
      <c r="C28" s="19">
        <v>130.09090797060401</v>
      </c>
    </row>
    <row r="29" spans="1:3" x14ac:dyDescent="0.5">
      <c r="A29" s="19">
        <v>132.26286756453399</v>
      </c>
      <c r="B29" s="19">
        <v>152.80064076131688</v>
      </c>
      <c r="C29" s="19">
        <v>123.73750247131422</v>
      </c>
    </row>
    <row r="30" spans="1:3" x14ac:dyDescent="0.5">
      <c r="A30" s="19">
        <v>270.88943236700067</v>
      </c>
      <c r="B30" s="19">
        <v>226.00057484026499</v>
      </c>
      <c r="C30" s="19">
        <v>259.99720028725199</v>
      </c>
    </row>
    <row r="31" spans="1:3" x14ac:dyDescent="0.5">
      <c r="A31" s="19">
        <v>226.70524591921202</v>
      </c>
      <c r="B31" s="19">
        <v>123.55857565740401</v>
      </c>
      <c r="C31" s="19">
        <v>217.22745098257801</v>
      </c>
    </row>
    <row r="32" spans="1:3" x14ac:dyDescent="0.5">
      <c r="A32" s="19">
        <v>263.36546957686602</v>
      </c>
      <c r="B32" s="19">
        <v>191.28292895647201</v>
      </c>
      <c r="C32" s="19">
        <v>248.11817729654601</v>
      </c>
    </row>
    <row r="33" spans="1:3" x14ac:dyDescent="0.5">
      <c r="A33" s="19">
        <v>87.008988707000896</v>
      </c>
      <c r="B33" s="19">
        <v>336.47617026884166</v>
      </c>
      <c r="C33" s="19">
        <v>73.249499344821118</v>
      </c>
    </row>
    <row r="34" spans="1:3" x14ac:dyDescent="0.5">
      <c r="A34" s="19">
        <v>223.661502548762</v>
      </c>
      <c r="B34" s="19">
        <v>301.101829384756</v>
      </c>
      <c r="C34" s="19">
        <v>211.01967584978601</v>
      </c>
    </row>
    <row r="35" spans="1:3" x14ac:dyDescent="0.5">
      <c r="A35" s="19">
        <v>192.298829202723</v>
      </c>
      <c r="B35" s="19">
        <v>211.95884650823297</v>
      </c>
      <c r="C35" s="19">
        <v>192.21507871612428</v>
      </c>
    </row>
    <row r="36" spans="1:3" x14ac:dyDescent="0.5">
      <c r="A36" s="19">
        <v>160.82860476552801</v>
      </c>
      <c r="B36" s="19">
        <v>257.55202057303501</v>
      </c>
      <c r="C36" s="19">
        <v>155.46494860267799</v>
      </c>
    </row>
    <row r="37" spans="1:3" x14ac:dyDescent="0.5">
      <c r="A37" s="19">
        <v>148.68852882971501</v>
      </c>
      <c r="B37" s="19">
        <v>226.0664867542495</v>
      </c>
      <c r="C37" s="19">
        <v>146.61564164335095</v>
      </c>
    </row>
    <row r="38" spans="1:3" x14ac:dyDescent="0.5">
      <c r="A38" s="19">
        <v>213.52088977465499</v>
      </c>
      <c r="B38" s="19">
        <v>295.73560971660532</v>
      </c>
      <c r="C38" s="19">
        <v>202.84310294845713</v>
      </c>
    </row>
    <row r="39" spans="1:3" x14ac:dyDescent="0.5">
      <c r="A39" s="19">
        <v>121.161514131827</v>
      </c>
      <c r="B39" s="19">
        <v>145.262057687978</v>
      </c>
      <c r="C39" s="19">
        <v>112.42259141263587</v>
      </c>
    </row>
    <row r="40" spans="1:3" x14ac:dyDescent="0.5">
      <c r="A40" s="19">
        <v>108.70797867896999</v>
      </c>
      <c r="B40" s="19">
        <v>162.44264060276501</v>
      </c>
      <c r="C40" s="19">
        <v>87.448388370305977</v>
      </c>
    </row>
    <row r="41" spans="1:3" x14ac:dyDescent="0.5">
      <c r="A41" s="19">
        <v>139.3495825781057</v>
      </c>
      <c r="B41" s="19">
        <v>143.26254436656501</v>
      </c>
      <c r="C41" s="19">
        <v>140.92026275647399</v>
      </c>
    </row>
    <row r="42" spans="1:3" x14ac:dyDescent="0.5">
      <c r="A42" s="19">
        <v>259.84758142532098</v>
      </c>
      <c r="B42" s="19">
        <v>271.11101759872503</v>
      </c>
      <c r="C42" s="19">
        <v>226.60709687451401</v>
      </c>
    </row>
    <row r="43" spans="1:3" x14ac:dyDescent="0.5">
      <c r="A43" s="19">
        <v>264.77429217968347</v>
      </c>
      <c r="B43" s="19">
        <v>205.475814677876</v>
      </c>
      <c r="C43" s="19">
        <v>257.93731528014376</v>
      </c>
    </row>
    <row r="44" spans="1:3" x14ac:dyDescent="0.5">
      <c r="A44" s="19">
        <v>259.35583647276502</v>
      </c>
      <c r="B44" s="19">
        <v>217.65832533394124</v>
      </c>
      <c r="C44" s="19">
        <v>226.19276891576499</v>
      </c>
    </row>
    <row r="45" spans="1:3" x14ac:dyDescent="0.5">
      <c r="A45" s="19">
        <v>136.276857345645</v>
      </c>
      <c r="B45" s="19">
        <v>192.31002202833599</v>
      </c>
      <c r="C45" s="19">
        <v>127.26486021872135</v>
      </c>
    </row>
    <row r="46" spans="1:3" x14ac:dyDescent="0.5">
      <c r="A46" s="19">
        <v>211.89569164817576</v>
      </c>
      <c r="B46" s="19">
        <v>193.710682967254</v>
      </c>
      <c r="C46" s="19">
        <v>202.78695155262201</v>
      </c>
    </row>
    <row r="47" spans="1:3" x14ac:dyDescent="0.5">
      <c r="A47" s="19">
        <v>275.79778604898701</v>
      </c>
      <c r="B47" s="19">
        <v>267.97850504484398</v>
      </c>
      <c r="C47" s="19">
        <v>261.99282946373302</v>
      </c>
    </row>
    <row r="48" spans="1:3" x14ac:dyDescent="0.5">
      <c r="A48" s="19">
        <v>278.99680799241298</v>
      </c>
      <c r="B48" s="19">
        <v>164.64552768605705</v>
      </c>
      <c r="C48" s="19">
        <v>299.23178446476408</v>
      </c>
    </row>
    <row r="49" spans="1:3" x14ac:dyDescent="0.5">
      <c r="A49" s="19">
        <v>222.019164756153</v>
      </c>
      <c r="B49" s="19">
        <v>203.56574529876499</v>
      </c>
      <c r="C49" s="19">
        <v>209.78677566473399</v>
      </c>
    </row>
    <row r="50" spans="1:3" x14ac:dyDescent="0.5">
      <c r="A50" s="19">
        <v>196.54613379456711</v>
      </c>
      <c r="B50" s="19">
        <v>131.70666380372248</v>
      </c>
      <c r="C50" s="19">
        <v>192.30080729842803</v>
      </c>
    </row>
    <row r="51" spans="1:3" x14ac:dyDescent="0.5">
      <c r="A51" s="19">
        <v>197.66272627364199</v>
      </c>
      <c r="B51" s="19">
        <v>278.87059680486698</v>
      </c>
      <c r="C51" s="19">
        <v>195.748571095876</v>
      </c>
    </row>
    <row r="52" spans="1:3" x14ac:dyDescent="0.5">
      <c r="A52" s="19">
        <v>275.45764670157592</v>
      </c>
      <c r="B52" s="19"/>
      <c r="C52" s="19">
        <v>261.19186769485401</v>
      </c>
    </row>
    <row r="53" spans="1:3" x14ac:dyDescent="0.5">
      <c r="A53" s="19">
        <v>265.585565027543</v>
      </c>
      <c r="B53" s="19"/>
      <c r="C53" s="19">
        <v>259.90683019025198</v>
      </c>
    </row>
    <row r="54" spans="1:3" x14ac:dyDescent="0.5">
      <c r="A54" s="19">
        <v>190.55827364857601</v>
      </c>
      <c r="B54" s="19"/>
      <c r="C54" s="19">
        <v>162.65095595072927</v>
      </c>
    </row>
    <row r="55" spans="1:3" x14ac:dyDescent="0.5">
      <c r="A55" s="19">
        <v>207.16431147556941</v>
      </c>
      <c r="B55" s="19"/>
      <c r="C55" s="19">
        <v>201.65332423262399</v>
      </c>
    </row>
    <row r="56" spans="1:3" x14ac:dyDescent="0.5">
      <c r="A56" s="19">
        <v>231.165771439873</v>
      </c>
      <c r="B56" s="19"/>
      <c r="C56" s="19">
        <v>220.16181617265499</v>
      </c>
    </row>
    <row r="57" spans="1:3" x14ac:dyDescent="0.5">
      <c r="A57" s="19">
        <v>138.402827202754</v>
      </c>
      <c r="B57" s="19"/>
      <c r="C57" s="19">
        <v>138.28252026458699</v>
      </c>
    </row>
    <row r="58" spans="1:3" x14ac:dyDescent="0.5">
      <c r="A58" s="19">
        <v>283.39386857494401</v>
      </c>
      <c r="B58" s="19"/>
      <c r="C58" s="19">
        <v>308.99848654852599</v>
      </c>
    </row>
    <row r="59" spans="1:3" x14ac:dyDescent="0.5">
      <c r="A59" s="19">
        <v>295.88603536487602</v>
      </c>
      <c r="B59" s="19"/>
      <c r="C59" s="19">
        <v>335.48246990990361</v>
      </c>
    </row>
    <row r="60" spans="1:3" x14ac:dyDescent="0.5">
      <c r="A60" s="19">
        <v>296.02397826574298</v>
      </c>
      <c r="B60" s="19"/>
      <c r="C60" s="19">
        <v>379.52340487013868</v>
      </c>
    </row>
    <row r="61" spans="1:3" x14ac:dyDescent="0.5">
      <c r="A61" s="19">
        <v>299.002967506966</v>
      </c>
      <c r="B61" s="19"/>
      <c r="C61" s="19">
        <v>401.81247649029575</v>
      </c>
    </row>
  </sheetData>
  <mergeCells count="1">
    <mergeCell ref="A3:C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8"/>
  <sheetViews>
    <sheetView workbookViewId="0">
      <selection activeCell="G78" sqref="G78"/>
    </sheetView>
  </sheetViews>
  <sheetFormatPr defaultColWidth="12.64453125" defaultRowHeight="14.35" x14ac:dyDescent="0.5"/>
  <cols>
    <col min="1" max="12" width="12.64453125" style="1"/>
    <col min="13" max="15" width="13.29296875" style="1" bestFit="1" customWidth="1"/>
    <col min="16" max="16384" width="12.64453125" style="1"/>
  </cols>
  <sheetData>
    <row r="1" spans="1:16" x14ac:dyDescent="0.5">
      <c r="A1" s="1" t="s">
        <v>62</v>
      </c>
    </row>
    <row r="2" spans="1:16" ht="14.7" thickBot="1" x14ac:dyDescent="0.55000000000000004"/>
    <row r="3" spans="1:16" ht="14.7" thickBot="1" x14ac:dyDescent="0.55000000000000004">
      <c r="A3" s="50" t="s">
        <v>1</v>
      </c>
      <c r="B3" s="51"/>
      <c r="C3" s="55"/>
      <c r="D3" s="63" t="s">
        <v>2</v>
      </c>
      <c r="E3" s="64"/>
      <c r="F3" s="65"/>
      <c r="G3" s="60" t="s">
        <v>16</v>
      </c>
      <c r="H3" s="61"/>
      <c r="I3" s="62"/>
      <c r="J3" s="60" t="s">
        <v>25</v>
      </c>
      <c r="K3" s="61"/>
      <c r="L3" s="62"/>
      <c r="M3" s="60" t="s">
        <v>26</v>
      </c>
      <c r="N3" s="61"/>
      <c r="O3" s="62"/>
    </row>
    <row r="4" spans="1:16" x14ac:dyDescent="0.5">
      <c r="A4" s="4" t="s">
        <v>13</v>
      </c>
      <c r="B4" s="4" t="s">
        <v>14</v>
      </c>
      <c r="C4" s="4" t="s">
        <v>15</v>
      </c>
      <c r="D4" s="4" t="s">
        <v>13</v>
      </c>
      <c r="E4" s="4" t="s">
        <v>14</v>
      </c>
      <c r="F4" s="4" t="s">
        <v>15</v>
      </c>
      <c r="G4" s="4" t="s">
        <v>13</v>
      </c>
      <c r="H4" s="4" t="s">
        <v>14</v>
      </c>
      <c r="I4" s="4" t="s">
        <v>15</v>
      </c>
      <c r="J4" s="4" t="s">
        <v>13</v>
      </c>
      <c r="K4" s="4" t="s">
        <v>14</v>
      </c>
      <c r="L4" s="4" t="s">
        <v>15</v>
      </c>
      <c r="M4" s="4" t="s">
        <v>13</v>
      </c>
      <c r="N4" s="4" t="s">
        <v>14</v>
      </c>
      <c r="O4" s="4" t="s">
        <v>15</v>
      </c>
    </row>
    <row r="5" spans="1:16" x14ac:dyDescent="0.5">
      <c r="A5" s="14">
        <v>0.189</v>
      </c>
      <c r="B5" s="14">
        <v>0.19</v>
      </c>
      <c r="C5" s="14">
        <v>0.28000000000000003</v>
      </c>
      <c r="D5" s="14">
        <v>0.38200000000000001</v>
      </c>
      <c r="E5" s="14">
        <v>0.33300000000000002</v>
      </c>
      <c r="F5" s="14">
        <v>0.28899999999999998</v>
      </c>
      <c r="G5" s="14">
        <v>0.252</v>
      </c>
      <c r="H5" s="14">
        <v>0.34599999999999997</v>
      </c>
      <c r="I5" s="14">
        <v>0.40699999999999997</v>
      </c>
      <c r="J5" s="14">
        <v>0.42499999999999999</v>
      </c>
      <c r="K5" s="14">
        <v>0.35299999999999998</v>
      </c>
      <c r="L5" s="14">
        <v>0.36299999999999999</v>
      </c>
      <c r="M5" s="19">
        <v>0.19900000000000001</v>
      </c>
      <c r="N5" s="19">
        <v>0.23100000000000001</v>
      </c>
      <c r="O5" s="19">
        <v>0.39800000000000002</v>
      </c>
      <c r="P5"/>
    </row>
    <row r="6" spans="1:16" x14ac:dyDescent="0.5">
      <c r="A6" s="14">
        <v>0.21249999999999999</v>
      </c>
      <c r="B6" s="14">
        <v>0.21199999999999999</v>
      </c>
      <c r="C6" s="14">
        <v>0.22900000000000001</v>
      </c>
      <c r="D6" s="14">
        <v>0.32900000000000001</v>
      </c>
      <c r="E6" s="14">
        <v>0.32200000000000001</v>
      </c>
      <c r="F6" s="14">
        <v>0.27600000000000002</v>
      </c>
      <c r="G6" s="14">
        <v>0.24299999999999999</v>
      </c>
      <c r="H6" s="14">
        <v>0.252</v>
      </c>
      <c r="I6" s="14">
        <v>0.22800000000000001</v>
      </c>
      <c r="J6" s="14">
        <v>0.35799999999999998</v>
      </c>
      <c r="K6" s="14">
        <v>0.47849999999999998</v>
      </c>
      <c r="L6" s="14">
        <v>0.32800000000000001</v>
      </c>
      <c r="M6" s="19">
        <v>0.22500000000000001</v>
      </c>
      <c r="N6" s="19">
        <v>0.23849999999999999</v>
      </c>
      <c r="O6" s="19">
        <v>0.40100000000000002</v>
      </c>
      <c r="P6"/>
    </row>
    <row r="7" spans="1:16" x14ac:dyDescent="0.5">
      <c r="A7" s="14">
        <v>0.23449999999999999</v>
      </c>
      <c r="B7" s="14">
        <v>0.33</v>
      </c>
      <c r="C7" s="14">
        <v>0.1895</v>
      </c>
      <c r="D7" s="14">
        <v>0.41899999999999998</v>
      </c>
      <c r="E7" s="14">
        <v>0.22800000000000001</v>
      </c>
      <c r="F7" s="14">
        <v>0.3745</v>
      </c>
      <c r="G7" s="14">
        <v>0.29299999999999998</v>
      </c>
      <c r="H7" s="14">
        <v>0.28050000000000003</v>
      </c>
      <c r="I7" s="14">
        <v>0.28499999999999998</v>
      </c>
      <c r="J7" s="14">
        <v>0.372</v>
      </c>
      <c r="K7" s="14">
        <v>0.30199999999999999</v>
      </c>
      <c r="L7" s="14">
        <v>0.437</v>
      </c>
      <c r="M7" s="19">
        <v>0.23699999999999999</v>
      </c>
      <c r="N7" s="19">
        <v>0.26500000000000001</v>
      </c>
      <c r="O7" s="19">
        <v>0.40200000000000002</v>
      </c>
      <c r="P7"/>
    </row>
    <row r="8" spans="1:16" x14ac:dyDescent="0.5">
      <c r="A8" s="14">
        <v>0.27</v>
      </c>
      <c r="B8" s="14">
        <v>0.22450000000000001</v>
      </c>
      <c r="C8" s="14">
        <v>0.248</v>
      </c>
      <c r="D8" s="14">
        <v>0.46899999999999997</v>
      </c>
      <c r="E8" s="14">
        <v>0.66200000000000003</v>
      </c>
      <c r="F8" s="14">
        <v>0.42299999999999999</v>
      </c>
      <c r="G8" s="14">
        <v>0.20899999999999999</v>
      </c>
      <c r="H8" s="14">
        <v>0.23300000000000001</v>
      </c>
      <c r="I8" s="14">
        <v>0.21199999999999999</v>
      </c>
      <c r="J8" s="14">
        <v>0.307</v>
      </c>
      <c r="K8" s="14">
        <v>0.44700000000000001</v>
      </c>
      <c r="L8" s="14">
        <v>0.28499999999999998</v>
      </c>
      <c r="M8" s="19">
        <v>0.249</v>
      </c>
      <c r="N8" s="19">
        <v>0.28999999999999998</v>
      </c>
      <c r="O8" s="19">
        <v>0.40300000000000002</v>
      </c>
      <c r="P8"/>
    </row>
    <row r="9" spans="1:16" x14ac:dyDescent="0.5">
      <c r="A9" s="14">
        <v>0.23</v>
      </c>
      <c r="B9" s="14">
        <v>0.2155</v>
      </c>
      <c r="C9" s="14">
        <v>0.23449999999999999</v>
      </c>
      <c r="D9" s="14">
        <v>0.443</v>
      </c>
      <c r="E9" s="14">
        <v>0.752</v>
      </c>
      <c r="F9" s="14">
        <v>0.26300000000000001</v>
      </c>
      <c r="G9" s="14">
        <v>0.2135</v>
      </c>
      <c r="H9" s="14">
        <v>0.23799999999999999</v>
      </c>
      <c r="I9" s="14">
        <v>0.2155</v>
      </c>
      <c r="J9" s="14">
        <v>0.311</v>
      </c>
      <c r="K9" s="14">
        <v>0.45700000000000002</v>
      </c>
      <c r="L9" s="14">
        <v>0.29799999999999999</v>
      </c>
      <c r="M9" s="19">
        <v>0.27900000000000003</v>
      </c>
      <c r="N9" s="19">
        <v>0.28999999999999998</v>
      </c>
      <c r="O9" s="19">
        <v>0.40300000000000002</v>
      </c>
      <c r="P9"/>
    </row>
    <row r="10" spans="1:16" x14ac:dyDescent="0.5">
      <c r="A10" s="14">
        <v>0.28299999999999997</v>
      </c>
      <c r="B10" s="14">
        <v>0.23799999999999999</v>
      </c>
      <c r="C10" s="14">
        <v>0.26650000000000001</v>
      </c>
      <c r="D10" s="14">
        <v>1.3145</v>
      </c>
      <c r="E10" s="14">
        <v>0.33400000000000002</v>
      </c>
      <c r="F10" s="14">
        <v>0.33400000000000002</v>
      </c>
      <c r="G10" s="14">
        <v>0.20150000000000001</v>
      </c>
      <c r="H10" s="14">
        <v>0.223</v>
      </c>
      <c r="I10" s="14">
        <v>0.189</v>
      </c>
      <c r="J10" s="14">
        <v>0.28399999999999997</v>
      </c>
      <c r="K10" s="14">
        <v>0.3886</v>
      </c>
      <c r="L10" s="14">
        <v>0.26500000000000001</v>
      </c>
      <c r="M10" s="19">
        <v>0.28699999999999998</v>
      </c>
      <c r="N10" s="19">
        <v>0.29249999999999998</v>
      </c>
      <c r="O10" s="19">
        <v>0.42199999999999999</v>
      </c>
      <c r="P10"/>
    </row>
    <row r="11" spans="1:16" x14ac:dyDescent="0.5">
      <c r="A11" s="14">
        <v>0.33</v>
      </c>
      <c r="B11" s="14">
        <v>0.23899999999999999</v>
      </c>
      <c r="C11" s="14">
        <v>0.27450000000000002</v>
      </c>
      <c r="D11" s="14">
        <v>0.223</v>
      </c>
      <c r="E11" s="14">
        <v>0.27100000000000002</v>
      </c>
      <c r="F11" s="14">
        <v>0.26400000000000001</v>
      </c>
      <c r="G11" s="14">
        <v>0.28499999999999998</v>
      </c>
      <c r="H11" s="14">
        <v>0.23699999999999999</v>
      </c>
      <c r="I11" s="14">
        <v>0.27200000000000002</v>
      </c>
      <c r="J11" s="14">
        <v>0.25900000000000001</v>
      </c>
      <c r="K11" s="14">
        <v>0.35399999999999998</v>
      </c>
      <c r="L11" s="14">
        <v>0.375</v>
      </c>
      <c r="M11" s="19">
        <v>0.29099999999999998</v>
      </c>
      <c r="N11" s="19">
        <v>0.29399999999999998</v>
      </c>
      <c r="O11" s="19">
        <v>0.42899999999999999</v>
      </c>
      <c r="P11"/>
    </row>
    <row r="12" spans="1:16" x14ac:dyDescent="0.5">
      <c r="A12" s="14">
        <v>0.20699999999999999</v>
      </c>
      <c r="B12" s="14">
        <v>0.20599999999999999</v>
      </c>
      <c r="C12" s="14">
        <v>0.219</v>
      </c>
      <c r="D12" s="14">
        <v>0.33200000000000002</v>
      </c>
      <c r="E12" s="14">
        <v>0.39300000000000002</v>
      </c>
      <c r="F12" s="14">
        <v>0.32600000000000001</v>
      </c>
      <c r="G12" s="14">
        <v>0.14650000000000002</v>
      </c>
      <c r="H12" s="14">
        <v>0.20300000000000001</v>
      </c>
      <c r="I12" s="14">
        <v>0.151</v>
      </c>
      <c r="J12" s="14">
        <v>0.25700000000000001</v>
      </c>
      <c r="K12" s="14">
        <v>0.36599999999999999</v>
      </c>
      <c r="L12" s="14">
        <v>0.25800000000000001</v>
      </c>
      <c r="M12" s="19">
        <v>0.29299999999999998</v>
      </c>
      <c r="N12" s="19">
        <v>0.30399999999999999</v>
      </c>
      <c r="O12" s="19">
        <v>0.433</v>
      </c>
      <c r="P12"/>
    </row>
    <row r="13" spans="1:16" ht="17.350000000000001" customHeight="1" x14ac:dyDescent="0.5">
      <c r="A13" s="14">
        <v>0.218</v>
      </c>
      <c r="B13" s="14">
        <v>0.26200000000000001</v>
      </c>
      <c r="C13" s="14">
        <v>0.29699999999999999</v>
      </c>
      <c r="D13" s="14">
        <v>0.51700000000000002</v>
      </c>
      <c r="E13" s="14">
        <v>0.29849999999999999</v>
      </c>
      <c r="F13" s="14">
        <v>0.26850000000000002</v>
      </c>
      <c r="G13" s="14">
        <v>0.2515</v>
      </c>
      <c r="H13" s="14">
        <v>0.189</v>
      </c>
      <c r="I13" s="14">
        <v>0.24299999999999999</v>
      </c>
      <c r="J13" s="14">
        <v>0.35899999999999999</v>
      </c>
      <c r="K13" s="14">
        <v>0.48199999999999998</v>
      </c>
      <c r="L13" s="14">
        <v>0.33050000000000002</v>
      </c>
      <c r="M13" s="19">
        <v>0.29499999999999998</v>
      </c>
      <c r="N13" s="19">
        <v>0.311</v>
      </c>
      <c r="O13" s="19">
        <v>0.435</v>
      </c>
      <c r="P13"/>
    </row>
    <row r="14" spans="1:16" x14ac:dyDescent="0.5">
      <c r="A14" s="14">
        <v>0.214</v>
      </c>
      <c r="B14" s="14">
        <v>0.25</v>
      </c>
      <c r="C14" s="14">
        <v>0.29199999999999998</v>
      </c>
      <c r="D14" s="14">
        <v>0.35299999999999998</v>
      </c>
      <c r="E14" s="14">
        <v>0.22900000000000001</v>
      </c>
      <c r="F14" s="14">
        <v>0.44650000000000001</v>
      </c>
      <c r="G14" s="14">
        <v>0.24399999999999999</v>
      </c>
      <c r="H14" s="14">
        <v>0.315</v>
      </c>
      <c r="I14" s="14">
        <v>0.35799999999999998</v>
      </c>
      <c r="J14" s="14">
        <v>0.39100000000000001</v>
      </c>
      <c r="K14" s="14">
        <v>0.35799999999999998</v>
      </c>
      <c r="L14" s="14">
        <v>0.39</v>
      </c>
      <c r="M14" s="19">
        <v>0.29799999999999999</v>
      </c>
      <c r="N14" s="19">
        <v>0.314</v>
      </c>
      <c r="O14" s="19">
        <v>0.441</v>
      </c>
      <c r="P14"/>
    </row>
    <row r="15" spans="1:16" x14ac:dyDescent="0.5">
      <c r="A15" s="14">
        <v>0.23</v>
      </c>
      <c r="B15" s="14">
        <v>0.2135</v>
      </c>
      <c r="C15" s="14">
        <v>0.23150000000000001</v>
      </c>
      <c r="D15" s="14">
        <v>0.41699999999999998</v>
      </c>
      <c r="E15" s="14">
        <v>0.57199999999999995</v>
      </c>
      <c r="F15" s="14">
        <v>0.61699999999999999</v>
      </c>
      <c r="G15" s="14">
        <v>0.248</v>
      </c>
      <c r="H15" s="14">
        <v>0.33700000000000002</v>
      </c>
      <c r="I15" s="14">
        <v>0.36699999999999999</v>
      </c>
      <c r="J15" s="14">
        <v>0.39200000000000002</v>
      </c>
      <c r="K15" s="14">
        <v>0.34699999999999998</v>
      </c>
      <c r="L15" s="14">
        <v>0.47799999999999998</v>
      </c>
      <c r="M15" s="19">
        <v>0.30499999999999999</v>
      </c>
      <c r="N15" s="19">
        <v>0.318</v>
      </c>
      <c r="O15" s="19">
        <v>0.44700000000000001</v>
      </c>
      <c r="P15"/>
    </row>
    <row r="16" spans="1:16" x14ac:dyDescent="0.5">
      <c r="A16" s="14">
        <v>0.29849999999999999</v>
      </c>
      <c r="B16" s="14">
        <v>0.23300000000000001</v>
      </c>
      <c r="C16" s="14">
        <v>0.26800000000000002</v>
      </c>
      <c r="D16" s="14">
        <v>0.32650000000000001</v>
      </c>
      <c r="E16" s="14">
        <v>0.27500000000000002</v>
      </c>
      <c r="F16" s="14">
        <v>0.26650000000000001</v>
      </c>
      <c r="G16" s="14">
        <v>0.23400000000000001</v>
      </c>
      <c r="H16" s="14">
        <v>0.25</v>
      </c>
      <c r="I16" s="14">
        <v>0.22800000000000001</v>
      </c>
      <c r="J16" s="14">
        <v>0.32800000000000001</v>
      </c>
      <c r="K16" s="14">
        <v>0.35</v>
      </c>
      <c r="L16" s="14">
        <v>0.36</v>
      </c>
      <c r="M16" s="19">
        <v>0.308</v>
      </c>
      <c r="N16" s="19">
        <v>0.318</v>
      </c>
      <c r="O16" s="19">
        <v>0.46100000000000002</v>
      </c>
      <c r="P16"/>
    </row>
    <row r="17" spans="1:16" x14ac:dyDescent="0.5">
      <c r="A17" s="14">
        <v>0.28149999999999997</v>
      </c>
      <c r="B17" s="14">
        <v>0.17799999999999999</v>
      </c>
      <c r="C17" s="14">
        <v>0.26300000000000001</v>
      </c>
      <c r="D17" s="14">
        <v>0.24199999999999999</v>
      </c>
      <c r="E17" s="14">
        <v>0.59899999999999998</v>
      </c>
      <c r="F17" s="14">
        <v>0.19900000000000001</v>
      </c>
      <c r="G17" s="14">
        <v>0.184</v>
      </c>
      <c r="H17" s="14">
        <v>0.21099999999999999</v>
      </c>
      <c r="I17" s="14">
        <v>0.17100000000000001</v>
      </c>
      <c r="J17" s="14">
        <v>0.26300000000000001</v>
      </c>
      <c r="K17" s="14">
        <v>0.47599999999999998</v>
      </c>
      <c r="L17" s="14">
        <v>0.30499999999999999</v>
      </c>
      <c r="M17" s="19">
        <v>0.3145</v>
      </c>
      <c r="N17" s="19">
        <v>0.318</v>
      </c>
      <c r="O17" s="19">
        <v>0.53300000000000003</v>
      </c>
      <c r="P17"/>
    </row>
    <row r="18" spans="1:16" x14ac:dyDescent="0.5">
      <c r="A18" s="14">
        <v>0.23100000000000001</v>
      </c>
      <c r="B18" s="14">
        <v>0.222</v>
      </c>
      <c r="C18" s="14">
        <v>0.24</v>
      </c>
      <c r="D18" s="14">
        <v>0.4425</v>
      </c>
      <c r="E18" s="14">
        <v>0.61099999999999999</v>
      </c>
      <c r="F18" s="14">
        <v>0.40300000000000002</v>
      </c>
      <c r="G18" s="14">
        <v>0.20399999999999999</v>
      </c>
      <c r="H18" s="14">
        <v>0.22900000000000001</v>
      </c>
      <c r="I18" s="14">
        <v>0.19700000000000001</v>
      </c>
      <c r="J18" s="14">
        <v>0.30399999999999999</v>
      </c>
      <c r="K18" s="14">
        <v>0.373</v>
      </c>
      <c r="L18" s="14">
        <v>0.26300000000000001</v>
      </c>
      <c r="M18" s="19">
        <v>0.316</v>
      </c>
      <c r="N18" s="19">
        <v>0.32800000000000001</v>
      </c>
      <c r="O18" s="19">
        <v>0.54100000000000004</v>
      </c>
      <c r="P18"/>
    </row>
    <row r="19" spans="1:16" x14ac:dyDescent="0.5">
      <c r="A19" s="14">
        <v>0.21099999999999999</v>
      </c>
      <c r="B19" s="14">
        <v>0.20649999999999999</v>
      </c>
      <c r="C19" s="14">
        <v>0.25700000000000001</v>
      </c>
      <c r="D19" s="14">
        <v>0.33350000000000002</v>
      </c>
      <c r="E19" s="14">
        <v>0.24399999999999999</v>
      </c>
      <c r="F19" s="14">
        <v>0.46100000000000002</v>
      </c>
      <c r="G19" s="14">
        <v>0.24</v>
      </c>
      <c r="H19" s="14">
        <v>0.20949999999999999</v>
      </c>
      <c r="I19" s="14">
        <v>0.26050000000000001</v>
      </c>
      <c r="J19" s="14">
        <v>0.32100000000000001</v>
      </c>
      <c r="K19" s="14">
        <v>0.38800000000000001</v>
      </c>
      <c r="L19" s="14">
        <v>0.26700000000000002</v>
      </c>
      <c r="M19" s="19">
        <v>0.3175</v>
      </c>
      <c r="N19" s="19">
        <v>0.32800000000000001</v>
      </c>
      <c r="O19" s="19">
        <v>0.55300000000000005</v>
      </c>
      <c r="P19"/>
    </row>
    <row r="20" spans="1:16" x14ac:dyDescent="0.5">
      <c r="A20" s="14">
        <v>0.29899999999999999</v>
      </c>
      <c r="B20" s="14">
        <v>0.24199999999999999</v>
      </c>
      <c r="C20" s="14">
        <v>0.24199999999999999</v>
      </c>
      <c r="D20" s="14">
        <v>0.38550000000000001</v>
      </c>
      <c r="E20" s="14">
        <v>0.39</v>
      </c>
      <c r="F20" s="14">
        <v>0.32500000000000001</v>
      </c>
      <c r="G20" s="14">
        <v>0.22</v>
      </c>
      <c r="H20" s="14">
        <v>0.24</v>
      </c>
      <c r="I20" s="14">
        <v>0.217</v>
      </c>
      <c r="J20" s="14">
        <v>0.35949999999999999</v>
      </c>
      <c r="K20" s="14">
        <v>0.36099999999999999</v>
      </c>
      <c r="L20" s="14">
        <v>0.373</v>
      </c>
      <c r="M20" s="19">
        <v>0.318</v>
      </c>
      <c r="N20" s="19">
        <v>0.32900000000000001</v>
      </c>
      <c r="O20" s="19">
        <v>0.55700000000000005</v>
      </c>
      <c r="P20"/>
    </row>
    <row r="21" spans="1:16" x14ac:dyDescent="0.5">
      <c r="A21" s="14">
        <v>0.215</v>
      </c>
      <c r="B21" s="14">
        <v>0.255</v>
      </c>
      <c r="C21" s="14">
        <v>0.29599999999999999</v>
      </c>
      <c r="D21" s="14">
        <v>0.26500000000000001</v>
      </c>
      <c r="E21" s="14">
        <v>0.58299999999999996</v>
      </c>
      <c r="F21" s="14">
        <v>0.64400000000000002</v>
      </c>
      <c r="G21" s="14">
        <v>0.25700000000000001</v>
      </c>
      <c r="H21" s="14">
        <v>0.19</v>
      </c>
      <c r="I21" s="14">
        <v>0.2445</v>
      </c>
      <c r="J21" s="14">
        <v>0.378</v>
      </c>
      <c r="K21" s="14">
        <v>0.30249999999999999</v>
      </c>
      <c r="L21" s="14">
        <v>0.39200000000000002</v>
      </c>
      <c r="M21" s="19">
        <v>0.32400000000000001</v>
      </c>
      <c r="N21" s="19">
        <v>0.33600000000000002</v>
      </c>
      <c r="O21" s="19">
        <v>0.58199999999999996</v>
      </c>
      <c r="P21"/>
    </row>
    <row r="22" spans="1:16" x14ac:dyDescent="0.5">
      <c r="A22" s="14">
        <v>0.27800000000000002</v>
      </c>
      <c r="B22" s="14">
        <v>0.23200000000000001</v>
      </c>
      <c r="C22" s="14">
        <v>0.25600000000000001</v>
      </c>
      <c r="D22" s="14">
        <v>0.25700000000000001</v>
      </c>
      <c r="E22" s="14">
        <v>0.33400000000000002</v>
      </c>
      <c r="F22" s="14">
        <v>0.309</v>
      </c>
      <c r="G22" s="14">
        <v>0.26800000000000002</v>
      </c>
      <c r="H22" s="14">
        <v>0.21049999999999999</v>
      </c>
      <c r="I22" s="14">
        <v>0.26300000000000001</v>
      </c>
      <c r="J22" s="14">
        <v>0.40500000000000003</v>
      </c>
      <c r="K22" s="14">
        <v>0.45950000000000002</v>
      </c>
      <c r="L22" s="14">
        <v>0.30099999999999999</v>
      </c>
      <c r="M22" s="19">
        <v>0.32700000000000001</v>
      </c>
      <c r="N22" s="19">
        <v>0.34050000000000002</v>
      </c>
      <c r="O22" s="19">
        <v>0.58899999999999997</v>
      </c>
      <c r="P22"/>
    </row>
    <row r="23" spans="1:16" x14ac:dyDescent="0.5">
      <c r="A23" s="14">
        <v>0.247</v>
      </c>
      <c r="B23" s="14">
        <v>0.35299999999999998</v>
      </c>
      <c r="C23" s="14">
        <v>0.21</v>
      </c>
      <c r="D23" s="14">
        <v>0.219</v>
      </c>
      <c r="E23" s="14">
        <v>0.26500000000000001</v>
      </c>
      <c r="F23" s="14">
        <v>0.55400000000000005</v>
      </c>
      <c r="G23" s="14">
        <v>0.154</v>
      </c>
      <c r="H23" s="14">
        <v>0.21</v>
      </c>
      <c r="I23" s="14">
        <v>0.16900000000000001</v>
      </c>
      <c r="J23" s="14">
        <v>0.36199999999999999</v>
      </c>
      <c r="K23" s="14">
        <v>0.27500000000000002</v>
      </c>
      <c r="L23" s="14">
        <v>0.34100000000000003</v>
      </c>
      <c r="M23" s="19">
        <v>0.41099999999999998</v>
      </c>
      <c r="N23" s="19">
        <v>0.34799999999999998</v>
      </c>
      <c r="O23" s="19">
        <v>0.59099999999999997</v>
      </c>
      <c r="P23"/>
    </row>
    <row r="24" spans="1:16" x14ac:dyDescent="0.5">
      <c r="A24" s="14">
        <v>0.20599999999999999</v>
      </c>
      <c r="B24" s="14">
        <v>0.20499999999999999</v>
      </c>
      <c r="C24" s="14">
        <v>0.216</v>
      </c>
      <c r="D24" s="14">
        <v>0.42699999999999999</v>
      </c>
      <c r="E24" s="14">
        <v>0.255</v>
      </c>
      <c r="F24" s="14">
        <v>0.47249999999999998</v>
      </c>
      <c r="G24" s="14">
        <v>0.27750000000000002</v>
      </c>
      <c r="H24" s="14">
        <v>0.22600000000000001</v>
      </c>
      <c r="I24" s="14">
        <v>0.26500000000000001</v>
      </c>
      <c r="J24" s="14">
        <v>0.373</v>
      </c>
      <c r="K24" s="14">
        <v>0.35799999999999998</v>
      </c>
      <c r="L24" s="14">
        <v>0.374</v>
      </c>
      <c r="M24" s="19">
        <v>0.41099999999999998</v>
      </c>
      <c r="N24" s="19">
        <v>0.35299999999999998</v>
      </c>
      <c r="O24" s="19">
        <v>0.27649999999999997</v>
      </c>
      <c r="P24"/>
    </row>
    <row r="25" spans="1:16" x14ac:dyDescent="0.5">
      <c r="A25" s="14">
        <v>0.25600000000000001</v>
      </c>
      <c r="B25" s="14">
        <v>0.27450000000000002</v>
      </c>
      <c r="C25" s="14">
        <v>0.33400000000000002</v>
      </c>
      <c r="D25" s="14">
        <v>0.29299999999999998</v>
      </c>
      <c r="E25" s="14">
        <v>0.55600000000000005</v>
      </c>
      <c r="F25" s="14">
        <v>0.38700000000000001</v>
      </c>
      <c r="G25" s="14">
        <v>0.24399999999999999</v>
      </c>
      <c r="H25" s="14">
        <v>0.311</v>
      </c>
      <c r="I25" s="14">
        <v>0.35399999999999998</v>
      </c>
      <c r="J25" s="14">
        <v>0.63600000000000001</v>
      </c>
      <c r="K25" s="14">
        <v>0.36599999999999999</v>
      </c>
      <c r="L25" s="14">
        <v>0.26</v>
      </c>
      <c r="M25" s="19">
        <v>0.42099999999999999</v>
      </c>
      <c r="N25" s="19">
        <v>0.35749999999999998</v>
      </c>
      <c r="O25" s="19">
        <v>0.28299999999999997</v>
      </c>
      <c r="P25"/>
    </row>
    <row r="26" spans="1:16" x14ac:dyDescent="0.5">
      <c r="A26" s="14">
        <v>0.23799999999999999</v>
      </c>
      <c r="B26" s="14">
        <v>0.33700000000000002</v>
      </c>
      <c r="C26" s="14">
        <v>0.20399999999999999</v>
      </c>
      <c r="D26" s="14">
        <v>0.379</v>
      </c>
      <c r="E26" s="14">
        <v>0.26900000000000002</v>
      </c>
      <c r="F26" s="14">
        <v>0.26300000000000001</v>
      </c>
      <c r="G26" s="14">
        <v>0.20700000000000002</v>
      </c>
      <c r="H26" s="14">
        <v>0.23050000000000001</v>
      </c>
      <c r="I26" s="14">
        <v>0.21099999999999999</v>
      </c>
      <c r="J26" s="14">
        <v>0.438</v>
      </c>
      <c r="K26" s="14">
        <v>0.27600000000000002</v>
      </c>
      <c r="L26" s="14">
        <v>0.3745</v>
      </c>
      <c r="M26" s="19">
        <v>0.434</v>
      </c>
      <c r="N26" s="19">
        <v>0.36549999999999999</v>
      </c>
      <c r="O26" s="19">
        <v>0.28899999999999998</v>
      </c>
      <c r="P26"/>
    </row>
    <row r="27" spans="1:16" x14ac:dyDescent="0.5">
      <c r="A27" s="14">
        <v>0.23300000000000001</v>
      </c>
      <c r="B27" s="14">
        <v>0.29499999999999998</v>
      </c>
      <c r="C27" s="14">
        <v>0.34699999999999998</v>
      </c>
      <c r="D27" s="14">
        <v>0.65500000000000003</v>
      </c>
      <c r="E27" s="14">
        <v>0.26800000000000002</v>
      </c>
      <c r="F27" s="14">
        <v>0.58599999999999997</v>
      </c>
      <c r="G27" s="14">
        <v>0.27800000000000002</v>
      </c>
      <c r="H27" s="14">
        <v>0.27300000000000002</v>
      </c>
      <c r="I27" s="14">
        <v>0.28100000000000003</v>
      </c>
      <c r="J27" s="14">
        <v>0.38700000000000001</v>
      </c>
      <c r="K27" s="14">
        <v>0.34699999999999998</v>
      </c>
      <c r="L27" s="14">
        <v>0.47699999999999998</v>
      </c>
      <c r="M27" s="19">
        <v>0.4375</v>
      </c>
      <c r="N27" s="19">
        <v>0.36599999999999999</v>
      </c>
      <c r="O27" s="19">
        <v>0.29599999999999999</v>
      </c>
      <c r="P27"/>
    </row>
    <row r="28" spans="1:16" x14ac:dyDescent="0.5">
      <c r="A28" s="14">
        <v>0.27600000000000002</v>
      </c>
      <c r="B28" s="14">
        <v>0.22500000000000001</v>
      </c>
      <c r="C28" s="14">
        <v>0.252</v>
      </c>
      <c r="D28" s="14">
        <v>0.438</v>
      </c>
      <c r="E28" s="14">
        <v>0.32700000000000001</v>
      </c>
      <c r="F28" s="14">
        <v>0.28699999999999998</v>
      </c>
      <c r="G28" s="14">
        <v>0.247</v>
      </c>
      <c r="H28" s="14">
        <v>0.183</v>
      </c>
      <c r="I28" s="14">
        <v>0.24249999999999999</v>
      </c>
      <c r="J28" s="14">
        <v>0.30599999999999999</v>
      </c>
      <c r="K28" s="14">
        <v>0.443</v>
      </c>
      <c r="L28" s="14">
        <v>0.28000000000000003</v>
      </c>
      <c r="M28" s="19">
        <v>0.443</v>
      </c>
      <c r="N28" s="19">
        <v>0.36699999999999999</v>
      </c>
      <c r="O28" s="19">
        <v>0.29899999999999999</v>
      </c>
      <c r="P28"/>
    </row>
    <row r="29" spans="1:16" x14ac:dyDescent="0.5">
      <c r="A29" s="14">
        <v>0.26700000000000002</v>
      </c>
      <c r="B29" s="14">
        <v>0.1895</v>
      </c>
      <c r="C29" s="14">
        <v>0.2135</v>
      </c>
      <c r="D29" s="14">
        <v>0.375</v>
      </c>
      <c r="E29" s="14">
        <v>0.27900000000000003</v>
      </c>
      <c r="F29" s="14">
        <v>0.26850000000000002</v>
      </c>
      <c r="G29" s="14">
        <v>0.32300000000000001</v>
      </c>
      <c r="H29" s="14">
        <v>0.29299999999999998</v>
      </c>
      <c r="I29" s="14">
        <v>0.315</v>
      </c>
      <c r="J29" s="14">
        <v>0.316</v>
      </c>
      <c r="K29" s="14">
        <v>0.28599999999999998</v>
      </c>
      <c r="L29" s="14">
        <v>0.35299999999999998</v>
      </c>
      <c r="M29" s="19">
        <v>0.45500000000000002</v>
      </c>
      <c r="N29" s="19">
        <v>0.36099999999999999</v>
      </c>
      <c r="O29" s="19">
        <v>0.307</v>
      </c>
      <c r="P29"/>
    </row>
    <row r="30" spans="1:16" x14ac:dyDescent="0.5">
      <c r="A30" s="14">
        <v>0.17699999999999999</v>
      </c>
      <c r="B30" s="14">
        <v>0.17199999999999999</v>
      </c>
      <c r="C30" s="14">
        <v>0.27500000000000002</v>
      </c>
      <c r="D30" s="14">
        <v>0.59699999999999998</v>
      </c>
      <c r="E30" s="14">
        <v>0.34899999999999998</v>
      </c>
      <c r="F30" s="14">
        <v>0.317</v>
      </c>
      <c r="G30" s="14">
        <v>0.27900000000000003</v>
      </c>
      <c r="H30" s="14">
        <v>0.27600000000000002</v>
      </c>
      <c r="I30" s="14">
        <v>0.28199999999999997</v>
      </c>
      <c r="J30" s="14">
        <v>0.35799999999999998</v>
      </c>
      <c r="K30" s="14">
        <v>0.48099999999999998</v>
      </c>
      <c r="L30" s="14">
        <v>0.32900000000000001</v>
      </c>
      <c r="M30" s="19">
        <v>0.46500000000000002</v>
      </c>
      <c r="N30" s="19">
        <v>0.3695</v>
      </c>
      <c r="O30" s="19">
        <v>0.309</v>
      </c>
      <c r="P30"/>
    </row>
    <row r="31" spans="1:16" x14ac:dyDescent="0.5">
      <c r="A31" s="14">
        <v>0.25950000000000001</v>
      </c>
      <c r="B31" s="14">
        <v>0.27900000000000003</v>
      </c>
      <c r="C31" s="14">
        <v>0.21299999999999999</v>
      </c>
      <c r="D31" s="14">
        <v>0.26800000000000002</v>
      </c>
      <c r="E31" s="14">
        <v>0.621</v>
      </c>
      <c r="F31" s="14">
        <v>0.2525</v>
      </c>
      <c r="G31" s="14">
        <v>0.30049999999999999</v>
      </c>
      <c r="H31" s="14">
        <v>0.28100000000000003</v>
      </c>
      <c r="I31" s="14">
        <v>0.29699999999999999</v>
      </c>
      <c r="J31" s="14">
        <v>0.379</v>
      </c>
      <c r="K31" s="14">
        <v>0.32400000000000001</v>
      </c>
      <c r="L31" s="14">
        <v>0.45800000000000002</v>
      </c>
      <c r="M31" s="19">
        <v>0.46800000000000003</v>
      </c>
      <c r="N31" s="19">
        <v>0.377</v>
      </c>
      <c r="O31" s="19">
        <v>0.312</v>
      </c>
      <c r="P31"/>
    </row>
    <row r="32" spans="1:16" x14ac:dyDescent="0.5">
      <c r="A32" s="14">
        <v>0.27949999999999997</v>
      </c>
      <c r="B32" s="14">
        <v>0.21299999999999999</v>
      </c>
      <c r="C32" s="14">
        <v>0.25800000000000001</v>
      </c>
      <c r="D32" s="14">
        <v>0.44400000000000001</v>
      </c>
      <c r="E32" s="14">
        <v>0.27800000000000002</v>
      </c>
      <c r="F32" s="14">
        <v>0.26750000000000002</v>
      </c>
      <c r="G32" s="14">
        <v>0.21099999999999999</v>
      </c>
      <c r="H32" s="14">
        <v>0.23599999999999999</v>
      </c>
      <c r="I32" s="14">
        <v>0.21299999999999999</v>
      </c>
      <c r="J32" s="14">
        <v>0.33</v>
      </c>
      <c r="K32" s="14">
        <v>0.29599999999999999</v>
      </c>
      <c r="L32" s="14">
        <v>0.39900000000000002</v>
      </c>
      <c r="M32" s="19">
        <v>0.47099999999999997</v>
      </c>
      <c r="N32" s="19">
        <v>0.379</v>
      </c>
      <c r="O32" s="19">
        <v>0.313</v>
      </c>
      <c r="P32"/>
    </row>
    <row r="33" spans="1:16" x14ac:dyDescent="0.5">
      <c r="A33" s="14">
        <v>0.23250000000000001</v>
      </c>
      <c r="B33" s="14">
        <v>0.27</v>
      </c>
      <c r="C33" s="14">
        <v>0.34</v>
      </c>
      <c r="D33" s="14">
        <v>0.26450000000000001</v>
      </c>
      <c r="E33" s="14">
        <v>0.26650000000000001</v>
      </c>
      <c r="F33" s="14">
        <v>0.55500000000000005</v>
      </c>
      <c r="G33" s="14">
        <v>0.27500000000000002</v>
      </c>
      <c r="H33" s="14">
        <v>0.19800000000000001</v>
      </c>
      <c r="I33" s="14">
        <v>0.249</v>
      </c>
      <c r="J33" s="14">
        <v>0.3745</v>
      </c>
      <c r="K33" s="14">
        <v>0.30299999999999999</v>
      </c>
      <c r="L33" s="14">
        <v>0.44900000000000001</v>
      </c>
      <c r="M33" s="19">
        <v>0.49299999999999999</v>
      </c>
      <c r="N33" s="19">
        <v>0.3795</v>
      </c>
      <c r="O33" s="19">
        <v>0.314</v>
      </c>
      <c r="P33"/>
    </row>
    <row r="34" spans="1:16" x14ac:dyDescent="0.5">
      <c r="A34" s="14">
        <v>0.2135</v>
      </c>
      <c r="B34" s="14">
        <v>0.223</v>
      </c>
      <c r="C34" s="14">
        <v>0.23100000000000001</v>
      </c>
      <c r="D34" s="14">
        <v>0.23899999999999999</v>
      </c>
      <c r="E34" s="14">
        <v>0.41099999999999998</v>
      </c>
      <c r="F34" s="14">
        <v>0.32800000000000001</v>
      </c>
      <c r="G34" s="14">
        <v>0.20300000000000001</v>
      </c>
      <c r="H34" s="14">
        <v>0.20300000000000001</v>
      </c>
      <c r="I34" s="14">
        <v>0.25700000000000001</v>
      </c>
      <c r="J34" s="14">
        <v>0.308</v>
      </c>
      <c r="K34" s="14">
        <v>0.45</v>
      </c>
      <c r="L34" s="14">
        <v>0.28949999999999998</v>
      </c>
      <c r="M34" s="19">
        <v>0.495</v>
      </c>
      <c r="N34" s="19">
        <v>0.38900000000000001</v>
      </c>
      <c r="O34" s="19">
        <v>0.315</v>
      </c>
      <c r="P34"/>
    </row>
    <row r="35" spans="1:16" x14ac:dyDescent="0.5">
      <c r="A35" s="14">
        <v>0.22550000000000001</v>
      </c>
      <c r="B35" s="14">
        <v>0.20699999999999999</v>
      </c>
      <c r="C35" s="14">
        <v>0.33200000000000002</v>
      </c>
      <c r="D35" s="14">
        <v>0.33400000000000002</v>
      </c>
      <c r="E35" s="14">
        <v>0.26450000000000001</v>
      </c>
      <c r="F35" s="14">
        <v>0.439</v>
      </c>
      <c r="G35" s="14">
        <v>0.191</v>
      </c>
      <c r="H35" s="14">
        <v>0.219</v>
      </c>
      <c r="I35" s="14">
        <v>0.187</v>
      </c>
      <c r="J35" s="14">
        <v>0.36399999999999999</v>
      </c>
      <c r="K35" s="14">
        <v>0.28050000000000003</v>
      </c>
      <c r="L35" s="14">
        <v>0.34799999999999998</v>
      </c>
      <c r="M35" s="19">
        <v>0.57099999999999995</v>
      </c>
      <c r="N35" s="19">
        <v>0.39700000000000002</v>
      </c>
      <c r="O35" s="19">
        <v>0.317</v>
      </c>
      <c r="P35"/>
    </row>
    <row r="36" spans="1:16" x14ac:dyDescent="0.5">
      <c r="A36" s="14">
        <v>0.29399999999999998</v>
      </c>
      <c r="B36" s="14">
        <v>0.17899999999999999</v>
      </c>
      <c r="C36" s="14">
        <v>0.26650000000000001</v>
      </c>
      <c r="D36" s="14">
        <v>0.48699999999999999</v>
      </c>
      <c r="E36" s="14">
        <v>0.23200000000000001</v>
      </c>
      <c r="F36" s="14">
        <v>0.44650000000000001</v>
      </c>
      <c r="G36" s="14">
        <v>0.20499999999999999</v>
      </c>
      <c r="H36" s="14">
        <v>0.23</v>
      </c>
      <c r="I36" s="14">
        <v>0.19800000000000001</v>
      </c>
      <c r="J36" s="14">
        <v>0.44350000000000001</v>
      </c>
      <c r="K36" s="14">
        <v>0.35599999999999998</v>
      </c>
      <c r="L36" s="14">
        <v>0.36399999999999999</v>
      </c>
      <c r="M36" s="19">
        <v>0.59799999999999998</v>
      </c>
      <c r="N36" s="19">
        <v>0.40300000000000002</v>
      </c>
      <c r="O36" s="19">
        <v>0.318</v>
      </c>
      <c r="P36"/>
    </row>
    <row r="37" spans="1:16" x14ac:dyDescent="0.5">
      <c r="A37" s="14">
        <v>0.16399999999999998</v>
      </c>
      <c r="B37" s="14">
        <v>0.224</v>
      </c>
      <c r="C37" s="14">
        <v>0.34100000000000003</v>
      </c>
      <c r="D37" s="14">
        <v>0.53100000000000003</v>
      </c>
      <c r="E37" s="14">
        <v>0.58799999999999997</v>
      </c>
      <c r="F37" s="14">
        <v>0.42899999999999999</v>
      </c>
      <c r="G37" s="14">
        <v>0.317</v>
      </c>
      <c r="H37" s="14">
        <v>0.28399999999999997</v>
      </c>
      <c r="I37" s="14">
        <v>0.308</v>
      </c>
      <c r="J37" s="14">
        <v>0.27300000000000002</v>
      </c>
      <c r="K37" s="14">
        <v>0.379</v>
      </c>
      <c r="L37" s="14">
        <v>0.26400000000000001</v>
      </c>
      <c r="M37" s="19">
        <v>0.60749999999999993</v>
      </c>
      <c r="N37" s="19">
        <v>0.40300000000000002</v>
      </c>
      <c r="O37" s="19">
        <v>0.32800000000000001</v>
      </c>
      <c r="P37"/>
    </row>
    <row r="38" spans="1:16" x14ac:dyDescent="0.5">
      <c r="A38" s="14">
        <v>0.21199999999999999</v>
      </c>
      <c r="B38" s="14">
        <v>0.23400000000000001</v>
      </c>
      <c r="C38" s="14">
        <v>0.25800000000000001</v>
      </c>
      <c r="D38" s="14">
        <v>0.378</v>
      </c>
      <c r="E38" s="14">
        <v>0.435</v>
      </c>
      <c r="F38" s="14">
        <v>0.25900000000000001</v>
      </c>
      <c r="G38" s="14">
        <v>0.221</v>
      </c>
      <c r="H38" s="14">
        <v>0.24399999999999999</v>
      </c>
      <c r="I38" s="14">
        <v>0.22500000000000001</v>
      </c>
      <c r="J38" s="14">
        <v>0.30499999999999999</v>
      </c>
      <c r="K38" s="14">
        <v>0.442</v>
      </c>
      <c r="L38" s="14">
        <v>0.26900000000000002</v>
      </c>
      <c r="M38" s="19">
        <v>0.81950000000000001</v>
      </c>
      <c r="N38" s="19">
        <v>0.40350000000000003</v>
      </c>
      <c r="O38" s="19">
        <v>0.33100000000000002</v>
      </c>
      <c r="P38"/>
    </row>
    <row r="39" spans="1:16" x14ac:dyDescent="0.5">
      <c r="A39" s="14">
        <v>0.254</v>
      </c>
      <c r="B39" s="14">
        <v>0.34200000000000003</v>
      </c>
      <c r="C39" s="14">
        <v>0.21249999999999999</v>
      </c>
      <c r="D39" s="14">
        <v>0.17399999999999999</v>
      </c>
      <c r="E39" s="14">
        <v>0.441</v>
      </c>
      <c r="F39" s="14">
        <v>0.60699999999999998</v>
      </c>
      <c r="G39" s="14">
        <v>0.32500000000000001</v>
      </c>
      <c r="H39" s="14">
        <v>0.30099999999999999</v>
      </c>
      <c r="I39" s="14">
        <v>0.32100000000000001</v>
      </c>
      <c r="J39" s="14">
        <v>0.379</v>
      </c>
      <c r="K39" s="14">
        <v>0.315</v>
      </c>
      <c r="L39" s="14">
        <v>0.45599999999999996</v>
      </c>
      <c r="M39" s="19">
        <v>0.34100000000000003</v>
      </c>
      <c r="N39" s="19">
        <v>0.41099999999999998</v>
      </c>
      <c r="O39" s="19">
        <v>0.33700000000000002</v>
      </c>
      <c r="P39"/>
    </row>
    <row r="40" spans="1:16" x14ac:dyDescent="0.5">
      <c r="A40" s="14">
        <v>0.26950000000000002</v>
      </c>
      <c r="B40" s="14">
        <v>0.26700000000000002</v>
      </c>
      <c r="C40" s="14">
        <v>0.246</v>
      </c>
      <c r="D40" s="14">
        <v>0.26100000000000001</v>
      </c>
      <c r="E40" s="14">
        <v>0.63500000000000001</v>
      </c>
      <c r="F40" s="14">
        <v>0.42599999999999999</v>
      </c>
      <c r="G40" s="14">
        <v>0.186</v>
      </c>
      <c r="H40" s="14">
        <v>0.214</v>
      </c>
      <c r="I40" s="14">
        <v>0.17100000000000001</v>
      </c>
      <c r="J40" s="14">
        <v>0.32500000000000001</v>
      </c>
      <c r="K40" s="14">
        <v>0.46800000000000003</v>
      </c>
      <c r="L40" s="14">
        <v>0.30499999999999999</v>
      </c>
      <c r="M40" s="19">
        <v>0.34100000000000003</v>
      </c>
      <c r="N40" s="19">
        <v>0.41099999999999998</v>
      </c>
      <c r="O40" s="19">
        <v>0.34100000000000003</v>
      </c>
      <c r="P40"/>
    </row>
    <row r="41" spans="1:16" x14ac:dyDescent="0.5">
      <c r="A41" s="14">
        <v>0.29699999999999999</v>
      </c>
      <c r="B41" s="14">
        <v>0.39800000000000002</v>
      </c>
      <c r="C41" s="14">
        <v>0.26700000000000002</v>
      </c>
      <c r="D41" s="14">
        <v>0.31900000000000001</v>
      </c>
      <c r="E41" s="14">
        <v>0.22600000000000001</v>
      </c>
      <c r="F41" s="14">
        <v>0.52500000000000002</v>
      </c>
      <c r="G41" s="14">
        <v>0.21099999999999999</v>
      </c>
      <c r="H41" s="14">
        <v>0.20700000000000002</v>
      </c>
      <c r="I41" s="14">
        <v>0.25900000000000001</v>
      </c>
      <c r="J41" s="14">
        <v>0.38549999999999995</v>
      </c>
      <c r="K41" s="14">
        <v>0.34499999999999997</v>
      </c>
      <c r="L41" s="14">
        <v>0.45800000000000002</v>
      </c>
      <c r="M41" s="19">
        <v>0.34399999999999997</v>
      </c>
      <c r="N41" s="19">
        <v>0.41149999999999998</v>
      </c>
      <c r="O41" s="19">
        <v>0.34899999999999998</v>
      </c>
      <c r="P41"/>
    </row>
    <row r="42" spans="1:16" x14ac:dyDescent="0.5">
      <c r="A42" s="14">
        <v>0.24399999999999999</v>
      </c>
      <c r="B42" s="14">
        <v>0.249</v>
      </c>
      <c r="C42" s="14">
        <v>0.218</v>
      </c>
      <c r="D42" s="14">
        <v>0.27700000000000002</v>
      </c>
      <c r="E42" s="14">
        <v>0.25700000000000001</v>
      </c>
      <c r="F42" s="14">
        <v>0.45900000000000002</v>
      </c>
      <c r="G42" s="14">
        <v>0.24099999999999999</v>
      </c>
      <c r="H42" s="14">
        <v>0.252</v>
      </c>
      <c r="I42" s="14">
        <v>0.22800000000000001</v>
      </c>
      <c r="J42" s="14">
        <v>0.27250000000000002</v>
      </c>
      <c r="K42" s="14">
        <v>0.379</v>
      </c>
      <c r="L42" s="14">
        <v>0.26350000000000001</v>
      </c>
      <c r="M42" s="19">
        <v>0.34499999999999997</v>
      </c>
      <c r="N42" s="19">
        <v>0.41149999999999998</v>
      </c>
      <c r="O42" s="19">
        <v>0.35049999999999998</v>
      </c>
      <c r="P42"/>
    </row>
    <row r="43" spans="1:16" x14ac:dyDescent="0.5">
      <c r="A43" s="14">
        <v>0.22199999999999998</v>
      </c>
      <c r="B43" s="14">
        <v>0.20250000000000001</v>
      </c>
      <c r="C43" s="14">
        <v>0.29899999999999999</v>
      </c>
      <c r="D43" s="14">
        <v>0.28299999999999997</v>
      </c>
      <c r="E43" s="14">
        <v>0.55300000000000005</v>
      </c>
      <c r="F43" s="14">
        <v>0.8580000000000001</v>
      </c>
      <c r="G43" s="14">
        <v>0.27700000000000002</v>
      </c>
      <c r="H43" s="14">
        <v>0.20100000000000001</v>
      </c>
      <c r="I43" s="14">
        <v>0.251</v>
      </c>
      <c r="J43" s="14">
        <v>0.5495000000000001</v>
      </c>
      <c r="K43" s="14">
        <v>0.35699999999999998</v>
      </c>
      <c r="L43" s="14">
        <v>0.36399999999999999</v>
      </c>
      <c r="M43" s="19">
        <v>0.35799999999999998</v>
      </c>
      <c r="N43" s="19">
        <v>0.41149999999999998</v>
      </c>
      <c r="O43" s="19">
        <v>0.35099999999999998</v>
      </c>
      <c r="P43"/>
    </row>
    <row r="44" spans="1:16" x14ac:dyDescent="0.5">
      <c r="A44" s="14">
        <v>0.2505</v>
      </c>
      <c r="B44" s="14">
        <v>0.33100000000000002</v>
      </c>
      <c r="C44" s="14">
        <v>0.21199999999999999</v>
      </c>
      <c r="D44" s="14">
        <v>0.36899999999999999</v>
      </c>
      <c r="E44" s="14">
        <v>0.36699999999999999</v>
      </c>
      <c r="F44" s="14">
        <v>0.33</v>
      </c>
      <c r="G44" s="14">
        <v>0.22</v>
      </c>
      <c r="H44" s="14">
        <v>0.24399999999999999</v>
      </c>
      <c r="I44" s="14">
        <v>0.22</v>
      </c>
      <c r="J44" s="14">
        <v>0.33500000000000002</v>
      </c>
      <c r="K44" s="14">
        <v>0.47799999999999998</v>
      </c>
      <c r="L44" s="14">
        <v>0.318</v>
      </c>
      <c r="M44" s="19">
        <v>0.36799999999999999</v>
      </c>
      <c r="N44" s="19">
        <v>0.41699999999999998</v>
      </c>
      <c r="O44" s="19">
        <v>0.36299999999999999</v>
      </c>
      <c r="P44"/>
    </row>
    <row r="45" spans="1:16" x14ac:dyDescent="0.5">
      <c r="A45" s="14">
        <v>0.19600000000000001</v>
      </c>
      <c r="B45" s="14">
        <v>0.28199999999999997</v>
      </c>
      <c r="C45" s="14">
        <v>0.28699999999999998</v>
      </c>
      <c r="D45" s="14"/>
      <c r="E45" s="14">
        <v>0.313</v>
      </c>
      <c r="F45" s="14">
        <v>0.33050000000000002</v>
      </c>
      <c r="G45" s="14">
        <v>0.155</v>
      </c>
      <c r="H45" s="14">
        <v>0.21099999999999999</v>
      </c>
      <c r="I45" s="14">
        <v>0.17</v>
      </c>
      <c r="J45" s="14">
        <v>0.36799999999999999</v>
      </c>
      <c r="K45" s="14">
        <v>0.28299999999999997</v>
      </c>
      <c r="L45" s="14">
        <v>0.35249999999999998</v>
      </c>
      <c r="M45" s="19">
        <v>0.3695</v>
      </c>
      <c r="N45" s="19">
        <v>0.45900000000000002</v>
      </c>
      <c r="O45" s="19">
        <v>0.36399999999999999</v>
      </c>
      <c r="P45"/>
    </row>
    <row r="46" spans="1:16" x14ac:dyDescent="0.5">
      <c r="A46" s="14">
        <v>0.20499999999999999</v>
      </c>
      <c r="B46" s="14"/>
      <c r="C46" s="14">
        <v>0.214</v>
      </c>
      <c r="D46" s="14"/>
      <c r="E46" s="14"/>
      <c r="F46" s="14">
        <v>0.253</v>
      </c>
      <c r="G46" s="14">
        <v>0.28000000000000003</v>
      </c>
      <c r="H46" s="14">
        <v>0.27700000000000002</v>
      </c>
      <c r="I46" s="14">
        <v>0.28349999999999997</v>
      </c>
      <c r="J46" s="14">
        <v>0.32200000000000001</v>
      </c>
      <c r="K46" s="14">
        <v>0.62</v>
      </c>
      <c r="L46" s="14">
        <v>0.30199999999999999</v>
      </c>
      <c r="M46" s="19">
        <v>0.373</v>
      </c>
      <c r="N46" s="19">
        <v>0.47</v>
      </c>
      <c r="O46" s="19">
        <v>0.36899999999999999</v>
      </c>
      <c r="P46"/>
    </row>
    <row r="47" spans="1:16" x14ac:dyDescent="0.5">
      <c r="A47" s="14">
        <v>0.26300000000000001</v>
      </c>
      <c r="B47" s="14"/>
      <c r="C47" s="14">
        <v>0.20300000000000001</v>
      </c>
      <c r="D47" s="14"/>
      <c r="E47" s="14"/>
      <c r="F47" s="14">
        <v>0.44500000000000001</v>
      </c>
      <c r="G47" s="14">
        <v>0.24399999999999999</v>
      </c>
      <c r="H47" s="14">
        <v>0.30399999999999999</v>
      </c>
      <c r="I47" s="14">
        <v>0.34699999999999998</v>
      </c>
      <c r="J47" s="14">
        <v>0.26200000000000001</v>
      </c>
      <c r="K47" s="14">
        <v>0.371</v>
      </c>
      <c r="L47" s="14">
        <v>0.26100000000000001</v>
      </c>
      <c r="M47" s="19">
        <v>0.38600000000000001</v>
      </c>
      <c r="N47" s="19">
        <v>0.48399999999999999</v>
      </c>
      <c r="O47" s="19">
        <v>0.3695</v>
      </c>
      <c r="P47"/>
    </row>
    <row r="48" spans="1:16" x14ac:dyDescent="0.5">
      <c r="A48" s="14">
        <v>0.192</v>
      </c>
      <c r="B48" s="14"/>
      <c r="C48" s="14">
        <v>0.28000000000000003</v>
      </c>
      <c r="D48" s="14"/>
      <c r="E48" s="14"/>
      <c r="F48" s="14">
        <v>0.441</v>
      </c>
      <c r="G48" s="14">
        <v>0.27650000000000002</v>
      </c>
      <c r="H48" s="14">
        <v>0.19900000000000001</v>
      </c>
      <c r="I48" s="14">
        <v>0.2505</v>
      </c>
      <c r="J48" s="14">
        <v>0.34100000000000003</v>
      </c>
      <c r="K48" s="14">
        <v>0.30199999999999999</v>
      </c>
      <c r="L48" s="14">
        <v>0.41599999999999998</v>
      </c>
      <c r="M48" s="19">
        <v>0.39400000000000002</v>
      </c>
      <c r="N48" s="19">
        <v>0.48799999999999999</v>
      </c>
      <c r="O48" s="19">
        <v>0.378</v>
      </c>
      <c r="P48"/>
    </row>
    <row r="49" spans="1:16" x14ac:dyDescent="0.5">
      <c r="A49" s="14">
        <v>0.23799999999999999</v>
      </c>
      <c r="B49" s="14"/>
      <c r="C49" s="14"/>
      <c r="D49" s="14"/>
      <c r="E49" s="14"/>
      <c r="F49" s="14">
        <v>0.498</v>
      </c>
      <c r="G49" s="14">
        <v>0.25</v>
      </c>
      <c r="H49" s="14">
        <v>0.34599999999999997</v>
      </c>
      <c r="I49" s="14">
        <v>0.39</v>
      </c>
      <c r="J49" s="14">
        <v>0.38550000000000001</v>
      </c>
      <c r="K49" s="14">
        <v>0.34699999999999998</v>
      </c>
      <c r="L49" s="14">
        <v>0.47499999999999998</v>
      </c>
      <c r="M49" s="19">
        <v>0.39450000000000002</v>
      </c>
      <c r="N49" s="19">
        <v>0.51300000000000001</v>
      </c>
      <c r="O49" s="19">
        <v>0.38300000000000001</v>
      </c>
      <c r="P49"/>
    </row>
    <row r="50" spans="1:16" x14ac:dyDescent="0.5">
      <c r="A50" s="14">
        <v>0.23250000000000001</v>
      </c>
      <c r="B50" s="14"/>
      <c r="C50" s="14"/>
      <c r="D50" s="14"/>
      <c r="E50" s="14"/>
      <c r="F50" s="14">
        <v>0.59099999999999997</v>
      </c>
      <c r="G50" s="14">
        <v>0.26</v>
      </c>
      <c r="H50" s="14">
        <v>0.191</v>
      </c>
      <c r="I50" s="14">
        <v>0.247</v>
      </c>
      <c r="J50" s="14">
        <v>0.36499999999999999</v>
      </c>
      <c r="K50" s="14">
        <v>0.28299999999999997</v>
      </c>
      <c r="L50" s="14">
        <v>0.34899999999999998</v>
      </c>
      <c r="M50" s="19">
        <v>0.39600000000000002</v>
      </c>
      <c r="N50" s="19">
        <v>0.52349999999999997</v>
      </c>
      <c r="O50" s="19">
        <v>0.40400000000000003</v>
      </c>
      <c r="P50"/>
    </row>
    <row r="51" spans="1:16" x14ac:dyDescent="0.5">
      <c r="A51" s="14"/>
      <c r="B51" s="14"/>
      <c r="C51" s="14"/>
      <c r="D51" s="14"/>
      <c r="E51" s="14"/>
      <c r="F51" s="14">
        <v>0.57950000000000002</v>
      </c>
      <c r="G51" s="14">
        <v>0.23599999999999999</v>
      </c>
      <c r="H51" s="14">
        <v>0.28999999999999998</v>
      </c>
      <c r="I51" s="14">
        <v>0.26</v>
      </c>
      <c r="J51" s="14"/>
      <c r="K51" s="14">
        <v>0.30449999999999999</v>
      </c>
      <c r="L51" s="14">
        <v>0.379</v>
      </c>
      <c r="M51" s="19">
        <v>0.40300000000000002</v>
      </c>
      <c r="N51" s="19">
        <v>0.56899999999999995</v>
      </c>
      <c r="O51" s="19">
        <v>0.40400000000000003</v>
      </c>
      <c r="P51"/>
    </row>
    <row r="52" spans="1:16" x14ac:dyDescent="0.5">
      <c r="A52" s="18"/>
      <c r="B52" s="18"/>
      <c r="C52" s="18"/>
      <c r="D52" s="14"/>
      <c r="E52" s="14"/>
      <c r="F52" s="14">
        <v>0.27300000000000002</v>
      </c>
      <c r="G52" s="14">
        <v>0.25650000000000001</v>
      </c>
      <c r="H52" s="14">
        <v>0.20799999999999999</v>
      </c>
      <c r="I52" s="14">
        <v>0.25600000000000001</v>
      </c>
      <c r="J52" s="14"/>
      <c r="K52" s="14">
        <v>0.35099999999999998</v>
      </c>
      <c r="L52" s="14">
        <v>0.36</v>
      </c>
      <c r="M52" s="19">
        <v>0.40600000000000003</v>
      </c>
      <c r="N52" s="19">
        <v>0.58050000000000002</v>
      </c>
      <c r="O52" s="19"/>
      <c r="P52"/>
    </row>
    <row r="53" spans="1:16" x14ac:dyDescent="0.5">
      <c r="A53" s="18"/>
      <c r="B53" s="18"/>
      <c r="C53" s="18"/>
      <c r="D53" s="14"/>
      <c r="E53" s="14"/>
      <c r="F53" s="14">
        <v>0.21099999999999999</v>
      </c>
      <c r="G53" s="14">
        <v>0.32200000000000001</v>
      </c>
      <c r="H53" s="14">
        <v>0.35</v>
      </c>
      <c r="I53" s="14">
        <v>0.29299999999999998</v>
      </c>
      <c r="J53" s="14"/>
      <c r="K53" s="14"/>
      <c r="L53" s="14">
        <v>0.34399999999999997</v>
      </c>
      <c r="M53" s="19">
        <v>0.40749999999999997</v>
      </c>
      <c r="N53" s="19"/>
      <c r="O53" s="19"/>
      <c r="P53"/>
    </row>
    <row r="54" spans="1:16" x14ac:dyDescent="0.5">
      <c r="A54" s="18"/>
      <c r="B54" s="18"/>
      <c r="C54" s="18"/>
      <c r="D54" s="14"/>
      <c r="E54" s="14"/>
      <c r="F54" s="14">
        <v>0.36099999999999999</v>
      </c>
      <c r="G54" s="14">
        <v>0.29799999999999999</v>
      </c>
      <c r="H54" s="14">
        <v>0.26900000000000002</v>
      </c>
      <c r="I54" s="14">
        <v>0.27700000000000002</v>
      </c>
      <c r="J54" s="14"/>
      <c r="K54" s="14"/>
      <c r="L54" s="14">
        <v>0.379</v>
      </c>
      <c r="M54" s="19">
        <v>0.40799999999999997</v>
      </c>
      <c r="N54" s="19"/>
      <c r="O54" s="19"/>
      <c r="P54"/>
    </row>
    <row r="55" spans="1:16" x14ac:dyDescent="0.5">
      <c r="A55" s="18"/>
      <c r="B55" s="18"/>
      <c r="C55" s="18"/>
      <c r="D55" s="14"/>
      <c r="E55" s="14"/>
      <c r="F55" s="14"/>
      <c r="G55" s="14">
        <v>0.29199999999999998</v>
      </c>
      <c r="H55" s="14">
        <v>0.28100000000000003</v>
      </c>
      <c r="I55" s="14">
        <v>0.307</v>
      </c>
      <c r="J55" s="14"/>
      <c r="K55" s="14"/>
      <c r="L55" s="14">
        <v>0.36449999999999999</v>
      </c>
      <c r="M55" s="19">
        <v>0.40799999999999997</v>
      </c>
      <c r="N55" s="19"/>
      <c r="O55" s="19"/>
      <c r="P55"/>
    </row>
    <row r="56" spans="1:16" x14ac:dyDescent="0.5">
      <c r="A56" s="18"/>
      <c r="B56" s="18"/>
      <c r="C56" s="18"/>
      <c r="D56" s="4"/>
      <c r="E56" s="4"/>
      <c r="F56" s="4"/>
      <c r="G56" s="14">
        <v>0.309</v>
      </c>
      <c r="H56" s="14">
        <v>0.24199999999999999</v>
      </c>
      <c r="I56" s="14"/>
      <c r="J56" s="14"/>
      <c r="K56" s="14"/>
      <c r="L56" s="14">
        <v>0.36299999999999999</v>
      </c>
      <c r="M56" s="19">
        <v>0.40899999999999997</v>
      </c>
      <c r="N56" s="19"/>
      <c r="O56" s="19"/>
      <c r="P56"/>
    </row>
    <row r="57" spans="1:16" x14ac:dyDescent="0.5">
      <c r="A57" s="4"/>
      <c r="B57" s="4"/>
      <c r="C57" s="4"/>
      <c r="D57" s="4"/>
      <c r="E57" s="4"/>
      <c r="F57" s="4"/>
      <c r="G57" s="14"/>
      <c r="H57" s="14">
        <v>0.28100000000000003</v>
      </c>
      <c r="I57" s="14"/>
      <c r="J57" s="14"/>
      <c r="K57" s="14"/>
      <c r="L57" s="14">
        <v>0.377</v>
      </c>
      <c r="M57" s="19">
        <v>0.40949999999999998</v>
      </c>
      <c r="N57" s="19"/>
      <c r="O57" s="19"/>
      <c r="P57"/>
    </row>
    <row r="58" spans="1:16" x14ac:dyDescent="0.5">
      <c r="A58" s="4"/>
      <c r="B58" s="4"/>
      <c r="C58" s="4"/>
      <c r="D58" s="4"/>
      <c r="E58" s="4"/>
      <c r="F58" s="4"/>
      <c r="G58" s="14"/>
      <c r="H58" s="14"/>
      <c r="I58" s="14"/>
      <c r="J58" s="14"/>
      <c r="K58" s="14"/>
      <c r="L58" s="14">
        <v>0.44</v>
      </c>
      <c r="M58" s="19">
        <v>0.41</v>
      </c>
      <c r="N58" s="19"/>
      <c r="O58" s="19"/>
      <c r="P58"/>
    </row>
    <row r="59" spans="1:16" x14ac:dyDescent="0.5">
      <c r="A59" s="4"/>
      <c r="B59" s="4"/>
      <c r="C59" s="4"/>
      <c r="D59" s="4"/>
      <c r="E59" s="4"/>
      <c r="F59" s="4"/>
      <c r="G59" s="4"/>
      <c r="H59" s="4"/>
      <c r="I59" s="4"/>
      <c r="J59" s="14"/>
      <c r="K59" s="14"/>
      <c r="L59" s="14">
        <v>0.375</v>
      </c>
      <c r="M59" s="19">
        <v>0.34200000000000003</v>
      </c>
      <c r="N59" s="19"/>
      <c r="O59" s="19"/>
      <c r="P59"/>
    </row>
    <row r="60" spans="1:16" x14ac:dyDescent="0.5">
      <c r="A60" s="4"/>
      <c r="B60" s="4"/>
      <c r="C60" s="4"/>
      <c r="D60" s="4"/>
      <c r="E60" s="4"/>
      <c r="F60" s="4"/>
      <c r="G60" s="4"/>
      <c r="H60" s="4"/>
      <c r="I60" s="4"/>
      <c r="J60" s="14"/>
      <c r="K60" s="14"/>
      <c r="L60" s="14">
        <v>0.45</v>
      </c>
      <c r="M60" s="19">
        <v>0.34449999999999997</v>
      </c>
      <c r="N60" s="19"/>
      <c r="O60" s="19"/>
      <c r="P60"/>
    </row>
    <row r="61" spans="1:16" x14ac:dyDescent="0.5">
      <c r="A61" s="4"/>
      <c r="B61" s="4"/>
      <c r="C61" s="4"/>
      <c r="D61" s="4"/>
      <c r="E61" s="4"/>
      <c r="F61" s="4"/>
      <c r="G61" s="4"/>
      <c r="H61" s="4"/>
      <c r="I61" s="4"/>
      <c r="J61" s="14"/>
      <c r="K61" s="14"/>
      <c r="L61" s="14"/>
      <c r="M61" s="19">
        <v>0.34699999999999998</v>
      </c>
      <c r="N61" s="19"/>
      <c r="O61" s="19"/>
      <c r="P61"/>
    </row>
    <row r="62" spans="1:16" x14ac:dyDescent="0.5">
      <c r="A62" s="4"/>
      <c r="B62" s="4"/>
      <c r="C62" s="4"/>
      <c r="D62" s="4"/>
      <c r="E62" s="4"/>
      <c r="F62" s="4"/>
      <c r="G62" s="4"/>
      <c r="H62" s="4"/>
      <c r="I62" s="4"/>
      <c r="J62" s="14"/>
      <c r="K62" s="14"/>
      <c r="L62" s="14"/>
      <c r="M62" s="19">
        <v>0.35399999999999998</v>
      </c>
      <c r="N62" s="19"/>
      <c r="O62" s="19"/>
      <c r="P62"/>
    </row>
    <row r="63" spans="1:16" x14ac:dyDescent="0.5">
      <c r="A63" s="4"/>
      <c r="B63" s="4"/>
      <c r="C63" s="4"/>
      <c r="D63" s="4"/>
      <c r="E63" s="4"/>
      <c r="F63" s="4"/>
      <c r="G63" s="4"/>
      <c r="H63" s="4"/>
      <c r="I63" s="4"/>
      <c r="J63" s="14"/>
      <c r="K63" s="14"/>
      <c r="L63" s="14"/>
      <c r="M63" s="19">
        <v>0.35499999999999998</v>
      </c>
      <c r="N63" s="19"/>
      <c r="O63" s="19"/>
      <c r="P63"/>
    </row>
    <row r="64" spans="1:16" x14ac:dyDescent="0.5">
      <c r="A64" s="4"/>
      <c r="B64" s="4"/>
      <c r="C64" s="4"/>
      <c r="D64" s="4"/>
      <c r="E64" s="4"/>
      <c r="F64" s="4"/>
      <c r="G64" s="4"/>
      <c r="H64" s="4"/>
      <c r="I64" s="4"/>
      <c r="J64" s="14"/>
      <c r="K64" s="14"/>
      <c r="L64" s="14"/>
      <c r="M64" s="19">
        <v>0.35699999999999998</v>
      </c>
      <c r="N64" s="19"/>
      <c r="O64" s="19"/>
      <c r="P64"/>
    </row>
    <row r="65" spans="1:16" x14ac:dyDescent="0.5">
      <c r="A65" s="4"/>
      <c r="B65" s="4"/>
      <c r="C65" s="4"/>
      <c r="D65" s="4"/>
      <c r="E65" s="4"/>
      <c r="F65" s="4"/>
      <c r="G65" s="4"/>
      <c r="H65" s="4"/>
      <c r="I65" s="4"/>
      <c r="J65" s="14"/>
      <c r="K65" s="14"/>
      <c r="L65" s="14"/>
      <c r="M65" s="19">
        <v>0.35899999999999999</v>
      </c>
      <c r="N65" s="19"/>
      <c r="O65" s="19"/>
      <c r="P65"/>
    </row>
    <row r="66" spans="1:16" x14ac:dyDescent="0.5">
      <c r="J66" s="14"/>
      <c r="K66" s="14"/>
      <c r="L66" s="14"/>
      <c r="M66" s="15"/>
      <c r="N66" s="15"/>
      <c r="O66" s="15"/>
    </row>
    <row r="67" spans="1:16" x14ac:dyDescent="0.5">
      <c r="J67" s="14"/>
      <c r="K67" s="14"/>
      <c r="L67" s="14"/>
      <c r="M67" s="15"/>
      <c r="N67" s="15"/>
      <c r="O67" s="15"/>
    </row>
    <row r="68" spans="1:16" x14ac:dyDescent="0.5">
      <c r="A68" s="37"/>
      <c r="B68" s="37"/>
      <c r="C68" s="37"/>
      <c r="D68" s="37"/>
      <c r="E68" s="37"/>
      <c r="F68" s="37"/>
      <c r="G68" s="37"/>
      <c r="H68" s="37"/>
      <c r="I68" s="37"/>
      <c r="J68" s="37"/>
      <c r="K68" s="37"/>
      <c r="L68" s="37"/>
      <c r="M68" s="38"/>
      <c r="N68" s="38"/>
      <c r="O68" s="38"/>
      <c r="P68" s="37"/>
    </row>
    <row r="69" spans="1:16" x14ac:dyDescent="0.5">
      <c r="A69" s="37"/>
      <c r="B69" s="37"/>
      <c r="C69" s="37"/>
      <c r="D69" s="37"/>
      <c r="E69" s="37"/>
      <c r="F69" s="37"/>
      <c r="G69" s="37"/>
      <c r="H69" s="37"/>
      <c r="I69" s="37"/>
      <c r="J69" s="37"/>
      <c r="K69" s="37"/>
      <c r="L69" s="37"/>
      <c r="M69" s="37"/>
      <c r="N69" s="37"/>
      <c r="O69" s="37"/>
      <c r="P69" s="37"/>
    </row>
    <row r="70" spans="1:16" x14ac:dyDescent="0.5">
      <c r="A70" s="39"/>
      <c r="B70" s="39"/>
      <c r="C70" s="39"/>
      <c r="D70" s="40"/>
      <c r="E70" s="40"/>
      <c r="F70" s="40"/>
      <c r="G70" s="39"/>
      <c r="H70" s="39"/>
      <c r="I70" s="39"/>
      <c r="J70" s="39"/>
      <c r="K70" s="39"/>
      <c r="L70" s="39"/>
      <c r="M70" s="39"/>
      <c r="N70" s="39"/>
      <c r="O70" s="39"/>
      <c r="P70" s="37"/>
    </row>
    <row r="71" spans="1:16" x14ac:dyDescent="0.5">
      <c r="A71" s="39"/>
      <c r="B71" s="39"/>
      <c r="C71" s="39"/>
      <c r="D71" s="40"/>
      <c r="E71" s="40"/>
      <c r="F71" s="40"/>
      <c r="G71" s="39"/>
      <c r="H71" s="39"/>
      <c r="I71" s="39"/>
      <c r="J71" s="39"/>
      <c r="K71" s="39"/>
      <c r="L71" s="39"/>
      <c r="M71" s="39"/>
      <c r="N71" s="39"/>
      <c r="O71" s="39"/>
      <c r="P71" s="37"/>
    </row>
    <row r="72" spans="1:16" x14ac:dyDescent="0.5">
      <c r="A72" s="39"/>
      <c r="B72" s="39"/>
      <c r="C72" s="39"/>
      <c r="D72" s="40"/>
      <c r="E72" s="40"/>
      <c r="F72" s="40"/>
      <c r="G72" s="39"/>
      <c r="H72" s="39"/>
      <c r="I72" s="39"/>
      <c r="J72" s="39"/>
      <c r="K72" s="39"/>
      <c r="L72" s="39"/>
      <c r="M72" s="39"/>
      <c r="N72" s="39"/>
      <c r="O72" s="39"/>
      <c r="P72" s="37"/>
    </row>
    <row r="73" spans="1:16" x14ac:dyDescent="0.5">
      <c r="A73" s="39"/>
      <c r="B73" s="39"/>
      <c r="C73" s="39"/>
      <c r="D73" s="40"/>
      <c r="E73" s="40"/>
      <c r="F73" s="40"/>
      <c r="G73" s="39"/>
      <c r="H73" s="39"/>
      <c r="I73" s="39"/>
      <c r="J73" s="39"/>
      <c r="K73" s="39"/>
      <c r="L73" s="39"/>
      <c r="M73" s="39"/>
      <c r="N73" s="39"/>
      <c r="O73" s="39"/>
      <c r="P73" s="37"/>
    </row>
    <row r="74" spans="1:16" x14ac:dyDescent="0.5">
      <c r="A74" s="39"/>
      <c r="B74" s="39"/>
      <c r="C74" s="39"/>
      <c r="D74" s="40"/>
      <c r="E74" s="40"/>
      <c r="F74" s="40"/>
      <c r="G74" s="39"/>
      <c r="H74" s="39"/>
      <c r="I74" s="39"/>
      <c r="J74" s="39"/>
      <c r="K74" s="39"/>
      <c r="L74" s="39"/>
      <c r="M74" s="39"/>
      <c r="N74" s="39"/>
      <c r="O74" s="39"/>
      <c r="P74" s="37"/>
    </row>
    <row r="75" spans="1:16" x14ac:dyDescent="0.5">
      <c r="A75" s="39"/>
      <c r="B75" s="39"/>
      <c r="C75" s="39"/>
      <c r="D75" s="40"/>
      <c r="E75" s="40"/>
      <c r="F75" s="40"/>
      <c r="G75" s="39"/>
      <c r="H75" s="39"/>
      <c r="I75" s="39"/>
      <c r="J75" s="39"/>
      <c r="K75" s="39"/>
      <c r="L75" s="39"/>
      <c r="M75" s="39"/>
      <c r="N75" s="39"/>
      <c r="O75" s="39"/>
      <c r="P75" s="37"/>
    </row>
    <row r="76" spans="1:16" x14ac:dyDescent="0.5">
      <c r="A76" s="39"/>
      <c r="B76" s="39"/>
      <c r="C76" s="39"/>
      <c r="D76" s="40"/>
      <c r="E76" s="40"/>
      <c r="F76" s="40"/>
      <c r="G76" s="39"/>
      <c r="H76" s="39"/>
      <c r="I76" s="39"/>
      <c r="J76" s="39"/>
      <c r="K76" s="39"/>
      <c r="L76" s="39"/>
      <c r="M76" s="39"/>
      <c r="N76" s="39"/>
      <c r="O76" s="39"/>
      <c r="P76" s="37"/>
    </row>
    <row r="77" spans="1:16" x14ac:dyDescent="0.5">
      <c r="A77" s="39"/>
      <c r="B77" s="39"/>
      <c r="C77" s="39"/>
      <c r="D77" s="40"/>
      <c r="E77" s="40"/>
      <c r="F77" s="40"/>
      <c r="G77" s="39"/>
      <c r="H77" s="39"/>
      <c r="I77" s="39"/>
      <c r="J77" s="39"/>
      <c r="K77" s="39"/>
      <c r="L77" s="39"/>
      <c r="M77" s="39"/>
      <c r="N77" s="39"/>
      <c r="O77" s="39"/>
      <c r="P77" s="37"/>
    </row>
    <row r="78" spans="1:16" x14ac:dyDescent="0.5">
      <c r="A78" s="39"/>
      <c r="B78" s="39"/>
      <c r="C78" s="39"/>
      <c r="D78" s="40"/>
      <c r="E78" s="40"/>
      <c r="F78" s="40"/>
      <c r="G78" s="39"/>
      <c r="H78" s="39"/>
      <c r="I78" s="39"/>
      <c r="J78" s="39"/>
      <c r="K78" s="39"/>
      <c r="L78" s="39"/>
      <c r="M78" s="39"/>
      <c r="N78" s="39"/>
      <c r="O78" s="39"/>
      <c r="P78" s="37"/>
    </row>
    <row r="79" spans="1:16" x14ac:dyDescent="0.5">
      <c r="A79" s="39"/>
      <c r="B79" s="39"/>
      <c r="C79" s="39"/>
      <c r="D79" s="40"/>
      <c r="E79" s="40"/>
      <c r="F79" s="40"/>
      <c r="G79" s="39"/>
      <c r="H79" s="39"/>
      <c r="I79" s="39"/>
      <c r="J79" s="39"/>
      <c r="K79" s="39"/>
      <c r="L79" s="39"/>
      <c r="M79" s="39"/>
      <c r="N79" s="39"/>
      <c r="O79" s="39"/>
      <c r="P79" s="37"/>
    </row>
    <row r="80" spans="1:16" x14ac:dyDescent="0.5">
      <c r="A80" s="39"/>
      <c r="B80" s="39"/>
      <c r="C80" s="39"/>
      <c r="D80" s="40"/>
      <c r="E80" s="40"/>
      <c r="F80" s="40"/>
      <c r="G80" s="39"/>
      <c r="H80" s="39"/>
      <c r="I80" s="39"/>
      <c r="J80" s="39"/>
      <c r="K80" s="39"/>
      <c r="L80" s="39"/>
      <c r="M80" s="39"/>
      <c r="N80" s="39"/>
      <c r="O80" s="39"/>
      <c r="P80" s="37"/>
    </row>
    <row r="81" spans="1:16" x14ac:dyDescent="0.5">
      <c r="A81" s="39"/>
      <c r="B81" s="39"/>
      <c r="C81" s="39"/>
      <c r="D81" s="40"/>
      <c r="E81" s="40"/>
      <c r="F81" s="40"/>
      <c r="G81" s="39"/>
      <c r="H81" s="39"/>
      <c r="I81" s="39"/>
      <c r="J81" s="39"/>
      <c r="K81" s="39"/>
      <c r="L81" s="39"/>
      <c r="M81" s="39"/>
      <c r="N81" s="39"/>
      <c r="O81" s="39"/>
      <c r="P81" s="37"/>
    </row>
    <row r="82" spans="1:16" x14ac:dyDescent="0.5">
      <c r="A82" s="39"/>
      <c r="B82" s="39"/>
      <c r="C82" s="39"/>
      <c r="D82" s="40"/>
      <c r="E82" s="40"/>
      <c r="F82" s="40"/>
      <c r="G82" s="39"/>
      <c r="H82" s="39"/>
      <c r="I82" s="39"/>
      <c r="J82" s="39"/>
      <c r="K82" s="39"/>
      <c r="L82" s="39"/>
      <c r="M82" s="39"/>
      <c r="N82" s="39"/>
      <c r="O82" s="39"/>
      <c r="P82" s="37"/>
    </row>
    <row r="83" spans="1:16" x14ac:dyDescent="0.5">
      <c r="A83" s="39"/>
      <c r="B83" s="39"/>
      <c r="C83" s="39"/>
      <c r="D83" s="40"/>
      <c r="E83" s="40"/>
      <c r="F83" s="40"/>
      <c r="G83" s="39"/>
      <c r="H83" s="39"/>
      <c r="I83" s="39"/>
      <c r="J83" s="39"/>
      <c r="K83" s="39"/>
      <c r="L83" s="39"/>
      <c r="M83" s="39"/>
      <c r="N83" s="39"/>
      <c r="O83" s="39"/>
      <c r="P83" s="37"/>
    </row>
    <row r="84" spans="1:16" x14ac:dyDescent="0.5">
      <c r="A84" s="39"/>
      <c r="B84" s="39"/>
      <c r="C84" s="39"/>
      <c r="D84" s="40"/>
      <c r="E84" s="40"/>
      <c r="F84" s="40"/>
      <c r="G84" s="39"/>
      <c r="H84" s="39"/>
      <c r="I84" s="39"/>
      <c r="J84" s="39"/>
      <c r="K84" s="39"/>
      <c r="L84" s="39"/>
      <c r="M84" s="39"/>
      <c r="N84" s="39"/>
      <c r="O84" s="39"/>
      <c r="P84" s="37"/>
    </row>
    <row r="85" spans="1:16" x14ac:dyDescent="0.5">
      <c r="A85" s="39"/>
      <c r="B85" s="39"/>
      <c r="C85" s="39"/>
      <c r="D85" s="40"/>
      <c r="E85" s="40"/>
      <c r="F85" s="40"/>
      <c r="G85" s="39"/>
      <c r="H85" s="39"/>
      <c r="I85" s="39"/>
      <c r="J85" s="39"/>
      <c r="K85" s="39"/>
      <c r="L85" s="39"/>
      <c r="M85" s="39"/>
      <c r="N85" s="39"/>
      <c r="O85" s="39"/>
      <c r="P85" s="37"/>
    </row>
    <row r="86" spans="1:16" x14ac:dyDescent="0.5">
      <c r="A86" s="39"/>
      <c r="B86" s="39"/>
      <c r="C86" s="39"/>
      <c r="D86" s="40"/>
      <c r="E86" s="40"/>
      <c r="F86" s="40"/>
      <c r="G86" s="39"/>
      <c r="H86" s="39"/>
      <c r="I86" s="39"/>
      <c r="J86" s="39"/>
      <c r="K86" s="39"/>
      <c r="L86" s="39"/>
      <c r="M86" s="39"/>
      <c r="N86" s="39"/>
      <c r="O86" s="39"/>
      <c r="P86" s="37"/>
    </row>
    <row r="87" spans="1:16" x14ac:dyDescent="0.5">
      <c r="A87" s="39"/>
      <c r="B87" s="39"/>
      <c r="C87" s="39"/>
      <c r="D87" s="40"/>
      <c r="E87" s="40"/>
      <c r="F87" s="40"/>
      <c r="G87" s="39"/>
      <c r="H87" s="39"/>
      <c r="I87" s="39"/>
      <c r="J87" s="39"/>
      <c r="K87" s="39"/>
      <c r="L87" s="39"/>
      <c r="M87" s="39"/>
      <c r="N87" s="39"/>
      <c r="O87" s="39"/>
      <c r="P87" s="37"/>
    </row>
    <row r="88" spans="1:16" x14ac:dyDescent="0.5">
      <c r="A88" s="39"/>
      <c r="B88" s="39"/>
      <c r="C88" s="39"/>
      <c r="D88" s="40"/>
      <c r="E88" s="40"/>
      <c r="F88" s="40"/>
      <c r="G88" s="39"/>
      <c r="H88" s="39"/>
      <c r="I88" s="39"/>
      <c r="J88" s="39"/>
      <c r="K88" s="39"/>
      <c r="L88" s="39"/>
      <c r="M88" s="39"/>
      <c r="N88" s="39"/>
      <c r="O88" s="39"/>
      <c r="P88" s="37"/>
    </row>
    <row r="89" spans="1:16" x14ac:dyDescent="0.5">
      <c r="A89" s="39"/>
      <c r="B89" s="39"/>
      <c r="C89" s="39"/>
      <c r="D89" s="40"/>
      <c r="E89" s="40"/>
      <c r="F89" s="40"/>
      <c r="G89" s="39"/>
      <c r="H89" s="39"/>
      <c r="I89" s="39"/>
      <c r="J89" s="39"/>
      <c r="K89" s="39"/>
      <c r="L89" s="39"/>
      <c r="M89" s="39"/>
      <c r="N89" s="39"/>
      <c r="O89" s="39"/>
      <c r="P89" s="37"/>
    </row>
    <row r="90" spans="1:16" x14ac:dyDescent="0.5">
      <c r="A90" s="39"/>
      <c r="B90" s="39"/>
      <c r="C90" s="39"/>
      <c r="D90" s="40"/>
      <c r="E90" s="40"/>
      <c r="F90" s="40"/>
      <c r="G90" s="39"/>
      <c r="H90" s="39"/>
      <c r="I90" s="39"/>
      <c r="J90" s="39"/>
      <c r="K90" s="39"/>
      <c r="L90" s="39"/>
      <c r="M90" s="39"/>
      <c r="N90" s="39"/>
      <c r="O90" s="39"/>
      <c r="P90" s="37"/>
    </row>
    <row r="91" spans="1:16" x14ac:dyDescent="0.5">
      <c r="A91" s="39"/>
      <c r="B91" s="39"/>
      <c r="C91" s="39"/>
      <c r="D91" s="40"/>
      <c r="E91" s="40"/>
      <c r="F91" s="40"/>
      <c r="G91" s="39"/>
      <c r="H91" s="39"/>
      <c r="I91" s="39"/>
      <c r="J91" s="39"/>
      <c r="K91" s="39"/>
      <c r="L91" s="39"/>
      <c r="M91" s="39"/>
      <c r="N91" s="39"/>
      <c r="O91" s="39"/>
      <c r="P91" s="37"/>
    </row>
    <row r="92" spans="1:16" x14ac:dyDescent="0.5">
      <c r="A92" s="39"/>
      <c r="B92" s="39"/>
      <c r="C92" s="39"/>
      <c r="D92" s="40"/>
      <c r="E92" s="40"/>
      <c r="F92" s="40"/>
      <c r="G92" s="39"/>
      <c r="H92" s="39"/>
      <c r="I92" s="39"/>
      <c r="J92" s="39"/>
      <c r="K92" s="39"/>
      <c r="L92" s="39"/>
      <c r="M92" s="39"/>
      <c r="N92" s="39"/>
      <c r="O92" s="39"/>
      <c r="P92" s="37"/>
    </row>
    <row r="93" spans="1:16" x14ac:dyDescent="0.5">
      <c r="A93" s="39"/>
      <c r="B93" s="39"/>
      <c r="C93" s="39"/>
      <c r="D93" s="40"/>
      <c r="E93" s="40"/>
      <c r="F93" s="40"/>
      <c r="G93" s="39"/>
      <c r="H93" s="39"/>
      <c r="I93" s="39"/>
      <c r="J93" s="39"/>
      <c r="K93" s="39"/>
      <c r="L93" s="39"/>
      <c r="M93" s="39"/>
      <c r="N93" s="39"/>
      <c r="O93" s="39"/>
      <c r="P93" s="37"/>
    </row>
    <row r="94" spans="1:16" x14ac:dyDescent="0.5">
      <c r="A94" s="39"/>
      <c r="B94" s="39"/>
      <c r="C94" s="39"/>
      <c r="D94" s="40"/>
      <c r="E94" s="40"/>
      <c r="F94" s="40"/>
      <c r="G94" s="39"/>
      <c r="H94" s="39"/>
      <c r="I94" s="39"/>
      <c r="J94" s="39"/>
      <c r="K94" s="39"/>
      <c r="L94" s="39"/>
      <c r="M94" s="39"/>
      <c r="N94" s="39"/>
      <c r="O94" s="39"/>
      <c r="P94" s="37"/>
    </row>
    <row r="95" spans="1:16" x14ac:dyDescent="0.5">
      <c r="A95" s="39"/>
      <c r="B95" s="39"/>
      <c r="C95" s="39"/>
      <c r="D95" s="40"/>
      <c r="E95" s="40"/>
      <c r="F95" s="40"/>
      <c r="G95" s="39"/>
      <c r="H95" s="39"/>
      <c r="I95" s="39"/>
      <c r="J95" s="39"/>
      <c r="K95" s="39"/>
      <c r="L95" s="39"/>
      <c r="M95" s="39"/>
      <c r="N95" s="39"/>
      <c r="O95" s="39"/>
      <c r="P95" s="37"/>
    </row>
    <row r="96" spans="1:16" x14ac:dyDescent="0.5">
      <c r="A96" s="39"/>
      <c r="B96" s="39"/>
      <c r="C96" s="39"/>
      <c r="D96" s="40"/>
      <c r="E96" s="40"/>
      <c r="F96" s="40"/>
      <c r="G96" s="39"/>
      <c r="H96" s="39"/>
      <c r="I96" s="39"/>
      <c r="J96" s="39"/>
      <c r="K96" s="39"/>
      <c r="L96" s="39"/>
      <c r="M96" s="39"/>
      <c r="N96" s="39"/>
      <c r="O96" s="39"/>
      <c r="P96" s="37"/>
    </row>
    <row r="97" spans="1:16" x14ac:dyDescent="0.5">
      <c r="A97" s="39"/>
      <c r="B97" s="39"/>
      <c r="C97" s="39"/>
      <c r="D97" s="40"/>
      <c r="E97" s="40"/>
      <c r="F97" s="40"/>
      <c r="G97" s="39"/>
      <c r="H97" s="39"/>
      <c r="I97" s="39"/>
      <c r="J97" s="39"/>
      <c r="K97" s="39"/>
      <c r="L97" s="39"/>
      <c r="M97" s="39"/>
      <c r="N97" s="39"/>
      <c r="O97" s="39"/>
      <c r="P97" s="37"/>
    </row>
    <row r="98" spans="1:16" x14ac:dyDescent="0.5">
      <c r="A98" s="39"/>
      <c r="B98" s="39"/>
      <c r="C98" s="39"/>
      <c r="D98" s="40"/>
      <c r="E98" s="40"/>
      <c r="F98" s="40"/>
      <c r="G98" s="39"/>
      <c r="H98" s="39"/>
      <c r="I98" s="39"/>
      <c r="J98" s="39"/>
      <c r="K98" s="39"/>
      <c r="L98" s="39"/>
      <c r="M98" s="39"/>
      <c r="N98" s="39"/>
      <c r="O98" s="39"/>
      <c r="P98" s="37"/>
    </row>
    <row r="99" spans="1:16" x14ac:dyDescent="0.5">
      <c r="A99" s="39"/>
      <c r="B99" s="39"/>
      <c r="C99" s="39"/>
      <c r="D99" s="40"/>
      <c r="E99" s="40"/>
      <c r="F99" s="40"/>
      <c r="G99" s="39"/>
      <c r="H99" s="39"/>
      <c r="I99" s="39"/>
      <c r="J99" s="39"/>
      <c r="K99" s="39"/>
      <c r="L99" s="39"/>
      <c r="M99" s="39"/>
      <c r="N99" s="39"/>
      <c r="O99" s="39"/>
      <c r="P99" s="37"/>
    </row>
    <row r="100" spans="1:16" x14ac:dyDescent="0.5">
      <c r="A100" s="39"/>
      <c r="B100" s="39"/>
      <c r="C100" s="39"/>
      <c r="D100" s="40"/>
      <c r="E100" s="40"/>
      <c r="F100" s="40"/>
      <c r="G100" s="39"/>
      <c r="H100" s="39"/>
      <c r="I100" s="39"/>
      <c r="J100" s="39"/>
      <c r="K100" s="39"/>
      <c r="L100" s="39"/>
      <c r="M100" s="39"/>
      <c r="N100" s="39"/>
      <c r="O100" s="39"/>
      <c r="P100" s="37"/>
    </row>
    <row r="101" spans="1:16" x14ac:dyDescent="0.5">
      <c r="A101" s="39"/>
      <c r="B101" s="39"/>
      <c r="C101" s="39"/>
      <c r="D101" s="40"/>
      <c r="E101" s="40"/>
      <c r="F101" s="40"/>
      <c r="G101" s="39"/>
      <c r="H101" s="39"/>
      <c r="I101" s="39"/>
      <c r="J101" s="39"/>
      <c r="K101" s="39"/>
      <c r="L101" s="39"/>
      <c r="M101" s="39"/>
      <c r="N101" s="39"/>
      <c r="O101" s="39"/>
      <c r="P101" s="37"/>
    </row>
    <row r="102" spans="1:16" x14ac:dyDescent="0.5">
      <c r="A102" s="39"/>
      <c r="B102" s="39"/>
      <c r="C102" s="39"/>
      <c r="D102" s="40"/>
      <c r="E102" s="40"/>
      <c r="F102" s="40"/>
      <c r="G102" s="39"/>
      <c r="H102" s="39"/>
      <c r="I102" s="39"/>
      <c r="J102" s="39"/>
      <c r="K102" s="39"/>
      <c r="L102" s="39"/>
      <c r="M102" s="39"/>
      <c r="N102" s="39"/>
      <c r="O102" s="39"/>
      <c r="P102" s="37"/>
    </row>
    <row r="103" spans="1:16" x14ac:dyDescent="0.5">
      <c r="A103" s="39"/>
      <c r="B103" s="39"/>
      <c r="C103" s="39"/>
      <c r="D103" s="40"/>
      <c r="E103" s="40"/>
      <c r="F103" s="40"/>
      <c r="G103" s="39"/>
      <c r="H103" s="39"/>
      <c r="I103" s="39"/>
      <c r="J103" s="39"/>
      <c r="K103" s="39"/>
      <c r="L103" s="39"/>
      <c r="M103" s="39"/>
      <c r="N103" s="39"/>
      <c r="O103" s="39"/>
      <c r="P103" s="37"/>
    </row>
    <row r="104" spans="1:16" x14ac:dyDescent="0.5">
      <c r="A104" s="39"/>
      <c r="B104" s="39"/>
      <c r="C104" s="39"/>
      <c r="D104" s="40"/>
      <c r="E104" s="40"/>
      <c r="F104" s="40"/>
      <c r="G104" s="39"/>
      <c r="H104" s="39"/>
      <c r="I104" s="39"/>
      <c r="J104" s="39"/>
      <c r="K104" s="39"/>
      <c r="L104" s="39"/>
      <c r="M104" s="39"/>
      <c r="N104" s="39"/>
      <c r="O104" s="39"/>
      <c r="P104" s="37"/>
    </row>
    <row r="105" spans="1:16" x14ac:dyDescent="0.5">
      <c r="A105" s="39"/>
      <c r="B105" s="39"/>
      <c r="C105" s="39"/>
      <c r="D105" s="40"/>
      <c r="E105" s="40"/>
      <c r="F105" s="40"/>
      <c r="G105" s="39"/>
      <c r="H105" s="39"/>
      <c r="I105" s="39"/>
      <c r="J105" s="39"/>
      <c r="K105" s="39"/>
      <c r="L105" s="39"/>
      <c r="M105" s="39"/>
      <c r="N105" s="39"/>
      <c r="O105" s="39"/>
      <c r="P105" s="37"/>
    </row>
    <row r="106" spans="1:16" x14ac:dyDescent="0.5">
      <c r="A106" s="39"/>
      <c r="B106" s="39"/>
      <c r="C106" s="39"/>
      <c r="D106" s="40"/>
      <c r="E106" s="40"/>
      <c r="F106" s="40"/>
      <c r="G106" s="39"/>
      <c r="H106" s="39"/>
      <c r="I106" s="39"/>
      <c r="J106" s="39"/>
      <c r="K106" s="39"/>
      <c r="L106" s="39"/>
      <c r="M106" s="39"/>
      <c r="N106" s="39"/>
      <c r="O106" s="39"/>
      <c r="P106" s="37"/>
    </row>
    <row r="107" spans="1:16" x14ac:dyDescent="0.5">
      <c r="A107" s="39"/>
      <c r="B107" s="39"/>
      <c r="C107" s="39"/>
      <c r="D107" s="40"/>
      <c r="E107" s="40"/>
      <c r="F107" s="40"/>
      <c r="G107" s="39"/>
      <c r="H107" s="39"/>
      <c r="I107" s="39"/>
      <c r="J107" s="39"/>
      <c r="K107" s="39"/>
      <c r="L107" s="39"/>
      <c r="M107" s="39"/>
      <c r="N107" s="39"/>
      <c r="O107" s="39"/>
      <c r="P107" s="37"/>
    </row>
    <row r="108" spans="1:16" x14ac:dyDescent="0.5">
      <c r="A108" s="39"/>
      <c r="B108" s="39"/>
      <c r="C108" s="39"/>
      <c r="D108" s="40"/>
      <c r="E108" s="40"/>
      <c r="F108" s="40"/>
      <c r="G108" s="39"/>
      <c r="H108" s="39"/>
      <c r="I108" s="39"/>
      <c r="J108" s="39"/>
      <c r="K108" s="39"/>
      <c r="L108" s="39"/>
      <c r="M108" s="39"/>
      <c r="N108" s="39"/>
      <c r="O108" s="39"/>
      <c r="P108" s="37"/>
    </row>
    <row r="109" spans="1:16" x14ac:dyDescent="0.5">
      <c r="A109" s="39"/>
      <c r="B109" s="39"/>
      <c r="C109" s="39"/>
      <c r="D109" s="40"/>
      <c r="E109" s="40"/>
      <c r="F109" s="40"/>
      <c r="G109" s="39"/>
      <c r="H109" s="39"/>
      <c r="I109" s="39"/>
      <c r="J109" s="39"/>
      <c r="K109" s="39"/>
      <c r="L109" s="39"/>
      <c r="M109" s="39"/>
      <c r="N109" s="39"/>
      <c r="O109" s="39"/>
      <c r="P109" s="37"/>
    </row>
    <row r="110" spans="1:16" x14ac:dyDescent="0.5">
      <c r="A110" s="39"/>
      <c r="B110" s="39"/>
      <c r="C110" s="39"/>
      <c r="D110" s="40"/>
      <c r="E110" s="40"/>
      <c r="F110" s="40"/>
      <c r="G110" s="39"/>
      <c r="H110" s="39"/>
      <c r="I110" s="39"/>
      <c r="J110" s="39"/>
      <c r="K110" s="39"/>
      <c r="L110" s="39"/>
      <c r="M110" s="39"/>
      <c r="N110" s="39"/>
      <c r="O110" s="39"/>
      <c r="P110" s="37"/>
    </row>
    <row r="111" spans="1:16" x14ac:dyDescent="0.5">
      <c r="A111" s="39"/>
      <c r="B111" s="39"/>
      <c r="C111" s="39"/>
      <c r="D111" s="40"/>
      <c r="E111" s="40"/>
      <c r="F111" s="40"/>
      <c r="G111" s="39"/>
      <c r="H111" s="39"/>
      <c r="I111" s="39"/>
      <c r="J111" s="39"/>
      <c r="K111" s="39"/>
      <c r="L111" s="39"/>
      <c r="M111" s="39"/>
      <c r="N111" s="39"/>
      <c r="O111" s="39"/>
      <c r="P111" s="37"/>
    </row>
    <row r="112" spans="1:16" x14ac:dyDescent="0.5">
      <c r="A112" s="39"/>
      <c r="B112" s="39"/>
      <c r="C112" s="39"/>
      <c r="D112" s="40"/>
      <c r="E112" s="40"/>
      <c r="F112" s="40"/>
      <c r="G112" s="39"/>
      <c r="H112" s="39"/>
      <c r="I112" s="39"/>
      <c r="J112" s="39"/>
      <c r="K112" s="39"/>
      <c r="L112" s="39"/>
      <c r="M112" s="39"/>
      <c r="N112" s="39"/>
      <c r="O112" s="39"/>
      <c r="P112" s="37"/>
    </row>
    <row r="113" spans="1:16" x14ac:dyDescent="0.5">
      <c r="A113" s="39"/>
      <c r="B113" s="39"/>
      <c r="C113" s="39"/>
      <c r="D113" s="40"/>
      <c r="E113" s="40"/>
      <c r="F113" s="40"/>
      <c r="G113" s="39"/>
      <c r="H113" s="39"/>
      <c r="I113" s="39"/>
      <c r="J113" s="39"/>
      <c r="K113" s="39"/>
      <c r="L113" s="39"/>
      <c r="M113" s="39"/>
      <c r="N113" s="39"/>
      <c r="O113" s="39"/>
      <c r="P113" s="37"/>
    </row>
    <row r="114" spans="1:16" x14ac:dyDescent="0.5">
      <c r="A114" s="39"/>
      <c r="B114" s="39"/>
      <c r="C114" s="39"/>
      <c r="D114" s="40"/>
      <c r="E114" s="40"/>
      <c r="F114" s="40"/>
      <c r="G114" s="39"/>
      <c r="H114" s="39"/>
      <c r="I114" s="39"/>
      <c r="J114" s="39"/>
      <c r="K114" s="39"/>
      <c r="L114" s="39"/>
      <c r="M114" s="39"/>
      <c r="N114" s="39"/>
      <c r="O114" s="39"/>
      <c r="P114" s="37"/>
    </row>
    <row r="115" spans="1:16" x14ac:dyDescent="0.5">
      <c r="A115" s="39"/>
      <c r="B115" s="39"/>
      <c r="C115" s="39"/>
      <c r="D115" s="40"/>
      <c r="E115" s="40"/>
      <c r="F115" s="40"/>
      <c r="G115" s="39"/>
      <c r="H115" s="39"/>
      <c r="I115" s="39"/>
      <c r="J115" s="39"/>
      <c r="K115" s="39"/>
      <c r="L115" s="39"/>
      <c r="M115" s="39"/>
      <c r="N115" s="39"/>
      <c r="O115" s="39"/>
      <c r="P115" s="37"/>
    </row>
    <row r="116" spans="1:16" x14ac:dyDescent="0.5">
      <c r="A116" s="39"/>
      <c r="B116" s="39"/>
      <c r="C116" s="39"/>
      <c r="D116" s="40"/>
      <c r="E116" s="40"/>
      <c r="F116" s="40"/>
      <c r="G116" s="39"/>
      <c r="H116" s="39"/>
      <c r="I116" s="39"/>
      <c r="J116" s="38"/>
      <c r="K116" s="38"/>
      <c r="L116" s="38"/>
      <c r="M116" s="39"/>
      <c r="N116" s="39"/>
      <c r="O116" s="39"/>
      <c r="P116" s="37"/>
    </row>
    <row r="117" spans="1:16" x14ac:dyDescent="0.5">
      <c r="A117" s="39"/>
      <c r="B117" s="39"/>
      <c r="C117" s="39"/>
      <c r="D117" s="40"/>
      <c r="E117" s="40"/>
      <c r="F117" s="40"/>
      <c r="G117" s="39"/>
      <c r="H117" s="39"/>
      <c r="I117" s="39"/>
      <c r="J117" s="38"/>
      <c r="K117" s="38"/>
      <c r="L117" s="38"/>
      <c r="M117" s="39"/>
      <c r="N117" s="39"/>
      <c r="O117" s="39"/>
      <c r="P117" s="37"/>
    </row>
    <row r="118" spans="1:16" x14ac:dyDescent="0.5">
      <c r="A118" s="39"/>
      <c r="B118" s="39"/>
      <c r="C118" s="39"/>
      <c r="D118" s="40"/>
      <c r="E118" s="40"/>
      <c r="F118" s="40"/>
      <c r="G118" s="39"/>
      <c r="H118" s="39"/>
      <c r="I118" s="39"/>
      <c r="J118" s="38"/>
      <c r="K118" s="38"/>
      <c r="L118" s="38"/>
      <c r="M118" s="39"/>
      <c r="N118" s="39"/>
      <c r="O118" s="39"/>
      <c r="P118" s="37"/>
    </row>
    <row r="119" spans="1:16" x14ac:dyDescent="0.5">
      <c r="A119" s="39"/>
      <c r="B119" s="39"/>
      <c r="C119" s="39"/>
      <c r="D119" s="40"/>
      <c r="E119" s="40"/>
      <c r="F119" s="40"/>
      <c r="G119" s="39"/>
      <c r="H119" s="39"/>
      <c r="I119" s="39"/>
      <c r="J119" s="38"/>
      <c r="K119" s="38"/>
      <c r="L119" s="38"/>
      <c r="M119" s="39"/>
      <c r="N119" s="39"/>
      <c r="O119" s="39"/>
      <c r="P119" s="37"/>
    </row>
    <row r="120" spans="1:16" x14ac:dyDescent="0.5">
      <c r="A120" s="39"/>
      <c r="B120" s="39"/>
      <c r="C120" s="39"/>
      <c r="D120" s="40"/>
      <c r="E120" s="40"/>
      <c r="F120" s="40"/>
      <c r="G120" s="39"/>
      <c r="H120" s="39"/>
      <c r="I120" s="39"/>
      <c r="J120" s="38"/>
      <c r="K120" s="38"/>
      <c r="L120" s="38"/>
      <c r="M120" s="39"/>
      <c r="N120" s="39"/>
      <c r="O120" s="39"/>
      <c r="P120" s="37"/>
    </row>
    <row r="121" spans="1:16" x14ac:dyDescent="0.5">
      <c r="A121" s="39"/>
      <c r="B121" s="39"/>
      <c r="C121" s="39"/>
      <c r="D121" s="40"/>
      <c r="E121" s="40"/>
      <c r="F121" s="40"/>
      <c r="G121" s="39"/>
      <c r="H121" s="39"/>
      <c r="I121" s="39"/>
      <c r="J121" s="38"/>
      <c r="K121" s="38"/>
      <c r="L121" s="38"/>
      <c r="M121" s="39"/>
      <c r="N121" s="39"/>
      <c r="O121" s="39"/>
      <c r="P121" s="37"/>
    </row>
    <row r="122" spans="1:16" x14ac:dyDescent="0.5">
      <c r="A122" s="39"/>
      <c r="B122" s="39"/>
      <c r="C122" s="39"/>
      <c r="D122" s="38"/>
      <c r="E122" s="38"/>
      <c r="F122" s="38"/>
      <c r="G122" s="39"/>
      <c r="H122" s="39"/>
      <c r="I122" s="39"/>
      <c r="J122" s="38"/>
      <c r="K122" s="38"/>
      <c r="L122" s="38"/>
      <c r="M122" s="39"/>
      <c r="N122" s="39"/>
      <c r="O122" s="39"/>
      <c r="P122" s="37"/>
    </row>
    <row r="123" spans="1:16" x14ac:dyDescent="0.5">
      <c r="A123" s="39"/>
      <c r="B123" s="39"/>
      <c r="C123" s="39"/>
      <c r="D123" s="38"/>
      <c r="E123" s="38"/>
      <c r="F123" s="38"/>
      <c r="G123" s="39"/>
      <c r="H123" s="39"/>
      <c r="I123" s="39"/>
      <c r="J123" s="38"/>
      <c r="K123" s="38"/>
      <c r="L123" s="38"/>
      <c r="M123" s="39"/>
      <c r="N123" s="39"/>
      <c r="O123" s="39"/>
      <c r="P123" s="37"/>
    </row>
    <row r="124" spans="1:16" x14ac:dyDescent="0.5">
      <c r="A124" s="39"/>
      <c r="B124" s="39"/>
      <c r="C124" s="39"/>
      <c r="D124" s="38"/>
      <c r="E124" s="38"/>
      <c r="F124" s="38"/>
      <c r="G124" s="38"/>
      <c r="H124" s="38"/>
      <c r="I124" s="38"/>
      <c r="J124" s="38"/>
      <c r="K124" s="38"/>
      <c r="L124" s="38"/>
      <c r="M124" s="39"/>
      <c r="N124" s="39"/>
      <c r="O124" s="39"/>
      <c r="P124" s="37"/>
    </row>
    <row r="125" spans="1:16" x14ac:dyDescent="0.5">
      <c r="A125" s="39"/>
      <c r="B125" s="39"/>
      <c r="C125" s="39"/>
      <c r="D125" s="38"/>
      <c r="E125" s="38"/>
      <c r="F125" s="38"/>
      <c r="G125" s="38"/>
      <c r="H125" s="38"/>
      <c r="I125" s="38"/>
      <c r="J125" s="38"/>
      <c r="K125" s="38"/>
      <c r="L125" s="38"/>
      <c r="M125" s="39"/>
      <c r="N125" s="39"/>
      <c r="O125" s="39"/>
      <c r="P125" s="37"/>
    </row>
    <row r="126" spans="1:16" x14ac:dyDescent="0.5">
      <c r="A126" s="39"/>
      <c r="B126" s="39"/>
      <c r="C126" s="39"/>
      <c r="D126" s="38"/>
      <c r="E126" s="38"/>
      <c r="F126" s="38"/>
      <c r="G126" s="38"/>
      <c r="H126" s="38"/>
      <c r="I126" s="38"/>
      <c r="J126" s="38"/>
      <c r="K126" s="38"/>
      <c r="L126" s="38"/>
      <c r="M126" s="39"/>
      <c r="N126" s="39"/>
      <c r="O126" s="39"/>
      <c r="P126" s="37"/>
    </row>
    <row r="127" spans="1:16" x14ac:dyDescent="0.5">
      <c r="A127" s="39"/>
      <c r="B127" s="39"/>
      <c r="C127" s="39"/>
      <c r="D127" s="38"/>
      <c r="E127" s="38"/>
      <c r="F127" s="38"/>
      <c r="G127" s="38"/>
      <c r="H127" s="38"/>
      <c r="I127" s="38"/>
      <c r="J127" s="38"/>
      <c r="K127" s="38"/>
      <c r="L127" s="38"/>
      <c r="M127" s="39"/>
      <c r="N127" s="39"/>
      <c r="O127" s="39"/>
      <c r="P127" s="37"/>
    </row>
    <row r="128" spans="1:16" x14ac:dyDescent="0.5">
      <c r="A128" s="39"/>
      <c r="B128" s="39"/>
      <c r="C128" s="39"/>
      <c r="D128" s="38"/>
      <c r="E128" s="38"/>
      <c r="F128" s="38"/>
      <c r="G128" s="38"/>
      <c r="H128" s="38"/>
      <c r="I128" s="38"/>
      <c r="J128" s="38"/>
      <c r="K128" s="38"/>
      <c r="L128" s="38"/>
      <c r="M128" s="39"/>
      <c r="N128" s="39"/>
      <c r="O128" s="39"/>
      <c r="P128" s="37"/>
    </row>
    <row r="129" spans="1:16" x14ac:dyDescent="0.5">
      <c r="A129" s="39"/>
      <c r="B129" s="39"/>
      <c r="C129" s="39"/>
      <c r="D129" s="38"/>
      <c r="E129" s="38"/>
      <c r="F129" s="38"/>
      <c r="G129" s="38"/>
      <c r="H129" s="38"/>
      <c r="I129" s="38"/>
      <c r="J129" s="38"/>
      <c r="K129" s="38"/>
      <c r="L129" s="38"/>
      <c r="M129" s="39"/>
      <c r="N129" s="39"/>
      <c r="O129" s="39"/>
      <c r="P129" s="37"/>
    </row>
    <row r="130" spans="1:16" x14ac:dyDescent="0.5">
      <c r="A130" s="39"/>
      <c r="B130" s="39"/>
      <c r="C130" s="39"/>
      <c r="D130" s="38"/>
      <c r="E130" s="38"/>
      <c r="F130" s="38"/>
      <c r="G130" s="38"/>
      <c r="H130" s="38"/>
      <c r="I130" s="38"/>
      <c r="J130" s="38"/>
      <c r="K130" s="38"/>
      <c r="L130" s="38"/>
      <c r="M130" s="39"/>
      <c r="N130" s="39"/>
      <c r="O130" s="39"/>
      <c r="P130" s="37"/>
    </row>
    <row r="131" spans="1:16" x14ac:dyDescent="0.5">
      <c r="A131" s="39"/>
      <c r="B131" s="39"/>
      <c r="C131" s="39"/>
      <c r="D131" s="38"/>
      <c r="E131" s="38"/>
      <c r="F131" s="38"/>
      <c r="G131" s="38"/>
      <c r="H131" s="38"/>
      <c r="I131" s="38"/>
      <c r="J131" s="38"/>
      <c r="K131" s="38"/>
      <c r="L131" s="38"/>
      <c r="M131" s="39"/>
      <c r="N131" s="39"/>
      <c r="O131" s="39"/>
      <c r="P131" s="37"/>
    </row>
    <row r="132" spans="1:16" x14ac:dyDescent="0.5">
      <c r="A132" s="41"/>
      <c r="B132" s="41"/>
      <c r="C132" s="41"/>
      <c r="D132" s="41"/>
      <c r="E132" s="41"/>
      <c r="F132" s="41"/>
      <c r="G132" s="41"/>
      <c r="H132" s="41"/>
      <c r="I132" s="41"/>
      <c r="J132" s="41"/>
      <c r="K132" s="41"/>
      <c r="L132" s="41"/>
      <c r="M132" s="42"/>
      <c r="N132" s="42"/>
      <c r="O132" s="42"/>
      <c r="P132" s="37"/>
    </row>
    <row r="133" spans="1:16" x14ac:dyDescent="0.5">
      <c r="A133" s="41"/>
      <c r="B133" s="41"/>
      <c r="C133" s="41"/>
      <c r="D133" s="41"/>
      <c r="E133" s="41"/>
      <c r="F133" s="41"/>
      <c r="G133" s="41"/>
      <c r="H133" s="41"/>
      <c r="I133" s="41"/>
      <c r="J133" s="41"/>
      <c r="K133" s="41"/>
      <c r="L133" s="41"/>
      <c r="M133" s="42"/>
      <c r="N133" s="42"/>
      <c r="O133" s="42"/>
      <c r="P133" s="37"/>
    </row>
    <row r="134" spans="1:16" x14ac:dyDescent="0.5">
      <c r="A134" s="41"/>
      <c r="B134" s="41"/>
      <c r="C134" s="41"/>
      <c r="D134" s="41"/>
      <c r="E134" s="41"/>
      <c r="F134" s="41"/>
      <c r="G134" s="41"/>
      <c r="H134" s="41"/>
      <c r="I134" s="41"/>
      <c r="J134" s="41"/>
      <c r="K134" s="41"/>
      <c r="L134" s="41"/>
      <c r="M134" s="42"/>
      <c r="N134" s="42"/>
      <c r="O134" s="42"/>
      <c r="P134" s="37"/>
    </row>
    <row r="135" spans="1:16" x14ac:dyDescent="0.5">
      <c r="A135" s="41"/>
      <c r="B135" s="41"/>
      <c r="C135" s="41"/>
      <c r="D135" s="41"/>
      <c r="E135" s="41"/>
      <c r="F135" s="41"/>
      <c r="G135" s="41"/>
      <c r="H135" s="41"/>
      <c r="I135" s="41"/>
      <c r="J135" s="41"/>
      <c r="K135" s="41"/>
      <c r="L135" s="41"/>
      <c r="M135" s="42"/>
      <c r="N135" s="42"/>
      <c r="O135" s="42"/>
      <c r="P135" s="37"/>
    </row>
    <row r="136" spans="1:16" x14ac:dyDescent="0.5">
      <c r="A136" s="41"/>
      <c r="B136" s="41"/>
      <c r="C136" s="41"/>
      <c r="D136" s="41"/>
      <c r="E136" s="41"/>
      <c r="F136" s="41"/>
      <c r="G136" s="41"/>
      <c r="H136" s="41"/>
      <c r="I136" s="41"/>
      <c r="J136" s="41"/>
      <c r="K136" s="41"/>
      <c r="L136" s="41"/>
      <c r="M136" s="42"/>
      <c r="N136" s="42"/>
      <c r="O136" s="42"/>
      <c r="P136" s="37"/>
    </row>
    <row r="137" spans="1:16" x14ac:dyDescent="0.5">
      <c r="A137" s="41"/>
      <c r="B137" s="41"/>
      <c r="C137" s="41"/>
      <c r="D137" s="41"/>
      <c r="E137" s="41"/>
      <c r="F137" s="41"/>
      <c r="G137" s="41"/>
      <c r="H137" s="41"/>
      <c r="I137" s="41"/>
      <c r="J137" s="41"/>
      <c r="K137" s="41"/>
      <c r="L137" s="41"/>
      <c r="M137" s="42"/>
      <c r="N137" s="42"/>
      <c r="O137" s="42"/>
      <c r="P137" s="37"/>
    </row>
    <row r="138" spans="1:16" x14ac:dyDescent="0.5">
      <c r="A138" s="41"/>
      <c r="B138" s="41"/>
      <c r="C138" s="41"/>
      <c r="D138" s="41"/>
      <c r="E138" s="41"/>
      <c r="F138" s="41"/>
      <c r="G138" s="41"/>
      <c r="H138" s="41"/>
      <c r="I138" s="41"/>
      <c r="J138" s="41"/>
      <c r="K138" s="41"/>
      <c r="L138" s="41"/>
      <c r="M138" s="42"/>
      <c r="N138" s="42"/>
      <c r="O138" s="42"/>
      <c r="P138" s="37"/>
    </row>
    <row r="139" spans="1:16" x14ac:dyDescent="0.5">
      <c r="A139" s="43"/>
      <c r="B139" s="43"/>
      <c r="C139" s="43"/>
      <c r="D139" s="43"/>
      <c r="E139" s="43"/>
      <c r="F139" s="43"/>
      <c r="G139" s="43"/>
      <c r="H139" s="43"/>
      <c r="I139" s="43"/>
      <c r="J139" s="43"/>
      <c r="K139" s="37"/>
      <c r="L139" s="37"/>
      <c r="M139" s="44"/>
      <c r="N139" s="44"/>
      <c r="O139" s="44"/>
      <c r="P139" s="37"/>
    </row>
    <row r="140" spans="1:16" x14ac:dyDescent="0.5">
      <c r="A140" s="43"/>
      <c r="B140" s="43"/>
      <c r="C140" s="43"/>
      <c r="D140" s="43"/>
      <c r="E140" s="43"/>
      <c r="F140" s="43"/>
      <c r="G140" s="43"/>
      <c r="H140" s="43"/>
      <c r="I140" s="43"/>
      <c r="J140" s="43"/>
      <c r="K140" s="37"/>
      <c r="L140" s="37"/>
      <c r="M140" s="44"/>
      <c r="N140" s="44"/>
      <c r="O140" s="44"/>
      <c r="P140" s="37"/>
    </row>
    <row r="141" spans="1:16" x14ac:dyDescent="0.5">
      <c r="A141" s="43"/>
      <c r="B141" s="43"/>
      <c r="C141" s="43"/>
      <c r="D141" s="43"/>
      <c r="E141" s="43"/>
      <c r="F141" s="43"/>
      <c r="G141" s="43"/>
      <c r="H141" s="43"/>
      <c r="I141" s="43"/>
      <c r="J141" s="43"/>
      <c r="K141" s="37"/>
      <c r="L141" s="37"/>
      <c r="M141" s="44"/>
      <c r="N141" s="44"/>
      <c r="O141" s="44"/>
      <c r="P141" s="37"/>
    </row>
    <row r="142" spans="1:16" x14ac:dyDescent="0.5">
      <c r="A142" s="43"/>
      <c r="B142" s="43"/>
      <c r="C142" s="43"/>
      <c r="D142" s="43"/>
      <c r="E142" s="43"/>
      <c r="F142" s="43"/>
      <c r="G142" s="43"/>
      <c r="H142" s="43"/>
      <c r="I142" s="43"/>
      <c r="J142" s="43"/>
      <c r="K142" s="37"/>
      <c r="L142" s="37"/>
      <c r="M142" s="44"/>
      <c r="N142" s="44"/>
      <c r="O142" s="44"/>
      <c r="P142" s="37"/>
    </row>
    <row r="143" spans="1:16" x14ac:dyDescent="0.5">
      <c r="A143" s="43"/>
      <c r="B143" s="43"/>
      <c r="C143" s="43"/>
      <c r="D143" s="43"/>
      <c r="E143" s="43"/>
      <c r="F143" s="43"/>
      <c r="G143" s="43"/>
      <c r="H143" s="43"/>
      <c r="I143" s="43"/>
      <c r="J143" s="43"/>
      <c r="K143" s="37"/>
      <c r="L143" s="37"/>
      <c r="M143" s="44"/>
      <c r="N143" s="44"/>
      <c r="O143" s="44"/>
      <c r="P143" s="37"/>
    </row>
    <row r="144" spans="1:16" x14ac:dyDescent="0.5">
      <c r="A144" s="43"/>
      <c r="B144" s="43"/>
      <c r="C144" s="43"/>
      <c r="D144" s="43"/>
      <c r="E144" s="43"/>
      <c r="F144" s="43"/>
      <c r="G144" s="43"/>
      <c r="H144" s="43"/>
      <c r="I144" s="43"/>
      <c r="J144" s="43"/>
      <c r="K144" s="37"/>
      <c r="L144" s="37"/>
      <c r="M144" s="44"/>
      <c r="N144" s="44"/>
      <c r="O144" s="44"/>
      <c r="P144" s="37"/>
    </row>
    <row r="145" spans="1:16" x14ac:dyDescent="0.5">
      <c r="A145" s="43"/>
      <c r="B145" s="43"/>
      <c r="C145" s="43"/>
      <c r="D145" s="43"/>
      <c r="E145" s="43"/>
      <c r="F145" s="43"/>
      <c r="G145" s="43"/>
      <c r="H145" s="43"/>
      <c r="I145" s="43"/>
      <c r="J145" s="43"/>
      <c r="K145" s="37"/>
      <c r="L145" s="37"/>
      <c r="M145" s="44"/>
      <c r="N145" s="44"/>
      <c r="O145" s="44"/>
      <c r="P145" s="37"/>
    </row>
    <row r="146" spans="1:16" x14ac:dyDescent="0.5">
      <c r="A146" s="43"/>
      <c r="B146" s="43"/>
      <c r="C146" s="43"/>
      <c r="D146" s="43"/>
      <c r="E146" s="43"/>
      <c r="F146" s="43"/>
      <c r="G146" s="43"/>
      <c r="H146" s="43"/>
      <c r="I146" s="43"/>
      <c r="J146" s="43"/>
      <c r="K146" s="37"/>
      <c r="L146" s="37"/>
      <c r="M146" s="44"/>
      <c r="N146" s="44"/>
      <c r="O146" s="44"/>
      <c r="P146" s="37"/>
    </row>
    <row r="147" spans="1:16" x14ac:dyDescent="0.5">
      <c r="A147" s="43"/>
      <c r="B147" s="43"/>
      <c r="C147" s="43"/>
      <c r="D147" s="43"/>
      <c r="E147" s="43"/>
      <c r="F147" s="43"/>
      <c r="G147" s="43"/>
      <c r="H147" s="43"/>
      <c r="I147" s="43"/>
      <c r="J147" s="43"/>
      <c r="K147" s="37"/>
      <c r="L147" s="37"/>
      <c r="M147" s="44"/>
      <c r="N147" s="44"/>
      <c r="O147" s="44"/>
      <c r="P147" s="37"/>
    </row>
    <row r="148" spans="1:16" x14ac:dyDescent="0.5">
      <c r="A148" s="43"/>
      <c r="B148" s="43"/>
      <c r="C148" s="43"/>
      <c r="D148" s="43"/>
      <c r="E148" s="43"/>
      <c r="F148" s="43"/>
      <c r="G148" s="43"/>
      <c r="H148" s="43"/>
      <c r="I148" s="43"/>
      <c r="J148" s="43"/>
      <c r="K148" s="37"/>
      <c r="L148" s="37"/>
      <c r="M148" s="44"/>
      <c r="N148" s="44"/>
      <c r="O148" s="44"/>
      <c r="P148" s="37"/>
    </row>
    <row r="149" spans="1:16" x14ac:dyDescent="0.5">
      <c r="A149" s="43"/>
      <c r="B149" s="43"/>
      <c r="C149" s="43"/>
      <c r="D149" s="43"/>
      <c r="E149" s="43"/>
      <c r="F149" s="43"/>
      <c r="G149" s="43"/>
      <c r="H149" s="43"/>
      <c r="I149" s="43"/>
      <c r="J149" s="43"/>
      <c r="K149" s="37"/>
      <c r="L149" s="37"/>
      <c r="M149" s="44"/>
      <c r="N149" s="44"/>
      <c r="O149" s="44"/>
      <c r="P149" s="37"/>
    </row>
    <row r="150" spans="1:16" x14ac:dyDescent="0.5">
      <c r="A150" s="43"/>
      <c r="B150" s="43"/>
      <c r="C150" s="43"/>
      <c r="D150" s="43"/>
      <c r="E150" s="43"/>
      <c r="F150" s="43"/>
      <c r="G150" s="43"/>
      <c r="H150" s="43"/>
      <c r="I150" s="43"/>
      <c r="J150" s="43"/>
      <c r="K150" s="37"/>
      <c r="L150" s="37"/>
      <c r="M150" s="44"/>
      <c r="N150" s="44"/>
      <c r="O150" s="44"/>
      <c r="P150" s="37"/>
    </row>
    <row r="151" spans="1:16" x14ac:dyDescent="0.5">
      <c r="A151" s="43"/>
      <c r="B151" s="43"/>
      <c r="C151" s="43"/>
      <c r="D151" s="43"/>
      <c r="E151" s="43"/>
      <c r="F151" s="43"/>
      <c r="G151" s="43"/>
      <c r="H151" s="43"/>
      <c r="I151" s="43"/>
      <c r="J151" s="43"/>
      <c r="K151" s="37"/>
      <c r="L151" s="37"/>
      <c r="M151" s="44"/>
      <c r="N151" s="44"/>
      <c r="O151" s="44"/>
      <c r="P151" s="37"/>
    </row>
    <row r="152" spans="1:16" x14ac:dyDescent="0.5">
      <c r="A152" s="43"/>
      <c r="B152" s="43"/>
      <c r="C152" s="43"/>
      <c r="D152" s="43"/>
      <c r="E152" s="43"/>
      <c r="F152" s="43"/>
      <c r="G152" s="43"/>
      <c r="H152" s="43"/>
      <c r="I152" s="43"/>
      <c r="J152" s="43"/>
      <c r="K152" s="37"/>
      <c r="L152" s="37"/>
      <c r="M152" s="44"/>
      <c r="N152" s="44"/>
      <c r="O152" s="44"/>
      <c r="P152" s="37"/>
    </row>
    <row r="153" spans="1:16" x14ac:dyDescent="0.5">
      <c r="A153" s="43"/>
      <c r="B153" s="43"/>
      <c r="C153" s="43"/>
      <c r="D153" s="43"/>
      <c r="E153" s="43"/>
      <c r="F153" s="43"/>
      <c r="G153" s="43"/>
      <c r="H153" s="43"/>
      <c r="I153" s="43"/>
      <c r="J153" s="43"/>
      <c r="K153" s="37"/>
      <c r="L153" s="37"/>
      <c r="M153" s="44"/>
      <c r="N153" s="44"/>
      <c r="O153" s="44"/>
      <c r="P153" s="37"/>
    </row>
    <row r="154" spans="1:16" x14ac:dyDescent="0.5">
      <c r="A154" s="43"/>
      <c r="B154" s="43"/>
      <c r="C154" s="43"/>
      <c r="D154" s="43"/>
      <c r="E154" s="43"/>
      <c r="F154" s="43"/>
      <c r="G154" s="43"/>
      <c r="H154" s="43"/>
      <c r="I154" s="43"/>
      <c r="J154" s="43"/>
      <c r="K154" s="37"/>
      <c r="L154" s="37"/>
      <c r="M154" s="44"/>
      <c r="N154" s="44"/>
      <c r="O154" s="44"/>
      <c r="P154" s="37"/>
    </row>
    <row r="155" spans="1:16" x14ac:dyDescent="0.5">
      <c r="A155" s="43"/>
      <c r="B155" s="43"/>
      <c r="C155" s="43"/>
      <c r="D155" s="43"/>
      <c r="E155" s="43"/>
      <c r="F155" s="43"/>
      <c r="G155" s="43"/>
      <c r="H155" s="43"/>
      <c r="I155" s="43"/>
      <c r="J155" s="43"/>
      <c r="K155" s="37"/>
      <c r="L155" s="37"/>
      <c r="M155" s="44"/>
      <c r="N155" s="44"/>
      <c r="O155" s="44"/>
      <c r="P155" s="37"/>
    </row>
    <row r="156" spans="1:16" x14ac:dyDescent="0.5">
      <c r="A156" s="43"/>
      <c r="B156" s="43"/>
      <c r="C156" s="43"/>
      <c r="D156" s="43"/>
      <c r="E156" s="43"/>
      <c r="F156" s="43"/>
      <c r="G156" s="43"/>
      <c r="H156" s="43"/>
      <c r="I156" s="43"/>
      <c r="J156" s="43"/>
      <c r="K156" s="37"/>
      <c r="L156" s="37"/>
      <c r="M156" s="44"/>
      <c r="N156" s="44"/>
      <c r="O156" s="44"/>
      <c r="P156" s="37"/>
    </row>
    <row r="157" spans="1:16" x14ac:dyDescent="0.5">
      <c r="A157" s="43"/>
      <c r="B157" s="43"/>
      <c r="C157" s="43"/>
      <c r="D157" s="43"/>
      <c r="E157" s="43"/>
      <c r="F157" s="43"/>
      <c r="G157" s="43"/>
      <c r="H157" s="43"/>
      <c r="I157" s="43"/>
      <c r="J157" s="43"/>
      <c r="K157" s="37"/>
      <c r="L157" s="37"/>
      <c r="M157" s="44"/>
      <c r="N157" s="44"/>
      <c r="O157" s="44"/>
      <c r="P157" s="37"/>
    </row>
    <row r="158" spans="1:16" x14ac:dyDescent="0.5">
      <c r="A158" s="43"/>
      <c r="B158" s="43"/>
      <c r="C158" s="43"/>
      <c r="D158" s="43"/>
      <c r="E158" s="43"/>
      <c r="F158" s="43"/>
      <c r="G158" s="43"/>
      <c r="H158" s="43"/>
      <c r="I158" s="43"/>
      <c r="J158" s="43"/>
      <c r="K158" s="37"/>
      <c r="L158" s="37"/>
      <c r="M158" s="44"/>
      <c r="N158" s="44"/>
      <c r="O158" s="44"/>
      <c r="P158" s="37"/>
    </row>
    <row r="159" spans="1:16" x14ac:dyDescent="0.5">
      <c r="A159" s="43"/>
      <c r="B159" s="43"/>
      <c r="C159" s="43"/>
      <c r="D159" s="43"/>
      <c r="E159" s="43"/>
      <c r="F159" s="43"/>
      <c r="G159" s="43"/>
      <c r="H159" s="43"/>
      <c r="I159" s="43"/>
      <c r="J159" s="43"/>
      <c r="K159" s="37"/>
      <c r="L159" s="37"/>
      <c r="M159" s="44"/>
      <c r="N159" s="44"/>
      <c r="O159" s="44"/>
      <c r="P159" s="37"/>
    </row>
    <row r="160" spans="1:16" x14ac:dyDescent="0.5">
      <c r="A160" s="43"/>
      <c r="B160" s="43"/>
      <c r="C160" s="43"/>
      <c r="D160" s="43"/>
      <c r="E160" s="43"/>
      <c r="F160" s="43"/>
      <c r="G160" s="43"/>
      <c r="H160" s="43"/>
      <c r="I160" s="43"/>
      <c r="J160" s="43"/>
      <c r="K160" s="37"/>
      <c r="L160" s="37"/>
      <c r="M160" s="44"/>
      <c r="N160" s="44"/>
      <c r="O160" s="44"/>
      <c r="P160" s="37"/>
    </row>
    <row r="161" spans="1:16" x14ac:dyDescent="0.5">
      <c r="A161" s="43"/>
      <c r="B161" s="43"/>
      <c r="C161" s="43"/>
      <c r="D161" s="43"/>
      <c r="E161" s="43"/>
      <c r="F161" s="43"/>
      <c r="G161" s="43"/>
      <c r="H161" s="43"/>
      <c r="I161" s="43"/>
      <c r="J161" s="43"/>
      <c r="K161" s="37"/>
      <c r="L161" s="37"/>
      <c r="M161" s="44"/>
      <c r="N161" s="44"/>
      <c r="O161" s="44"/>
      <c r="P161" s="37"/>
    </row>
    <row r="162" spans="1:16" x14ac:dyDescent="0.5">
      <c r="A162" s="43"/>
      <c r="B162" s="43"/>
      <c r="C162" s="43"/>
      <c r="D162" s="43"/>
      <c r="E162" s="43"/>
      <c r="F162" s="43"/>
      <c r="G162" s="43"/>
      <c r="H162" s="43"/>
      <c r="I162" s="43"/>
      <c r="J162" s="43"/>
      <c r="K162" s="37"/>
      <c r="L162" s="37"/>
      <c r="M162" s="44"/>
      <c r="N162" s="44"/>
      <c r="O162" s="44"/>
      <c r="P162" s="37"/>
    </row>
    <row r="163" spans="1:16" x14ac:dyDescent="0.5">
      <c r="A163" s="43"/>
      <c r="B163" s="43"/>
      <c r="C163" s="43"/>
      <c r="D163" s="43"/>
      <c r="E163" s="43"/>
      <c r="F163" s="43"/>
      <c r="G163" s="43"/>
      <c r="H163" s="43"/>
      <c r="I163" s="43"/>
      <c r="J163" s="43"/>
      <c r="K163" s="37"/>
      <c r="L163" s="37"/>
      <c r="M163" s="44"/>
      <c r="N163" s="44"/>
      <c r="O163" s="44"/>
      <c r="P163" s="37"/>
    </row>
    <row r="164" spans="1:16" x14ac:dyDescent="0.5">
      <c r="A164" s="43"/>
      <c r="B164" s="43"/>
      <c r="C164" s="43"/>
      <c r="D164" s="43"/>
      <c r="E164" s="43"/>
      <c r="F164" s="43"/>
      <c r="G164" s="43"/>
      <c r="H164" s="43"/>
      <c r="I164" s="43"/>
      <c r="J164" s="43"/>
      <c r="K164" s="37"/>
      <c r="L164" s="37"/>
      <c r="M164" s="44"/>
      <c r="N164" s="44"/>
      <c r="O164" s="44"/>
      <c r="P164" s="37"/>
    </row>
    <row r="165" spans="1:16" x14ac:dyDescent="0.5">
      <c r="A165" s="43"/>
      <c r="B165" s="43"/>
      <c r="C165" s="43"/>
      <c r="D165" s="43"/>
      <c r="E165" s="43"/>
      <c r="F165" s="43"/>
      <c r="G165" s="43"/>
      <c r="H165" s="43"/>
      <c r="I165" s="43"/>
      <c r="J165" s="43"/>
      <c r="K165" s="37"/>
      <c r="L165" s="37"/>
      <c r="M165" s="44"/>
      <c r="N165" s="44"/>
      <c r="O165" s="44"/>
      <c r="P165" s="37"/>
    </row>
    <row r="166" spans="1:16" x14ac:dyDescent="0.5">
      <c r="A166" s="43"/>
      <c r="B166" s="43"/>
      <c r="C166" s="43"/>
      <c r="D166" s="43"/>
      <c r="E166" s="43"/>
      <c r="F166" s="43"/>
      <c r="G166" s="43"/>
      <c r="H166" s="43"/>
      <c r="I166" s="43"/>
      <c r="J166" s="43"/>
      <c r="K166" s="37"/>
      <c r="L166" s="37"/>
      <c r="M166" s="44"/>
      <c r="N166" s="44"/>
      <c r="O166" s="44"/>
      <c r="P166" s="37"/>
    </row>
    <row r="167" spans="1:16" x14ac:dyDescent="0.5">
      <c r="A167" s="10"/>
      <c r="B167" s="10"/>
      <c r="C167" s="10"/>
      <c r="D167" s="10"/>
      <c r="E167" s="10"/>
      <c r="F167" s="10"/>
      <c r="G167" s="10"/>
      <c r="H167" s="10"/>
      <c r="I167" s="10"/>
      <c r="J167" s="10"/>
      <c r="M167" s="9"/>
      <c r="N167" s="9"/>
      <c r="O167" s="9"/>
    </row>
    <row r="168" spans="1:16" x14ac:dyDescent="0.5">
      <c r="A168" s="10"/>
      <c r="B168" s="10"/>
      <c r="C168" s="10"/>
      <c r="D168" s="10"/>
      <c r="E168" s="10"/>
      <c r="F168" s="10"/>
      <c r="G168" s="10"/>
      <c r="H168" s="10"/>
      <c r="I168" s="10"/>
      <c r="J168" s="10"/>
      <c r="M168" s="9"/>
      <c r="N168" s="9"/>
      <c r="O168" s="9"/>
    </row>
    <row r="169" spans="1:16" x14ac:dyDescent="0.5">
      <c r="A169" s="10"/>
      <c r="B169" s="10"/>
      <c r="C169" s="10"/>
      <c r="D169" s="10"/>
      <c r="E169" s="10"/>
      <c r="F169" s="10"/>
      <c r="G169" s="10"/>
      <c r="H169" s="10"/>
      <c r="I169" s="10"/>
      <c r="J169" s="10"/>
      <c r="M169" s="9"/>
      <c r="N169" s="9"/>
      <c r="O169" s="9"/>
    </row>
    <row r="170" spans="1:16" x14ac:dyDescent="0.5">
      <c r="A170" s="10"/>
      <c r="B170" s="10"/>
      <c r="C170" s="10"/>
      <c r="D170" s="10"/>
      <c r="E170" s="10"/>
      <c r="F170" s="10"/>
      <c r="G170" s="10"/>
      <c r="H170" s="10"/>
      <c r="I170" s="10"/>
      <c r="J170" s="10"/>
      <c r="M170" s="9"/>
      <c r="N170" s="9"/>
      <c r="O170" s="9"/>
    </row>
    <row r="171" spans="1:16" x14ac:dyDescent="0.5">
      <c r="M171" s="9"/>
      <c r="N171" s="9"/>
      <c r="O171" s="9"/>
    </row>
    <row r="172" spans="1:16" x14ac:dyDescent="0.5">
      <c r="M172" s="9"/>
      <c r="N172" s="9"/>
      <c r="O172" s="9"/>
    </row>
    <row r="173" spans="1:16" x14ac:dyDescent="0.5">
      <c r="M173" s="9"/>
      <c r="N173" s="9"/>
      <c r="O173" s="9"/>
    </row>
    <row r="174" spans="1:16" x14ac:dyDescent="0.5">
      <c r="M174" s="9"/>
      <c r="N174" s="9"/>
      <c r="O174" s="9"/>
    </row>
    <row r="175" spans="1:16" x14ac:dyDescent="0.5">
      <c r="M175" s="9"/>
      <c r="N175" s="9"/>
      <c r="O175" s="9"/>
    </row>
    <row r="176" spans="1:16" x14ac:dyDescent="0.5">
      <c r="M176" s="9"/>
      <c r="N176" s="9"/>
      <c r="O176" s="9"/>
    </row>
    <row r="177" spans="13:15" x14ac:dyDescent="0.5">
      <c r="M177" s="9"/>
      <c r="N177" s="9"/>
      <c r="O177" s="9"/>
    </row>
    <row r="178" spans="13:15" x14ac:dyDescent="0.5">
      <c r="M178" s="9"/>
      <c r="N178" s="9"/>
      <c r="O178" s="9"/>
    </row>
  </sheetData>
  <mergeCells count="5">
    <mergeCell ref="A3:C3"/>
    <mergeCell ref="D3:F3"/>
    <mergeCell ref="G3:I3"/>
    <mergeCell ref="J3:L3"/>
    <mergeCell ref="M3:O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7"/>
  <sheetViews>
    <sheetView workbookViewId="0">
      <selection activeCell="G1" sqref="G1"/>
    </sheetView>
  </sheetViews>
  <sheetFormatPr defaultRowHeight="14.35" x14ac:dyDescent="0.5"/>
  <sheetData>
    <row r="1" spans="1:21" x14ac:dyDescent="0.5">
      <c r="A1" s="1" t="s">
        <v>70</v>
      </c>
      <c r="B1" s="1"/>
      <c r="C1" s="1"/>
      <c r="D1" s="1"/>
      <c r="E1" s="1"/>
      <c r="F1" s="1"/>
      <c r="G1" s="1"/>
      <c r="H1" s="1"/>
      <c r="I1" s="1"/>
      <c r="J1" s="1"/>
      <c r="K1" s="1"/>
      <c r="L1" s="1"/>
      <c r="M1" s="1"/>
      <c r="N1" s="1"/>
      <c r="O1" s="1"/>
      <c r="P1" s="1"/>
      <c r="Q1" s="1"/>
      <c r="R1" s="1"/>
      <c r="S1" s="1"/>
      <c r="T1" s="1"/>
      <c r="U1" s="1"/>
    </row>
    <row r="2" spans="1:21" ht="14.7" thickBot="1" x14ac:dyDescent="0.55000000000000004">
      <c r="A2" s="1"/>
      <c r="B2" s="1"/>
      <c r="C2" s="1"/>
      <c r="D2" s="1"/>
      <c r="E2" s="1"/>
      <c r="F2" s="1"/>
      <c r="G2" s="1"/>
      <c r="H2" s="1"/>
      <c r="I2" s="1"/>
      <c r="J2" s="1"/>
      <c r="K2" s="1"/>
      <c r="L2" s="1"/>
      <c r="M2" s="1"/>
      <c r="N2" s="1"/>
      <c r="O2" s="1"/>
      <c r="P2" s="1"/>
      <c r="Q2" s="1"/>
      <c r="R2" s="1"/>
      <c r="S2" s="1"/>
      <c r="T2" s="1"/>
      <c r="U2" s="1"/>
    </row>
    <row r="3" spans="1:21" ht="14.7" thickBot="1" x14ac:dyDescent="0.55000000000000004">
      <c r="A3" s="60" t="s">
        <v>21</v>
      </c>
      <c r="B3" s="61"/>
      <c r="C3" s="62"/>
      <c r="D3" s="60" t="s">
        <v>22</v>
      </c>
      <c r="E3" s="61"/>
      <c r="F3" s="62"/>
      <c r="G3" s="60" t="s">
        <v>18</v>
      </c>
      <c r="H3" s="61"/>
      <c r="I3" s="62"/>
      <c r="J3" s="60" t="s">
        <v>19</v>
      </c>
      <c r="K3" s="61"/>
      <c r="L3" s="62"/>
      <c r="M3" s="60" t="s">
        <v>20</v>
      </c>
      <c r="N3" s="61"/>
      <c r="O3" s="62"/>
      <c r="P3" s="60" t="s">
        <v>21</v>
      </c>
      <c r="Q3" s="61"/>
      <c r="R3" s="62"/>
      <c r="S3" s="60" t="s">
        <v>22</v>
      </c>
      <c r="T3" s="61"/>
      <c r="U3" s="62"/>
    </row>
    <row r="4" spans="1:21" x14ac:dyDescent="0.5">
      <c r="A4" s="1" t="s">
        <v>13</v>
      </c>
      <c r="B4" s="1" t="s">
        <v>14</v>
      </c>
      <c r="C4" s="1" t="s">
        <v>15</v>
      </c>
      <c r="D4" s="1" t="s">
        <v>13</v>
      </c>
      <c r="E4" s="1" t="s">
        <v>14</v>
      </c>
      <c r="F4" s="1" t="s">
        <v>15</v>
      </c>
      <c r="G4" s="1" t="s">
        <v>13</v>
      </c>
      <c r="H4" s="1" t="s">
        <v>14</v>
      </c>
      <c r="I4" s="1" t="s">
        <v>15</v>
      </c>
      <c r="J4" s="1" t="s">
        <v>13</v>
      </c>
      <c r="K4" s="1" t="s">
        <v>14</v>
      </c>
      <c r="L4" s="1" t="s">
        <v>15</v>
      </c>
      <c r="M4" s="1" t="s">
        <v>13</v>
      </c>
      <c r="N4" s="1" t="s">
        <v>14</v>
      </c>
      <c r="O4" s="1" t="s">
        <v>15</v>
      </c>
      <c r="P4" s="1" t="s">
        <v>13</v>
      </c>
      <c r="Q4" s="1" t="s">
        <v>14</v>
      </c>
      <c r="R4" s="1" t="s">
        <v>15</v>
      </c>
      <c r="S4" s="1" t="s">
        <v>13</v>
      </c>
      <c r="T4" s="1" t="s">
        <v>14</v>
      </c>
      <c r="U4" s="1" t="s">
        <v>15</v>
      </c>
    </row>
    <row r="5" spans="1:21" x14ac:dyDescent="0.5">
      <c r="A5" s="14">
        <v>121.61399096526</v>
      </c>
      <c r="B5" s="14">
        <v>154.46505327336521</v>
      </c>
      <c r="C5" s="14">
        <v>131.70364664766501</v>
      </c>
      <c r="D5" s="14">
        <v>53.837656568796</v>
      </c>
      <c r="E5" s="14">
        <v>37.05385490532462</v>
      </c>
      <c r="F5" s="14">
        <v>61.565748255643001</v>
      </c>
      <c r="G5" s="14">
        <v>118.165746572543</v>
      </c>
      <c r="H5" s="14">
        <v>204.96714255523401</v>
      </c>
      <c r="I5" s="14">
        <v>222.96715265746201</v>
      </c>
      <c r="J5" s="19">
        <v>306.07915756761599</v>
      </c>
      <c r="K5" s="19">
        <v>233.26272620925599</v>
      </c>
      <c r="L5" s="19">
        <v>256.58553982238703</v>
      </c>
      <c r="M5" s="14">
        <v>186.928999829654</v>
      </c>
      <c r="N5" s="14">
        <v>113.202759270394</v>
      </c>
      <c r="O5" s="14">
        <v>274.000297654853</v>
      </c>
      <c r="P5" s="14">
        <v>121.61399096526</v>
      </c>
      <c r="Q5" s="14">
        <v>154.46505327336521</v>
      </c>
      <c r="R5" s="14">
        <v>131.70364664766501</v>
      </c>
      <c r="S5" s="14">
        <v>53.837656568796</v>
      </c>
      <c r="T5" s="14">
        <v>37.05385490532462</v>
      </c>
      <c r="U5" s="14">
        <v>61.565748255643001</v>
      </c>
    </row>
    <row r="6" spans="1:21" x14ac:dyDescent="0.5">
      <c r="A6" s="14">
        <v>185.46640160278201</v>
      </c>
      <c r="B6" s="14">
        <v>131.65093739516041</v>
      </c>
      <c r="C6" s="14">
        <v>186.27720257156699</v>
      </c>
      <c r="D6" s="14">
        <v>55.968769080987002</v>
      </c>
      <c r="E6" s="14">
        <v>55.546087100990903</v>
      </c>
      <c r="F6" s="14">
        <v>64.254637838364999</v>
      </c>
      <c r="G6" s="14">
        <v>158.80970800454401</v>
      </c>
      <c r="H6" s="14">
        <v>201.40178224137389</v>
      </c>
      <c r="I6" s="14">
        <v>225.46140383031201</v>
      </c>
      <c r="J6" s="19">
        <v>181.15265480354299</v>
      </c>
      <c r="K6" s="19">
        <v>241.56507976654899</v>
      </c>
      <c r="L6" s="19">
        <v>168.11107995992464</v>
      </c>
      <c r="M6" s="14">
        <v>102.029275647243</v>
      </c>
      <c r="N6" s="14">
        <v>156.99867351113778</v>
      </c>
      <c r="O6" s="14">
        <v>105.134202526471</v>
      </c>
      <c r="P6" s="14">
        <v>185.46640160278201</v>
      </c>
      <c r="Q6" s="14">
        <v>131.65093739516041</v>
      </c>
      <c r="R6" s="14">
        <v>186.27720257156699</v>
      </c>
      <c r="S6" s="14">
        <v>55.968769080987002</v>
      </c>
      <c r="T6" s="14">
        <v>55.546087100990903</v>
      </c>
      <c r="U6" s="14">
        <v>64.254637838364999</v>
      </c>
    </row>
    <row r="7" spans="1:21" x14ac:dyDescent="0.5">
      <c r="A7" s="14">
        <v>131.760778604698</v>
      </c>
      <c r="B7" s="14">
        <v>157.78792546647199</v>
      </c>
      <c r="C7" s="14">
        <v>154.786846577684</v>
      </c>
      <c r="D7" s="14">
        <v>59.312989836176897</v>
      </c>
      <c r="E7" s="14">
        <v>62.27185351087175</v>
      </c>
      <c r="F7" s="14">
        <v>66.550476658544</v>
      </c>
      <c r="G7" s="14">
        <v>157.49748525838569</v>
      </c>
      <c r="H7" s="14">
        <v>116.253616008943</v>
      </c>
      <c r="I7" s="14">
        <v>118.3264323886055</v>
      </c>
      <c r="J7" s="19">
        <v>168.198267950809</v>
      </c>
      <c r="K7" s="19">
        <v>236.59124514485734</v>
      </c>
      <c r="L7" s="19">
        <v>165.53799684235901</v>
      </c>
      <c r="M7" s="14">
        <v>140.10328209764066</v>
      </c>
      <c r="N7" s="14">
        <v>281.941772531109</v>
      </c>
      <c r="O7" s="14">
        <v>168.70811238859278</v>
      </c>
      <c r="P7" s="14">
        <v>131.760778604698</v>
      </c>
      <c r="Q7" s="14">
        <v>157.78792546647199</v>
      </c>
      <c r="R7" s="14">
        <v>154.786846577684</v>
      </c>
      <c r="S7" s="14">
        <v>59.312989836176897</v>
      </c>
      <c r="T7" s="14">
        <v>62.27185351087175</v>
      </c>
      <c r="U7" s="14">
        <v>66.550476658544</v>
      </c>
    </row>
    <row r="8" spans="1:21" x14ac:dyDescent="0.5">
      <c r="A8" s="14">
        <v>155.66604748867499</v>
      </c>
      <c r="B8" s="14">
        <v>168.62063546437301</v>
      </c>
      <c r="C8" s="14">
        <v>163.243078254463</v>
      </c>
      <c r="D8" s="14">
        <v>66.007967561523998</v>
      </c>
      <c r="E8" s="14">
        <v>66.243567879476004</v>
      </c>
      <c r="F8" s="14">
        <v>66.657332803239541</v>
      </c>
      <c r="G8" s="14">
        <v>122.17174300452601</v>
      </c>
      <c r="H8" s="14">
        <v>146.002750025463</v>
      </c>
      <c r="I8" s="14">
        <v>206.132625014252</v>
      </c>
      <c r="J8" s="19">
        <v>263.17584759201998</v>
      </c>
      <c r="K8" s="19">
        <v>236.89386714365401</v>
      </c>
      <c r="L8" s="19">
        <v>288.18026597110435</v>
      </c>
      <c r="M8" s="14">
        <v>149.27205749385601</v>
      </c>
      <c r="N8" s="14">
        <v>84.950592943899423</v>
      </c>
      <c r="O8" s="14">
        <v>172.51227925943633</v>
      </c>
      <c r="P8" s="14">
        <v>155.66604748867499</v>
      </c>
      <c r="Q8" s="14">
        <v>168.62063546437301</v>
      </c>
      <c r="R8" s="14">
        <v>163.243078254463</v>
      </c>
      <c r="S8" s="14">
        <v>66.007967561523998</v>
      </c>
      <c r="T8" s="14">
        <v>66.243567879476004</v>
      </c>
      <c r="U8" s="14">
        <v>66.657332803239541</v>
      </c>
    </row>
    <row r="9" spans="1:21" x14ac:dyDescent="0.5">
      <c r="A9" s="14">
        <v>123.85054308540788</v>
      </c>
      <c r="B9" s="14">
        <v>156.882827027822</v>
      </c>
      <c r="C9" s="14">
        <v>147.78706760900801</v>
      </c>
      <c r="D9" s="14">
        <v>66.0618344825196</v>
      </c>
      <c r="E9" s="14">
        <v>75.499236038562003</v>
      </c>
      <c r="F9" s="14">
        <v>76.827548950748593</v>
      </c>
      <c r="G9" s="14">
        <v>125.497824350036</v>
      </c>
      <c r="H9" s="14">
        <v>202.56470002655399</v>
      </c>
      <c r="I9" s="14">
        <v>170.325007914624</v>
      </c>
      <c r="J9" s="19">
        <v>161.82657150886499</v>
      </c>
      <c r="K9" s="19">
        <v>257.07772546814221</v>
      </c>
      <c r="L9" s="19">
        <v>128.24270925466399</v>
      </c>
      <c r="M9" s="14">
        <v>122.0396303312916</v>
      </c>
      <c r="N9" s="14">
        <v>223.808015404765</v>
      </c>
      <c r="O9" s="14">
        <v>125.650597825473</v>
      </c>
      <c r="P9" s="14">
        <v>123.85054308540788</v>
      </c>
      <c r="Q9" s="14">
        <v>156.882827027822</v>
      </c>
      <c r="R9" s="14">
        <v>147.78706760900801</v>
      </c>
      <c r="S9" s="14">
        <v>66.0618344825196</v>
      </c>
      <c r="T9" s="14">
        <v>75.499236038562003</v>
      </c>
      <c r="U9" s="14">
        <v>76.827548950748593</v>
      </c>
    </row>
    <row r="10" spans="1:21" x14ac:dyDescent="0.5">
      <c r="A10" s="14">
        <v>169.00067068346499</v>
      </c>
      <c r="B10" s="14">
        <v>182.59958915674599</v>
      </c>
      <c r="C10" s="14">
        <v>166.52550176549599</v>
      </c>
      <c r="D10" s="14">
        <v>69.575963857865005</v>
      </c>
      <c r="E10" s="14">
        <v>76.018295749366004</v>
      </c>
      <c r="F10" s="14">
        <v>77.303037675997004</v>
      </c>
      <c r="G10" s="14">
        <v>148.407978665765</v>
      </c>
      <c r="H10" s="14">
        <v>201.200165978244</v>
      </c>
      <c r="I10" s="14">
        <v>159.00708970642501</v>
      </c>
      <c r="J10" s="19">
        <v>307.14238827183271</v>
      </c>
      <c r="K10" s="19">
        <v>349.89749339910963</v>
      </c>
      <c r="L10" s="19">
        <v>92.272645344422997</v>
      </c>
      <c r="M10" s="14">
        <v>172.00101856746201</v>
      </c>
      <c r="N10" s="14">
        <v>99.001750781078002</v>
      </c>
      <c r="O10" s="14">
        <v>224.01910540102099</v>
      </c>
      <c r="P10" s="14">
        <v>169.00067068346499</v>
      </c>
      <c r="Q10" s="14">
        <v>182.59958915674599</v>
      </c>
      <c r="R10" s="14">
        <v>166.52550176549599</v>
      </c>
      <c r="S10" s="14">
        <v>69.575963857865005</v>
      </c>
      <c r="T10" s="14">
        <v>76.018295749366004</v>
      </c>
      <c r="U10" s="14">
        <v>77.303037675997004</v>
      </c>
    </row>
    <row r="11" spans="1:21" x14ac:dyDescent="0.5">
      <c r="A11" s="14">
        <v>155.27262524233399</v>
      </c>
      <c r="B11" s="14">
        <v>168.001552825674</v>
      </c>
      <c r="C11" s="14">
        <v>160.16165437352399</v>
      </c>
      <c r="D11" s="14">
        <v>75.242526477563999</v>
      </c>
      <c r="E11" s="14">
        <v>76.800860604039997</v>
      </c>
      <c r="F11" s="14">
        <v>78.254026547657006</v>
      </c>
      <c r="G11" s="14">
        <v>149.04318718122397</v>
      </c>
      <c r="H11" s="14">
        <v>125.509288007907</v>
      </c>
      <c r="I11" s="14">
        <v>125.22725472220201</v>
      </c>
      <c r="J11" s="19">
        <v>259.49478039439231</v>
      </c>
      <c r="K11" s="19">
        <v>187.99165987695699</v>
      </c>
      <c r="L11" s="19">
        <v>278.26272620682198</v>
      </c>
      <c r="M11" s="14">
        <v>172.20078015672399</v>
      </c>
      <c r="N11" s="14">
        <v>105.988702658243</v>
      </c>
      <c r="O11" s="14">
        <v>224.86260009406601</v>
      </c>
      <c r="P11" s="14">
        <v>155.27262524233399</v>
      </c>
      <c r="Q11" s="14">
        <v>168.001552825674</v>
      </c>
      <c r="R11" s="14">
        <v>160.16165437352399</v>
      </c>
      <c r="S11" s="14">
        <v>75.242526477563999</v>
      </c>
      <c r="T11" s="14">
        <v>76.800860604039997</v>
      </c>
      <c r="U11" s="14">
        <v>78.254026547657006</v>
      </c>
    </row>
    <row r="12" spans="1:21" x14ac:dyDescent="0.5">
      <c r="A12" s="14">
        <v>84.284281837099996</v>
      </c>
      <c r="B12" s="14">
        <v>108.00016018018999</v>
      </c>
      <c r="C12" s="14">
        <v>89.660904516975094</v>
      </c>
      <c r="D12" s="14">
        <v>76.554647355628006</v>
      </c>
      <c r="E12" s="14">
        <v>81.465549365046996</v>
      </c>
      <c r="F12" s="14">
        <v>79.660685614545997</v>
      </c>
      <c r="G12" s="14">
        <v>146.23384706140206</v>
      </c>
      <c r="H12" s="14">
        <v>146.96080572139977</v>
      </c>
      <c r="I12" s="14">
        <v>142.00697080090299</v>
      </c>
      <c r="J12" s="19">
        <v>168.20017689276</v>
      </c>
      <c r="K12" s="19">
        <v>309.20377681435798</v>
      </c>
      <c r="L12" s="19">
        <v>168.10078957155201</v>
      </c>
      <c r="M12" s="14">
        <v>155.09448209527127</v>
      </c>
      <c r="N12" s="14">
        <v>93.206789254759997</v>
      </c>
      <c r="O12" s="14">
        <v>213.02967501754301</v>
      </c>
      <c r="P12" s="14">
        <v>84.284281837099996</v>
      </c>
      <c r="Q12" s="14">
        <v>108.00016018018999</v>
      </c>
      <c r="R12" s="14">
        <v>89.660904516975094</v>
      </c>
      <c r="S12" s="14">
        <v>76.554647355628006</v>
      </c>
      <c r="T12" s="14">
        <v>81.465549365046996</v>
      </c>
      <c r="U12" s="14">
        <v>79.660685614545997</v>
      </c>
    </row>
    <row r="13" spans="1:21" x14ac:dyDescent="0.5">
      <c r="A13" s="14">
        <v>121.355363003872</v>
      </c>
      <c r="B13" s="14">
        <v>143.20606587314487</v>
      </c>
      <c r="C13" s="14">
        <v>129.64747735987601</v>
      </c>
      <c r="D13" s="14">
        <v>76.659765875644993</v>
      </c>
      <c r="E13" s="14">
        <v>83.172879365788006</v>
      </c>
      <c r="F13" s="14">
        <v>80.202060692024006</v>
      </c>
      <c r="G13" s="14">
        <v>170.29624305082854</v>
      </c>
      <c r="H13" s="14">
        <v>158.35497554600201</v>
      </c>
      <c r="I13" s="14">
        <v>149.969802488765</v>
      </c>
      <c r="J13" s="19">
        <v>189.16574867143299</v>
      </c>
      <c r="K13" s="19">
        <v>318.25250671234198</v>
      </c>
      <c r="L13" s="19">
        <v>185.20089701476499</v>
      </c>
      <c r="M13" s="14">
        <v>113.565037556674</v>
      </c>
      <c r="N13" s="14">
        <v>183.00627465200981</v>
      </c>
      <c r="O13" s="14">
        <v>113.42489081044164</v>
      </c>
      <c r="P13" s="14">
        <v>121.355363003872</v>
      </c>
      <c r="Q13" s="14">
        <v>143.20606587314487</v>
      </c>
      <c r="R13" s="14">
        <v>129.64747735987601</v>
      </c>
      <c r="S13" s="14">
        <v>76.659765875644993</v>
      </c>
      <c r="T13" s="14">
        <v>83.172879365788006</v>
      </c>
      <c r="U13" s="14">
        <v>80.202060692024006</v>
      </c>
    </row>
    <row r="14" spans="1:21" x14ac:dyDescent="0.5">
      <c r="A14" s="14">
        <v>105.10282067450299</v>
      </c>
      <c r="B14" s="14">
        <v>118.67605738975401</v>
      </c>
      <c r="C14" s="14">
        <v>105.26202927654801</v>
      </c>
      <c r="D14" s="14">
        <v>77.425598053962133</v>
      </c>
      <c r="E14" s="14">
        <v>83.602928272821998</v>
      </c>
      <c r="F14" s="14">
        <v>82.029786970078007</v>
      </c>
      <c r="G14" s="14">
        <v>115.72836323022649</v>
      </c>
      <c r="H14" s="14">
        <v>170.80494516281067</v>
      </c>
      <c r="I14" s="14">
        <v>151.152078134634</v>
      </c>
      <c r="J14" s="19">
        <v>246.889007369561</v>
      </c>
      <c r="K14" s="19">
        <v>167.998725430897</v>
      </c>
      <c r="L14" s="19">
        <v>235.99102714423401</v>
      </c>
      <c r="M14" s="14">
        <v>182.29926525343501</v>
      </c>
      <c r="N14" s="14">
        <v>107.34447683394386</v>
      </c>
      <c r="O14" s="14">
        <v>254.00297654865301</v>
      </c>
      <c r="P14" s="14">
        <v>105.10282067450299</v>
      </c>
      <c r="Q14" s="14">
        <v>118.67605738975401</v>
      </c>
      <c r="R14" s="14">
        <v>105.26202927654801</v>
      </c>
      <c r="S14" s="14">
        <v>77.425598053962133</v>
      </c>
      <c r="T14" s="14">
        <v>83.602928272821998</v>
      </c>
      <c r="U14" s="14">
        <v>82.029786970078007</v>
      </c>
    </row>
    <row r="15" spans="1:21" x14ac:dyDescent="0.5">
      <c r="A15" s="14">
        <v>108.10262826202199</v>
      </c>
      <c r="B15" s="14">
        <v>119.52728270288701</v>
      </c>
      <c r="C15" s="14">
        <v>109.760497860876</v>
      </c>
      <c r="D15" s="14">
        <v>80.244287645376005</v>
      </c>
      <c r="E15" s="14">
        <v>87.102760355474999</v>
      </c>
      <c r="F15" s="14">
        <v>82.275058877843804</v>
      </c>
      <c r="G15" s="14">
        <v>180.047687914325</v>
      </c>
      <c r="H15" s="14">
        <v>157.93005760044301</v>
      </c>
      <c r="I15" s="14">
        <v>222.85134444448923</v>
      </c>
      <c r="J15" s="19">
        <v>259.00580505405401</v>
      </c>
      <c r="K15" s="19">
        <v>271.55026254172401</v>
      </c>
      <c r="L15" s="19">
        <v>271.905850243521</v>
      </c>
      <c r="M15" s="14">
        <v>155.00202056948001</v>
      </c>
      <c r="N15" s="14">
        <v>88.926728333642544</v>
      </c>
      <c r="O15" s="14">
        <v>208.98016504753201</v>
      </c>
      <c r="P15" s="14">
        <v>108.10262826202199</v>
      </c>
      <c r="Q15" s="14">
        <v>119.52728270288701</v>
      </c>
      <c r="R15" s="14">
        <v>109.760497860876</v>
      </c>
      <c r="S15" s="14">
        <v>80.244287645376005</v>
      </c>
      <c r="T15" s="14">
        <v>87.102760355474999</v>
      </c>
      <c r="U15" s="14">
        <v>82.275058877843804</v>
      </c>
    </row>
    <row r="16" spans="1:21" x14ac:dyDescent="0.5">
      <c r="A16" s="14">
        <v>154.35363738200601</v>
      </c>
      <c r="B16" s="14">
        <v>164.70745219534794</v>
      </c>
      <c r="C16" s="14">
        <v>159.272769500897</v>
      </c>
      <c r="D16" s="14">
        <v>80.505277594925701</v>
      </c>
      <c r="E16" s="14">
        <v>88.995601654734003</v>
      </c>
      <c r="F16" s="14">
        <v>83.262729282725005</v>
      </c>
      <c r="G16" s="14">
        <v>195.18784565466601</v>
      </c>
      <c r="H16" s="14">
        <v>206.01057142516601</v>
      </c>
      <c r="I16" s="14">
        <v>226.56508980678899</v>
      </c>
      <c r="J16" s="19">
        <v>235.16491119726601</v>
      </c>
      <c r="K16" s="19">
        <v>185.17286547654399</v>
      </c>
      <c r="L16" s="19">
        <v>227.32639529205716</v>
      </c>
      <c r="M16" s="14">
        <v>120.02786103416511</v>
      </c>
      <c r="N16" s="14">
        <v>222.54939471866186</v>
      </c>
      <c r="O16" s="14">
        <v>125.20206758496499</v>
      </c>
      <c r="P16" s="14">
        <v>154.35363738200601</v>
      </c>
      <c r="Q16" s="14">
        <v>164.70745219534794</v>
      </c>
      <c r="R16" s="14">
        <v>159.272769500897</v>
      </c>
      <c r="S16" s="14">
        <v>80.505277594925701</v>
      </c>
      <c r="T16" s="14">
        <v>88.995601654734003</v>
      </c>
      <c r="U16" s="14">
        <v>83.262729282725005</v>
      </c>
    </row>
    <row r="17" spans="1:21" x14ac:dyDescent="0.5">
      <c r="A17" s="14">
        <v>131.87965098247599</v>
      </c>
      <c r="B17" s="14">
        <v>161.96676149409151</v>
      </c>
      <c r="C17" s="14">
        <v>155.02879700885401</v>
      </c>
      <c r="D17" s="14">
        <v>82.006714638563395</v>
      </c>
      <c r="E17" s="14">
        <v>89.616597658765997</v>
      </c>
      <c r="F17" s="14">
        <v>83.619231683929343</v>
      </c>
      <c r="G17" s="14">
        <v>201.16848218030103</v>
      </c>
      <c r="H17" s="14">
        <v>91.729786740161998</v>
      </c>
      <c r="I17" s="14">
        <v>211.04690328535798</v>
      </c>
      <c r="J17" s="19">
        <v>236.001807980026</v>
      </c>
      <c r="K17" s="19">
        <v>246.96759700796699</v>
      </c>
      <c r="L17" s="19">
        <v>228.67605978671301</v>
      </c>
      <c r="M17" s="14">
        <v>108.19667251469119</v>
      </c>
      <c r="N17" s="14">
        <v>174.029890980256</v>
      </c>
      <c r="O17" s="14">
        <v>107.29252902756799</v>
      </c>
      <c r="P17" s="14">
        <v>131.87965098247599</v>
      </c>
      <c r="Q17" s="14">
        <v>161.96676149409151</v>
      </c>
      <c r="R17" s="14">
        <v>155.02879700885401</v>
      </c>
      <c r="S17" s="14">
        <v>82.006714638563395</v>
      </c>
      <c r="T17" s="14">
        <v>89.616597658765997</v>
      </c>
      <c r="U17" s="14">
        <v>83.619231683929343</v>
      </c>
    </row>
    <row r="18" spans="1:21" x14ac:dyDescent="0.5">
      <c r="A18" s="14">
        <v>121.001910196002</v>
      </c>
      <c r="B18" s="14">
        <v>142.88639550059798</v>
      </c>
      <c r="C18" s="14">
        <v>125.446058700264</v>
      </c>
      <c r="D18" s="14">
        <v>82.202029671453005</v>
      </c>
      <c r="E18" s="14">
        <v>93.005606879986999</v>
      </c>
      <c r="F18" s="14">
        <v>88.220782245302999</v>
      </c>
      <c r="G18" s="14">
        <v>146.35207768700599</v>
      </c>
      <c r="H18" s="14">
        <v>207.47551089295706</v>
      </c>
      <c r="I18" s="14">
        <v>149.089358970067</v>
      </c>
      <c r="J18" s="19">
        <v>252.15164978657199</v>
      </c>
      <c r="K18" s="19">
        <v>258.81173563332425</v>
      </c>
      <c r="L18" s="19">
        <v>307.14006474664302</v>
      </c>
      <c r="M18" s="14">
        <v>223.30096977620499</v>
      </c>
      <c r="N18" s="14">
        <v>172.277293540675</v>
      </c>
      <c r="O18" s="14">
        <v>278.00192046060602</v>
      </c>
      <c r="P18" s="14">
        <v>121.001910196002</v>
      </c>
      <c r="Q18" s="14">
        <v>142.88639550059798</v>
      </c>
      <c r="R18" s="14">
        <v>125.446058700264</v>
      </c>
      <c r="S18" s="14">
        <v>82.202029671453005</v>
      </c>
      <c r="T18" s="14">
        <v>93.005606879986999</v>
      </c>
      <c r="U18" s="14">
        <v>88.220782245302999</v>
      </c>
    </row>
    <row r="19" spans="1:21" x14ac:dyDescent="0.5">
      <c r="A19" s="14">
        <v>119.02828275015401</v>
      </c>
      <c r="B19" s="14">
        <v>122.778574657745</v>
      </c>
      <c r="C19" s="14">
        <v>121.24262523324199</v>
      </c>
      <c r="D19" s="14">
        <v>83.881602698753994</v>
      </c>
      <c r="E19" s="14">
        <v>96.774574659474993</v>
      </c>
      <c r="F19" s="14">
        <v>88.343976982976997</v>
      </c>
      <c r="G19" s="14">
        <v>149.120676074324</v>
      </c>
      <c r="H19" s="14">
        <v>157.99497299238445</v>
      </c>
      <c r="I19" s="14">
        <v>177.097069842087</v>
      </c>
      <c r="J19" s="19">
        <v>227.75978463586401</v>
      </c>
      <c r="K19" s="19">
        <v>302.97815097835399</v>
      </c>
      <c r="L19" s="19">
        <v>197.10276484756</v>
      </c>
      <c r="M19" s="14">
        <v>131.65049404793601</v>
      </c>
      <c r="N19" s="14">
        <v>252.056970691543</v>
      </c>
      <c r="O19" s="14">
        <v>142.27720579583999</v>
      </c>
      <c r="P19" s="14">
        <v>119.02828275015401</v>
      </c>
      <c r="Q19" s="14">
        <v>122.778574657745</v>
      </c>
      <c r="R19" s="14">
        <v>121.24262523324199</v>
      </c>
      <c r="S19" s="14">
        <v>83.881602698753994</v>
      </c>
      <c r="T19" s="14">
        <v>96.774574659474993</v>
      </c>
      <c r="U19" s="14">
        <v>88.343976982976997</v>
      </c>
    </row>
    <row r="20" spans="1:21" x14ac:dyDescent="0.5">
      <c r="A20" s="14">
        <v>108.17171910786701</v>
      </c>
      <c r="B20" s="14">
        <v>120.35377691543199</v>
      </c>
      <c r="C20" s="14">
        <v>119.71615160367401</v>
      </c>
      <c r="D20" s="14">
        <v>85.253657144352999</v>
      </c>
      <c r="E20" s="14">
        <v>96.859652492533996</v>
      </c>
      <c r="F20" s="14">
        <v>90.881649671321</v>
      </c>
      <c r="G20" s="14">
        <v>119.165748769845</v>
      </c>
      <c r="H20" s="14">
        <v>183.02658796543699</v>
      </c>
      <c r="I20" s="14">
        <v>102.008710423121</v>
      </c>
      <c r="J20" s="19">
        <v>258.34303630383403</v>
      </c>
      <c r="K20" s="19">
        <v>259.26200275436202</v>
      </c>
      <c r="L20" s="19">
        <v>327.93606126408201</v>
      </c>
      <c r="M20" s="14">
        <v>99.668024465471376</v>
      </c>
      <c r="N20" s="14">
        <v>148.28695850468199</v>
      </c>
      <c r="O20" s="14">
        <v>104.9779135085726</v>
      </c>
      <c r="P20" s="14">
        <v>108.17171910786701</v>
      </c>
      <c r="Q20" s="14">
        <v>120.35377691543199</v>
      </c>
      <c r="R20" s="14">
        <v>119.71615160367401</v>
      </c>
      <c r="S20" s="14">
        <v>85.253657144352999</v>
      </c>
      <c r="T20" s="14">
        <v>96.859652492533996</v>
      </c>
      <c r="U20" s="14">
        <v>90.881649671321</v>
      </c>
    </row>
    <row r="21" spans="1:21" x14ac:dyDescent="0.5">
      <c r="A21" s="14">
        <v>172.992029827609</v>
      </c>
      <c r="B21" s="14">
        <v>198.54359183545401</v>
      </c>
      <c r="C21" s="14">
        <v>171.28825827564299</v>
      </c>
      <c r="D21" s="14">
        <v>86.651779065575695</v>
      </c>
      <c r="E21" s="14">
        <v>96.994706879134995</v>
      </c>
      <c r="F21" s="14">
        <v>91.292867587656005</v>
      </c>
      <c r="G21" s="14">
        <v>135.08970698079901</v>
      </c>
      <c r="H21" s="14">
        <v>120.204678783034</v>
      </c>
      <c r="I21" s="14">
        <v>185.002860266754</v>
      </c>
      <c r="J21" s="19">
        <v>188.01916595153401</v>
      </c>
      <c r="K21" s="19">
        <v>168.20306000514736</v>
      </c>
      <c r="L21" s="19">
        <v>168.17078965463199</v>
      </c>
      <c r="M21" s="14">
        <v>178.7788219504593</v>
      </c>
      <c r="N21" s="14">
        <v>106.382277280945</v>
      </c>
      <c r="O21" s="14">
        <v>253.02976406534199</v>
      </c>
      <c r="P21" s="14">
        <v>172.992029827609</v>
      </c>
      <c r="Q21" s="14">
        <v>198.54359183545401</v>
      </c>
      <c r="R21" s="14">
        <v>171.28825827564299</v>
      </c>
      <c r="S21" s="14">
        <v>86.651779065575695</v>
      </c>
      <c r="T21" s="14">
        <v>96.994706879134995</v>
      </c>
      <c r="U21" s="14">
        <v>91.292867587656005</v>
      </c>
    </row>
    <row r="22" spans="1:21" x14ac:dyDescent="0.5">
      <c r="A22" s="14">
        <v>89.101926276547005</v>
      </c>
      <c r="B22" s="14">
        <v>108.79678675423339</v>
      </c>
      <c r="C22" s="14">
        <v>91.198445277080381</v>
      </c>
      <c r="D22" s="14">
        <v>88.461330241965399</v>
      </c>
      <c r="E22" s="14">
        <v>103.176760687696</v>
      </c>
      <c r="F22" s="14">
        <v>93.101917656756001</v>
      </c>
      <c r="G22" s="14">
        <v>120.107856778908</v>
      </c>
      <c r="H22" s="14">
        <v>152.99442668267017</v>
      </c>
      <c r="I22" s="14">
        <v>193.42906226505971</v>
      </c>
      <c r="J22" s="19">
        <v>307.13078695266199</v>
      </c>
      <c r="K22" s="19">
        <v>207.72865375473501</v>
      </c>
      <c r="L22" s="19">
        <v>87.057691543199994</v>
      </c>
      <c r="M22" s="14">
        <v>99.829671843251006</v>
      </c>
      <c r="N22" s="14">
        <v>147.00465057950299</v>
      </c>
      <c r="O22" s="14">
        <v>96.497701316299398</v>
      </c>
      <c r="P22" s="14">
        <v>89.101926276547005</v>
      </c>
      <c r="Q22" s="14">
        <v>108.79678675423339</v>
      </c>
      <c r="R22" s="14">
        <v>91.198445277080381</v>
      </c>
      <c r="S22" s="14">
        <v>88.461330241965399</v>
      </c>
      <c r="T22" s="14">
        <v>103.176760687696</v>
      </c>
      <c r="U22" s="14">
        <v>93.101917656756001</v>
      </c>
    </row>
    <row r="23" spans="1:21" x14ac:dyDescent="0.5">
      <c r="A23" s="14">
        <v>170.25528594884301</v>
      </c>
      <c r="B23" s="14">
        <v>184.999272067145</v>
      </c>
      <c r="C23" s="14">
        <v>168.77817363113371</v>
      </c>
      <c r="D23" s="14">
        <v>88.878153650474999</v>
      </c>
      <c r="E23" s="14">
        <v>105.78781564830599</v>
      </c>
      <c r="F23" s="14">
        <v>96.096060604754001</v>
      </c>
      <c r="G23" s="14">
        <v>177.24562454442</v>
      </c>
      <c r="H23" s="14">
        <v>121.956983747309</v>
      </c>
      <c r="I23" s="14">
        <v>195.02171679005599</v>
      </c>
      <c r="J23" s="19">
        <v>287.99270056106701</v>
      </c>
      <c r="K23" s="19">
        <v>236.220029756142</v>
      </c>
      <c r="L23" s="19">
        <v>241.61272523239899</v>
      </c>
      <c r="M23" s="14">
        <v>182.44098558616932</v>
      </c>
      <c r="N23" s="14">
        <v>108.59367365870281</v>
      </c>
      <c r="O23" s="14">
        <v>254.48407815473701</v>
      </c>
      <c r="P23" s="14">
        <v>170.25528594884301</v>
      </c>
      <c r="Q23" s="14">
        <v>184.999272067145</v>
      </c>
      <c r="R23" s="14">
        <v>168.77817363113371</v>
      </c>
      <c r="S23" s="14">
        <v>88.878153650474999</v>
      </c>
      <c r="T23" s="14">
        <v>105.78781564830599</v>
      </c>
      <c r="U23" s="14">
        <v>96.096060604754001</v>
      </c>
    </row>
    <row r="24" spans="1:21" x14ac:dyDescent="0.5">
      <c r="A24" s="14">
        <v>132.00068750783399</v>
      </c>
      <c r="B24" s="14">
        <v>163.54017692678499</v>
      </c>
      <c r="C24" s="14">
        <v>155.71480809068899</v>
      </c>
      <c r="D24" s="14">
        <v>93.272797228261297</v>
      </c>
      <c r="E24" s="14">
        <v>106.971931917587</v>
      </c>
      <c r="F24" s="14">
        <v>96.700569471323007</v>
      </c>
      <c r="G24" s="14">
        <v>152.867008924564</v>
      </c>
      <c r="H24" s="14">
        <v>206.92657479997601</v>
      </c>
      <c r="I24" s="14">
        <v>149.32586092384096</v>
      </c>
      <c r="J24" s="19">
        <v>201.41227218799401</v>
      </c>
      <c r="K24" s="19">
        <v>183.00670987915399</v>
      </c>
      <c r="L24" s="19">
        <v>185.3135399452492</v>
      </c>
      <c r="M24" s="14">
        <v>152.28275047839401</v>
      </c>
      <c r="N24" s="14">
        <v>87.562725261731998</v>
      </c>
      <c r="O24" s="14">
        <v>187.027605729654</v>
      </c>
      <c r="P24" s="14">
        <v>132.00068750783399</v>
      </c>
      <c r="Q24" s="14">
        <v>163.54017692678499</v>
      </c>
      <c r="R24" s="14">
        <v>155.71480809068899</v>
      </c>
      <c r="S24" s="14">
        <v>93.272797228261297</v>
      </c>
      <c r="T24" s="14">
        <v>106.971931917587</v>
      </c>
      <c r="U24" s="14">
        <v>96.700569471323007</v>
      </c>
    </row>
    <row r="25" spans="1:21" x14ac:dyDescent="0.5">
      <c r="A25" s="14">
        <v>168.89695950798099</v>
      </c>
      <c r="B25" s="14">
        <v>176.009260177594</v>
      </c>
      <c r="C25" s="14">
        <v>165.09794726665899</v>
      </c>
      <c r="D25" s="14">
        <v>94.365647564753999</v>
      </c>
      <c r="E25" s="14">
        <v>108.252247815601</v>
      </c>
      <c r="F25" s="14">
        <v>105.172650786925</v>
      </c>
      <c r="G25" s="14">
        <v>188.65992403859224</v>
      </c>
      <c r="H25" s="14">
        <v>188.00197035461201</v>
      </c>
      <c r="I25" s="14">
        <v>151.2767066637582</v>
      </c>
      <c r="J25" s="19">
        <v>231.01701960403699</v>
      </c>
      <c r="K25" s="19">
        <v>246.98960189902647</v>
      </c>
      <c r="L25" s="19">
        <v>210.54094386756699</v>
      </c>
      <c r="M25" s="14">
        <v>108.352968501672</v>
      </c>
      <c r="N25" s="14">
        <v>174.39719250618623</v>
      </c>
      <c r="O25" s="14">
        <v>107.300167285632</v>
      </c>
      <c r="P25" s="14">
        <v>168.89695950798099</v>
      </c>
      <c r="Q25" s="14">
        <v>176.009260177594</v>
      </c>
      <c r="R25" s="14">
        <v>165.09794726665899</v>
      </c>
      <c r="S25" s="14">
        <v>94.365647564753999</v>
      </c>
      <c r="T25" s="14">
        <v>108.252247815601</v>
      </c>
      <c r="U25" s="14">
        <v>105.172650786925</v>
      </c>
    </row>
    <row r="26" spans="1:21" x14ac:dyDescent="0.5">
      <c r="A26" s="14">
        <v>107.52529020078499</v>
      </c>
      <c r="B26" s="14">
        <v>121.574048474047</v>
      </c>
      <c r="C26" s="14">
        <v>120.002820292896</v>
      </c>
      <c r="D26" s="14">
        <v>96.134255546502899</v>
      </c>
      <c r="E26" s="14">
        <v>108.434419476006</v>
      </c>
      <c r="F26" s="14">
        <v>106.995867154076</v>
      </c>
      <c r="G26" s="14">
        <v>167.089345678234</v>
      </c>
      <c r="H26" s="14">
        <v>203.76072747492401</v>
      </c>
      <c r="I26" s="14">
        <v>120.676957143522</v>
      </c>
      <c r="J26" s="19">
        <v>219.61826095946299</v>
      </c>
      <c r="K26" s="19">
        <v>120.42512367847036</v>
      </c>
      <c r="L26" s="19">
        <v>188.507784178279</v>
      </c>
      <c r="M26" s="14">
        <v>138.16285740398499</v>
      </c>
      <c r="N26" s="14">
        <v>254.50230521690301</v>
      </c>
      <c r="O26" s="14">
        <v>145.277202658493</v>
      </c>
      <c r="P26" s="14">
        <v>107.52529020078499</v>
      </c>
      <c r="Q26" s="14">
        <v>121.574048474047</v>
      </c>
      <c r="R26" s="14">
        <v>120.002820292896</v>
      </c>
      <c r="S26" s="14">
        <v>96.134255546502899</v>
      </c>
      <c r="T26" s="14">
        <v>108.434419476006</v>
      </c>
      <c r="U26" s="14">
        <v>106.995867154076</v>
      </c>
    </row>
    <row r="27" spans="1:21" x14ac:dyDescent="0.5">
      <c r="A27" s="14">
        <v>102.16681997208929</v>
      </c>
      <c r="B27" s="14">
        <v>113.615116385501</v>
      </c>
      <c r="C27" s="14">
        <v>102.02920292829199</v>
      </c>
      <c r="D27" s="14">
        <v>98.201196888703549</v>
      </c>
      <c r="E27" s="14">
        <v>111.08806843327915</v>
      </c>
      <c r="F27" s="14">
        <v>108.087867584891</v>
      </c>
      <c r="G27" s="14">
        <v>157.89254006785399</v>
      </c>
      <c r="H27" s="14">
        <v>153.007935487765</v>
      </c>
      <c r="I27" s="14">
        <v>146.45094590054299</v>
      </c>
      <c r="J27" s="19">
        <v>252.88901658846299</v>
      </c>
      <c r="K27" s="19">
        <v>315.92757584654402</v>
      </c>
      <c r="L27" s="19">
        <v>311.40425638968202</v>
      </c>
      <c r="M27" s="14">
        <v>88.647665713462004</v>
      </c>
      <c r="N27" s="14">
        <v>131.43445737718085</v>
      </c>
      <c r="O27" s="14">
        <v>96.107968701586998</v>
      </c>
      <c r="P27" s="14">
        <v>102.16681997208929</v>
      </c>
      <c r="Q27" s="14">
        <v>113.615116385501</v>
      </c>
      <c r="R27" s="14">
        <v>102.02920292829199</v>
      </c>
      <c r="S27" s="14">
        <v>98.201196888703549</v>
      </c>
      <c r="T27" s="14">
        <v>111.08806843327915</v>
      </c>
      <c r="U27" s="14">
        <v>108.087867584891</v>
      </c>
    </row>
    <row r="28" spans="1:21" x14ac:dyDescent="0.5">
      <c r="A28" s="14">
        <v>183.272770916762</v>
      </c>
      <c r="B28" s="14">
        <v>224.28576142962493</v>
      </c>
      <c r="C28" s="14">
        <v>184.000250286734</v>
      </c>
      <c r="D28" s="14">
        <v>99.929671437546006</v>
      </c>
      <c r="E28" s="14">
        <v>116.813554285398</v>
      </c>
      <c r="F28" s="14">
        <v>108.44607208092049</v>
      </c>
      <c r="G28" s="14">
        <v>125.24295214013493</v>
      </c>
      <c r="H28" s="14">
        <v>97.338387886804341</v>
      </c>
      <c r="I28" s="14">
        <v>122.000908769356</v>
      </c>
      <c r="J28" s="19">
        <v>108.250397879243</v>
      </c>
      <c r="K28" s="19">
        <v>328.628377782543</v>
      </c>
      <c r="L28" s="19">
        <v>76.345138210066139</v>
      </c>
      <c r="M28" s="14">
        <v>156.64765948573299</v>
      </c>
      <c r="N28" s="14">
        <v>96.010675010675001</v>
      </c>
      <c r="O28" s="14">
        <v>221.5869096427943</v>
      </c>
      <c r="P28" s="14">
        <v>183.272770916762</v>
      </c>
      <c r="Q28" s="14">
        <v>224.28576142962493</v>
      </c>
      <c r="R28" s="14">
        <v>184.000250286734</v>
      </c>
      <c r="S28" s="14">
        <v>99.929671437546006</v>
      </c>
      <c r="T28" s="14">
        <v>116.813554285398</v>
      </c>
      <c r="U28" s="14">
        <v>108.44607208092049</v>
      </c>
    </row>
    <row r="29" spans="1:21" x14ac:dyDescent="0.5">
      <c r="A29" s="14">
        <v>181.25323766477001</v>
      </c>
      <c r="B29" s="14">
        <v>211.26260696070801</v>
      </c>
      <c r="C29" s="14">
        <v>182.99303930678099</v>
      </c>
      <c r="D29" s="14">
        <v>104.769577687676</v>
      </c>
      <c r="E29" s="14">
        <v>127.564736577776</v>
      </c>
      <c r="F29" s="14">
        <v>114.262546657743</v>
      </c>
      <c r="G29" s="14">
        <v>159.02978571567499</v>
      </c>
      <c r="H29" s="14">
        <v>125.32035084231539</v>
      </c>
      <c r="I29" s="14">
        <v>180.64195547664812</v>
      </c>
      <c r="J29" s="19">
        <v>305.62620781465301</v>
      </c>
      <c r="K29" s="19">
        <v>288.02920546836498</v>
      </c>
      <c r="L29" s="19">
        <v>256.00176057345698</v>
      </c>
      <c r="M29" s="14">
        <v>168.60296548573399</v>
      </c>
      <c r="N29" s="14">
        <v>96.401920561523994</v>
      </c>
      <c r="O29" s="14">
        <v>172.08097437864564</v>
      </c>
      <c r="P29" s="14">
        <v>181.25323766477001</v>
      </c>
      <c r="Q29" s="14">
        <v>211.26260696070801</v>
      </c>
      <c r="R29" s="14">
        <v>182.99303930678099</v>
      </c>
      <c r="S29" s="14">
        <v>104.769577687676</v>
      </c>
      <c r="T29" s="14">
        <v>127.564736577776</v>
      </c>
      <c r="U29" s="14">
        <v>114.262546657743</v>
      </c>
    </row>
    <row r="30" spans="1:21" x14ac:dyDescent="0.5">
      <c r="A30" s="14">
        <v>117.262728882028</v>
      </c>
      <c r="B30" s="14">
        <v>121.664661786461</v>
      </c>
      <c r="C30" s="14">
        <v>120.726502654546</v>
      </c>
      <c r="D30" s="14">
        <v>105.530145054785</v>
      </c>
      <c r="E30" s="14">
        <v>133.79996050982601</v>
      </c>
      <c r="F30" s="14">
        <v>116.776914376547</v>
      </c>
      <c r="G30" s="14">
        <v>203.52435244413201</v>
      </c>
      <c r="H30" s="14">
        <v>201.286714332645</v>
      </c>
      <c r="I30" s="14">
        <v>155.20176946387599</v>
      </c>
      <c r="J30" s="19">
        <v>168.00598345462299</v>
      </c>
      <c r="K30" s="19">
        <v>306.67597866574602</v>
      </c>
      <c r="L30" s="19">
        <v>151.627361582654</v>
      </c>
      <c r="M30" s="14">
        <v>209.96750487994299</v>
      </c>
      <c r="N30" s="14">
        <v>123.005865560047</v>
      </c>
      <c r="O30" s="14">
        <v>276.06840365425199</v>
      </c>
      <c r="P30" s="14">
        <v>117.262728882028</v>
      </c>
      <c r="Q30" s="14">
        <v>121.664661786461</v>
      </c>
      <c r="R30" s="14">
        <v>120.726502654546</v>
      </c>
      <c r="S30" s="14">
        <v>105.530145054785</v>
      </c>
      <c r="T30" s="14">
        <v>133.79996050982601</v>
      </c>
      <c r="U30" s="14">
        <v>116.776914376547</v>
      </c>
    </row>
    <row r="31" spans="1:21" x14ac:dyDescent="0.5">
      <c r="A31" s="14">
        <v>168.7951020256466</v>
      </c>
      <c r="B31" s="14">
        <v>174.62628009890801</v>
      </c>
      <c r="C31" s="14">
        <v>163.7305080980521</v>
      </c>
      <c r="D31" s="14">
        <v>107.454837607925</v>
      </c>
      <c r="E31" s="14">
        <v>145.31275772978501</v>
      </c>
      <c r="F31" s="14">
        <v>123.56471552764501</v>
      </c>
      <c r="G31" s="14">
        <v>195.77357708451299</v>
      </c>
      <c r="H31" s="14">
        <v>204.19967560098101</v>
      </c>
      <c r="I31" s="14">
        <v>188.62078696811099</v>
      </c>
      <c r="J31" s="19">
        <v>257.00576008956398</v>
      </c>
      <c r="K31" s="19">
        <v>321.88671426452402</v>
      </c>
      <c r="L31" s="19">
        <v>318.79368366106303</v>
      </c>
      <c r="M31" s="14">
        <v>74.575665445000681</v>
      </c>
      <c r="N31" s="14">
        <v>130.02960594805799</v>
      </c>
      <c r="O31" s="14">
        <v>85.700006703642003</v>
      </c>
      <c r="P31" s="14">
        <v>168.7951020256466</v>
      </c>
      <c r="Q31" s="14">
        <v>174.62628009890801</v>
      </c>
      <c r="R31" s="14">
        <v>163.7305080980521</v>
      </c>
      <c r="S31" s="14">
        <v>107.454837607925</v>
      </c>
      <c r="T31" s="14">
        <v>145.31275772978501</v>
      </c>
      <c r="U31" s="14">
        <v>123.56471552764501</v>
      </c>
    </row>
    <row r="32" spans="1:21" x14ac:dyDescent="0.5">
      <c r="A32" s="14">
        <v>123.565995700467</v>
      </c>
      <c r="B32" s="14">
        <v>155.69019264004601</v>
      </c>
      <c r="C32" s="14">
        <v>142.97979645006001</v>
      </c>
      <c r="D32" s="14">
        <v>107.702657585643</v>
      </c>
      <c r="E32" s="14">
        <v>151.49244892882763</v>
      </c>
      <c r="F32" s="14">
        <v>128.007870765403</v>
      </c>
      <c r="G32" s="14">
        <v>204.19509929559243</v>
      </c>
      <c r="H32" s="14">
        <v>116.029705960467</v>
      </c>
      <c r="I32" s="14">
        <v>171.12180272515991</v>
      </c>
      <c r="J32" s="19">
        <v>188.256947614355</v>
      </c>
      <c r="K32" s="19">
        <v>108.91295458925208</v>
      </c>
      <c r="L32" s="19">
        <v>182.95678868067799</v>
      </c>
      <c r="M32" s="14">
        <v>88.262992026245001</v>
      </c>
      <c r="N32" s="14">
        <v>275.01958276548999</v>
      </c>
      <c r="O32" s="14">
        <v>95.550438008964576</v>
      </c>
      <c r="P32" s="14">
        <v>123.565995700467</v>
      </c>
      <c r="Q32" s="14">
        <v>155.69019264004601</v>
      </c>
      <c r="R32" s="14">
        <v>142.97979645006001</v>
      </c>
      <c r="S32" s="14">
        <v>107.702657585643</v>
      </c>
      <c r="T32" s="14">
        <v>151.49244892882763</v>
      </c>
      <c r="U32" s="14">
        <v>128.007870765403</v>
      </c>
    </row>
    <row r="33" spans="1:21" x14ac:dyDescent="0.5">
      <c r="A33" s="14">
        <v>173.15317107576701</v>
      </c>
      <c r="B33" s="14">
        <v>198.77070157571501</v>
      </c>
      <c r="C33" s="14">
        <v>178.647561772546</v>
      </c>
      <c r="D33" s="14">
        <v>107.75399955385029</v>
      </c>
      <c r="E33" s="14">
        <v>151.540002989725</v>
      </c>
      <c r="F33" s="14">
        <v>128.66501435643599</v>
      </c>
      <c r="G33" s="14">
        <v>139.83045468337349</v>
      </c>
      <c r="H33" s="14">
        <v>122.43656475976501</v>
      </c>
      <c r="I33" s="14">
        <v>203.25462400782399</v>
      </c>
      <c r="J33" s="19">
        <v>251.00192854650101</v>
      </c>
      <c r="K33" s="19">
        <v>235.01524615432601</v>
      </c>
      <c r="L33" s="19">
        <v>305.758887913259</v>
      </c>
      <c r="M33" s="14">
        <v>138.25278942695493</v>
      </c>
      <c r="N33" s="14">
        <v>220.07708060875817</v>
      </c>
      <c r="O33" s="14">
        <v>147.15076640333911</v>
      </c>
      <c r="P33" s="14">
        <v>173.15317107576701</v>
      </c>
      <c r="Q33" s="14">
        <v>198.77070157571501</v>
      </c>
      <c r="R33" s="14">
        <v>178.647561772546</v>
      </c>
      <c r="S33" s="14">
        <v>107.75399955385029</v>
      </c>
      <c r="T33" s="14">
        <v>151.540002989725</v>
      </c>
      <c r="U33" s="14">
        <v>128.66501435643599</v>
      </c>
    </row>
    <row r="34" spans="1:21" x14ac:dyDescent="0.5">
      <c r="A34" s="14">
        <v>198.00292027685401</v>
      </c>
      <c r="B34" s="14">
        <v>156.93998339755905</v>
      </c>
      <c r="C34" s="14">
        <v>122.372728395645</v>
      </c>
      <c r="D34" s="14">
        <v>107.998078900896</v>
      </c>
      <c r="E34" s="14">
        <v>156.99586978142301</v>
      </c>
      <c r="F34" s="14">
        <v>136.976884773546</v>
      </c>
      <c r="G34" s="14">
        <v>115.87014987456099</v>
      </c>
      <c r="H34" s="14">
        <v>194.98200296724201</v>
      </c>
      <c r="I34" s="14">
        <v>170.007409404637</v>
      </c>
      <c r="J34" s="19">
        <v>235.67016202551</v>
      </c>
      <c r="K34" s="19">
        <v>207.801591356431</v>
      </c>
      <c r="L34" s="19">
        <v>228.019705649206</v>
      </c>
      <c r="M34" s="14">
        <v>119.99570286745301</v>
      </c>
      <c r="N34" s="14">
        <v>75.102926285671998</v>
      </c>
      <c r="O34" s="14">
        <v>122.74960571526201</v>
      </c>
      <c r="P34" s="14">
        <v>198.00292027685401</v>
      </c>
      <c r="Q34" s="14">
        <v>156.93998339755905</v>
      </c>
      <c r="R34" s="14">
        <v>122.372728395645</v>
      </c>
      <c r="S34" s="14">
        <v>107.998078900896</v>
      </c>
      <c r="T34" s="14">
        <v>156.99586978142301</v>
      </c>
      <c r="U34" s="14">
        <v>136.976884773546</v>
      </c>
    </row>
    <row r="35" spans="1:21" x14ac:dyDescent="0.5">
      <c r="A35" s="14">
        <v>119.787979808987</v>
      </c>
      <c r="B35" s="14">
        <v>205.66701659474401</v>
      </c>
      <c r="C35" s="14">
        <v>197.99404697978699</v>
      </c>
      <c r="D35" s="14">
        <v>109.67665034266101</v>
      </c>
      <c r="E35" s="14">
        <v>158.15260924764499</v>
      </c>
      <c r="F35" s="14">
        <v>139.01656566476601</v>
      </c>
      <c r="G35" s="14">
        <v>122.12078697844299</v>
      </c>
      <c r="H35" s="14">
        <v>206.33728134163198</v>
      </c>
      <c r="I35" s="14">
        <v>207.328798372802</v>
      </c>
      <c r="J35" s="19">
        <v>262.057588870242</v>
      </c>
      <c r="K35" s="19">
        <v>223.27098584757701</v>
      </c>
      <c r="L35" s="19">
        <v>287.45307815877101</v>
      </c>
      <c r="M35" s="14">
        <v>142.26749377028599</v>
      </c>
      <c r="N35" s="14">
        <v>122.00686759263399</v>
      </c>
      <c r="O35" s="14">
        <v>172.18020596078</v>
      </c>
      <c r="P35" s="14">
        <v>119.787979808987</v>
      </c>
      <c r="Q35" s="14">
        <v>205.66701659474401</v>
      </c>
      <c r="R35" s="14">
        <v>197.99404697978699</v>
      </c>
      <c r="S35" s="14">
        <v>109.67665034266101</v>
      </c>
      <c r="T35" s="14">
        <v>158.15260924764499</v>
      </c>
      <c r="U35" s="14">
        <v>139.01656566476601</v>
      </c>
    </row>
    <row r="36" spans="1:21" x14ac:dyDescent="0.5">
      <c r="A36" s="14">
        <v>193.22802658256001</v>
      </c>
      <c r="B36" s="14">
        <v>131.457354663454</v>
      </c>
      <c r="C36" s="14">
        <v>121.61025363734301</v>
      </c>
      <c r="D36" s="14">
        <v>110.565571549876</v>
      </c>
      <c r="E36" s="14">
        <v>159.98015468879501</v>
      </c>
      <c r="F36" s="14">
        <v>146.220029876545</v>
      </c>
      <c r="G36" s="14">
        <v>157.64089142326199</v>
      </c>
      <c r="H36" s="14">
        <v>194.89265714200201</v>
      </c>
      <c r="I36" s="14">
        <v>139.46576443500601</v>
      </c>
      <c r="J36" s="19">
        <v>242.99026597874499</v>
      </c>
      <c r="K36" s="19">
        <v>186.02650870947301</v>
      </c>
      <c r="L36" s="19">
        <v>235.461076475634</v>
      </c>
      <c r="M36" s="14">
        <v>67.597726561092884</v>
      </c>
      <c r="N36" s="14">
        <v>85.700312369324593</v>
      </c>
      <c r="O36" s="14">
        <v>79.018796814263993</v>
      </c>
      <c r="P36" s="14">
        <v>193.22802658256001</v>
      </c>
      <c r="Q36" s="14">
        <v>131.457354663454</v>
      </c>
      <c r="R36" s="14">
        <v>121.61025363734301</v>
      </c>
      <c r="S36" s="14">
        <v>110.565571549876</v>
      </c>
      <c r="T36" s="14">
        <v>159.98015468879501</v>
      </c>
      <c r="U36" s="14">
        <v>146.220029876545</v>
      </c>
    </row>
    <row r="37" spans="1:21" x14ac:dyDescent="0.5">
      <c r="A37" s="14">
        <v>119.2242628252</v>
      </c>
      <c r="B37" s="14">
        <v>168.78932660603701</v>
      </c>
      <c r="C37" s="14">
        <v>163.663078688545</v>
      </c>
      <c r="D37" s="14">
        <v>112.67140099087</v>
      </c>
      <c r="E37" s="14">
        <v>170.0398828247834</v>
      </c>
      <c r="F37" s="14">
        <v>149.88608998355599</v>
      </c>
      <c r="G37" s="14">
        <v>201.87814208234201</v>
      </c>
      <c r="H37" s="14">
        <v>122.45051422316203</v>
      </c>
      <c r="I37" s="14">
        <v>229.33490543338436</v>
      </c>
      <c r="J37" s="19">
        <v>289.35497867584297</v>
      </c>
      <c r="K37" s="19">
        <v>179.017688475662</v>
      </c>
      <c r="L37" s="19">
        <v>242.770154375468</v>
      </c>
      <c r="M37" s="14">
        <v>149.60812830907963</v>
      </c>
      <c r="N37" s="14">
        <v>129.20393693860501</v>
      </c>
      <c r="O37" s="14">
        <v>174.263836373034</v>
      </c>
      <c r="P37" s="14">
        <v>119.2242628252</v>
      </c>
      <c r="Q37" s="14">
        <v>168.78932660603701</v>
      </c>
      <c r="R37" s="14">
        <v>163.663078688545</v>
      </c>
      <c r="S37" s="14">
        <v>112.67140099087</v>
      </c>
      <c r="T37" s="14">
        <v>170.0398828247834</v>
      </c>
      <c r="U37" s="14">
        <v>149.88608998355599</v>
      </c>
    </row>
    <row r="38" spans="1:21" x14ac:dyDescent="0.5">
      <c r="A38" s="14">
        <v>156.24207845643599</v>
      </c>
      <c r="B38" s="14">
        <v>155.35308977068499</v>
      </c>
      <c r="C38" s="14">
        <v>141.080892560786</v>
      </c>
      <c r="D38" s="14">
        <v>114.502967586997</v>
      </c>
      <c r="E38" s="14">
        <v>171.24253553526401</v>
      </c>
      <c r="F38" s="14">
        <v>150.98622973913101</v>
      </c>
      <c r="G38" s="14">
        <v>161.000267850076</v>
      </c>
      <c r="H38" s="14">
        <v>115.93756380120332</v>
      </c>
      <c r="I38" s="14">
        <v>170.658000967243</v>
      </c>
      <c r="J38" s="19">
        <v>270.02926076876503</v>
      </c>
      <c r="K38" s="19">
        <v>236.456381727723</v>
      </c>
      <c r="L38" s="19">
        <v>301.019154729543</v>
      </c>
      <c r="M38" s="14">
        <v>188.15475610574299</v>
      </c>
      <c r="N38" s="14">
        <v>145.25152956400299</v>
      </c>
      <c r="O38" s="14">
        <v>274.59512029620902</v>
      </c>
      <c r="P38" s="14">
        <v>156.24207845643599</v>
      </c>
      <c r="Q38" s="14">
        <v>155.35308977068499</v>
      </c>
      <c r="R38" s="14">
        <v>141.080892560786</v>
      </c>
      <c r="S38" s="14">
        <v>114.502967586997</v>
      </c>
      <c r="T38" s="14">
        <v>171.24253553526401</v>
      </c>
      <c r="U38" s="14">
        <v>150.98622973913101</v>
      </c>
    </row>
    <row r="39" spans="1:21" x14ac:dyDescent="0.5">
      <c r="A39" s="14">
        <v>122.98078966923258</v>
      </c>
      <c r="B39" s="14">
        <v>164.242074564489</v>
      </c>
      <c r="C39" s="14">
        <v>156.00262067750401</v>
      </c>
      <c r="D39" s="14">
        <v>116.52599230390101</v>
      </c>
      <c r="E39" s="14">
        <v>189.30860453422201</v>
      </c>
      <c r="F39" s="14">
        <v>157.893756473829</v>
      </c>
      <c r="G39" s="14">
        <v>116.389781504038</v>
      </c>
      <c r="H39" s="14">
        <v>183.34894882027666</v>
      </c>
      <c r="I39" s="14">
        <v>196.02093998747895</v>
      </c>
      <c r="J39" s="19">
        <v>287.630587814303</v>
      </c>
      <c r="K39" s="19">
        <v>208.02967543768901</v>
      </c>
      <c r="L39" s="19">
        <v>239.55740083540201</v>
      </c>
      <c r="M39" s="14">
        <v>84.990175993635006</v>
      </c>
      <c r="N39" s="14">
        <v>168.263056926573</v>
      </c>
      <c r="O39" s="14">
        <v>89.559631235939833</v>
      </c>
      <c r="P39" s="14">
        <v>122.98078966923258</v>
      </c>
      <c r="Q39" s="14">
        <v>164.242074564489</v>
      </c>
      <c r="R39" s="14">
        <v>156.00262067750401</v>
      </c>
      <c r="S39" s="14">
        <v>116.52599230390101</v>
      </c>
      <c r="T39" s="14">
        <v>189.30860453422201</v>
      </c>
      <c r="U39" s="14">
        <v>157.893756473829</v>
      </c>
    </row>
    <row r="40" spans="1:21" x14ac:dyDescent="0.5">
      <c r="A40" s="14">
        <v>142.26272758867299</v>
      </c>
      <c r="B40" s="14">
        <v>205.311362217121</v>
      </c>
      <c r="C40" s="14">
        <v>180.029584978142</v>
      </c>
      <c r="D40" s="14">
        <v>119.566080009807</v>
      </c>
      <c r="E40" s="14">
        <v>189.66750145678199</v>
      </c>
      <c r="F40" s="14">
        <v>158.671549365712</v>
      </c>
      <c r="G40" s="14">
        <v>187.24800692589699</v>
      </c>
      <c r="H40" s="14">
        <v>144.16508924554401</v>
      </c>
      <c r="I40" s="14">
        <v>194.243975647388</v>
      </c>
      <c r="J40" s="19">
        <v>228.12847075375899</v>
      </c>
      <c r="K40" s="19">
        <v>212.83075096653599</v>
      </c>
      <c r="L40" s="19">
        <v>205.29010078147601</v>
      </c>
      <c r="M40" s="14">
        <v>89.028797678697003</v>
      </c>
      <c r="N40" s="14">
        <v>208.74065647003309</v>
      </c>
      <c r="O40" s="14">
        <v>96.265079152642997</v>
      </c>
      <c r="P40" s="14">
        <v>142.26272758867299</v>
      </c>
      <c r="Q40" s="14">
        <v>205.311362217121</v>
      </c>
      <c r="R40" s="14">
        <v>180.029584978142</v>
      </c>
      <c r="S40" s="14">
        <v>119.566080009807</v>
      </c>
      <c r="T40" s="14">
        <v>189.66750145678199</v>
      </c>
      <c r="U40" s="14">
        <v>158.671549365712</v>
      </c>
    </row>
    <row r="41" spans="1:21" x14ac:dyDescent="0.5">
      <c r="A41" s="14">
        <v>175.65993093970201</v>
      </c>
      <c r="B41" s="14">
        <v>164.66025487335199</v>
      </c>
      <c r="C41" s="14">
        <v>154.02067455463401</v>
      </c>
      <c r="D41" s="14">
        <v>125.73448978859101</v>
      </c>
      <c r="E41" s="14">
        <v>190.778694376923</v>
      </c>
      <c r="F41" s="14">
        <v>160.80176009089701</v>
      </c>
      <c r="G41" s="14">
        <v>193.928703487961</v>
      </c>
      <c r="H41" s="14">
        <v>76.933865675848722</v>
      </c>
      <c r="I41" s="14">
        <v>200.06759781113399</v>
      </c>
      <c r="J41" s="19">
        <v>232.99216306650754</v>
      </c>
      <c r="K41" s="19"/>
      <c r="L41" s="19">
        <v>227.30292865483599</v>
      </c>
      <c r="M41" s="14">
        <v>105.002760461425</v>
      </c>
      <c r="N41" s="14">
        <v>224.43070104302501</v>
      </c>
      <c r="O41" s="14">
        <v>106.00202673402499</v>
      </c>
      <c r="P41" s="14">
        <v>175.65993093970201</v>
      </c>
      <c r="Q41" s="14">
        <v>164.66025487335199</v>
      </c>
      <c r="R41" s="14">
        <v>154.02067455463401</v>
      </c>
      <c r="S41" s="14">
        <v>125.73448978859101</v>
      </c>
      <c r="T41" s="14">
        <v>190.778694376923</v>
      </c>
      <c r="U41" s="14">
        <v>160.80176009089701</v>
      </c>
    </row>
    <row r="42" spans="1:21" x14ac:dyDescent="0.5">
      <c r="A42" s="14">
        <v>197.26569440899618</v>
      </c>
      <c r="B42" s="14">
        <v>197.00404946736401</v>
      </c>
      <c r="C42" s="14">
        <v>181.20291520292301</v>
      </c>
      <c r="D42" s="14">
        <v>128.1108537027207</v>
      </c>
      <c r="E42" s="14">
        <v>208.99586978867401</v>
      </c>
      <c r="F42" s="14">
        <v>168.90154015463199</v>
      </c>
      <c r="G42" s="14">
        <v>120.738241283767</v>
      </c>
      <c r="H42" s="14"/>
      <c r="I42" s="14">
        <v>148.69802459876499</v>
      </c>
      <c r="J42" s="19">
        <v>241.01008934673399</v>
      </c>
      <c r="K42" s="19"/>
      <c r="L42" s="19">
        <v>232.619561435262</v>
      </c>
      <c r="M42" s="14">
        <v>117.27564038654</v>
      </c>
      <c r="N42" s="14">
        <v>129.00298272059601</v>
      </c>
      <c r="O42" s="14">
        <v>120.000672005723</v>
      </c>
      <c r="P42" s="14">
        <v>197.26569440899618</v>
      </c>
      <c r="Q42" s="14">
        <v>197.00404946736401</v>
      </c>
      <c r="R42" s="14">
        <v>181.20291520292301</v>
      </c>
      <c r="S42" s="14">
        <v>128.1108537027207</v>
      </c>
      <c r="T42" s="14">
        <v>208.99586978867401</v>
      </c>
      <c r="U42" s="14">
        <v>168.90154015463199</v>
      </c>
    </row>
    <row r="43" spans="1:21" x14ac:dyDescent="0.5">
      <c r="A43" s="14">
        <v>130.564767600576</v>
      </c>
      <c r="B43" s="14">
        <v>183.55600156296501</v>
      </c>
      <c r="C43" s="14">
        <v>190.18158150337501</v>
      </c>
      <c r="D43" s="14">
        <v>130.7824006056729</v>
      </c>
      <c r="E43" s="14">
        <v>222.67606913265601</v>
      </c>
      <c r="F43" s="14">
        <v>169.675657606756</v>
      </c>
      <c r="G43" s="14">
        <v>157.20068208965401</v>
      </c>
      <c r="H43" s="14"/>
      <c r="I43" s="14">
        <v>116.16022706931291</v>
      </c>
      <c r="J43" s="19">
        <v>247.06781759976499</v>
      </c>
      <c r="K43" s="19"/>
      <c r="L43" s="19">
        <v>304.45360018667498</v>
      </c>
      <c r="M43" s="14">
        <v>123.11968858239888</v>
      </c>
      <c r="N43" s="14">
        <v>125.10105664937601</v>
      </c>
      <c r="O43" s="14">
        <v>129.0212629832595</v>
      </c>
      <c r="P43" s="14">
        <v>130.564767600576</v>
      </c>
      <c r="Q43" s="14">
        <v>183.55600156296501</v>
      </c>
      <c r="R43" s="14">
        <v>190.18158150337501</v>
      </c>
      <c r="S43" s="14">
        <v>130.7824006056729</v>
      </c>
      <c r="T43" s="14">
        <v>222.67606913265601</v>
      </c>
      <c r="U43" s="14">
        <v>169.675657606756</v>
      </c>
    </row>
    <row r="44" spans="1:21" x14ac:dyDescent="0.5">
      <c r="A44" s="14">
        <v>179.98568926657501</v>
      </c>
      <c r="B44" s="14">
        <v>132.03311773427325</v>
      </c>
      <c r="C44" s="14">
        <v>184.96119931625663</v>
      </c>
      <c r="D44" s="14">
        <v>135.84507885660801</v>
      </c>
      <c r="E44" s="14">
        <v>231.76019781403801</v>
      </c>
      <c r="F44" s="14">
        <v>171.17747584664701</v>
      </c>
      <c r="G44" s="14">
        <v>171.01650897069899</v>
      </c>
      <c r="H44" s="14"/>
      <c r="I44" s="14">
        <v>125.019889207844</v>
      </c>
      <c r="J44" s="19">
        <v>287.80165478762302</v>
      </c>
      <c r="K44" s="19"/>
      <c r="L44" s="19">
        <v>239.92769880072299</v>
      </c>
      <c r="M44" s="14">
        <v>82.292760496789001</v>
      </c>
      <c r="N44" s="14">
        <v>172.1419918157336</v>
      </c>
      <c r="O44" s="14">
        <v>87.794260067852889</v>
      </c>
      <c r="P44" s="14">
        <v>179.98568926657501</v>
      </c>
      <c r="Q44" s="14">
        <v>132.03311773427325</v>
      </c>
      <c r="R44" s="14">
        <v>184.96119931625663</v>
      </c>
      <c r="S44" s="14">
        <v>135.84507885660801</v>
      </c>
      <c r="T44" s="14">
        <v>231.76019781403801</v>
      </c>
      <c r="U44" s="14">
        <v>171.17747584664701</v>
      </c>
    </row>
    <row r="45" spans="1:21" x14ac:dyDescent="0.5">
      <c r="A45" s="14">
        <v>189.266298268768</v>
      </c>
      <c r="B45" s="14"/>
      <c r="C45" s="14">
        <v>156.46405826620801</v>
      </c>
      <c r="D45" s="14">
        <v>141.30307643977599</v>
      </c>
      <c r="E45" s="14">
        <v>286.52891893219874</v>
      </c>
      <c r="F45" s="14">
        <v>187.38626547281899</v>
      </c>
      <c r="G45" s="14">
        <v>204.44846926040194</v>
      </c>
      <c r="H45" s="14"/>
      <c r="I45" s="14">
        <v>204.005762346664</v>
      </c>
      <c r="J45" s="19">
        <v>165.58977165845599</v>
      </c>
      <c r="K45" s="19"/>
      <c r="L45" s="19">
        <v>130.836587768242</v>
      </c>
      <c r="M45" s="14">
        <v>75.175677406145454</v>
      </c>
      <c r="N45" s="14">
        <v>119.89318042091925</v>
      </c>
      <c r="O45" s="14">
        <v>87.029671054671994</v>
      </c>
      <c r="P45" s="14">
        <v>189.266298268768</v>
      </c>
      <c r="Q45" s="14"/>
      <c r="R45" s="14">
        <v>156.46405826620801</v>
      </c>
      <c r="S45" s="14">
        <v>141.30307643977599</v>
      </c>
      <c r="T45" s="14">
        <v>286.52891893219874</v>
      </c>
      <c r="U45" s="14">
        <v>187.38626547281899</v>
      </c>
    </row>
    <row r="46" spans="1:21" x14ac:dyDescent="0.5">
      <c r="A46" s="14">
        <v>184.226056195474</v>
      </c>
      <c r="B46" s="14"/>
      <c r="C46" s="14">
        <v>168.79004573546399</v>
      </c>
      <c r="D46" s="14">
        <v>147.22435266142301</v>
      </c>
      <c r="E46" s="14">
        <v>311.58923800682476</v>
      </c>
      <c r="F46" s="14">
        <v>187.676960799878</v>
      </c>
      <c r="G46" s="14">
        <v>155.26508769487799</v>
      </c>
      <c r="H46" s="14"/>
      <c r="I46" s="14">
        <v>161.03128645849367</v>
      </c>
      <c r="J46" s="19">
        <v>118.266658002643</v>
      </c>
      <c r="K46" s="19"/>
      <c r="L46" s="19">
        <v>78.019569807050004</v>
      </c>
      <c r="M46" s="14">
        <v>105.24194669659268</v>
      </c>
      <c r="N46" s="14">
        <v>224.784960166232</v>
      </c>
      <c r="O46" s="14">
        <v>106.073862882729</v>
      </c>
      <c r="P46" s="14">
        <v>184.226056195474</v>
      </c>
      <c r="Q46" s="14"/>
      <c r="R46" s="14">
        <v>168.79004573546399</v>
      </c>
      <c r="S46" s="14">
        <v>147.22435266142301</v>
      </c>
      <c r="T46" s="14">
        <v>311.58923800682476</v>
      </c>
      <c r="U46" s="14">
        <v>187.676960799878</v>
      </c>
    </row>
    <row r="47" spans="1:21" x14ac:dyDescent="0.5">
      <c r="A47" s="14">
        <v>143.20067600587601</v>
      </c>
      <c r="B47" s="14"/>
      <c r="C47" s="14">
        <v>168.35390277202299</v>
      </c>
      <c r="D47" s="14">
        <v>147.776863315724</v>
      </c>
      <c r="E47" s="14"/>
      <c r="F47" s="14">
        <v>199.676860893465</v>
      </c>
      <c r="G47" s="14">
        <v>120.998079546564</v>
      </c>
      <c r="H47" s="14"/>
      <c r="I47" s="14">
        <v>195.54600026788</v>
      </c>
      <c r="J47" s="19">
        <v>151.87213838322117</v>
      </c>
      <c r="K47" s="19"/>
      <c r="L47" s="19">
        <v>101.63204187824675</v>
      </c>
      <c r="M47" s="14">
        <v>66.082212870336576</v>
      </c>
      <c r="N47" s="14">
        <v>279.02766483423397</v>
      </c>
      <c r="O47" s="14">
        <v>72.272524172543001</v>
      </c>
      <c r="P47" s="14">
        <v>143.20067600587601</v>
      </c>
      <c r="Q47" s="14"/>
      <c r="R47" s="14">
        <v>168.35390277202299</v>
      </c>
      <c r="S47" s="14">
        <v>147.776863315724</v>
      </c>
      <c r="T47" s="14"/>
      <c r="U47" s="14">
        <v>199.676860893465</v>
      </c>
    </row>
    <row r="48" spans="1:21" x14ac:dyDescent="0.5">
      <c r="A48" s="14">
        <v>171.77070809070801</v>
      </c>
      <c r="B48" s="14"/>
      <c r="C48" s="14">
        <v>122.504879358713</v>
      </c>
      <c r="D48" s="14">
        <v>148.913967573452</v>
      </c>
      <c r="E48" s="14"/>
      <c r="F48" s="14">
        <v>201.786079080207</v>
      </c>
      <c r="G48" s="14">
        <v>115.994546571323</v>
      </c>
      <c r="H48" s="14"/>
      <c r="I48" s="14">
        <v>170.99276098245599</v>
      </c>
      <c r="J48" s="19">
        <v>272.73965322603431</v>
      </c>
      <c r="K48" s="19"/>
      <c r="L48" s="19">
        <v>236.99786478960399</v>
      </c>
      <c r="M48" s="14">
        <v>125.30468905491612</v>
      </c>
      <c r="N48" s="14">
        <v>113.84728665911733</v>
      </c>
      <c r="O48" s="14">
        <v>129.302927056485</v>
      </c>
      <c r="P48" s="14">
        <v>171.77070809070801</v>
      </c>
      <c r="Q48" s="14"/>
      <c r="R48" s="14">
        <v>122.504879358713</v>
      </c>
      <c r="S48" s="14">
        <v>148.913967573452</v>
      </c>
      <c r="T48" s="14"/>
      <c r="U48" s="14">
        <v>201.786079080207</v>
      </c>
    </row>
    <row r="49" spans="1:21" x14ac:dyDescent="0.5">
      <c r="A49" s="14">
        <v>169.012412274555</v>
      </c>
      <c r="B49" s="14"/>
      <c r="C49" s="14"/>
      <c r="D49" s="14">
        <v>151.24436087666101</v>
      </c>
      <c r="E49" s="14"/>
      <c r="F49" s="14">
        <v>209.67154078334201</v>
      </c>
      <c r="G49" s="14">
        <v>151.02078671008701</v>
      </c>
      <c r="H49" s="14"/>
      <c r="I49" s="14">
        <v>118.252655463433</v>
      </c>
      <c r="J49" s="19">
        <v>287.38151679176087</v>
      </c>
      <c r="K49" s="19"/>
      <c r="L49" s="19">
        <v>239.306599404808</v>
      </c>
      <c r="M49" s="14">
        <v>140.00286539702299</v>
      </c>
      <c r="N49" s="14">
        <v>181.02867096925601</v>
      </c>
      <c r="O49" s="14">
        <v>162.29275469386499</v>
      </c>
      <c r="P49" s="14">
        <v>169.012412274555</v>
      </c>
      <c r="Q49" s="14"/>
      <c r="R49" s="14"/>
      <c r="S49" s="14">
        <v>151.24436087666101</v>
      </c>
      <c r="T49" s="14"/>
      <c r="U49" s="14">
        <v>209.67154078334201</v>
      </c>
    </row>
    <row r="50" spans="1:21" x14ac:dyDescent="0.5">
      <c r="A50" s="14">
        <v>120.202729265437</v>
      </c>
      <c r="B50" s="14"/>
      <c r="C50" s="14"/>
      <c r="D50" s="14">
        <v>154.664736254773</v>
      </c>
      <c r="E50" s="14"/>
      <c r="F50" s="14">
        <v>221.35706161891699</v>
      </c>
      <c r="G50" s="14">
        <v>123.078671546002</v>
      </c>
      <c r="H50" s="14"/>
      <c r="I50" s="14">
        <v>188.345701456782</v>
      </c>
      <c r="J50" s="19">
        <v>301.13146474766199</v>
      </c>
      <c r="K50" s="19"/>
      <c r="L50" s="19">
        <v>246.26362000677099</v>
      </c>
      <c r="M50" s="14">
        <v>186.85607013710302</v>
      </c>
      <c r="N50" s="14">
        <v>224.90798926543499</v>
      </c>
      <c r="O50" s="14">
        <v>273.94057364004902</v>
      </c>
      <c r="P50" s="14">
        <v>120.202729265437</v>
      </c>
      <c r="Q50" s="14"/>
      <c r="R50" s="14"/>
      <c r="S50" s="14">
        <v>154.664736254773</v>
      </c>
      <c r="T50" s="14"/>
      <c r="U50" s="14">
        <v>221.35706161891699</v>
      </c>
    </row>
    <row r="51" spans="1:21" x14ac:dyDescent="0.5">
      <c r="A51" s="15"/>
      <c r="B51" s="15"/>
      <c r="C51" s="15"/>
      <c r="D51" s="14">
        <v>157.667609374656</v>
      </c>
      <c r="E51" s="14"/>
      <c r="F51" s="14">
        <v>228.08387901441</v>
      </c>
      <c r="G51" s="14">
        <v>97.000671430142006</v>
      </c>
      <c r="H51" s="14"/>
      <c r="I51" s="14">
        <v>192.76925672420001</v>
      </c>
      <c r="J51" s="19">
        <v>306.15265547388299</v>
      </c>
      <c r="K51" s="19"/>
      <c r="L51" s="19">
        <v>256.89675087254301</v>
      </c>
      <c r="M51" s="14">
        <v>108.425524079574</v>
      </c>
      <c r="N51" s="14">
        <v>186.990798078247</v>
      </c>
      <c r="O51" s="14">
        <v>111.266250937065</v>
      </c>
      <c r="P51" s="15"/>
      <c r="Q51" s="15"/>
      <c r="R51" s="15"/>
      <c r="S51" s="14">
        <v>157.667609374656</v>
      </c>
      <c r="T51" s="14"/>
      <c r="U51" s="14">
        <v>228.08387901441</v>
      </c>
    </row>
    <row r="52" spans="1:21" x14ac:dyDescent="0.5">
      <c r="A52" s="15"/>
      <c r="B52" s="15"/>
      <c r="C52" s="15"/>
      <c r="D52" s="14">
        <v>158.008970837698</v>
      </c>
      <c r="E52" s="14"/>
      <c r="F52" s="14">
        <v>230.993766566641</v>
      </c>
      <c r="G52" s="14"/>
      <c r="H52" s="14"/>
      <c r="I52" s="14">
        <v>122.300265987256</v>
      </c>
      <c r="J52" s="19">
        <v>258.80057698706702</v>
      </c>
      <c r="K52" s="19"/>
      <c r="L52" s="19">
        <v>271.66694865061686</v>
      </c>
      <c r="M52" s="14">
        <v>129.36558953081584</v>
      </c>
      <c r="N52" s="14">
        <v>104.782926572382</v>
      </c>
      <c r="O52" s="14">
        <v>131.272056494834</v>
      </c>
      <c r="P52" s="15"/>
      <c r="Q52" s="15"/>
      <c r="R52" s="15"/>
      <c r="S52" s="14">
        <v>158.008970837698</v>
      </c>
      <c r="T52" s="14"/>
      <c r="U52" s="14">
        <v>230.993766566641</v>
      </c>
    </row>
    <row r="53" spans="1:21" x14ac:dyDescent="0.5">
      <c r="A53" s="15"/>
      <c r="B53" s="15"/>
      <c r="C53" s="15"/>
      <c r="D53" s="14">
        <v>158.99089154666501</v>
      </c>
      <c r="E53" s="14"/>
      <c r="F53" s="14">
        <v>231.85124158155079</v>
      </c>
      <c r="G53" s="14"/>
      <c r="H53" s="14"/>
      <c r="I53" s="14">
        <v>158.98793568463199</v>
      </c>
      <c r="J53" s="19">
        <v>256.50076034765402</v>
      </c>
      <c r="K53" s="19"/>
      <c r="L53" s="19">
        <v>318.01968774604802</v>
      </c>
      <c r="M53" s="14">
        <v>113.82826503765899</v>
      </c>
      <c r="N53" s="14"/>
      <c r="O53" s="14">
        <v>119.89959265940399</v>
      </c>
      <c r="P53" s="15"/>
      <c r="Q53" s="15"/>
      <c r="R53" s="15"/>
      <c r="S53" s="14">
        <v>158.99089154666501</v>
      </c>
      <c r="T53" s="14"/>
      <c r="U53" s="14">
        <v>231.85124158155079</v>
      </c>
    </row>
    <row r="54" spans="1:21" x14ac:dyDescent="0.5">
      <c r="A54" s="15"/>
      <c r="B54" s="15"/>
      <c r="C54" s="15"/>
      <c r="D54" s="14">
        <v>160.775017605947</v>
      </c>
      <c r="E54" s="14"/>
      <c r="F54" s="14">
        <v>285.35412080496309</v>
      </c>
      <c r="G54" s="14"/>
      <c r="H54" s="14"/>
      <c r="I54" s="14">
        <v>177.80006078466661</v>
      </c>
      <c r="J54" s="19">
        <v>168.14980786952199</v>
      </c>
      <c r="K54" s="19"/>
      <c r="L54" s="19">
        <v>163.205763254321</v>
      </c>
      <c r="M54" s="14">
        <v>172.09929265047401</v>
      </c>
      <c r="N54" s="14"/>
      <c r="O54" s="14">
        <v>224.67508920543199</v>
      </c>
      <c r="P54" s="15"/>
      <c r="Q54" s="15"/>
      <c r="R54" s="15"/>
      <c r="S54" s="14">
        <v>160.775017605947</v>
      </c>
      <c r="T54" s="14"/>
      <c r="U54" s="14">
        <v>285.35412080496309</v>
      </c>
    </row>
    <row r="55" spans="1:21" x14ac:dyDescent="0.5">
      <c r="A55" s="15"/>
      <c r="B55" s="15"/>
      <c r="C55" s="15"/>
      <c r="D55" s="14"/>
      <c r="E55" s="14"/>
      <c r="F55" s="14">
        <v>293.08938337541872</v>
      </c>
      <c r="G55" s="14"/>
      <c r="H55" s="14"/>
      <c r="I55" s="14">
        <v>201.39970354008699</v>
      </c>
      <c r="J55" s="19">
        <v>125.260098702576</v>
      </c>
      <c r="K55" s="19"/>
      <c r="L55" s="19"/>
      <c r="M55" s="14">
        <v>238.02872615432099</v>
      </c>
      <c r="N55" s="14"/>
      <c r="O55" s="14">
        <v>273.00475034726401</v>
      </c>
      <c r="P55" s="15"/>
      <c r="Q55" s="15"/>
      <c r="R55" s="15"/>
      <c r="S55" s="14"/>
      <c r="T55" s="14"/>
      <c r="U55" s="14">
        <v>293.08938337541872</v>
      </c>
    </row>
    <row r="56" spans="1:21" x14ac:dyDescent="0.5">
      <c r="A56" s="15"/>
      <c r="B56" s="15"/>
      <c r="C56" s="15"/>
      <c r="D56" s="14"/>
      <c r="E56" s="14"/>
      <c r="F56" s="14">
        <v>97.674866857655999</v>
      </c>
      <c r="G56" s="14"/>
      <c r="H56" s="14"/>
      <c r="I56" s="14">
        <v>204.29781546451099</v>
      </c>
      <c r="J56" s="19">
        <v>128.58888627529032</v>
      </c>
      <c r="K56" s="19"/>
      <c r="L56" s="19"/>
      <c r="M56" s="14">
        <v>185.50617026380002</v>
      </c>
      <c r="N56" s="14"/>
      <c r="O56" s="14">
        <v>306.98738740667937</v>
      </c>
      <c r="P56" s="15"/>
      <c r="Q56" s="15"/>
      <c r="R56" s="15"/>
      <c r="S56" s="14"/>
      <c r="T56" s="14"/>
      <c r="U56" s="14">
        <v>97.674866857655999</v>
      </c>
    </row>
    <row r="57" spans="1:21" x14ac:dyDescent="0.5">
      <c r="A57" s="15"/>
      <c r="B57" s="15"/>
      <c r="C57" s="15"/>
      <c r="D57" s="14"/>
      <c r="E57" s="14"/>
      <c r="F57" s="14">
        <v>104.077207144006</v>
      </c>
      <c r="G57" s="14"/>
      <c r="H57" s="14"/>
      <c r="I57" s="14">
        <v>158.77607950791497</v>
      </c>
      <c r="J57" s="15"/>
      <c r="K57" s="15"/>
      <c r="L57" s="15"/>
      <c r="M57" s="14">
        <v>237.12916728949801</v>
      </c>
      <c r="N57" s="14"/>
      <c r="O57" s="14">
        <v>107.2149406580486</v>
      </c>
      <c r="P57" s="15"/>
      <c r="Q57" s="15"/>
      <c r="R57" s="15"/>
      <c r="S57" s="14"/>
      <c r="T57" s="14"/>
      <c r="U57" s="14">
        <v>104.077207144006</v>
      </c>
    </row>
    <row r="58" spans="1:21" x14ac:dyDescent="0.5">
      <c r="A58" s="15"/>
      <c r="B58" s="15"/>
      <c r="C58" s="15"/>
      <c r="D58" s="14"/>
      <c r="E58" s="14"/>
      <c r="F58" s="14"/>
      <c r="G58" s="14"/>
      <c r="H58" s="14"/>
      <c r="I58" s="14">
        <v>125.00406706856501</v>
      </c>
      <c r="J58" s="15"/>
      <c r="K58" s="15"/>
      <c r="L58" s="15"/>
      <c r="M58" s="14">
        <v>108.00346272645299</v>
      </c>
      <c r="N58" s="14"/>
      <c r="O58" s="14"/>
      <c r="P58" s="15"/>
      <c r="Q58" s="15"/>
      <c r="R58" s="15"/>
      <c r="S58" s="14"/>
      <c r="T58" s="14"/>
      <c r="U58" s="14"/>
    </row>
    <row r="59" spans="1:21" x14ac:dyDescent="0.5">
      <c r="A59" s="15"/>
      <c r="B59" s="15"/>
      <c r="C59" s="15"/>
      <c r="D59" s="14"/>
      <c r="E59" s="14"/>
      <c r="F59" s="14"/>
      <c r="G59" s="14"/>
      <c r="H59" s="14"/>
      <c r="I59" s="14">
        <v>116.56962634456104</v>
      </c>
      <c r="J59" s="15"/>
      <c r="K59" s="15"/>
      <c r="L59" s="15"/>
      <c r="M59" s="15"/>
      <c r="N59" s="15"/>
      <c r="O59" s="15"/>
      <c r="P59" s="15"/>
      <c r="Q59" s="15"/>
      <c r="R59" s="15"/>
      <c r="S59" s="14"/>
      <c r="T59" s="14"/>
      <c r="U59" s="14"/>
    </row>
    <row r="60" spans="1:21" x14ac:dyDescent="0.5">
      <c r="A60" s="15"/>
      <c r="B60" s="15"/>
      <c r="C60" s="15"/>
      <c r="D60" s="14"/>
      <c r="E60" s="14"/>
      <c r="F60" s="14"/>
      <c r="G60" s="14"/>
      <c r="H60" s="14"/>
      <c r="I60" s="14">
        <v>212.96502130603565</v>
      </c>
      <c r="J60" s="15"/>
      <c r="K60" s="15"/>
      <c r="L60" s="15"/>
      <c r="M60" s="15"/>
      <c r="N60" s="15"/>
      <c r="O60" s="15"/>
      <c r="P60" s="15"/>
      <c r="Q60" s="15"/>
      <c r="R60" s="15"/>
      <c r="S60" s="14"/>
      <c r="T60" s="14"/>
      <c r="U60" s="14"/>
    </row>
    <row r="61" spans="1:21" x14ac:dyDescent="0.5">
      <c r="A61" s="15"/>
      <c r="B61" s="15"/>
      <c r="C61" s="15"/>
      <c r="D61" s="14"/>
      <c r="E61" s="14"/>
      <c r="F61" s="14"/>
      <c r="G61" s="14"/>
      <c r="H61" s="14"/>
      <c r="I61" s="14">
        <v>151.97079354767399</v>
      </c>
      <c r="J61" s="15"/>
      <c r="K61" s="15"/>
      <c r="L61" s="15"/>
      <c r="M61" s="15"/>
      <c r="N61" s="15"/>
      <c r="O61" s="15"/>
      <c r="P61" s="15"/>
      <c r="Q61" s="15"/>
      <c r="R61" s="15"/>
      <c r="S61" s="14"/>
      <c r="T61" s="14"/>
      <c r="U61" s="14"/>
    </row>
    <row r="62" spans="1:21" x14ac:dyDescent="0.5">
      <c r="A62" s="15"/>
      <c r="B62" s="15"/>
      <c r="C62" s="15"/>
      <c r="D62" s="14"/>
      <c r="E62" s="14"/>
      <c r="F62" s="14"/>
      <c r="G62" s="14"/>
      <c r="H62" s="14"/>
      <c r="I62" s="14">
        <v>204.442078155231</v>
      </c>
      <c r="J62" s="15"/>
      <c r="K62" s="15"/>
      <c r="L62" s="15"/>
      <c r="M62" s="15"/>
      <c r="N62" s="15"/>
      <c r="O62" s="15"/>
      <c r="P62" s="15"/>
      <c r="Q62" s="15"/>
      <c r="R62" s="15"/>
      <c r="S62" s="14"/>
      <c r="T62" s="14"/>
      <c r="U62" s="14"/>
    </row>
    <row r="63" spans="1:21" x14ac:dyDescent="0.5">
      <c r="A63" s="15"/>
      <c r="B63" s="15"/>
      <c r="C63" s="15"/>
      <c r="D63" s="14"/>
      <c r="E63" s="14"/>
      <c r="F63" s="14"/>
      <c r="G63" s="14"/>
      <c r="H63" s="14"/>
      <c r="I63" s="14">
        <v>204.100796846897</v>
      </c>
      <c r="J63" s="15"/>
      <c r="K63" s="15"/>
      <c r="L63" s="15"/>
      <c r="M63" s="15"/>
      <c r="N63" s="15"/>
      <c r="O63" s="15"/>
      <c r="P63" s="15"/>
      <c r="Q63" s="15"/>
      <c r="R63" s="15"/>
      <c r="S63" s="14"/>
      <c r="T63" s="14"/>
      <c r="U63" s="14"/>
    </row>
    <row r="64" spans="1:21" x14ac:dyDescent="0.5">
      <c r="A64" s="15"/>
      <c r="B64" s="15"/>
      <c r="C64" s="15"/>
      <c r="D64" s="14"/>
      <c r="E64" s="14"/>
      <c r="F64" s="14"/>
      <c r="G64" s="14"/>
      <c r="H64" s="14"/>
      <c r="I64" s="14">
        <v>125.58681445486934</v>
      </c>
      <c r="J64" s="15"/>
      <c r="K64" s="15"/>
      <c r="L64" s="15"/>
      <c r="M64" s="15"/>
      <c r="N64" s="15"/>
      <c r="O64" s="15"/>
      <c r="P64" s="15"/>
      <c r="Q64" s="15"/>
      <c r="R64" s="15"/>
      <c r="S64" s="14"/>
      <c r="T64" s="14"/>
      <c r="U64" s="14"/>
    </row>
    <row r="65" spans="1:21" x14ac:dyDescent="0.5">
      <c r="A65" s="15"/>
      <c r="B65" s="15"/>
      <c r="C65" s="15"/>
      <c r="D65" s="14"/>
      <c r="E65" s="14"/>
      <c r="F65" s="14"/>
      <c r="G65" s="14"/>
      <c r="H65" s="14"/>
      <c r="I65" s="14">
        <v>77.027676824443006</v>
      </c>
      <c r="J65" s="15"/>
      <c r="K65" s="15"/>
      <c r="L65" s="15"/>
      <c r="M65" s="15"/>
      <c r="N65" s="15"/>
      <c r="O65" s="15"/>
      <c r="P65" s="15"/>
      <c r="Q65" s="15"/>
      <c r="R65" s="15"/>
      <c r="S65" s="14"/>
      <c r="T65" s="14"/>
      <c r="U65" s="14"/>
    </row>
    <row r="66" spans="1:21" x14ac:dyDescent="0.5">
      <c r="A66" s="15"/>
      <c r="B66" s="15"/>
      <c r="C66" s="15"/>
      <c r="D66" s="14"/>
      <c r="E66" s="14"/>
      <c r="F66" s="14"/>
      <c r="G66" s="14"/>
      <c r="H66" s="14"/>
      <c r="I66" s="14"/>
      <c r="J66" s="15"/>
      <c r="K66" s="15"/>
      <c r="L66" s="15"/>
      <c r="M66" s="15"/>
      <c r="N66" s="15"/>
      <c r="O66" s="15"/>
      <c r="P66" s="15"/>
      <c r="Q66" s="15"/>
      <c r="R66" s="15"/>
      <c r="S66" s="14"/>
      <c r="T66" s="14"/>
      <c r="U66" s="14"/>
    </row>
    <row r="67" spans="1:21" x14ac:dyDescent="0.5">
      <c r="A67" s="13"/>
      <c r="B67" s="13"/>
      <c r="C67" s="13"/>
      <c r="D67" s="12"/>
      <c r="E67" s="12"/>
      <c r="F67" s="12"/>
      <c r="G67" s="13"/>
      <c r="H67" s="13"/>
      <c r="I67" s="13"/>
      <c r="J67" s="13"/>
      <c r="K67" s="13"/>
      <c r="L67" s="13"/>
      <c r="M67" s="13"/>
      <c r="N67" s="13"/>
      <c r="O67" s="13"/>
      <c r="P67" s="13"/>
      <c r="Q67" s="13"/>
      <c r="R67" s="13"/>
      <c r="S67" s="12"/>
      <c r="T67" s="12"/>
      <c r="U67" s="12"/>
    </row>
    <row r="68" spans="1:21" x14ac:dyDescent="0.5">
      <c r="A68" s="13"/>
      <c r="B68" s="13"/>
      <c r="C68" s="13"/>
      <c r="D68" s="12"/>
      <c r="E68" s="12"/>
      <c r="F68" s="12"/>
      <c r="G68" s="13"/>
      <c r="H68" s="13"/>
      <c r="I68" s="13"/>
      <c r="J68" s="13"/>
      <c r="K68" s="13"/>
      <c r="L68" s="13"/>
      <c r="M68" s="13"/>
      <c r="N68" s="13"/>
      <c r="O68" s="13"/>
      <c r="P68" s="13"/>
      <c r="Q68" s="13"/>
      <c r="R68" s="13"/>
      <c r="S68" s="12"/>
      <c r="T68" s="12"/>
      <c r="U68" s="12"/>
    </row>
    <row r="69" spans="1:21" x14ac:dyDescent="0.5">
      <c r="A69" s="13"/>
      <c r="B69" s="13"/>
      <c r="C69" s="13"/>
      <c r="D69" s="12"/>
      <c r="E69" s="12"/>
      <c r="F69" s="12"/>
      <c r="G69" s="13"/>
      <c r="H69" s="13"/>
      <c r="I69" s="13"/>
      <c r="J69" s="13"/>
      <c r="K69" s="13"/>
      <c r="L69" s="13"/>
      <c r="M69" s="13"/>
      <c r="N69" s="13"/>
      <c r="O69" s="13"/>
      <c r="P69" s="13"/>
      <c r="Q69" s="13"/>
      <c r="R69" s="13"/>
      <c r="S69" s="12"/>
      <c r="T69" s="12"/>
      <c r="U69" s="12"/>
    </row>
    <row r="70" spans="1:21" x14ac:dyDescent="0.5">
      <c r="A70" s="13"/>
      <c r="B70" s="13"/>
      <c r="C70" s="13"/>
      <c r="D70" s="12"/>
      <c r="E70" s="12"/>
      <c r="F70" s="12"/>
      <c r="G70" s="13"/>
      <c r="H70" s="13"/>
      <c r="I70" s="13"/>
      <c r="J70" s="13"/>
      <c r="K70" s="13"/>
      <c r="L70" s="13"/>
      <c r="M70" s="13"/>
      <c r="N70" s="13"/>
      <c r="O70" s="13"/>
      <c r="P70" s="13"/>
      <c r="Q70" s="13"/>
      <c r="R70" s="13"/>
      <c r="S70" s="12"/>
      <c r="T70" s="12"/>
      <c r="U70" s="12"/>
    </row>
    <row r="71" spans="1:21" x14ac:dyDescent="0.5">
      <c r="A71" s="13"/>
      <c r="B71" s="13"/>
      <c r="C71" s="13"/>
      <c r="D71" s="12"/>
      <c r="E71" s="12"/>
      <c r="F71" s="12"/>
      <c r="G71" s="13"/>
      <c r="H71" s="13"/>
      <c r="I71" s="13"/>
      <c r="J71" s="13"/>
      <c r="K71" s="13"/>
      <c r="L71" s="13"/>
      <c r="M71" s="13"/>
      <c r="N71" s="13"/>
      <c r="O71" s="13"/>
      <c r="P71" s="13"/>
      <c r="Q71" s="13"/>
      <c r="R71" s="13"/>
      <c r="S71" s="12"/>
      <c r="T71" s="12"/>
      <c r="U71" s="12"/>
    </row>
    <row r="72" spans="1:21" x14ac:dyDescent="0.5">
      <c r="A72" s="13"/>
      <c r="B72" s="13"/>
      <c r="C72" s="13"/>
      <c r="D72" s="12"/>
      <c r="E72" s="12"/>
      <c r="F72" s="12"/>
      <c r="G72" s="13"/>
      <c r="H72" s="13"/>
      <c r="I72" s="13"/>
      <c r="J72" s="13"/>
      <c r="K72" s="13"/>
      <c r="L72" s="13"/>
      <c r="M72" s="13"/>
      <c r="N72" s="13"/>
      <c r="O72" s="13"/>
      <c r="P72" s="13"/>
      <c r="Q72" s="13"/>
      <c r="R72" s="13"/>
      <c r="S72" s="12"/>
      <c r="T72" s="12"/>
      <c r="U72" s="12"/>
    </row>
    <row r="73" spans="1:21" x14ac:dyDescent="0.5">
      <c r="A73" s="13"/>
      <c r="B73" s="13"/>
      <c r="C73" s="13"/>
      <c r="D73" s="12"/>
      <c r="E73" s="12"/>
      <c r="F73" s="12"/>
      <c r="G73" s="13"/>
      <c r="H73" s="13"/>
      <c r="I73" s="13"/>
      <c r="J73" s="13"/>
      <c r="K73" s="13"/>
      <c r="L73" s="13"/>
      <c r="M73" s="13"/>
      <c r="N73" s="13"/>
      <c r="O73" s="13"/>
      <c r="P73" s="13"/>
      <c r="Q73" s="13"/>
      <c r="R73" s="13"/>
      <c r="S73" s="12"/>
      <c r="T73" s="12"/>
      <c r="U73" s="12"/>
    </row>
    <row r="74" spans="1:21" x14ac:dyDescent="0.5">
      <c r="A74" s="10"/>
      <c r="B74" s="1"/>
      <c r="C74" s="1"/>
      <c r="D74" s="9"/>
      <c r="E74" s="9"/>
      <c r="F74" s="9"/>
      <c r="G74" s="10"/>
      <c r="H74" s="10"/>
      <c r="I74" s="10"/>
      <c r="J74" s="10"/>
      <c r="K74" s="10"/>
      <c r="L74" s="10"/>
      <c r="M74" s="10"/>
      <c r="N74" s="10"/>
      <c r="O74" s="10"/>
      <c r="P74" s="10"/>
      <c r="Q74" s="1"/>
      <c r="R74" s="1"/>
      <c r="S74" s="9"/>
      <c r="T74" s="9"/>
      <c r="U74" s="9"/>
    </row>
    <row r="75" spans="1:21" x14ac:dyDescent="0.5">
      <c r="A75" s="10"/>
      <c r="B75" s="1"/>
      <c r="C75" s="1"/>
      <c r="D75" s="9"/>
      <c r="E75" s="9"/>
      <c r="F75" s="9"/>
      <c r="G75" s="10"/>
      <c r="H75" s="10"/>
      <c r="I75" s="10"/>
      <c r="J75" s="10"/>
      <c r="K75" s="10"/>
      <c r="L75" s="10"/>
      <c r="M75" s="10"/>
      <c r="N75" s="10"/>
      <c r="O75" s="10"/>
      <c r="P75" s="10"/>
      <c r="Q75" s="1"/>
      <c r="R75" s="1"/>
      <c r="S75" s="9"/>
      <c r="T75" s="9"/>
      <c r="U75" s="9"/>
    </row>
    <row r="76" spans="1:21" x14ac:dyDescent="0.5">
      <c r="A76" s="10"/>
      <c r="B76" s="1"/>
      <c r="C76" s="1"/>
      <c r="D76" s="9"/>
      <c r="E76" s="9"/>
      <c r="F76" s="9"/>
      <c r="G76" s="10"/>
      <c r="H76" s="10"/>
      <c r="I76" s="10"/>
      <c r="J76" s="10"/>
      <c r="K76" s="10"/>
      <c r="L76" s="10"/>
      <c r="M76" s="10"/>
      <c r="N76" s="10"/>
      <c r="O76" s="10"/>
      <c r="P76" s="10"/>
      <c r="Q76" s="1"/>
      <c r="R76" s="1"/>
      <c r="S76" s="9"/>
      <c r="T76" s="9"/>
      <c r="U76" s="9"/>
    </row>
    <row r="77" spans="1:21" x14ac:dyDescent="0.5">
      <c r="A77" s="10"/>
      <c r="B77" s="1"/>
      <c r="C77" s="1"/>
      <c r="D77" s="9"/>
      <c r="E77" s="9"/>
      <c r="F77" s="9"/>
      <c r="G77" s="10"/>
      <c r="H77" s="10"/>
      <c r="I77" s="10"/>
      <c r="J77" s="10"/>
      <c r="K77" s="10"/>
      <c r="L77" s="10"/>
      <c r="M77" s="10"/>
      <c r="N77" s="10"/>
      <c r="O77" s="10"/>
      <c r="P77" s="10"/>
      <c r="Q77" s="1"/>
      <c r="R77" s="1"/>
      <c r="S77" s="9"/>
      <c r="T77" s="9"/>
      <c r="U77" s="9"/>
    </row>
    <row r="78" spans="1:21" x14ac:dyDescent="0.5">
      <c r="A78" s="10"/>
      <c r="B78" s="1"/>
      <c r="C78" s="1"/>
      <c r="D78" s="9"/>
      <c r="E78" s="9"/>
      <c r="F78" s="9"/>
      <c r="G78" s="10"/>
      <c r="H78" s="10"/>
      <c r="I78" s="10"/>
      <c r="J78" s="10"/>
      <c r="K78" s="10"/>
      <c r="L78" s="10"/>
      <c r="M78" s="10"/>
      <c r="N78" s="10"/>
      <c r="O78" s="10"/>
      <c r="P78" s="10"/>
      <c r="Q78" s="1"/>
      <c r="R78" s="1"/>
      <c r="S78" s="9"/>
      <c r="T78" s="9"/>
      <c r="U78" s="9"/>
    </row>
    <row r="79" spans="1:21" x14ac:dyDescent="0.5">
      <c r="A79" s="10"/>
      <c r="B79" s="1"/>
      <c r="C79" s="1"/>
      <c r="D79" s="9"/>
      <c r="E79" s="9"/>
      <c r="F79" s="9"/>
      <c r="G79" s="10"/>
      <c r="H79" s="10"/>
      <c r="I79" s="10"/>
      <c r="J79" s="10"/>
      <c r="K79" s="10"/>
      <c r="L79" s="10"/>
      <c r="M79" s="10"/>
      <c r="N79" s="10"/>
      <c r="O79" s="10"/>
      <c r="P79" s="10"/>
      <c r="Q79" s="1"/>
      <c r="R79" s="1"/>
      <c r="S79" s="9"/>
      <c r="T79" s="9"/>
      <c r="U79" s="9"/>
    </row>
    <row r="80" spans="1:21" x14ac:dyDescent="0.5">
      <c r="A80" s="10"/>
      <c r="B80" s="1"/>
      <c r="C80" s="1"/>
      <c r="D80" s="9"/>
      <c r="E80" s="9"/>
      <c r="F80" s="9"/>
      <c r="G80" s="10"/>
      <c r="H80" s="10"/>
      <c r="I80" s="10"/>
      <c r="J80" s="10"/>
      <c r="K80" s="10"/>
      <c r="L80" s="10"/>
      <c r="M80" s="10"/>
      <c r="N80" s="10"/>
      <c r="O80" s="10"/>
      <c r="P80" s="10"/>
      <c r="Q80" s="1"/>
      <c r="R80" s="1"/>
      <c r="S80" s="9"/>
      <c r="T80" s="9"/>
      <c r="U80" s="9"/>
    </row>
    <row r="81" spans="1:21" x14ac:dyDescent="0.5">
      <c r="A81" s="10"/>
      <c r="B81" s="1"/>
      <c r="C81" s="1"/>
      <c r="D81" s="9"/>
      <c r="E81" s="9"/>
      <c r="F81" s="9"/>
      <c r="G81" s="10"/>
      <c r="H81" s="10"/>
      <c r="I81" s="10"/>
      <c r="J81" s="10"/>
      <c r="K81" s="10"/>
      <c r="L81" s="10"/>
      <c r="M81" s="10"/>
      <c r="N81" s="10"/>
      <c r="O81" s="10"/>
      <c r="P81" s="10"/>
      <c r="Q81" s="1"/>
      <c r="R81" s="1"/>
      <c r="S81" s="9"/>
      <c r="T81" s="9"/>
      <c r="U81" s="9"/>
    </row>
    <row r="82" spans="1:21" x14ac:dyDescent="0.5">
      <c r="A82" s="10"/>
      <c r="B82" s="1"/>
      <c r="C82" s="1"/>
      <c r="D82" s="9"/>
      <c r="E82" s="9"/>
      <c r="F82" s="9"/>
      <c r="G82" s="10"/>
      <c r="H82" s="10"/>
      <c r="I82" s="10"/>
      <c r="J82" s="10"/>
      <c r="K82" s="10"/>
      <c r="L82" s="10"/>
      <c r="M82" s="10"/>
      <c r="N82" s="10"/>
      <c r="O82" s="10"/>
      <c r="P82" s="10"/>
      <c r="Q82" s="1"/>
      <c r="R82" s="1"/>
      <c r="S82" s="9"/>
      <c r="T82" s="9"/>
      <c r="U82" s="9"/>
    </row>
    <row r="83" spans="1:21" x14ac:dyDescent="0.5">
      <c r="A83" s="10"/>
      <c r="B83" s="1"/>
      <c r="C83" s="1"/>
      <c r="D83" s="9"/>
      <c r="E83" s="9"/>
      <c r="F83" s="9"/>
      <c r="G83" s="10"/>
      <c r="H83" s="10"/>
      <c r="I83" s="10"/>
      <c r="J83" s="10"/>
      <c r="K83" s="10"/>
      <c r="L83" s="10"/>
      <c r="M83" s="10"/>
      <c r="N83" s="10"/>
      <c r="O83" s="10"/>
      <c r="P83" s="10"/>
      <c r="Q83" s="1"/>
      <c r="R83" s="1"/>
      <c r="S83" s="9"/>
      <c r="T83" s="9"/>
      <c r="U83" s="9"/>
    </row>
    <row r="84" spans="1:21" x14ac:dyDescent="0.5">
      <c r="A84" s="10"/>
      <c r="B84" s="1"/>
      <c r="C84" s="1"/>
      <c r="D84" s="9"/>
      <c r="E84" s="9"/>
      <c r="F84" s="9"/>
      <c r="G84" s="10"/>
      <c r="H84" s="10"/>
      <c r="I84" s="10"/>
      <c r="J84" s="10"/>
      <c r="K84" s="10"/>
      <c r="L84" s="10"/>
      <c r="M84" s="10"/>
      <c r="N84" s="10"/>
      <c r="O84" s="10"/>
      <c r="P84" s="10"/>
      <c r="Q84" s="1"/>
      <c r="R84" s="1"/>
      <c r="S84" s="9"/>
      <c r="T84" s="9"/>
      <c r="U84" s="9"/>
    </row>
    <row r="85" spans="1:21" x14ac:dyDescent="0.5">
      <c r="A85" s="10"/>
      <c r="B85" s="1"/>
      <c r="C85" s="1"/>
      <c r="D85" s="9"/>
      <c r="E85" s="9"/>
      <c r="F85" s="9"/>
      <c r="G85" s="10"/>
      <c r="H85" s="10"/>
      <c r="I85" s="10"/>
      <c r="J85" s="10"/>
      <c r="K85" s="10"/>
      <c r="L85" s="10"/>
      <c r="M85" s="10"/>
      <c r="N85" s="10"/>
      <c r="O85" s="10"/>
      <c r="P85" s="10"/>
      <c r="Q85" s="1"/>
      <c r="R85" s="1"/>
      <c r="S85" s="9"/>
      <c r="T85" s="9"/>
      <c r="U85" s="9"/>
    </row>
    <row r="86" spans="1:21" x14ac:dyDescent="0.5">
      <c r="A86" s="10"/>
      <c r="B86" s="1"/>
      <c r="C86" s="1"/>
      <c r="D86" s="9"/>
      <c r="E86" s="9"/>
      <c r="F86" s="9"/>
      <c r="G86" s="10"/>
      <c r="H86" s="10"/>
      <c r="I86" s="10"/>
      <c r="J86" s="10"/>
      <c r="K86" s="10"/>
      <c r="L86" s="10"/>
      <c r="M86" s="10"/>
      <c r="N86" s="10"/>
      <c r="O86" s="10"/>
      <c r="P86" s="10"/>
      <c r="Q86" s="1"/>
      <c r="R86" s="1"/>
      <c r="S86" s="9"/>
      <c r="T86" s="9"/>
      <c r="U86" s="9"/>
    </row>
    <row r="87" spans="1:21" x14ac:dyDescent="0.5">
      <c r="A87" s="10"/>
      <c r="B87" s="1"/>
      <c r="C87" s="1"/>
      <c r="D87" s="9"/>
      <c r="E87" s="9"/>
      <c r="F87" s="9"/>
      <c r="G87" s="10"/>
      <c r="H87" s="10"/>
      <c r="I87" s="10"/>
      <c r="J87" s="10"/>
      <c r="K87" s="10"/>
      <c r="L87" s="10"/>
      <c r="M87" s="10"/>
      <c r="N87" s="10"/>
      <c r="O87" s="10"/>
      <c r="P87" s="10"/>
      <c r="Q87" s="1"/>
      <c r="R87" s="1"/>
      <c r="S87" s="9"/>
      <c r="T87" s="9"/>
      <c r="U87" s="9"/>
    </row>
    <row r="88" spans="1:21" x14ac:dyDescent="0.5">
      <c r="A88" s="10"/>
      <c r="B88" s="1"/>
      <c r="C88" s="1"/>
      <c r="D88" s="9"/>
      <c r="E88" s="9"/>
      <c r="F88" s="9"/>
      <c r="G88" s="10"/>
      <c r="H88" s="10"/>
      <c r="I88" s="10"/>
      <c r="J88" s="10"/>
      <c r="K88" s="10"/>
      <c r="L88" s="10"/>
      <c r="M88" s="10"/>
      <c r="N88" s="10"/>
      <c r="O88" s="10"/>
      <c r="P88" s="10"/>
      <c r="Q88" s="1"/>
      <c r="R88" s="1"/>
      <c r="S88" s="9"/>
      <c r="T88" s="9"/>
      <c r="U88" s="9"/>
    </row>
    <row r="89" spans="1:21" x14ac:dyDescent="0.5">
      <c r="A89" s="10"/>
      <c r="B89" s="1"/>
      <c r="C89" s="1"/>
      <c r="D89" s="9"/>
      <c r="E89" s="9"/>
      <c r="F89" s="9"/>
      <c r="G89" s="10"/>
      <c r="H89" s="10"/>
      <c r="I89" s="10"/>
      <c r="J89" s="10"/>
      <c r="K89" s="10"/>
      <c r="L89" s="10"/>
      <c r="M89" s="10"/>
      <c r="N89" s="10"/>
      <c r="O89" s="10"/>
      <c r="P89" s="10"/>
      <c r="Q89" s="1"/>
      <c r="R89" s="1"/>
      <c r="S89" s="9"/>
      <c r="T89" s="9"/>
      <c r="U89" s="9"/>
    </row>
    <row r="90" spans="1:21" x14ac:dyDescent="0.5">
      <c r="A90" s="10"/>
      <c r="B90" s="1"/>
      <c r="C90" s="1"/>
      <c r="D90" s="9"/>
      <c r="E90" s="9"/>
      <c r="F90" s="9"/>
      <c r="G90" s="10"/>
      <c r="H90" s="10"/>
      <c r="I90" s="10"/>
      <c r="J90" s="10"/>
      <c r="K90" s="10"/>
      <c r="L90" s="10"/>
      <c r="M90" s="10"/>
      <c r="N90" s="10"/>
      <c r="O90" s="10"/>
      <c r="P90" s="10"/>
      <c r="Q90" s="1"/>
      <c r="R90" s="1"/>
      <c r="S90" s="9"/>
      <c r="T90" s="9"/>
      <c r="U90" s="9"/>
    </row>
    <row r="91" spans="1:21" x14ac:dyDescent="0.5">
      <c r="A91" s="10"/>
      <c r="B91" s="1"/>
      <c r="C91" s="1"/>
      <c r="D91" s="9"/>
      <c r="E91" s="9"/>
      <c r="F91" s="9"/>
      <c r="G91" s="10"/>
      <c r="H91" s="10"/>
      <c r="I91" s="10"/>
      <c r="J91" s="10"/>
      <c r="K91" s="10"/>
      <c r="L91" s="10"/>
      <c r="M91" s="10"/>
      <c r="N91" s="10"/>
      <c r="O91" s="10"/>
      <c r="P91" s="10"/>
      <c r="Q91" s="1"/>
      <c r="R91" s="1"/>
      <c r="S91" s="9"/>
      <c r="T91" s="9"/>
      <c r="U91" s="9"/>
    </row>
    <row r="92" spans="1:21" x14ac:dyDescent="0.5">
      <c r="A92" s="10"/>
      <c r="B92" s="1"/>
      <c r="C92" s="1"/>
      <c r="D92" s="9"/>
      <c r="E92" s="9"/>
      <c r="F92" s="9"/>
      <c r="G92" s="10"/>
      <c r="H92" s="10"/>
      <c r="I92" s="10"/>
      <c r="J92" s="10"/>
      <c r="K92" s="10"/>
      <c r="L92" s="10"/>
      <c r="M92" s="10"/>
      <c r="N92" s="10"/>
      <c r="O92" s="10"/>
      <c r="P92" s="10"/>
      <c r="Q92" s="1"/>
      <c r="R92" s="1"/>
      <c r="S92" s="9"/>
      <c r="T92" s="9"/>
      <c r="U92" s="9"/>
    </row>
    <row r="93" spans="1:21" x14ac:dyDescent="0.5">
      <c r="A93" s="10"/>
      <c r="B93" s="1"/>
      <c r="C93" s="1"/>
      <c r="D93" s="9"/>
      <c r="E93" s="9"/>
      <c r="F93" s="9"/>
      <c r="G93" s="10"/>
      <c r="H93" s="10"/>
      <c r="I93" s="10"/>
      <c r="J93" s="10"/>
      <c r="K93" s="10"/>
      <c r="L93" s="10"/>
      <c r="M93" s="10"/>
      <c r="N93" s="10"/>
      <c r="O93" s="10"/>
      <c r="P93" s="10"/>
      <c r="Q93" s="1"/>
      <c r="R93" s="1"/>
      <c r="S93" s="9"/>
      <c r="T93" s="9"/>
      <c r="U93" s="9"/>
    </row>
    <row r="94" spans="1:21" x14ac:dyDescent="0.5">
      <c r="A94" s="10"/>
      <c r="B94" s="1"/>
      <c r="C94" s="1"/>
      <c r="D94" s="9"/>
      <c r="E94" s="9"/>
      <c r="F94" s="9"/>
      <c r="G94" s="10"/>
      <c r="H94" s="10"/>
      <c r="I94" s="10"/>
      <c r="J94" s="10"/>
      <c r="K94" s="10"/>
      <c r="L94" s="10"/>
      <c r="M94" s="10"/>
      <c r="N94" s="10"/>
      <c r="O94" s="10"/>
      <c r="P94" s="10"/>
      <c r="Q94" s="1"/>
      <c r="R94" s="1"/>
      <c r="S94" s="9"/>
      <c r="T94" s="9"/>
      <c r="U94" s="9"/>
    </row>
    <row r="95" spans="1:21" x14ac:dyDescent="0.5">
      <c r="A95" s="10"/>
      <c r="B95" s="1"/>
      <c r="C95" s="1"/>
      <c r="D95" s="9"/>
      <c r="E95" s="9"/>
      <c r="F95" s="9"/>
      <c r="G95" s="10"/>
      <c r="H95" s="10"/>
      <c r="I95" s="10"/>
      <c r="J95" s="10"/>
      <c r="K95" s="10"/>
      <c r="L95" s="10"/>
      <c r="M95" s="10"/>
      <c r="N95" s="10"/>
      <c r="O95" s="10"/>
      <c r="P95" s="10"/>
      <c r="Q95" s="1"/>
      <c r="R95" s="1"/>
      <c r="S95" s="9"/>
      <c r="T95" s="9"/>
      <c r="U95" s="9"/>
    </row>
    <row r="96" spans="1:21" x14ac:dyDescent="0.5">
      <c r="A96" s="10"/>
      <c r="B96" s="1"/>
      <c r="C96" s="1"/>
      <c r="D96" s="9"/>
      <c r="E96" s="9"/>
      <c r="F96" s="9"/>
      <c r="G96" s="10"/>
      <c r="H96" s="10"/>
      <c r="I96" s="10"/>
      <c r="J96" s="10"/>
      <c r="K96" s="10"/>
      <c r="L96" s="10"/>
      <c r="M96" s="10"/>
      <c r="N96" s="10"/>
      <c r="O96" s="10"/>
      <c r="P96" s="10"/>
      <c r="Q96" s="1"/>
      <c r="R96" s="1"/>
      <c r="S96" s="9"/>
      <c r="T96" s="9"/>
      <c r="U96" s="9"/>
    </row>
    <row r="97" spans="1:21" x14ac:dyDescent="0.5">
      <c r="A97" s="10"/>
      <c r="B97" s="1"/>
      <c r="C97" s="1"/>
      <c r="D97" s="9"/>
      <c r="E97" s="9"/>
      <c r="F97" s="9"/>
      <c r="G97" s="10"/>
      <c r="H97" s="10"/>
      <c r="I97" s="10"/>
      <c r="J97" s="10"/>
      <c r="K97" s="10"/>
      <c r="L97" s="10"/>
      <c r="M97" s="10"/>
      <c r="N97" s="10"/>
      <c r="O97" s="10"/>
      <c r="P97" s="10"/>
      <c r="Q97" s="1"/>
      <c r="R97" s="1"/>
      <c r="S97" s="9"/>
      <c r="T97" s="9"/>
      <c r="U97" s="9"/>
    </row>
  </sheetData>
  <mergeCells count="7">
    <mergeCell ref="P3:R3"/>
    <mergeCell ref="S3:U3"/>
    <mergeCell ref="A3:C3"/>
    <mergeCell ref="D3:F3"/>
    <mergeCell ref="G3:I3"/>
    <mergeCell ref="J3:L3"/>
    <mergeCell ref="M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abSelected="1" zoomScale="101" zoomScaleNormal="101" workbookViewId="0">
      <selection activeCell="E37" sqref="E37"/>
    </sheetView>
  </sheetViews>
  <sheetFormatPr defaultRowHeight="14.35" x14ac:dyDescent="0.5"/>
  <cols>
    <col min="1" max="1" width="8.9375" customWidth="1"/>
  </cols>
  <sheetData>
    <row r="1" spans="1:1" x14ac:dyDescent="0.5">
      <c r="A1" s="1" t="s">
        <v>63</v>
      </c>
    </row>
    <row r="3" spans="1:1" x14ac:dyDescent="0.5">
      <c r="A3" s="36" t="s">
        <v>65</v>
      </c>
    </row>
    <row r="6" spans="1:1" x14ac:dyDescent="0.5">
      <c r="A6" t="s">
        <v>66</v>
      </c>
    </row>
    <row r="13" spans="1:1" x14ac:dyDescent="0.5">
      <c r="A13" t="s">
        <v>67</v>
      </c>
    </row>
    <row r="20" spans="1:4" x14ac:dyDescent="0.5">
      <c r="A20" t="s">
        <v>68</v>
      </c>
    </row>
    <row r="25" spans="1:4" x14ac:dyDescent="0.5">
      <c r="A25" t="s">
        <v>74</v>
      </c>
    </row>
    <row r="31" spans="1:4" x14ac:dyDescent="0.5">
      <c r="A31" s="47"/>
      <c r="B31" s="31"/>
      <c r="C31" s="48"/>
      <c r="D31" s="48"/>
    </row>
    <row r="32" spans="1:4" x14ac:dyDescent="0.5">
      <c r="A32" s="48"/>
      <c r="B32" s="48"/>
      <c r="C32" s="48"/>
      <c r="D32" s="48"/>
    </row>
    <row r="33" spans="1:4" x14ac:dyDescent="0.5">
      <c r="A33" s="72"/>
      <c r="B33" s="72"/>
      <c r="C33" s="72"/>
      <c r="D33" s="72"/>
    </row>
    <row r="34" spans="1:4" x14ac:dyDescent="0.5">
      <c r="A34" s="31"/>
      <c r="B34" s="31"/>
      <c r="C34" s="31"/>
      <c r="D34" s="48"/>
    </row>
    <row r="35" spans="1:4" x14ac:dyDescent="0.5">
      <c r="A35" s="48"/>
      <c r="B35" s="48"/>
      <c r="C35" s="48"/>
      <c r="D35" s="48"/>
    </row>
    <row r="36" spans="1:4" x14ac:dyDescent="0.5">
      <c r="A36" s="48"/>
      <c r="B36" s="48"/>
      <c r="C36" s="48"/>
      <c r="D36" s="48"/>
    </row>
    <row r="37" spans="1:4" x14ac:dyDescent="0.5">
      <c r="A37" s="48"/>
      <c r="B37" s="48"/>
      <c r="C37" s="48"/>
      <c r="D37" s="48"/>
    </row>
    <row r="38" spans="1:4" x14ac:dyDescent="0.5">
      <c r="A38" s="48"/>
      <c r="B38" s="48"/>
      <c r="C38" s="48"/>
      <c r="D38" s="48"/>
    </row>
    <row r="39" spans="1:4" x14ac:dyDescent="0.5">
      <c r="A39" s="48"/>
      <c r="B39" s="48"/>
      <c r="C39" s="48"/>
      <c r="D39" s="48"/>
    </row>
    <row r="40" spans="1:4" x14ac:dyDescent="0.5">
      <c r="A40" s="48"/>
      <c r="B40" s="48"/>
      <c r="C40" s="48"/>
      <c r="D40" s="48"/>
    </row>
    <row r="41" spans="1:4" x14ac:dyDescent="0.5">
      <c r="A41" s="48"/>
      <c r="B41" s="48"/>
      <c r="C41" s="48"/>
      <c r="D41" s="48"/>
    </row>
    <row r="42" spans="1:4" x14ac:dyDescent="0.5">
      <c r="A42" s="49"/>
      <c r="B42" s="49"/>
      <c r="C42" s="49"/>
      <c r="D42" s="49"/>
    </row>
    <row r="43" spans="1:4" x14ac:dyDescent="0.5">
      <c r="A43" s="49"/>
      <c r="B43" s="49"/>
      <c r="C43" s="49"/>
      <c r="D43" s="49"/>
    </row>
  </sheetData>
  <mergeCells count="1">
    <mergeCell ref="A33:D3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3"/>
  <sheetViews>
    <sheetView workbookViewId="0"/>
  </sheetViews>
  <sheetFormatPr defaultRowHeight="14.35" x14ac:dyDescent="0.5"/>
  <cols>
    <col min="1" max="1" width="10.234375" bestFit="1" customWidth="1"/>
    <col min="2" max="2" width="9.234375" bestFit="1" customWidth="1"/>
    <col min="11" max="11" width="9.234375" bestFit="1" customWidth="1"/>
  </cols>
  <sheetData>
    <row r="1" spans="1:19" x14ac:dyDescent="0.5">
      <c r="A1" s="1" t="s">
        <v>76</v>
      </c>
      <c r="K1" s="1" t="s">
        <v>75</v>
      </c>
    </row>
    <row r="3" spans="1:19" ht="14.7" thickBot="1" x14ac:dyDescent="0.55000000000000004">
      <c r="A3" s="73" t="s">
        <v>44</v>
      </c>
      <c r="B3" s="73"/>
      <c r="D3" s="73" t="s">
        <v>45</v>
      </c>
      <c r="E3" s="73"/>
      <c r="F3" s="59" t="s">
        <v>46</v>
      </c>
      <c r="G3" s="59"/>
      <c r="H3" s="59"/>
      <c r="I3" s="59"/>
      <c r="K3" s="73" t="s">
        <v>47</v>
      </c>
      <c r="L3" s="73"/>
      <c r="N3" s="73" t="s">
        <v>48</v>
      </c>
      <c r="O3" s="73"/>
      <c r="P3" s="59" t="s">
        <v>49</v>
      </c>
      <c r="Q3" s="59"/>
      <c r="R3" s="59"/>
      <c r="S3" s="59"/>
    </row>
    <row r="4" spans="1:19" ht="14.7" thickBot="1" x14ac:dyDescent="0.55000000000000004">
      <c r="A4" s="7" t="s">
        <v>1</v>
      </c>
      <c r="B4" s="8" t="s">
        <v>2</v>
      </c>
      <c r="D4" s="7" t="s">
        <v>1</v>
      </c>
      <c r="E4" s="8" t="s">
        <v>2</v>
      </c>
      <c r="G4" s="7" t="s">
        <v>1</v>
      </c>
      <c r="H4" s="8" t="s">
        <v>2</v>
      </c>
      <c r="K4" s="7" t="s">
        <v>1</v>
      </c>
      <c r="L4" s="8" t="s">
        <v>2</v>
      </c>
      <c r="N4" s="7" t="s">
        <v>1</v>
      </c>
      <c r="O4" s="8" t="s">
        <v>2</v>
      </c>
      <c r="Q4" s="7" t="s">
        <v>1</v>
      </c>
      <c r="R4" s="8" t="s">
        <v>2</v>
      </c>
    </row>
    <row r="5" spans="1:19" x14ac:dyDescent="0.5">
      <c r="A5" s="29">
        <v>169.5296592</v>
      </c>
      <c r="B5" s="29">
        <v>157.85885852449999</v>
      </c>
      <c r="C5" s="29"/>
      <c r="D5" s="29">
        <v>437.49928619999997</v>
      </c>
      <c r="E5" s="29">
        <v>498.02586269999995</v>
      </c>
      <c r="F5" s="24"/>
      <c r="G5" s="24">
        <f>A5/D5</f>
        <v>0.38749699610367044</v>
      </c>
      <c r="H5" s="24">
        <f>B5/E5</f>
        <v>0.31696919848435817</v>
      </c>
      <c r="K5" s="24">
        <v>262.95862670000002</v>
      </c>
      <c r="L5" s="24">
        <v>138.7080746</v>
      </c>
      <c r="M5" s="3"/>
      <c r="N5" s="24">
        <v>654.11793999999998</v>
      </c>
      <c r="O5" s="24">
        <v>407.17524400000002</v>
      </c>
      <c r="P5" s="3"/>
      <c r="Q5" s="24">
        <f>K5/N5</f>
        <v>0.40200491474060479</v>
      </c>
      <c r="R5" s="24">
        <f>L5/O5</f>
        <v>0.34065940069774969</v>
      </c>
    </row>
    <row r="6" spans="1:19" x14ac:dyDescent="0.5">
      <c r="A6" s="29">
        <v>218.23624090000001</v>
      </c>
      <c r="B6" s="29">
        <v>206.37227723000001</v>
      </c>
      <c r="C6" s="29"/>
      <c r="D6" s="29">
        <v>750.04817060000005</v>
      </c>
      <c r="E6" s="29">
        <v>502.57970700000004</v>
      </c>
      <c r="F6" s="24"/>
      <c r="G6" s="24">
        <f t="shared" ref="G6:G69" si="0">A6/D6</f>
        <v>0.29096296671908717</v>
      </c>
      <c r="H6" s="24">
        <f t="shared" ref="H6:H69" si="1">B6/E6</f>
        <v>0.41062596510686411</v>
      </c>
      <c r="K6" s="24">
        <v>393.1146857</v>
      </c>
      <c r="L6" s="24">
        <v>39.254225839999997</v>
      </c>
      <c r="M6" s="3"/>
      <c r="N6" s="24">
        <v>862.22147299999995</v>
      </c>
      <c r="O6" s="24">
        <v>191.1222353</v>
      </c>
      <c r="P6" s="3"/>
      <c r="Q6" s="24">
        <f t="shared" ref="Q6:Q44" si="2">K6/N6</f>
        <v>0.45593237701701267</v>
      </c>
      <c r="R6" s="24">
        <f t="shared" ref="R6:R40" si="3">L6/O6</f>
        <v>0.20538806370898488</v>
      </c>
    </row>
    <row r="7" spans="1:19" x14ac:dyDescent="0.5">
      <c r="A7" s="29">
        <v>309.52958999999998</v>
      </c>
      <c r="B7" s="29">
        <v>190.73129324097999</v>
      </c>
      <c r="C7" s="29"/>
      <c r="D7" s="29">
        <v>1065.4972034830002</v>
      </c>
      <c r="E7" s="29">
        <v>484.92048498999998</v>
      </c>
      <c r="F7" s="24"/>
      <c r="G7" s="24">
        <f t="shared" si="0"/>
        <v>0.29050248934317213</v>
      </c>
      <c r="H7" s="24">
        <f t="shared" si="1"/>
        <v>0.39332488344952732</v>
      </c>
      <c r="K7" s="24">
        <v>190.17986300000001</v>
      </c>
      <c r="L7" s="24">
        <v>122.71853</v>
      </c>
      <c r="M7" s="3"/>
      <c r="N7" s="24">
        <v>466.20844</v>
      </c>
      <c r="O7" s="24">
        <v>617.70522000000005</v>
      </c>
      <c r="P7" s="3"/>
      <c r="Q7" s="24">
        <f t="shared" si="2"/>
        <v>0.40792882900189453</v>
      </c>
      <c r="R7" s="24">
        <f t="shared" si="3"/>
        <v>0.19866843605433671</v>
      </c>
    </row>
    <row r="8" spans="1:19" x14ac:dyDescent="0.5">
      <c r="A8" s="29">
        <v>139.78964329999999</v>
      </c>
      <c r="B8" s="29">
        <v>216.11480325500003</v>
      </c>
      <c r="C8" s="29"/>
      <c r="D8" s="29">
        <v>465.87006910000002</v>
      </c>
      <c r="E8" s="29">
        <v>593.67972110000005</v>
      </c>
      <c r="F8" s="24"/>
      <c r="G8" s="24">
        <f t="shared" si="0"/>
        <v>0.30006143895454646</v>
      </c>
      <c r="H8" s="24">
        <f t="shared" si="1"/>
        <v>0.36402591426665459</v>
      </c>
      <c r="K8" s="24">
        <v>300.81160999999997</v>
      </c>
      <c r="L8" s="24">
        <v>121.9802037</v>
      </c>
      <c r="M8" s="3"/>
      <c r="N8" s="24">
        <v>655.2405</v>
      </c>
      <c r="O8" s="24">
        <v>343.94923499999999</v>
      </c>
      <c r="P8" s="3"/>
      <c r="Q8" s="24">
        <f t="shared" si="2"/>
        <v>0.45908580132027854</v>
      </c>
      <c r="R8" s="24">
        <f t="shared" si="3"/>
        <v>0.35464595145850525</v>
      </c>
    </row>
    <row r="9" spans="1:19" x14ac:dyDescent="0.5">
      <c r="A9" s="29">
        <v>1298.820878</v>
      </c>
      <c r="B9" s="29">
        <v>261.53644174300007</v>
      </c>
      <c r="C9" s="29"/>
      <c r="D9" s="29">
        <v>4304.1692739999999</v>
      </c>
      <c r="E9" s="29">
        <v>645.0695120800001</v>
      </c>
      <c r="F9" s="24"/>
      <c r="G9" s="24">
        <f t="shared" si="0"/>
        <v>0.30175878208269558</v>
      </c>
      <c r="H9" s="24">
        <f t="shared" si="1"/>
        <v>0.40543916096683374</v>
      </c>
      <c r="K9" s="24">
        <v>280.65087</v>
      </c>
      <c r="L9" s="24">
        <v>70.063176209999995</v>
      </c>
      <c r="M9" s="3"/>
      <c r="N9" s="24">
        <v>703.34655499999997</v>
      </c>
      <c r="O9" s="24">
        <v>247.0103474</v>
      </c>
      <c r="P9" s="3"/>
      <c r="Q9" s="24">
        <f t="shared" si="2"/>
        <v>0.3990221719362797</v>
      </c>
      <c r="R9" s="24">
        <f t="shared" si="3"/>
        <v>0.28364470131505104</v>
      </c>
    </row>
    <row r="10" spans="1:19" x14ac:dyDescent="0.5">
      <c r="A10" s="29">
        <v>622.2093036</v>
      </c>
      <c r="B10" s="29">
        <v>255.77016515600002</v>
      </c>
      <c r="C10" s="29"/>
      <c r="D10" s="29">
        <v>2009.2601520000001</v>
      </c>
      <c r="E10" s="29">
        <v>773.89096902000006</v>
      </c>
      <c r="F10" s="24"/>
      <c r="G10" s="24">
        <f t="shared" si="0"/>
        <v>0.30967085221924012</v>
      </c>
      <c r="H10" s="24">
        <f t="shared" si="1"/>
        <v>0.33049896612682922</v>
      </c>
      <c r="K10" s="24">
        <v>462.68053750000001</v>
      </c>
      <c r="L10" s="24">
        <v>93.100697679999996</v>
      </c>
      <c r="M10" s="3"/>
      <c r="N10" s="24">
        <v>1020.349216</v>
      </c>
      <c r="O10" s="24">
        <v>338.79355149999998</v>
      </c>
      <c r="P10" s="3"/>
      <c r="Q10" s="24">
        <f t="shared" si="2"/>
        <v>0.45345312197505527</v>
      </c>
      <c r="R10" s="24">
        <f t="shared" si="3"/>
        <v>0.27480067807607017</v>
      </c>
    </row>
    <row r="11" spans="1:19" x14ac:dyDescent="0.5">
      <c r="A11" s="29">
        <v>199.56392070000001</v>
      </c>
      <c r="B11" s="29">
        <v>392.04845049234996</v>
      </c>
      <c r="C11" s="29"/>
      <c r="D11" s="29">
        <v>673.04137800000001</v>
      </c>
      <c r="E11" s="29">
        <v>1212.3254243720003</v>
      </c>
      <c r="F11" s="24"/>
      <c r="G11" s="24">
        <f t="shared" si="0"/>
        <v>0.29651062657250177</v>
      </c>
      <c r="H11" s="24">
        <f t="shared" si="1"/>
        <v>0.3233854892513171</v>
      </c>
      <c r="K11" s="24">
        <v>242.12475000000001</v>
      </c>
      <c r="L11" s="24">
        <v>290.78311600000001</v>
      </c>
      <c r="M11" s="3"/>
      <c r="N11" s="24">
        <v>511.28809999999999</v>
      </c>
      <c r="O11" s="24">
        <v>967.25217399999997</v>
      </c>
      <c r="P11" s="3"/>
      <c r="Q11" s="24">
        <f t="shared" si="2"/>
        <v>0.47355835193504409</v>
      </c>
      <c r="R11" s="24">
        <f t="shared" si="3"/>
        <v>0.3006280304312865</v>
      </c>
    </row>
    <row r="12" spans="1:19" x14ac:dyDescent="0.5">
      <c r="A12" s="29">
        <v>86.980451500000001</v>
      </c>
      <c r="B12" s="29">
        <v>477.05579154999998</v>
      </c>
      <c r="C12" s="29"/>
      <c r="D12" s="29">
        <v>223.07911899999999</v>
      </c>
      <c r="E12" s="29">
        <v>1133.0206843000001</v>
      </c>
      <c r="F12" s="24"/>
      <c r="G12" s="24">
        <f t="shared" si="0"/>
        <v>0.38990853061419883</v>
      </c>
      <c r="H12" s="24">
        <f t="shared" si="1"/>
        <v>0.42104773386792438</v>
      </c>
      <c r="K12" s="24">
        <v>199.645702</v>
      </c>
      <c r="L12" s="24">
        <v>194.5388212</v>
      </c>
      <c r="M12" s="3"/>
      <c r="N12" s="24">
        <v>556.56529</v>
      </c>
      <c r="O12" s="24">
        <v>658.19693119999999</v>
      </c>
      <c r="P12" s="3"/>
      <c r="Q12" s="24">
        <f t="shared" si="2"/>
        <v>0.35871029973859853</v>
      </c>
      <c r="R12" s="24">
        <f t="shared" si="3"/>
        <v>0.29556324555528407</v>
      </c>
    </row>
    <row r="13" spans="1:19" x14ac:dyDescent="0.5">
      <c r="A13" s="29">
        <v>284.353275</v>
      </c>
      <c r="B13" s="29">
        <v>170.469476665</v>
      </c>
      <c r="C13" s="29"/>
      <c r="D13" s="29">
        <v>1059.020289</v>
      </c>
      <c r="E13" s="29">
        <v>530.62751400000002</v>
      </c>
      <c r="F13" s="24"/>
      <c r="G13" s="24">
        <f t="shared" si="0"/>
        <v>0.26850597477080063</v>
      </c>
      <c r="H13" s="24">
        <f t="shared" si="1"/>
        <v>0.32126015362444998</v>
      </c>
      <c r="K13" s="24">
        <v>137.34796009999999</v>
      </c>
      <c r="L13" s="24">
        <v>258.58887099999998</v>
      </c>
      <c r="M13" s="3"/>
      <c r="N13" s="24">
        <v>464.36757699999998</v>
      </c>
      <c r="O13" s="24">
        <v>538.84925499999997</v>
      </c>
      <c r="P13" s="3"/>
      <c r="Q13" s="24">
        <f t="shared" si="2"/>
        <v>0.29577422477969428</v>
      </c>
      <c r="R13" s="24">
        <f t="shared" si="3"/>
        <v>0.4798909316484069</v>
      </c>
    </row>
    <row r="14" spans="1:19" x14ac:dyDescent="0.5">
      <c r="A14" s="29">
        <v>310.24820820000002</v>
      </c>
      <c r="B14" s="29">
        <v>410.48875839999999</v>
      </c>
      <c r="C14" s="29"/>
      <c r="D14" s="29">
        <v>1127.6523709999999</v>
      </c>
      <c r="E14" s="29">
        <v>1384.6553698280002</v>
      </c>
      <c r="F14" s="24"/>
      <c r="G14" s="24">
        <f t="shared" si="0"/>
        <v>0.2751275270453008</v>
      </c>
      <c r="H14" s="24">
        <f t="shared" si="1"/>
        <v>0.29645554218374953</v>
      </c>
      <c r="K14" s="24">
        <v>157.81027570000001</v>
      </c>
      <c r="L14" s="24">
        <v>247.13606429999999</v>
      </c>
      <c r="M14" s="3"/>
      <c r="N14" s="24">
        <v>420.64869299999998</v>
      </c>
      <c r="O14" s="24">
        <v>456.04046299999999</v>
      </c>
      <c r="P14" s="3"/>
      <c r="Q14" s="24">
        <f t="shared" si="2"/>
        <v>0.37515931542428449</v>
      </c>
      <c r="R14" s="24">
        <f t="shared" si="3"/>
        <v>0.54191696647759957</v>
      </c>
    </row>
    <row r="15" spans="1:19" x14ac:dyDescent="0.5">
      <c r="A15" s="29">
        <v>250</v>
      </c>
      <c r="B15" s="29">
        <v>457.16653997309999</v>
      </c>
      <c r="C15" s="29"/>
      <c r="D15" s="29">
        <v>1081.6637390000001</v>
      </c>
      <c r="E15" s="29">
        <v>1273.4340432699996</v>
      </c>
      <c r="F15" s="24"/>
      <c r="G15" s="24">
        <f t="shared" si="0"/>
        <v>0.23112543296600238</v>
      </c>
      <c r="H15" s="24">
        <f t="shared" si="1"/>
        <v>0.35900292000923784</v>
      </c>
      <c r="K15" s="24">
        <v>129.81632830000001</v>
      </c>
      <c r="L15" s="24">
        <v>177.19534609999999</v>
      </c>
      <c r="M15" s="3"/>
      <c r="N15" s="24">
        <v>444.67798399999998</v>
      </c>
      <c r="O15" s="24">
        <v>589.07304610000006</v>
      </c>
      <c r="P15" s="3"/>
      <c r="Q15" s="24">
        <f t="shared" si="2"/>
        <v>0.29193333821536804</v>
      </c>
      <c r="R15" s="24">
        <f t="shared" si="3"/>
        <v>0.30080369026071446</v>
      </c>
    </row>
    <row r="16" spans="1:19" x14ac:dyDescent="0.5">
      <c r="A16" s="29">
        <v>428.54871489999999</v>
      </c>
      <c r="B16" s="29">
        <v>364.7392347</v>
      </c>
      <c r="C16" s="29"/>
      <c r="D16" s="29">
        <v>1219.2490869999999</v>
      </c>
      <c r="E16" s="29">
        <v>1230.6712824600002</v>
      </c>
      <c r="F16" s="24"/>
      <c r="G16" s="24">
        <f t="shared" si="0"/>
        <v>0.35148577880378601</v>
      </c>
      <c r="H16" s="24">
        <f t="shared" si="1"/>
        <v>0.29637421454323643</v>
      </c>
      <c r="K16" s="24">
        <v>284.45809300000002</v>
      </c>
      <c r="L16" s="24">
        <v>83.408248159999999</v>
      </c>
      <c r="M16" s="3"/>
      <c r="N16" s="24">
        <v>615.99923100000001</v>
      </c>
      <c r="O16" s="24">
        <v>344.56378840000002</v>
      </c>
      <c r="P16" s="3"/>
      <c r="Q16" s="24">
        <f t="shared" si="2"/>
        <v>0.4617831949858392</v>
      </c>
      <c r="R16" s="24">
        <f t="shared" si="3"/>
        <v>0.2420691058317839</v>
      </c>
    </row>
    <row r="17" spans="1:18" x14ac:dyDescent="0.5">
      <c r="A17" s="29">
        <v>286.07650380000001</v>
      </c>
      <c r="B17" s="29">
        <v>171.17845679999999</v>
      </c>
      <c r="C17" s="29"/>
      <c r="D17" s="29">
        <v>924.41564200000005</v>
      </c>
      <c r="E17" s="29">
        <v>583.73558939999998</v>
      </c>
      <c r="F17" s="24"/>
      <c r="G17" s="24">
        <f t="shared" si="0"/>
        <v>0.30946739843244669</v>
      </c>
      <c r="H17" s="24">
        <f t="shared" si="1"/>
        <v>0.29324656558279738</v>
      </c>
      <c r="K17" s="24">
        <v>96.703309599999997</v>
      </c>
      <c r="L17" s="24">
        <v>182.31072599999999</v>
      </c>
      <c r="M17" s="3"/>
      <c r="N17" s="24">
        <v>332.79629999999997</v>
      </c>
      <c r="O17" s="24">
        <v>589.62308359999997</v>
      </c>
      <c r="P17" s="3"/>
      <c r="Q17" s="24">
        <f t="shared" si="2"/>
        <v>0.2905780791433078</v>
      </c>
      <c r="R17" s="24">
        <f t="shared" si="3"/>
        <v>0.30919875946322262</v>
      </c>
    </row>
    <row r="18" spans="1:18" x14ac:dyDescent="0.5">
      <c r="A18" s="29">
        <v>408</v>
      </c>
      <c r="B18" s="29">
        <v>127.53870670000001</v>
      </c>
      <c r="C18" s="29"/>
      <c r="D18" s="29">
        <v>1253.507738</v>
      </c>
      <c r="E18" s="29">
        <v>404.17852410000006</v>
      </c>
      <c r="F18" s="24"/>
      <c r="G18" s="24">
        <f t="shared" si="0"/>
        <v>0.32548662256443128</v>
      </c>
      <c r="H18" s="24">
        <f t="shared" si="1"/>
        <v>0.3155504290684305</v>
      </c>
      <c r="K18" s="24">
        <v>124.3079717</v>
      </c>
      <c r="L18" s="24">
        <v>166.45281969999999</v>
      </c>
      <c r="M18" s="3"/>
      <c r="N18" s="24">
        <v>324.437637</v>
      </c>
      <c r="O18" s="24">
        <v>341.54053040000002</v>
      </c>
      <c r="P18" s="3"/>
      <c r="Q18" s="24">
        <f t="shared" si="2"/>
        <v>0.38314904783997056</v>
      </c>
      <c r="R18" s="24">
        <f t="shared" si="3"/>
        <v>0.48735890731637743</v>
      </c>
    </row>
    <row r="19" spans="1:18" x14ac:dyDescent="0.5">
      <c r="A19" s="29">
        <v>308.21677649999998</v>
      </c>
      <c r="B19" s="29">
        <v>115.3279086</v>
      </c>
      <c r="C19" s="29"/>
      <c r="D19" s="29">
        <v>1017.895281</v>
      </c>
      <c r="E19" s="29">
        <v>334.37347419999998</v>
      </c>
      <c r="F19" s="24"/>
      <c r="G19" s="24">
        <f t="shared" si="0"/>
        <v>0.30279811907291865</v>
      </c>
      <c r="H19" s="24">
        <f t="shared" si="1"/>
        <v>0.34490746873963607</v>
      </c>
      <c r="K19" s="24">
        <v>89.491415500000002</v>
      </c>
      <c r="L19" s="24">
        <v>85.556723030000001</v>
      </c>
      <c r="M19" s="3"/>
      <c r="N19" s="24">
        <v>266.63101699999999</v>
      </c>
      <c r="O19" s="24">
        <v>260.96348699999999</v>
      </c>
      <c r="P19" s="3"/>
      <c r="Q19" s="24">
        <f t="shared" si="2"/>
        <v>0.3356376782675663</v>
      </c>
      <c r="R19" s="24">
        <f t="shared" si="3"/>
        <v>0.32784940151416664</v>
      </c>
    </row>
    <row r="20" spans="1:18" x14ac:dyDescent="0.5">
      <c r="A20" s="29">
        <v>326.63031319999999</v>
      </c>
      <c r="B20" s="29">
        <v>229.21279340000001</v>
      </c>
      <c r="C20" s="29"/>
      <c r="D20" s="29">
        <v>957.10251200000005</v>
      </c>
      <c r="E20" s="29">
        <v>507.57577349999997</v>
      </c>
      <c r="F20" s="24"/>
      <c r="G20" s="24">
        <f t="shared" si="0"/>
        <v>0.341269936192582</v>
      </c>
      <c r="H20" s="24">
        <f t="shared" si="1"/>
        <v>0.45158339969509997</v>
      </c>
      <c r="K20" s="24">
        <v>104.82866129999999</v>
      </c>
      <c r="L20" s="24">
        <v>109.9041546</v>
      </c>
      <c r="M20" s="3"/>
      <c r="N20" s="24">
        <v>372.52372270000001</v>
      </c>
      <c r="O20" s="24">
        <v>339.28639600000002</v>
      </c>
      <c r="P20" s="3"/>
      <c r="Q20" s="24">
        <f t="shared" si="2"/>
        <v>0.28140130389607532</v>
      </c>
      <c r="R20" s="24">
        <f t="shared" si="3"/>
        <v>0.32392738375516827</v>
      </c>
    </row>
    <row r="21" spans="1:18" x14ac:dyDescent="0.5">
      <c r="A21" s="29">
        <v>60.25441146</v>
      </c>
      <c r="B21" s="29">
        <v>152.3460608</v>
      </c>
      <c r="C21" s="29"/>
      <c r="D21" s="29">
        <v>152.6434567</v>
      </c>
      <c r="E21" s="29">
        <v>440.17633430000001</v>
      </c>
      <c r="F21" s="24"/>
      <c r="G21" s="24">
        <f t="shared" si="0"/>
        <v>0.39473956344176525</v>
      </c>
      <c r="H21" s="24">
        <f t="shared" si="1"/>
        <v>0.34610234337625545</v>
      </c>
      <c r="K21" s="24">
        <v>109.136222</v>
      </c>
      <c r="L21" s="24">
        <v>70.977663840000005</v>
      </c>
      <c r="M21" s="3"/>
      <c r="N21" s="24">
        <v>329.58681999999999</v>
      </c>
      <c r="O21" s="24">
        <v>220.64032209999999</v>
      </c>
      <c r="P21" s="3"/>
      <c r="Q21" s="24">
        <f t="shared" si="2"/>
        <v>0.3311304195962691</v>
      </c>
      <c r="R21" s="24">
        <f t="shared" si="3"/>
        <v>0.3216894498904469</v>
      </c>
    </row>
    <row r="22" spans="1:18" x14ac:dyDescent="0.5">
      <c r="A22" s="29">
        <v>185.12707399999999</v>
      </c>
      <c r="B22" s="29">
        <v>319.01556499999998</v>
      </c>
      <c r="C22" s="29"/>
      <c r="D22" s="29">
        <v>497.0217351</v>
      </c>
      <c r="E22" s="29">
        <v>1027.511542</v>
      </c>
      <c r="F22" s="24"/>
      <c r="G22" s="24">
        <f t="shared" si="0"/>
        <v>0.37247279329293864</v>
      </c>
      <c r="H22" s="24">
        <f t="shared" si="1"/>
        <v>0.31047394794130689</v>
      </c>
      <c r="K22" s="24">
        <v>84.453348000000005</v>
      </c>
      <c r="L22" s="24">
        <v>80.147619000000006</v>
      </c>
      <c r="M22" s="3"/>
      <c r="N22" s="24">
        <v>237.97445999999999</v>
      </c>
      <c r="O22" s="24">
        <v>231.46456000000001</v>
      </c>
      <c r="P22" s="3"/>
      <c r="Q22" s="24">
        <f t="shared" si="2"/>
        <v>0.35488408293898432</v>
      </c>
      <c r="R22" s="24">
        <f t="shared" si="3"/>
        <v>0.3462630261842245</v>
      </c>
    </row>
    <row r="23" spans="1:18" x14ac:dyDescent="0.5">
      <c r="A23" s="29">
        <v>209.6501327</v>
      </c>
      <c r="B23" s="29">
        <v>210.0217561</v>
      </c>
      <c r="C23" s="29"/>
      <c r="D23" s="29">
        <v>576.98567649999995</v>
      </c>
      <c r="E23" s="29">
        <v>768.58576300000004</v>
      </c>
      <c r="F23" s="24"/>
      <c r="G23" s="24">
        <f t="shared" si="0"/>
        <v>0.36335413726687205</v>
      </c>
      <c r="H23" s="24">
        <f t="shared" si="1"/>
        <v>0.27325741148291344</v>
      </c>
      <c r="K23" s="24">
        <v>99.493329000000003</v>
      </c>
      <c r="L23" s="24">
        <v>102.69832510000001</v>
      </c>
      <c r="M23" s="3"/>
      <c r="N23" s="24">
        <v>326.00137819999998</v>
      </c>
      <c r="O23" s="24">
        <v>306.86212899999998</v>
      </c>
      <c r="P23" s="3"/>
      <c r="Q23" s="24">
        <f t="shared" si="2"/>
        <v>0.30519297050014743</v>
      </c>
      <c r="R23" s="24">
        <f t="shared" si="3"/>
        <v>0.3346725300859788</v>
      </c>
    </row>
    <row r="24" spans="1:18" x14ac:dyDescent="0.5">
      <c r="A24" s="29">
        <v>283.16580800000003</v>
      </c>
      <c r="B24" s="29">
        <v>234.51627329999999</v>
      </c>
      <c r="C24" s="29"/>
      <c r="D24" s="29">
        <v>820.73674229999995</v>
      </c>
      <c r="E24" s="29">
        <v>734.55921750000005</v>
      </c>
      <c r="F24" s="24"/>
      <c r="G24" s="24">
        <f t="shared" si="0"/>
        <v>0.34501417251830041</v>
      </c>
      <c r="H24" s="24">
        <f t="shared" si="1"/>
        <v>0.31926122184968697</v>
      </c>
      <c r="K24" s="24">
        <v>66.408038300000001</v>
      </c>
      <c r="L24" s="24">
        <v>69.862849999999995</v>
      </c>
      <c r="M24" s="3"/>
      <c r="N24" s="24">
        <v>213.44905199999999</v>
      </c>
      <c r="O24" s="24">
        <v>186.2002</v>
      </c>
      <c r="P24" s="3"/>
      <c r="Q24" s="24">
        <f t="shared" si="2"/>
        <v>0.31111891890716853</v>
      </c>
      <c r="R24" s="24">
        <f t="shared" si="3"/>
        <v>0.37520287303665623</v>
      </c>
    </row>
    <row r="25" spans="1:18" x14ac:dyDescent="0.5">
      <c r="A25" s="29">
        <v>296.91749529999998</v>
      </c>
      <c r="B25" s="29">
        <v>142.16428540000001</v>
      </c>
      <c r="C25" s="29"/>
      <c r="D25" s="29">
        <v>936.41917060000003</v>
      </c>
      <c r="E25" s="29">
        <v>369.98743480000002</v>
      </c>
      <c r="F25" s="24"/>
      <c r="G25" s="24">
        <f t="shared" si="0"/>
        <v>0.31707754883932315</v>
      </c>
      <c r="H25" s="24">
        <f t="shared" si="1"/>
        <v>0.3842408471975492</v>
      </c>
      <c r="K25" s="24">
        <v>141.1770641</v>
      </c>
      <c r="L25" s="24">
        <v>111.6954325</v>
      </c>
      <c r="M25" s="3"/>
      <c r="N25" s="24">
        <v>568.32858320000003</v>
      </c>
      <c r="O25" s="24">
        <v>350.71583700000002</v>
      </c>
      <c r="P25" s="3"/>
      <c r="Q25" s="24">
        <f t="shared" si="2"/>
        <v>0.24840746756936999</v>
      </c>
      <c r="R25" s="24">
        <f t="shared" si="3"/>
        <v>0.31847843956929722</v>
      </c>
    </row>
    <row r="26" spans="1:18" x14ac:dyDescent="0.5">
      <c r="A26" s="29">
        <v>154.0431031</v>
      </c>
      <c r="B26" s="29">
        <v>95.743220129999997</v>
      </c>
      <c r="C26" s="29"/>
      <c r="D26" s="29">
        <v>435.49845970000001</v>
      </c>
      <c r="E26" s="29">
        <v>261.13984199999999</v>
      </c>
      <c r="F26" s="24"/>
      <c r="G26" s="24">
        <f t="shared" si="0"/>
        <v>0.35371675758879839</v>
      </c>
      <c r="H26" s="24">
        <f t="shared" si="1"/>
        <v>0.36663582009060114</v>
      </c>
      <c r="K26" s="24">
        <v>68.254256650000002</v>
      </c>
      <c r="L26" s="24">
        <v>64.077792000000002</v>
      </c>
      <c r="M26" s="3"/>
      <c r="N26" s="24">
        <v>217.8925127</v>
      </c>
      <c r="O26" s="24">
        <v>194.19803999999999</v>
      </c>
      <c r="P26" s="3"/>
      <c r="Q26" s="24">
        <f t="shared" si="2"/>
        <v>0.31324737047745288</v>
      </c>
      <c r="R26" s="24">
        <f t="shared" si="3"/>
        <v>0.32996106448860146</v>
      </c>
    </row>
    <row r="27" spans="1:18" x14ac:dyDescent="0.5">
      <c r="A27" s="29">
        <v>216.8776167</v>
      </c>
      <c r="B27" s="29">
        <v>202.47153650000001</v>
      </c>
      <c r="C27" s="29"/>
      <c r="D27" s="29">
        <v>522.80030169999998</v>
      </c>
      <c r="E27" s="29">
        <v>552.36652400000003</v>
      </c>
      <c r="F27" s="24"/>
      <c r="G27" s="24">
        <f t="shared" si="0"/>
        <v>0.41483835413785114</v>
      </c>
      <c r="H27" s="24">
        <f t="shared" si="1"/>
        <v>0.36655287332365566</v>
      </c>
      <c r="K27" s="24">
        <v>41.139046899999997</v>
      </c>
      <c r="L27" s="24">
        <v>80.650712499999997</v>
      </c>
      <c r="M27" s="3"/>
      <c r="N27" s="24">
        <v>125.57842599999999</v>
      </c>
      <c r="O27" s="24">
        <v>349.50245960000001</v>
      </c>
      <c r="P27" s="3"/>
      <c r="Q27" s="24">
        <f t="shared" si="2"/>
        <v>0.32759645275375565</v>
      </c>
      <c r="R27" s="24">
        <f t="shared" si="3"/>
        <v>0.23075864070399804</v>
      </c>
    </row>
    <row r="28" spans="1:18" x14ac:dyDescent="0.5">
      <c r="A28" s="29">
        <v>117.88950199999999</v>
      </c>
      <c r="B28" s="29">
        <v>72.120034369999999</v>
      </c>
      <c r="C28" s="29"/>
      <c r="D28" s="29">
        <v>509.92344680000002</v>
      </c>
      <c r="E28" s="29">
        <v>246.0080002</v>
      </c>
      <c r="F28" s="24"/>
      <c r="G28" s="24">
        <f t="shared" si="0"/>
        <v>0.2311905889792083</v>
      </c>
      <c r="H28" s="24">
        <f t="shared" si="1"/>
        <v>0.29316133748238971</v>
      </c>
      <c r="K28" s="24">
        <v>128.58278770000001</v>
      </c>
      <c r="L28" s="24">
        <v>229.20448279999999</v>
      </c>
      <c r="M28" s="3"/>
      <c r="N28" s="24">
        <v>421.08169099999998</v>
      </c>
      <c r="O28" s="24">
        <v>673.28884849999997</v>
      </c>
      <c r="P28" s="3"/>
      <c r="Q28" s="24">
        <f t="shared" si="2"/>
        <v>0.30536304581335982</v>
      </c>
      <c r="R28" s="24">
        <f t="shared" si="3"/>
        <v>0.34042518795705257</v>
      </c>
    </row>
    <row r="29" spans="1:18" x14ac:dyDescent="0.5">
      <c r="A29" s="29">
        <v>151.03306459999999</v>
      </c>
      <c r="B29" s="29">
        <v>292.7532592</v>
      </c>
      <c r="C29" s="29"/>
      <c r="D29" s="29">
        <v>626.14425789999996</v>
      </c>
      <c r="E29" s="29">
        <v>1070.0993350000001</v>
      </c>
      <c r="F29" s="24"/>
      <c r="G29" s="24">
        <f t="shared" si="0"/>
        <v>0.24121129068011213</v>
      </c>
      <c r="H29" s="24">
        <f t="shared" si="1"/>
        <v>0.2735757790186833</v>
      </c>
      <c r="K29" s="24">
        <v>43.880410400000002</v>
      </c>
      <c r="L29" s="24">
        <v>132.35732859999999</v>
      </c>
      <c r="M29" s="3"/>
      <c r="N29" s="24">
        <v>134.09179499999999</v>
      </c>
      <c r="O29" s="24">
        <v>366.78580399999998</v>
      </c>
      <c r="P29" s="3"/>
      <c r="Q29" s="24">
        <f t="shared" si="2"/>
        <v>0.32724157656327896</v>
      </c>
      <c r="R29" s="24">
        <f t="shared" si="3"/>
        <v>0.36085728279712809</v>
      </c>
    </row>
    <row r="30" spans="1:18" x14ac:dyDescent="0.5">
      <c r="A30" s="29">
        <v>289.13813709999999</v>
      </c>
      <c r="B30" s="29">
        <v>311.31252740000002</v>
      </c>
      <c r="C30" s="29"/>
      <c r="D30" s="29">
        <v>1135.4056949999999</v>
      </c>
      <c r="E30" s="29">
        <v>855.10596320000002</v>
      </c>
      <c r="F30" s="24"/>
      <c r="G30" s="24">
        <f t="shared" si="0"/>
        <v>0.25465623289832101</v>
      </c>
      <c r="H30" s="24">
        <f t="shared" si="1"/>
        <v>0.36406309954265564</v>
      </c>
      <c r="K30" s="24">
        <v>52.545462630000003</v>
      </c>
      <c r="L30" s="24">
        <v>107.04340070000001</v>
      </c>
      <c r="M30" s="3"/>
      <c r="N30" s="24">
        <v>184.659064</v>
      </c>
      <c r="O30" s="24">
        <v>340.5193324</v>
      </c>
      <c r="P30" s="3"/>
      <c r="Q30" s="24">
        <f t="shared" si="2"/>
        <v>0.28455393140084367</v>
      </c>
      <c r="R30" s="24">
        <f t="shared" si="3"/>
        <v>0.31435337296579291</v>
      </c>
    </row>
    <row r="31" spans="1:18" x14ac:dyDescent="0.5">
      <c r="A31" s="29">
        <v>157.11473319999999</v>
      </c>
      <c r="B31" s="29">
        <v>573.41337550000003</v>
      </c>
      <c r="C31" s="29"/>
      <c r="D31" s="29">
        <v>614.63570849999996</v>
      </c>
      <c r="E31" s="29">
        <v>1819.846513</v>
      </c>
      <c r="F31" s="24"/>
      <c r="G31" s="24">
        <f t="shared" si="0"/>
        <v>0.25562252733970464</v>
      </c>
      <c r="H31" s="24">
        <f t="shared" si="1"/>
        <v>0.31508886678290987</v>
      </c>
      <c r="K31" s="24">
        <v>99.230116510000002</v>
      </c>
      <c r="L31" s="24">
        <v>84.655336360000007</v>
      </c>
      <c r="M31" s="3"/>
      <c r="N31" s="24">
        <v>315.3152154</v>
      </c>
      <c r="O31" s="24">
        <v>235.93448100000001</v>
      </c>
      <c r="P31" s="3"/>
      <c r="Q31" s="24">
        <f t="shared" si="2"/>
        <v>0.31470132636675802</v>
      </c>
      <c r="R31" s="24">
        <f t="shared" si="3"/>
        <v>0.35880866586855531</v>
      </c>
    </row>
    <row r="32" spans="1:18" x14ac:dyDescent="0.5">
      <c r="A32" s="29">
        <v>200.10663249999999</v>
      </c>
      <c r="B32" s="29">
        <v>173.02378490000001</v>
      </c>
      <c r="C32" s="29"/>
      <c r="D32" s="29">
        <v>527.86919599999999</v>
      </c>
      <c r="E32" s="29">
        <v>612.86461799999995</v>
      </c>
      <c r="F32" s="24"/>
      <c r="G32" s="24">
        <f t="shared" si="0"/>
        <v>0.37908374653481391</v>
      </c>
      <c r="H32" s="24">
        <f t="shared" si="1"/>
        <v>0.28231974863329445</v>
      </c>
      <c r="K32" s="24">
        <v>41.151674999999997</v>
      </c>
      <c r="L32" s="24">
        <v>70.846050289999994</v>
      </c>
      <c r="M32" s="3"/>
      <c r="N32" s="24">
        <v>152.88359</v>
      </c>
      <c r="O32" s="24">
        <v>210.95071669999999</v>
      </c>
      <c r="P32" s="3"/>
      <c r="Q32" s="24">
        <f t="shared" si="2"/>
        <v>0.26916999398038727</v>
      </c>
      <c r="R32" s="24">
        <f t="shared" si="3"/>
        <v>0.33584171411350316</v>
      </c>
    </row>
    <row r="33" spans="1:18" x14ac:dyDescent="0.5">
      <c r="A33" s="29">
        <v>159.0659311</v>
      </c>
      <c r="B33" s="29">
        <v>153.72202239999999</v>
      </c>
      <c r="C33" s="29"/>
      <c r="D33" s="29">
        <v>378.88836179999998</v>
      </c>
      <c r="E33" s="29">
        <v>383.80909700000001</v>
      </c>
      <c r="F33" s="24"/>
      <c r="G33" s="24">
        <f t="shared" si="0"/>
        <v>0.41982268957620966</v>
      </c>
      <c r="H33" s="24">
        <f t="shared" si="1"/>
        <v>0.40051688092218402</v>
      </c>
      <c r="K33" s="24">
        <v>144.66438149999999</v>
      </c>
      <c r="L33" s="24">
        <v>212.4312248</v>
      </c>
      <c r="M33" s="3"/>
      <c r="N33" s="24">
        <v>466.31307399999997</v>
      </c>
      <c r="O33" s="24">
        <v>597.25269909999997</v>
      </c>
      <c r="P33" s="3"/>
      <c r="Q33" s="24">
        <f t="shared" si="2"/>
        <v>0.31023016416648869</v>
      </c>
      <c r="R33" s="24">
        <f t="shared" si="3"/>
        <v>0.35568064425679879</v>
      </c>
    </row>
    <row r="34" spans="1:18" x14ac:dyDescent="0.5">
      <c r="A34" s="29">
        <v>126.58465</v>
      </c>
      <c r="B34" s="29">
        <v>371.99956329999998</v>
      </c>
      <c r="C34" s="29"/>
      <c r="D34" s="29">
        <v>368.15616260000002</v>
      </c>
      <c r="E34" s="29">
        <v>1228.2878599999999</v>
      </c>
      <c r="F34" s="24"/>
      <c r="G34" s="24">
        <f t="shared" si="0"/>
        <v>0.34383411948351289</v>
      </c>
      <c r="H34" s="24">
        <f t="shared" si="1"/>
        <v>0.30286024588731181</v>
      </c>
      <c r="K34" s="24">
        <v>62.087876000000001</v>
      </c>
      <c r="L34" s="24">
        <v>116.38586650000001</v>
      </c>
      <c r="M34" s="3"/>
      <c r="N34" s="24">
        <v>189.75989999999999</v>
      </c>
      <c r="O34" s="24">
        <v>424.12954280000002</v>
      </c>
      <c r="P34" s="3"/>
      <c r="Q34" s="24">
        <f t="shared" si="2"/>
        <v>0.32719176180004311</v>
      </c>
      <c r="R34" s="24">
        <f t="shared" si="3"/>
        <v>0.27441112857088151</v>
      </c>
    </row>
    <row r="35" spans="1:18" x14ac:dyDescent="0.5">
      <c r="A35" s="29">
        <v>91.274144390000004</v>
      </c>
      <c r="B35" s="29">
        <v>356.26511629999999</v>
      </c>
      <c r="C35" s="29"/>
      <c r="D35" s="29">
        <v>286.9063142</v>
      </c>
      <c r="E35" s="29">
        <v>1086.3040800000001</v>
      </c>
      <c r="F35" s="24"/>
      <c r="G35" s="24">
        <f t="shared" si="0"/>
        <v>0.31813222600034363</v>
      </c>
      <c r="H35" s="24">
        <f t="shared" si="1"/>
        <v>0.32796076426409071</v>
      </c>
      <c r="K35" s="24">
        <v>141.8359408</v>
      </c>
      <c r="L35" s="24">
        <v>117.5766641</v>
      </c>
      <c r="M35" s="3"/>
      <c r="N35" s="24">
        <v>433.599313</v>
      </c>
      <c r="O35" s="24">
        <v>450.91196179999997</v>
      </c>
      <c r="P35" s="3"/>
      <c r="Q35" s="24">
        <f t="shared" si="2"/>
        <v>0.32711292787495722</v>
      </c>
      <c r="R35" s="24">
        <f t="shared" si="3"/>
        <v>0.26075303842161235</v>
      </c>
    </row>
    <row r="36" spans="1:18" x14ac:dyDescent="0.5">
      <c r="A36" s="29">
        <v>165.02929169999999</v>
      </c>
      <c r="B36" s="29">
        <v>159.38913289999999</v>
      </c>
      <c r="C36" s="29"/>
      <c r="D36" s="29">
        <v>530.03731600000003</v>
      </c>
      <c r="E36" s="29">
        <v>394.42631799999998</v>
      </c>
      <c r="F36" s="24"/>
      <c r="G36" s="24">
        <f t="shared" si="0"/>
        <v>0.31135410039696143</v>
      </c>
      <c r="H36" s="24">
        <f t="shared" si="1"/>
        <v>0.40410369599119905</v>
      </c>
      <c r="K36" s="24">
        <v>70.530572000000006</v>
      </c>
      <c r="L36" s="24">
        <v>90.076212240000004</v>
      </c>
      <c r="M36" s="3"/>
      <c r="N36" s="24">
        <v>220.72762</v>
      </c>
      <c r="O36" s="24">
        <v>346.23460640000002</v>
      </c>
      <c r="P36" s="3"/>
      <c r="Q36" s="24">
        <f t="shared" si="2"/>
        <v>0.31953668507819732</v>
      </c>
      <c r="R36" s="24">
        <f t="shared" si="3"/>
        <v>0.26015947156921748</v>
      </c>
    </row>
    <row r="37" spans="1:18" x14ac:dyDescent="0.5">
      <c r="A37" s="29">
        <v>473.6838075</v>
      </c>
      <c r="B37" s="29">
        <v>119.2792676</v>
      </c>
      <c r="C37" s="29"/>
      <c r="D37" s="29">
        <v>1816.5937750000001</v>
      </c>
      <c r="E37" s="29">
        <v>322.71827000000002</v>
      </c>
      <c r="F37" s="24"/>
      <c r="G37" s="24">
        <f t="shared" si="0"/>
        <v>0.26075384272413904</v>
      </c>
      <c r="H37" s="24">
        <f t="shared" si="1"/>
        <v>0.36960804109417167</v>
      </c>
      <c r="K37" s="24">
        <v>146.004401</v>
      </c>
      <c r="L37" s="24">
        <v>82.730602430000005</v>
      </c>
      <c r="M37" s="3"/>
      <c r="N37" s="24">
        <v>428.50596999999999</v>
      </c>
      <c r="O37" s="24">
        <v>323.82403349999998</v>
      </c>
      <c r="P37" s="3"/>
      <c r="Q37" s="24">
        <f t="shared" si="2"/>
        <v>0.34072897747492292</v>
      </c>
      <c r="R37" s="24">
        <f t="shared" si="3"/>
        <v>0.25548011843290197</v>
      </c>
    </row>
    <row r="38" spans="1:18" x14ac:dyDescent="0.5">
      <c r="A38" s="29">
        <v>121.09245970000001</v>
      </c>
      <c r="B38" s="29">
        <v>218.5714566</v>
      </c>
      <c r="C38" s="29"/>
      <c r="D38" s="29">
        <v>364.48872360000001</v>
      </c>
      <c r="E38" s="29">
        <v>609.27828199999999</v>
      </c>
      <c r="F38" s="24"/>
      <c r="G38" s="24">
        <f t="shared" si="0"/>
        <v>0.33222553088608087</v>
      </c>
      <c r="H38" s="24">
        <f t="shared" si="1"/>
        <v>0.35873830244288935</v>
      </c>
      <c r="K38" s="24">
        <v>209.1772473</v>
      </c>
      <c r="L38" s="24">
        <v>125</v>
      </c>
      <c r="M38" s="3"/>
      <c r="N38" s="24">
        <v>651.3328669</v>
      </c>
      <c r="O38" s="24">
        <v>408.72168140000002</v>
      </c>
      <c r="P38" s="3"/>
      <c r="Q38" s="24">
        <f t="shared" si="2"/>
        <v>0.32115260557259007</v>
      </c>
      <c r="R38" s="24">
        <f t="shared" si="3"/>
        <v>0.30583158586507025</v>
      </c>
    </row>
    <row r="39" spans="1:18" x14ac:dyDescent="0.5">
      <c r="A39" s="29">
        <v>73.900506129999997</v>
      </c>
      <c r="B39" s="29">
        <v>339</v>
      </c>
      <c r="C39" s="29"/>
      <c r="D39" s="29">
        <v>277.85715440000001</v>
      </c>
      <c r="E39" s="29">
        <v>1031.015662</v>
      </c>
      <c r="F39" s="24"/>
      <c r="G39" s="24">
        <f t="shared" si="0"/>
        <v>0.2659658207814713</v>
      </c>
      <c r="H39" s="24">
        <f t="shared" si="1"/>
        <v>0.32880198865495025</v>
      </c>
      <c r="K39" s="24">
        <v>80.382055289999997</v>
      </c>
      <c r="L39" s="24">
        <v>82.386894699999999</v>
      </c>
      <c r="M39" s="3"/>
      <c r="N39" s="24">
        <v>290.45070220000002</v>
      </c>
      <c r="O39" s="24">
        <v>301.55540999999999</v>
      </c>
      <c r="P39" s="3"/>
      <c r="Q39" s="24">
        <f t="shared" si="2"/>
        <v>0.2767493921727554</v>
      </c>
      <c r="R39" s="24">
        <f t="shared" si="3"/>
        <v>0.27320648865162128</v>
      </c>
    </row>
    <row r="40" spans="1:18" x14ac:dyDescent="0.5">
      <c r="A40" s="29">
        <v>423.20706480000001</v>
      </c>
      <c r="B40" s="29">
        <v>470.54203669999998</v>
      </c>
      <c r="C40" s="29"/>
      <c r="D40" s="29">
        <v>1122.480998</v>
      </c>
      <c r="E40" s="29">
        <v>1354.716919</v>
      </c>
      <c r="F40" s="24"/>
      <c r="G40" s="24">
        <f t="shared" si="0"/>
        <v>0.37702826645088561</v>
      </c>
      <c r="H40" s="24">
        <f t="shared" si="1"/>
        <v>0.34733605973367193</v>
      </c>
      <c r="K40" s="24">
        <v>140.1930313</v>
      </c>
      <c r="L40" s="24">
        <v>126.7335313</v>
      </c>
      <c r="M40" s="3"/>
      <c r="N40" s="24">
        <v>509.5697126</v>
      </c>
      <c r="O40" s="24">
        <v>386.61369500000001</v>
      </c>
      <c r="P40" s="3"/>
      <c r="Q40" s="24">
        <f t="shared" si="2"/>
        <v>0.27512041597740755</v>
      </c>
      <c r="R40" s="24">
        <f t="shared" si="3"/>
        <v>0.32780404041300193</v>
      </c>
    </row>
    <row r="41" spans="1:18" x14ac:dyDescent="0.5">
      <c r="A41" s="29">
        <v>101.8095766</v>
      </c>
      <c r="B41" s="29">
        <v>207</v>
      </c>
      <c r="C41" s="29"/>
      <c r="D41" s="29">
        <v>242.97636800000001</v>
      </c>
      <c r="E41" s="29">
        <v>648.23296349999998</v>
      </c>
      <c r="F41" s="24"/>
      <c r="G41" s="24">
        <f t="shared" si="0"/>
        <v>0.41901020020185664</v>
      </c>
      <c r="H41" s="24">
        <f t="shared" si="1"/>
        <v>0.31932964174229317</v>
      </c>
      <c r="K41" s="24">
        <v>101.7492994</v>
      </c>
      <c r="L41" s="24"/>
      <c r="M41" s="3"/>
      <c r="N41" s="24">
        <v>335.431375</v>
      </c>
      <c r="O41" s="24"/>
      <c r="P41" s="3"/>
      <c r="Q41" s="24">
        <f t="shared" si="2"/>
        <v>0.30333864683946155</v>
      </c>
      <c r="R41" s="24"/>
    </row>
    <row r="42" spans="1:18" x14ac:dyDescent="0.5">
      <c r="A42" s="29">
        <v>141.48393759999999</v>
      </c>
      <c r="B42" s="29">
        <v>509.36098720000001</v>
      </c>
      <c r="C42" s="29"/>
      <c r="D42" s="29">
        <v>423.209632</v>
      </c>
      <c r="E42" s="29">
        <v>1549.640778</v>
      </c>
      <c r="F42" s="24"/>
      <c r="G42" s="24">
        <f t="shared" si="0"/>
        <v>0.33431171434207807</v>
      </c>
      <c r="H42" s="24">
        <f t="shared" si="1"/>
        <v>0.32869616909371241</v>
      </c>
      <c r="K42" s="24">
        <v>94.802010999999993</v>
      </c>
      <c r="L42" s="24"/>
      <c r="M42" s="3"/>
      <c r="N42" s="24">
        <v>306.22116999999997</v>
      </c>
      <c r="O42" s="24"/>
      <c r="P42" s="3"/>
      <c r="Q42" s="24">
        <f t="shared" si="2"/>
        <v>0.3095867310545512</v>
      </c>
      <c r="R42" s="24"/>
    </row>
    <row r="43" spans="1:18" x14ac:dyDescent="0.5">
      <c r="A43" s="29">
        <v>750.34632360000001</v>
      </c>
      <c r="B43" s="29">
        <v>356.63203329999999</v>
      </c>
      <c r="C43" s="29"/>
      <c r="D43" s="29">
        <v>2365.0335920000002</v>
      </c>
      <c r="E43" s="29">
        <v>1025.976042</v>
      </c>
      <c r="F43" s="24"/>
      <c r="G43" s="24">
        <f t="shared" si="0"/>
        <v>0.31726666637553619</v>
      </c>
      <c r="H43" s="24">
        <f t="shared" si="1"/>
        <v>0.34760269119422577</v>
      </c>
      <c r="K43" s="24">
        <v>59.2</v>
      </c>
      <c r="L43" s="24"/>
      <c r="M43" s="3"/>
      <c r="N43" s="24">
        <v>167.9464815</v>
      </c>
      <c r="O43" s="24"/>
      <c r="P43" s="3"/>
      <c r="Q43" s="24">
        <f t="shared" si="2"/>
        <v>0.35249324350983802</v>
      </c>
      <c r="R43" s="24"/>
    </row>
    <row r="44" spans="1:18" x14ac:dyDescent="0.5">
      <c r="A44" s="29">
        <v>771.63948340000002</v>
      </c>
      <c r="B44" s="29">
        <v>433.08037560000002</v>
      </c>
      <c r="C44" s="29"/>
      <c r="D44" s="29">
        <v>2464.0429159999999</v>
      </c>
      <c r="E44" s="29">
        <v>1428.139774</v>
      </c>
      <c r="F44" s="24"/>
      <c r="G44" s="24">
        <f t="shared" si="0"/>
        <v>0.313159920385088</v>
      </c>
      <c r="H44" s="24">
        <f t="shared" si="1"/>
        <v>0.30324789175712713</v>
      </c>
      <c r="K44" s="24">
        <v>90.581041999999997</v>
      </c>
      <c r="L44" s="24"/>
      <c r="M44" s="3"/>
      <c r="N44" s="24">
        <v>229.80453</v>
      </c>
      <c r="O44" s="24"/>
      <c r="P44" s="3"/>
      <c r="Q44" s="24">
        <f t="shared" si="2"/>
        <v>0.39416560674413159</v>
      </c>
      <c r="R44" s="24"/>
    </row>
    <row r="45" spans="1:18" x14ac:dyDescent="0.5">
      <c r="A45" s="29">
        <v>767.51822589999995</v>
      </c>
      <c r="B45" s="29">
        <v>149.60478689999999</v>
      </c>
      <c r="C45" s="29"/>
      <c r="D45" s="29">
        <v>2419.3805272649997</v>
      </c>
      <c r="E45" s="29">
        <v>416.31655050000001</v>
      </c>
      <c r="F45" s="24"/>
      <c r="G45" s="24">
        <f t="shared" si="0"/>
        <v>0.31723749829781617</v>
      </c>
      <c r="H45" s="24">
        <f t="shared" si="1"/>
        <v>0.35935344564207999</v>
      </c>
      <c r="N45" s="30"/>
    </row>
    <row r="46" spans="1:18" x14ac:dyDescent="0.5">
      <c r="A46" s="29">
        <v>244.5954165</v>
      </c>
      <c r="B46" s="29">
        <v>568.73079949999999</v>
      </c>
      <c r="C46" s="29"/>
      <c r="D46" s="29">
        <v>756.465599</v>
      </c>
      <c r="E46" s="29">
        <v>2879.9940959999999</v>
      </c>
      <c r="F46" s="24"/>
      <c r="G46" s="24">
        <f t="shared" si="0"/>
        <v>0.32333977489966464</v>
      </c>
      <c r="H46" s="24">
        <f t="shared" si="1"/>
        <v>0.19747637687518371</v>
      </c>
      <c r="N46" s="30"/>
    </row>
    <row r="47" spans="1:18" x14ac:dyDescent="0.5">
      <c r="A47" s="29">
        <v>835.74219649999998</v>
      </c>
      <c r="B47" s="29">
        <v>233.64165779999999</v>
      </c>
      <c r="C47" s="29"/>
      <c r="D47" s="29">
        <v>2556.2147719999998</v>
      </c>
      <c r="E47" s="29">
        <v>743.13225969999996</v>
      </c>
      <c r="F47" s="24"/>
      <c r="G47" s="24">
        <f t="shared" si="0"/>
        <v>0.32694521824005796</v>
      </c>
      <c r="H47" s="24">
        <f t="shared" si="1"/>
        <v>0.31440117791995781</v>
      </c>
    </row>
    <row r="48" spans="1:18" x14ac:dyDescent="0.5">
      <c r="A48" s="29">
        <v>595.83381740000004</v>
      </c>
      <c r="B48" s="29">
        <v>419.25953559999999</v>
      </c>
      <c r="C48" s="29"/>
      <c r="D48" s="29">
        <v>1808.240683</v>
      </c>
      <c r="E48" s="29">
        <v>1365.4624590000001</v>
      </c>
      <c r="F48" s="24"/>
      <c r="G48" s="24">
        <f t="shared" si="0"/>
        <v>0.32951023776960342</v>
      </c>
      <c r="H48" s="24">
        <f t="shared" si="1"/>
        <v>0.30704581648260459</v>
      </c>
    </row>
    <row r="49" spans="1:8" x14ac:dyDescent="0.5">
      <c r="A49" s="29">
        <v>633.84137959999998</v>
      </c>
      <c r="B49" s="29">
        <v>203</v>
      </c>
      <c r="C49" s="29"/>
      <c r="D49" s="29">
        <v>1997.2727170000001</v>
      </c>
      <c r="E49" s="29">
        <v>601.20639700000004</v>
      </c>
      <c r="F49" s="24"/>
      <c r="G49" s="24">
        <f t="shared" si="0"/>
        <v>0.31735344612930994</v>
      </c>
      <c r="H49" s="24">
        <f t="shared" si="1"/>
        <v>0.33765442452535976</v>
      </c>
    </row>
    <row r="50" spans="1:8" x14ac:dyDescent="0.5">
      <c r="A50" s="29">
        <v>277.51613700000001</v>
      </c>
      <c r="B50" s="29">
        <v>144.26227299999999</v>
      </c>
      <c r="C50" s="29"/>
      <c r="D50" s="29">
        <v>582.52873120000004</v>
      </c>
      <c r="E50" s="29">
        <v>431.1907961</v>
      </c>
      <c r="F50" s="24"/>
      <c r="G50" s="24">
        <f t="shared" si="0"/>
        <v>0.47639905490725087</v>
      </c>
      <c r="H50" s="24">
        <f t="shared" si="1"/>
        <v>0.33456714360513223</v>
      </c>
    </row>
    <row r="51" spans="1:8" x14ac:dyDescent="0.5">
      <c r="A51" s="29">
        <v>550.20358839999994</v>
      </c>
      <c r="B51" s="29">
        <v>107.8903062</v>
      </c>
      <c r="C51" s="29"/>
      <c r="D51" s="29">
        <v>1500.158146</v>
      </c>
      <c r="E51" s="29">
        <v>270.76079190000002</v>
      </c>
      <c r="F51" s="24"/>
      <c r="G51" s="24">
        <f t="shared" si="0"/>
        <v>0.36676372412272323</v>
      </c>
      <c r="H51" s="24">
        <f t="shared" si="1"/>
        <v>0.39847093607204059</v>
      </c>
    </row>
    <row r="52" spans="1:8" x14ac:dyDescent="0.5">
      <c r="A52" s="29">
        <v>220.90136369999999</v>
      </c>
      <c r="B52" s="29">
        <v>120.70240080000001</v>
      </c>
      <c r="C52" s="29"/>
      <c r="D52" s="29">
        <v>754.12793469999997</v>
      </c>
      <c r="E52" s="29">
        <v>354.2588993</v>
      </c>
      <c r="F52" s="24"/>
      <c r="G52" s="24">
        <f t="shared" si="0"/>
        <v>0.2929229293009506</v>
      </c>
      <c r="H52" s="24">
        <f t="shared" si="1"/>
        <v>0.34071804840613079</v>
      </c>
    </row>
    <row r="53" spans="1:8" x14ac:dyDescent="0.5">
      <c r="A53" s="29">
        <v>72.8</v>
      </c>
      <c r="B53" s="29">
        <v>144.60728370000001</v>
      </c>
      <c r="C53" s="29"/>
      <c r="D53" s="29">
        <v>200.13355089999999</v>
      </c>
      <c r="E53" s="29">
        <v>287.66794299999998</v>
      </c>
      <c r="F53" s="24"/>
      <c r="G53" s="24">
        <f t="shared" si="0"/>
        <v>0.36375709955986196</v>
      </c>
      <c r="H53" s="24">
        <f t="shared" si="1"/>
        <v>0.50268821124778584</v>
      </c>
    </row>
    <row r="54" spans="1:8" x14ac:dyDescent="0.5">
      <c r="A54" s="29">
        <v>160.94637639999999</v>
      </c>
      <c r="B54" s="29">
        <v>113.4073698</v>
      </c>
      <c r="C54" s="29"/>
      <c r="D54" s="29">
        <v>415.4782214</v>
      </c>
      <c r="E54" s="29">
        <v>276.01137699999998</v>
      </c>
      <c r="F54" s="24"/>
      <c r="G54" s="24">
        <f t="shared" si="0"/>
        <v>0.38737620435957704</v>
      </c>
      <c r="H54" s="24">
        <f t="shared" si="1"/>
        <v>0.41087933052846587</v>
      </c>
    </row>
    <row r="55" spans="1:8" x14ac:dyDescent="0.5">
      <c r="A55" s="29">
        <v>115.42661699999999</v>
      </c>
      <c r="B55" s="29">
        <v>102.517015</v>
      </c>
      <c r="C55" s="29"/>
      <c r="D55" s="29">
        <v>244.49966000000001</v>
      </c>
      <c r="E55" s="29">
        <v>315.86960199999999</v>
      </c>
      <c r="F55" s="24"/>
      <c r="G55" s="24">
        <f t="shared" si="0"/>
        <v>0.47209315955694986</v>
      </c>
      <c r="H55" s="24">
        <f t="shared" si="1"/>
        <v>0.32455486172423775</v>
      </c>
    </row>
    <row r="56" spans="1:8" x14ac:dyDescent="0.5">
      <c r="A56" s="29">
        <v>111.8978702</v>
      </c>
      <c r="B56" s="29">
        <v>351.76556579999999</v>
      </c>
      <c r="C56" s="29"/>
      <c r="D56" s="29">
        <v>258.70894900000002</v>
      </c>
      <c r="E56" s="29">
        <v>772.28462530000002</v>
      </c>
      <c r="F56" s="24"/>
      <c r="G56" s="24">
        <f t="shared" si="0"/>
        <v>0.43252415748478801</v>
      </c>
      <c r="H56" s="24">
        <f t="shared" si="1"/>
        <v>0.45548694649120314</v>
      </c>
    </row>
    <row r="57" spans="1:8" x14ac:dyDescent="0.5">
      <c r="A57" s="29">
        <v>438.892</v>
      </c>
      <c r="B57" s="29">
        <v>285.99954289999999</v>
      </c>
      <c r="C57" s="29"/>
      <c r="D57" s="29">
        <v>865.82600000000002</v>
      </c>
      <c r="E57" s="29">
        <v>892.20498080000004</v>
      </c>
      <c r="F57" s="24"/>
      <c r="G57" s="24">
        <f t="shared" si="0"/>
        <v>0.50690554453204217</v>
      </c>
      <c r="H57" s="24">
        <f t="shared" si="1"/>
        <v>0.3205536273105728</v>
      </c>
    </row>
    <row r="58" spans="1:8" x14ac:dyDescent="0.5">
      <c r="A58" s="29">
        <v>261.70997999999997</v>
      </c>
      <c r="B58" s="29">
        <v>231.4773941</v>
      </c>
      <c r="C58" s="29"/>
      <c r="D58" s="29">
        <v>636.53539999999998</v>
      </c>
      <c r="E58" s="29">
        <v>686.3120619</v>
      </c>
      <c r="F58" s="24"/>
      <c r="G58" s="24">
        <f t="shared" si="0"/>
        <v>0.41114756539856223</v>
      </c>
      <c r="H58" s="24">
        <f t="shared" si="1"/>
        <v>0.33727717601111856</v>
      </c>
    </row>
    <row r="59" spans="1:8" x14ac:dyDescent="0.5">
      <c r="A59" s="29">
        <v>234.80199999999999</v>
      </c>
      <c r="B59" s="29">
        <v>302.45351440000002</v>
      </c>
      <c r="C59" s="29"/>
      <c r="D59" s="29">
        <v>488.99200000000002</v>
      </c>
      <c r="E59" s="29">
        <v>940.21311979999996</v>
      </c>
      <c r="F59" s="24"/>
      <c r="G59" s="24">
        <f t="shared" si="0"/>
        <v>0.48017554479418884</v>
      </c>
      <c r="H59" s="24">
        <f t="shared" si="1"/>
        <v>0.32168612416761133</v>
      </c>
    </row>
    <row r="60" spans="1:8" x14ac:dyDescent="0.5">
      <c r="A60" s="29">
        <v>172.84393259999999</v>
      </c>
      <c r="B60" s="29">
        <v>144.85250139999999</v>
      </c>
      <c r="C60" s="29"/>
      <c r="D60" s="29">
        <v>452.99618900000002</v>
      </c>
      <c r="E60" s="29">
        <v>391.4144665</v>
      </c>
      <c r="F60" s="24"/>
      <c r="G60" s="24">
        <f t="shared" si="0"/>
        <v>0.38155714506463539</v>
      </c>
      <c r="H60" s="24">
        <f t="shared" si="1"/>
        <v>0.37007447040795566</v>
      </c>
    </row>
    <row r="61" spans="1:8" x14ac:dyDescent="0.5">
      <c r="A61" s="29">
        <v>64.872900000000001</v>
      </c>
      <c r="B61" s="29">
        <v>239.7910273</v>
      </c>
      <c r="C61" s="29"/>
      <c r="D61" s="29">
        <v>136.09899999999999</v>
      </c>
      <c r="E61" s="29">
        <v>609.10034299999995</v>
      </c>
      <c r="F61" s="24"/>
      <c r="G61" s="24">
        <f t="shared" si="0"/>
        <v>0.47665963746978307</v>
      </c>
      <c r="H61" s="24">
        <f t="shared" si="1"/>
        <v>0.39368066371290816</v>
      </c>
    </row>
    <row r="62" spans="1:8" x14ac:dyDescent="0.5">
      <c r="A62" s="29">
        <v>79.857900000000001</v>
      </c>
      <c r="B62" s="29">
        <v>153.36381900000001</v>
      </c>
      <c r="C62" s="29"/>
      <c r="D62" s="29">
        <v>193.67</v>
      </c>
      <c r="E62" s="29">
        <v>362.45395350000001</v>
      </c>
      <c r="F62" s="24"/>
      <c r="G62" s="24">
        <f t="shared" si="0"/>
        <v>0.41234006299375231</v>
      </c>
      <c r="H62" s="24">
        <f t="shared" si="1"/>
        <v>0.42312635168980162</v>
      </c>
    </row>
    <row r="63" spans="1:8" x14ac:dyDescent="0.5">
      <c r="A63" s="29">
        <v>109.637</v>
      </c>
      <c r="B63" s="29">
        <v>227.9228938</v>
      </c>
      <c r="C63" s="29"/>
      <c r="D63" s="29">
        <v>241.827</v>
      </c>
      <c r="E63" s="29">
        <v>812.38564369999995</v>
      </c>
      <c r="F63" s="24"/>
      <c r="G63" s="24">
        <f t="shared" si="0"/>
        <v>0.45336955757628389</v>
      </c>
      <c r="H63" s="24">
        <f t="shared" si="1"/>
        <v>0.28055997243123121</v>
      </c>
    </row>
    <row r="64" spans="1:8" x14ac:dyDescent="0.5">
      <c r="A64" s="29">
        <v>315.23059169999999</v>
      </c>
      <c r="B64" s="29">
        <v>70.20298382</v>
      </c>
      <c r="C64" s="29"/>
      <c r="D64" s="29">
        <v>819.07827410000004</v>
      </c>
      <c r="E64" s="29">
        <v>214.9549442</v>
      </c>
      <c r="F64" s="24"/>
      <c r="G64" s="24">
        <f t="shared" si="0"/>
        <v>0.38486015521089739</v>
      </c>
      <c r="H64" s="24">
        <f t="shared" si="1"/>
        <v>0.32659394777484724</v>
      </c>
    </row>
    <row r="65" spans="1:8" x14ac:dyDescent="0.5">
      <c r="A65" s="29">
        <v>120.877</v>
      </c>
      <c r="B65" s="29">
        <v>116.74421</v>
      </c>
      <c r="C65" s="29"/>
      <c r="D65" s="29">
        <v>231.28299999999999</v>
      </c>
      <c r="E65" s="29">
        <v>291.44740000000002</v>
      </c>
      <c r="F65" s="24"/>
      <c r="G65" s="24">
        <f t="shared" si="0"/>
        <v>0.5226367696717874</v>
      </c>
      <c r="H65" s="24">
        <f t="shared" si="1"/>
        <v>0.40056699768122822</v>
      </c>
    </row>
    <row r="66" spans="1:8" x14ac:dyDescent="0.5">
      <c r="A66" s="29">
        <v>203.50470000000001</v>
      </c>
      <c r="B66" s="29">
        <v>192.57927000000001</v>
      </c>
      <c r="C66" s="29"/>
      <c r="D66" s="29">
        <v>466.91800000000001</v>
      </c>
      <c r="E66" s="29">
        <v>557.60910000000001</v>
      </c>
      <c r="F66" s="24"/>
      <c r="G66" s="24">
        <f t="shared" si="0"/>
        <v>0.43584676538492845</v>
      </c>
      <c r="H66" s="24">
        <f t="shared" si="1"/>
        <v>0.34536608172284133</v>
      </c>
    </row>
    <row r="67" spans="1:8" x14ac:dyDescent="0.5">
      <c r="A67" s="29">
        <v>131.26349999999999</v>
      </c>
      <c r="B67" s="29">
        <v>192.57927000000001</v>
      </c>
      <c r="C67" s="29"/>
      <c r="D67" s="29">
        <v>378.39299999999997</v>
      </c>
      <c r="E67" s="29">
        <v>557.60910000000001</v>
      </c>
      <c r="F67" s="24"/>
      <c r="G67" s="24">
        <f t="shared" si="0"/>
        <v>0.34689727346964666</v>
      </c>
      <c r="H67" s="24">
        <f t="shared" si="1"/>
        <v>0.34536608172284133</v>
      </c>
    </row>
    <row r="68" spans="1:8" x14ac:dyDescent="0.5">
      <c r="A68" s="29">
        <v>217.89122</v>
      </c>
      <c r="B68" s="29">
        <v>192.62</v>
      </c>
      <c r="C68" s="29"/>
      <c r="D68" s="29">
        <v>551.36410000000001</v>
      </c>
      <c r="E68" s="29">
        <v>442.13600000000002</v>
      </c>
      <c r="F68" s="24"/>
      <c r="G68" s="24">
        <f t="shared" si="0"/>
        <v>0.39518572210269043</v>
      </c>
      <c r="H68" s="24">
        <f t="shared" si="1"/>
        <v>0.4356578066477283</v>
      </c>
    </row>
    <row r="69" spans="1:8" x14ac:dyDescent="0.5">
      <c r="A69" s="29">
        <v>187.1593134</v>
      </c>
      <c r="B69" s="29">
        <v>704.42587619999995</v>
      </c>
      <c r="C69" s="29"/>
      <c r="D69" s="29">
        <v>493.16941700000001</v>
      </c>
      <c r="E69" s="29">
        <v>2009.5173259999999</v>
      </c>
      <c r="F69" s="24"/>
      <c r="G69" s="24">
        <f t="shared" si="0"/>
        <v>0.37950308139241329</v>
      </c>
      <c r="H69" s="24">
        <f t="shared" si="1"/>
        <v>0.35054481346631594</v>
      </c>
    </row>
    <row r="70" spans="1:8" x14ac:dyDescent="0.5">
      <c r="A70" s="29">
        <v>157.71757529999999</v>
      </c>
      <c r="B70" s="29">
        <v>109.11190999999999</v>
      </c>
      <c r="C70" s="29"/>
      <c r="D70" s="29">
        <v>399.032758</v>
      </c>
      <c r="E70" s="29">
        <v>310.10135000000002</v>
      </c>
      <c r="F70" s="24"/>
      <c r="G70" s="24">
        <f t="shared" ref="G70:G103" si="4">A70/D70</f>
        <v>0.39524969351012529</v>
      </c>
      <c r="H70" s="24">
        <f t="shared" ref="H70:H86" si="5">B70/E70</f>
        <v>0.35185886807651751</v>
      </c>
    </row>
    <row r="71" spans="1:8" x14ac:dyDescent="0.5">
      <c r="A71" s="29">
        <v>149.11619999999999</v>
      </c>
      <c r="B71" s="29">
        <v>46.716210599999997</v>
      </c>
      <c r="C71" s="29"/>
      <c r="D71" s="29">
        <v>337.27600000000001</v>
      </c>
      <c r="E71" s="29">
        <v>152.69338200000001</v>
      </c>
      <c r="F71" s="24"/>
      <c r="G71" s="24">
        <f t="shared" si="4"/>
        <v>0.44211921393754666</v>
      </c>
      <c r="H71" s="24">
        <f t="shared" si="5"/>
        <v>0.30594784127579278</v>
      </c>
    </row>
    <row r="72" spans="1:8" x14ac:dyDescent="0.5">
      <c r="A72" s="29">
        <v>236.9505408</v>
      </c>
      <c r="B72" s="29">
        <v>213.04900000000001</v>
      </c>
      <c r="C72" s="29"/>
      <c r="D72" s="29">
        <v>534.74750059999997</v>
      </c>
      <c r="E72" s="29">
        <v>433.48200000000003</v>
      </c>
      <c r="F72" s="24"/>
      <c r="G72" s="24">
        <f t="shared" si="4"/>
        <v>0.44310733670402502</v>
      </c>
      <c r="H72" s="24">
        <f t="shared" si="5"/>
        <v>0.49148292201290938</v>
      </c>
    </row>
    <row r="73" spans="1:8" x14ac:dyDescent="0.5">
      <c r="A73" s="29">
        <v>119.929</v>
      </c>
      <c r="B73" s="29">
        <v>216.15700000000001</v>
      </c>
      <c r="C73" s="29"/>
      <c r="D73" s="29">
        <v>255.012</v>
      </c>
      <c r="E73" s="29">
        <v>444.24700000000001</v>
      </c>
      <c r="F73" s="24"/>
      <c r="G73" s="24">
        <f t="shared" si="4"/>
        <v>0.47028767273696925</v>
      </c>
      <c r="H73" s="24">
        <f t="shared" si="5"/>
        <v>0.48656940845970825</v>
      </c>
    </row>
    <row r="74" spans="1:8" x14ac:dyDescent="0.5">
      <c r="A74" s="29">
        <v>128.3589135</v>
      </c>
      <c r="B74" s="29">
        <v>98.308390000000003</v>
      </c>
      <c r="C74" s="29"/>
      <c r="D74" s="29">
        <v>289.72790099999997</v>
      </c>
      <c r="E74" s="29">
        <v>261.52949999999998</v>
      </c>
      <c r="F74" s="24"/>
      <c r="G74" s="24">
        <f t="shared" si="4"/>
        <v>0.44303262839708357</v>
      </c>
      <c r="H74" s="24">
        <f t="shared" si="5"/>
        <v>0.37589790061924183</v>
      </c>
    </row>
    <row r="75" spans="1:8" x14ac:dyDescent="0.5">
      <c r="A75" s="29">
        <v>170.68126000000001</v>
      </c>
      <c r="B75" s="29">
        <v>249.36600000000001</v>
      </c>
      <c r="C75" s="29"/>
      <c r="D75" s="29">
        <v>455.1062</v>
      </c>
      <c r="E75" s="29">
        <v>553.06600000000003</v>
      </c>
      <c r="F75" s="24"/>
      <c r="G75" s="24">
        <f t="shared" si="4"/>
        <v>0.37503611245023694</v>
      </c>
      <c r="H75" s="24">
        <f t="shared" si="5"/>
        <v>0.45087928023056922</v>
      </c>
    </row>
    <row r="76" spans="1:8" x14ac:dyDescent="0.5">
      <c r="A76" s="29">
        <v>212.3845718</v>
      </c>
      <c r="B76" s="29">
        <v>189.30513999999999</v>
      </c>
      <c r="C76" s="29"/>
      <c r="D76" s="29">
        <v>521.98801800000001</v>
      </c>
      <c r="E76" s="29">
        <v>429.35109999999997</v>
      </c>
      <c r="F76" s="24"/>
      <c r="G76" s="24">
        <f t="shared" si="4"/>
        <v>0.40687633523419303</v>
      </c>
      <c r="H76" s="24">
        <f t="shared" si="5"/>
        <v>0.44090987539102616</v>
      </c>
    </row>
    <row r="77" spans="1:8" x14ac:dyDescent="0.5">
      <c r="A77" s="29">
        <v>168.42651000000001</v>
      </c>
      <c r="B77" s="29">
        <v>236.42075790000001</v>
      </c>
      <c r="C77" s="29"/>
      <c r="D77" s="29">
        <v>455.89659999999998</v>
      </c>
      <c r="E77" s="29">
        <v>701.8398181</v>
      </c>
      <c r="F77" s="24"/>
      <c r="G77" s="24">
        <f t="shared" si="4"/>
        <v>0.36944015375416273</v>
      </c>
      <c r="H77" s="24">
        <f t="shared" si="5"/>
        <v>0.33685857057815743</v>
      </c>
    </row>
    <row r="78" spans="1:8" x14ac:dyDescent="0.5">
      <c r="A78" s="29">
        <v>121.8916</v>
      </c>
      <c r="B78" s="29">
        <v>84.127849999999995</v>
      </c>
      <c r="C78" s="29"/>
      <c r="D78" s="29">
        <v>285.06099999999998</v>
      </c>
      <c r="E78" s="29">
        <v>233.2038</v>
      </c>
      <c r="F78" s="24"/>
      <c r="G78" s="24">
        <f t="shared" si="4"/>
        <v>0.42759830352100081</v>
      </c>
      <c r="H78" s="24">
        <f t="shared" si="5"/>
        <v>0.36074819535530722</v>
      </c>
    </row>
    <row r="79" spans="1:8" x14ac:dyDescent="0.5">
      <c r="A79" s="29">
        <v>162.72514530000001</v>
      </c>
      <c r="B79" s="29">
        <v>227.73571999999999</v>
      </c>
      <c r="C79" s="29"/>
      <c r="D79" s="29">
        <v>404.75665900000001</v>
      </c>
      <c r="E79" s="29">
        <v>664.89099999999996</v>
      </c>
      <c r="F79" s="24"/>
      <c r="G79" s="24">
        <f t="shared" si="4"/>
        <v>0.40203203994724152</v>
      </c>
      <c r="H79" s="24">
        <f t="shared" si="5"/>
        <v>0.34251587102246833</v>
      </c>
    </row>
    <row r="80" spans="1:8" x14ac:dyDescent="0.5">
      <c r="A80" s="29">
        <v>205.67677</v>
      </c>
      <c r="B80" s="29">
        <v>304.01831220000003</v>
      </c>
      <c r="C80" s="29"/>
      <c r="D80" s="29">
        <v>452.8229</v>
      </c>
      <c r="E80" s="29">
        <v>959.71335369999997</v>
      </c>
      <c r="F80" s="24"/>
      <c r="G80" s="24">
        <f t="shared" si="4"/>
        <v>0.45421017797465635</v>
      </c>
      <c r="H80" s="24">
        <f t="shared" si="5"/>
        <v>0.31678032928052197</v>
      </c>
    </row>
    <row r="81" spans="1:8" x14ac:dyDescent="0.5">
      <c r="A81" s="29">
        <v>253.51696029999999</v>
      </c>
      <c r="B81" s="29">
        <v>177.206412</v>
      </c>
      <c r="C81" s="29"/>
      <c r="D81" s="29">
        <v>590.89004599999998</v>
      </c>
      <c r="E81" s="29">
        <v>382.79244999999997</v>
      </c>
      <c r="F81" s="24"/>
      <c r="G81" s="24">
        <f t="shared" si="4"/>
        <v>0.42904253002088988</v>
      </c>
      <c r="H81" s="24">
        <f t="shared" si="5"/>
        <v>0.46293079186906644</v>
      </c>
    </row>
    <row r="82" spans="1:8" x14ac:dyDescent="0.5">
      <c r="A82" s="29">
        <v>271.68319589999999</v>
      </c>
      <c r="B82" s="29">
        <v>116.3467</v>
      </c>
      <c r="C82" s="29"/>
      <c r="D82" s="29">
        <v>771.81375400000002</v>
      </c>
      <c r="E82" s="29">
        <v>299.87</v>
      </c>
      <c r="F82" s="24"/>
      <c r="G82" s="24">
        <f t="shared" si="4"/>
        <v>0.35200616015453901</v>
      </c>
      <c r="H82" s="24">
        <f t="shared" si="5"/>
        <v>0.38799046253376462</v>
      </c>
    </row>
    <row r="83" spans="1:8" x14ac:dyDescent="0.5">
      <c r="A83" s="29">
        <v>114.004</v>
      </c>
      <c r="B83" s="29">
        <v>135.74835999999999</v>
      </c>
      <c r="C83" s="29"/>
      <c r="D83" s="29">
        <v>322.01400000000001</v>
      </c>
      <c r="E83" s="29">
        <v>325.27429999999998</v>
      </c>
      <c r="F83" s="24"/>
      <c r="G83" s="24">
        <f t="shared" si="4"/>
        <v>0.35403429664548747</v>
      </c>
      <c r="H83" s="24">
        <f t="shared" si="5"/>
        <v>0.41733503077248957</v>
      </c>
    </row>
    <row r="84" spans="1:8" x14ac:dyDescent="0.5">
      <c r="A84" s="29">
        <v>193.14372</v>
      </c>
      <c r="B84" s="29">
        <v>129.33920000000001</v>
      </c>
      <c r="C84" s="29"/>
      <c r="D84" s="29">
        <v>564.11379999999997</v>
      </c>
      <c r="E84" s="29">
        <v>304.38780000000003</v>
      </c>
      <c r="F84" s="24"/>
      <c r="G84" s="24">
        <f t="shared" si="4"/>
        <v>0.34238432032685606</v>
      </c>
      <c r="H84" s="24">
        <f t="shared" si="5"/>
        <v>0.42491584748140365</v>
      </c>
    </row>
    <row r="85" spans="1:8" x14ac:dyDescent="0.5">
      <c r="A85" s="29">
        <v>138.39708300000001</v>
      </c>
      <c r="B85" s="29">
        <v>119.99306</v>
      </c>
      <c r="C85" s="29"/>
      <c r="D85" s="29">
        <v>374.73784000000001</v>
      </c>
      <c r="E85" s="29">
        <v>359.82119999999998</v>
      </c>
      <c r="F85" s="24"/>
      <c r="G85" s="24">
        <f t="shared" si="4"/>
        <v>0.36931707510509215</v>
      </c>
      <c r="H85" s="24">
        <f t="shared" si="5"/>
        <v>0.33347968379850884</v>
      </c>
    </row>
    <row r="86" spans="1:8" x14ac:dyDescent="0.5">
      <c r="A86" s="29">
        <v>93.092500000000001</v>
      </c>
      <c r="B86" s="29">
        <v>206.946</v>
      </c>
      <c r="C86" s="29"/>
      <c r="D86" s="29">
        <v>276.84089999999998</v>
      </c>
      <c r="E86" s="29">
        <v>423.53899999999999</v>
      </c>
      <c r="F86" s="24"/>
      <c r="G86" s="24">
        <f t="shared" si="4"/>
        <v>0.33626714838739508</v>
      </c>
      <c r="H86" s="24">
        <f t="shared" si="5"/>
        <v>0.4886114383799367</v>
      </c>
    </row>
    <row r="87" spans="1:8" x14ac:dyDescent="0.5">
      <c r="A87" s="29">
        <v>92.576311000000004</v>
      </c>
      <c r="B87" s="29"/>
      <c r="C87" s="29"/>
      <c r="D87" s="29">
        <v>195.50451000000001</v>
      </c>
      <c r="E87" s="29"/>
      <c r="F87" s="24"/>
      <c r="G87" s="24">
        <f t="shared" si="4"/>
        <v>0.47352519386892916</v>
      </c>
      <c r="H87" s="24"/>
    </row>
    <row r="88" spans="1:8" x14ac:dyDescent="0.5">
      <c r="A88" s="29">
        <v>204.55189999999999</v>
      </c>
      <c r="B88" s="29"/>
      <c r="C88" s="29"/>
      <c r="D88" s="29">
        <v>494.0455</v>
      </c>
      <c r="E88" s="29"/>
      <c r="F88" s="24"/>
      <c r="G88" s="24">
        <f t="shared" si="4"/>
        <v>0.41403453730476242</v>
      </c>
      <c r="H88" s="24"/>
    </row>
    <row r="89" spans="1:8" x14ac:dyDescent="0.5">
      <c r="A89" s="29">
        <v>109.95399999999999</v>
      </c>
      <c r="B89" s="29"/>
      <c r="C89" s="29"/>
      <c r="D89" s="29">
        <v>271.80700000000002</v>
      </c>
      <c r="E89" s="29"/>
      <c r="F89" s="24"/>
      <c r="G89" s="24">
        <f t="shared" si="4"/>
        <v>0.40452968466595779</v>
      </c>
      <c r="H89" s="24"/>
    </row>
    <row r="90" spans="1:8" x14ac:dyDescent="0.5">
      <c r="A90" s="29">
        <v>146.864</v>
      </c>
      <c r="B90" s="29"/>
      <c r="C90" s="29"/>
      <c r="D90" s="29">
        <v>331.48200000000003</v>
      </c>
      <c r="E90" s="29"/>
      <c r="F90" s="24"/>
      <c r="G90" s="24">
        <f t="shared" si="4"/>
        <v>0.44305271477787628</v>
      </c>
      <c r="H90" s="24"/>
    </row>
    <row r="91" spans="1:8" x14ac:dyDescent="0.5">
      <c r="A91" s="29">
        <v>212.4819</v>
      </c>
      <c r="B91" s="29"/>
      <c r="C91" s="29"/>
      <c r="D91" s="29">
        <v>455.58350000000002</v>
      </c>
      <c r="E91" s="29"/>
      <c r="F91" s="24"/>
      <c r="G91" s="24">
        <f t="shared" si="4"/>
        <v>0.46639507357048704</v>
      </c>
      <c r="H91" s="24"/>
    </row>
    <row r="92" spans="1:8" x14ac:dyDescent="0.5">
      <c r="A92" s="29">
        <v>126.30276000000001</v>
      </c>
      <c r="B92" s="29"/>
      <c r="C92" s="29"/>
      <c r="D92" s="29">
        <v>288.70803999999998</v>
      </c>
      <c r="E92" s="29"/>
      <c r="F92" s="24"/>
      <c r="G92" s="24">
        <f t="shared" si="4"/>
        <v>0.43747572807463214</v>
      </c>
      <c r="H92" s="24"/>
    </row>
    <row r="93" spans="1:8" x14ac:dyDescent="0.5">
      <c r="A93" s="29">
        <v>140.67858000000001</v>
      </c>
      <c r="B93" s="29"/>
      <c r="C93" s="29"/>
      <c r="D93" s="29">
        <v>370.73660000000001</v>
      </c>
      <c r="E93" s="29"/>
      <c r="F93" s="24"/>
      <c r="G93" s="24">
        <f t="shared" si="4"/>
        <v>0.37945695137733909</v>
      </c>
      <c r="H93" s="24"/>
    </row>
    <row r="94" spans="1:8" x14ac:dyDescent="0.5">
      <c r="A94" s="24">
        <v>158.31684999999999</v>
      </c>
      <c r="B94" s="24"/>
      <c r="C94" s="24"/>
      <c r="D94" s="24">
        <v>393.67750000000001</v>
      </c>
      <c r="E94" s="24"/>
      <c r="F94" s="24"/>
      <c r="G94" s="24">
        <f t="shared" si="4"/>
        <v>0.40214858608886711</v>
      </c>
      <c r="H94" s="24"/>
    </row>
    <row r="95" spans="1:8" x14ac:dyDescent="0.5">
      <c r="A95" s="24">
        <v>77.521065100000001</v>
      </c>
      <c r="B95" s="24"/>
      <c r="C95" s="24"/>
      <c r="D95" s="24">
        <v>154.13889900000001</v>
      </c>
      <c r="E95" s="24"/>
      <c r="F95" s="24"/>
      <c r="G95" s="24">
        <f t="shared" si="4"/>
        <v>0.50292992620895782</v>
      </c>
      <c r="H95" s="24"/>
    </row>
    <row r="96" spans="1:8" x14ac:dyDescent="0.5">
      <c r="A96" s="24">
        <v>170.1063</v>
      </c>
      <c r="B96" s="24"/>
      <c r="C96" s="24"/>
      <c r="D96" s="24">
        <v>404.93380000000002</v>
      </c>
      <c r="E96" s="24"/>
      <c r="F96" s="24"/>
      <c r="G96" s="24">
        <f t="shared" si="4"/>
        <v>0.42008422117393013</v>
      </c>
      <c r="H96" s="24"/>
    </row>
    <row r="97" spans="1:8" x14ac:dyDescent="0.5">
      <c r="A97" s="24">
        <v>184.262</v>
      </c>
      <c r="B97" s="24"/>
      <c r="C97" s="24"/>
      <c r="D97" s="24">
        <v>382.84500000000003</v>
      </c>
      <c r="E97" s="24"/>
      <c r="F97" s="24"/>
      <c r="G97" s="24">
        <f t="shared" si="4"/>
        <v>0.4812966082879494</v>
      </c>
      <c r="H97" s="24"/>
    </row>
    <row r="98" spans="1:8" x14ac:dyDescent="0.5">
      <c r="A98" s="24">
        <v>83.985600000000005</v>
      </c>
      <c r="B98" s="24"/>
      <c r="C98" s="24"/>
      <c r="D98" s="24">
        <v>207.64099999999999</v>
      </c>
      <c r="E98" s="24"/>
      <c r="F98" s="24"/>
      <c r="G98" s="24">
        <f t="shared" si="4"/>
        <v>0.4044750314244297</v>
      </c>
      <c r="H98" s="24"/>
    </row>
    <row r="99" spans="1:8" x14ac:dyDescent="0.5">
      <c r="A99" s="24">
        <v>128.6039806</v>
      </c>
      <c r="B99" s="24"/>
      <c r="C99" s="24"/>
      <c r="D99" s="24">
        <v>322.07777599999997</v>
      </c>
      <c r="E99" s="24"/>
      <c r="F99" s="24"/>
      <c r="G99" s="24">
        <f t="shared" si="4"/>
        <v>0.39929479828499564</v>
      </c>
      <c r="H99" s="24"/>
    </row>
    <row r="100" spans="1:8" x14ac:dyDescent="0.5">
      <c r="A100" s="24">
        <v>189.45453000000001</v>
      </c>
      <c r="B100" s="24"/>
      <c r="C100" s="24"/>
      <c r="D100" s="24">
        <v>475.24200000000002</v>
      </c>
      <c r="E100" s="24"/>
      <c r="F100" s="24"/>
      <c r="G100" s="24">
        <f t="shared" si="4"/>
        <v>0.39864854116429105</v>
      </c>
      <c r="H100" s="24"/>
    </row>
    <row r="101" spans="1:8" x14ac:dyDescent="0.5">
      <c r="A101" s="24">
        <v>156.95682590000001</v>
      </c>
      <c r="B101" s="24"/>
      <c r="C101" s="24"/>
      <c r="D101" s="24">
        <v>405.62074899999999</v>
      </c>
      <c r="E101" s="24"/>
      <c r="F101" s="24"/>
      <c r="G101" s="24">
        <f t="shared" si="4"/>
        <v>0.38695462765885286</v>
      </c>
      <c r="H101" s="24"/>
    </row>
    <row r="102" spans="1:8" x14ac:dyDescent="0.5">
      <c r="A102" s="24">
        <v>341.51299999999998</v>
      </c>
      <c r="B102" s="24"/>
      <c r="C102" s="24"/>
      <c r="D102" s="24">
        <v>829.15</v>
      </c>
      <c r="E102" s="24"/>
      <c r="F102" s="24"/>
      <c r="G102" s="24">
        <f t="shared" si="4"/>
        <v>0.41188325393475245</v>
      </c>
      <c r="H102" s="24"/>
    </row>
    <row r="103" spans="1:8" x14ac:dyDescent="0.5">
      <c r="A103" s="24">
        <v>72.905389900000003</v>
      </c>
      <c r="B103" s="24"/>
      <c r="C103" s="24"/>
      <c r="D103" s="24">
        <v>213.80944700000001</v>
      </c>
      <c r="E103" s="24"/>
      <c r="F103" s="24"/>
      <c r="G103" s="24">
        <f t="shared" si="4"/>
        <v>0.34098301512374241</v>
      </c>
      <c r="H103" s="24"/>
    </row>
  </sheetData>
  <mergeCells count="6">
    <mergeCell ref="N3:O3"/>
    <mergeCell ref="P3:S3"/>
    <mergeCell ref="A3:B3"/>
    <mergeCell ref="D3:E3"/>
    <mergeCell ref="F3:I3"/>
    <mergeCell ref="K3:L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7"/>
  <sheetViews>
    <sheetView workbookViewId="0">
      <selection activeCell="A11" sqref="A11"/>
    </sheetView>
  </sheetViews>
  <sheetFormatPr defaultRowHeight="14.35" x14ac:dyDescent="0.5"/>
  <cols>
    <col min="1" max="1" width="34.234375" customWidth="1"/>
    <col min="2" max="2" width="37.29296875" customWidth="1"/>
    <col min="3" max="3" width="8.52734375" customWidth="1"/>
    <col min="4" max="4" width="36.05859375" customWidth="1"/>
    <col min="5" max="5" width="34.703125" customWidth="1"/>
    <col min="6" max="6" width="9.1171875" customWidth="1"/>
    <col min="9" max="9" width="10.234375" bestFit="1" customWidth="1"/>
    <col min="10" max="10" width="13.41015625" customWidth="1"/>
    <col min="11" max="11" width="17.3515625" customWidth="1"/>
    <col min="12" max="12" width="11.234375" bestFit="1" customWidth="1"/>
    <col min="13" max="13" width="12.3515625" customWidth="1"/>
    <col min="14" max="14" width="16.46875" customWidth="1"/>
    <col min="15" max="15" width="11.234375" customWidth="1"/>
  </cols>
  <sheetData>
    <row r="1" spans="1:15" x14ac:dyDescent="0.5">
      <c r="A1" s="1" t="s">
        <v>77</v>
      </c>
      <c r="I1" s="1" t="s">
        <v>78</v>
      </c>
      <c r="J1" s="1"/>
      <c r="K1" s="1"/>
    </row>
    <row r="2" spans="1:15" ht="14.7" thickBot="1" x14ac:dyDescent="0.55000000000000004"/>
    <row r="3" spans="1:15" ht="14.7" thickBot="1" x14ac:dyDescent="0.55000000000000004">
      <c r="A3" s="50" t="s">
        <v>1</v>
      </c>
      <c r="B3" s="51"/>
      <c r="C3" s="55"/>
      <c r="D3" s="63" t="s">
        <v>2</v>
      </c>
      <c r="E3" s="64"/>
      <c r="F3" s="65"/>
      <c r="I3" s="50" t="s">
        <v>1</v>
      </c>
      <c r="J3" s="51"/>
      <c r="K3" s="55"/>
      <c r="L3" s="52" t="s">
        <v>2</v>
      </c>
      <c r="M3" s="53"/>
      <c r="N3" s="54"/>
      <c r="O3" s="22"/>
    </row>
    <row r="4" spans="1:15" x14ac:dyDescent="0.5">
      <c r="A4" s="4" t="s">
        <v>37</v>
      </c>
      <c r="B4" s="4" t="s">
        <v>38</v>
      </c>
      <c r="C4" s="4" t="s">
        <v>39</v>
      </c>
      <c r="D4" s="4" t="s">
        <v>37</v>
      </c>
      <c r="E4" s="4" t="s">
        <v>38</v>
      </c>
      <c r="F4" s="4" t="s">
        <v>39</v>
      </c>
      <c r="I4" s="31" t="s">
        <v>50</v>
      </c>
      <c r="J4" s="31" t="s">
        <v>51</v>
      </c>
      <c r="K4" s="31" t="s">
        <v>52</v>
      </c>
      <c r="L4" s="31" t="s">
        <v>50</v>
      </c>
      <c r="M4" s="31" t="s">
        <v>51</v>
      </c>
      <c r="N4" s="31" t="s">
        <v>52</v>
      </c>
      <c r="O4" s="24"/>
    </row>
    <row r="5" spans="1:15" x14ac:dyDescent="0.5">
      <c r="A5" s="3">
        <v>1</v>
      </c>
      <c r="B5" s="3">
        <v>1</v>
      </c>
      <c r="C5" s="23">
        <f>B5*100/A5</f>
        <v>100</v>
      </c>
      <c r="D5" s="3">
        <v>6</v>
      </c>
      <c r="E5" s="3">
        <v>3</v>
      </c>
      <c r="F5" s="25">
        <f>E5*100/D5</f>
        <v>50</v>
      </c>
      <c r="I5" s="32">
        <v>18</v>
      </c>
      <c r="J5" s="32">
        <v>83</v>
      </c>
      <c r="K5" s="25">
        <v>4.6111111111111107</v>
      </c>
      <c r="L5" s="32">
        <v>28</v>
      </c>
      <c r="M5" s="32">
        <v>530</v>
      </c>
      <c r="N5" s="25">
        <v>18.928571428571427</v>
      </c>
      <c r="O5" s="24"/>
    </row>
    <row r="6" spans="1:15" x14ac:dyDescent="0.5">
      <c r="A6" s="3">
        <v>3</v>
      </c>
      <c r="B6" s="3">
        <v>2</v>
      </c>
      <c r="C6" s="23">
        <f t="shared" ref="C6:C69" si="0">B6*100/A6</f>
        <v>66.666666666666671</v>
      </c>
      <c r="D6" s="3">
        <v>4</v>
      </c>
      <c r="E6" s="3">
        <v>2</v>
      </c>
      <c r="F6" s="25">
        <f t="shared" ref="F6:F69" si="1">E6*100/D6</f>
        <v>50</v>
      </c>
      <c r="I6" s="32">
        <v>21</v>
      </c>
      <c r="J6" s="32">
        <v>199</v>
      </c>
      <c r="K6" s="25">
        <v>9.4761904761904763</v>
      </c>
      <c r="L6" s="32">
        <v>10</v>
      </c>
      <c r="M6" s="32">
        <v>231</v>
      </c>
      <c r="N6" s="25">
        <v>23.1</v>
      </c>
      <c r="O6" s="24"/>
    </row>
    <row r="7" spans="1:15" x14ac:dyDescent="0.5">
      <c r="A7" s="3">
        <v>2</v>
      </c>
      <c r="B7" s="3">
        <v>1</v>
      </c>
      <c r="C7" s="23">
        <f t="shared" si="0"/>
        <v>50</v>
      </c>
      <c r="D7" s="3">
        <v>5</v>
      </c>
      <c r="E7" s="3">
        <v>4</v>
      </c>
      <c r="F7" s="25">
        <f t="shared" si="1"/>
        <v>80</v>
      </c>
      <c r="I7" s="32">
        <v>10</v>
      </c>
      <c r="J7" s="32">
        <v>160</v>
      </c>
      <c r="K7" s="25">
        <v>16</v>
      </c>
      <c r="L7" s="32">
        <v>11</v>
      </c>
      <c r="M7" s="32">
        <v>87</v>
      </c>
      <c r="N7" s="25">
        <v>7.9090909090909092</v>
      </c>
      <c r="O7" s="24"/>
    </row>
    <row r="8" spans="1:15" x14ac:dyDescent="0.5">
      <c r="A8" s="3">
        <v>2</v>
      </c>
      <c r="B8" s="3">
        <v>1</v>
      </c>
      <c r="C8" s="23">
        <f t="shared" si="0"/>
        <v>50</v>
      </c>
      <c r="D8" s="3">
        <v>4</v>
      </c>
      <c r="E8" s="3">
        <v>2</v>
      </c>
      <c r="F8" s="25">
        <f t="shared" si="1"/>
        <v>50</v>
      </c>
      <c r="I8" s="32">
        <v>15</v>
      </c>
      <c r="J8" s="32">
        <v>176</v>
      </c>
      <c r="K8" s="25">
        <v>11.733333333333333</v>
      </c>
      <c r="L8" s="32">
        <v>9</v>
      </c>
      <c r="M8" s="32">
        <v>151</v>
      </c>
      <c r="N8" s="25">
        <v>16.777777777777779</v>
      </c>
      <c r="O8" s="24"/>
    </row>
    <row r="9" spans="1:15" x14ac:dyDescent="0.5">
      <c r="A9" s="3">
        <v>1</v>
      </c>
      <c r="B9" s="3">
        <v>1</v>
      </c>
      <c r="C9" s="23">
        <f t="shared" si="0"/>
        <v>100</v>
      </c>
      <c r="D9" s="3">
        <v>3</v>
      </c>
      <c r="E9" s="3">
        <v>2</v>
      </c>
      <c r="F9" s="25">
        <f t="shared" si="1"/>
        <v>66.666666666666671</v>
      </c>
      <c r="I9" s="32">
        <v>9</v>
      </c>
      <c r="J9" s="32">
        <v>79</v>
      </c>
      <c r="K9" s="25">
        <v>8.7777777777777786</v>
      </c>
      <c r="L9" s="32">
        <v>8</v>
      </c>
      <c r="M9" s="32">
        <v>184</v>
      </c>
      <c r="N9" s="25">
        <v>23</v>
      </c>
      <c r="O9" s="24"/>
    </row>
    <row r="10" spans="1:15" x14ac:dyDescent="0.5">
      <c r="A10" s="3">
        <v>2</v>
      </c>
      <c r="B10" s="3">
        <v>2</v>
      </c>
      <c r="C10" s="23">
        <f t="shared" si="0"/>
        <v>100</v>
      </c>
      <c r="D10" s="3">
        <v>2</v>
      </c>
      <c r="E10" s="3">
        <v>2</v>
      </c>
      <c r="F10" s="25">
        <f t="shared" si="1"/>
        <v>100</v>
      </c>
      <c r="I10" s="32">
        <v>15</v>
      </c>
      <c r="J10" s="32">
        <v>109</v>
      </c>
      <c r="K10" s="25">
        <v>7.2666666666666666</v>
      </c>
      <c r="L10" s="32">
        <v>8</v>
      </c>
      <c r="M10" s="32">
        <v>182</v>
      </c>
      <c r="N10" s="25">
        <v>22.75</v>
      </c>
      <c r="O10" s="24"/>
    </row>
    <row r="11" spans="1:15" x14ac:dyDescent="0.5">
      <c r="A11" s="3">
        <v>5</v>
      </c>
      <c r="B11" s="3">
        <v>3</v>
      </c>
      <c r="C11" s="23">
        <f t="shared" si="0"/>
        <v>60</v>
      </c>
      <c r="D11" s="3">
        <v>3</v>
      </c>
      <c r="E11" s="3">
        <v>3</v>
      </c>
      <c r="F11" s="25">
        <f t="shared" si="1"/>
        <v>100</v>
      </c>
      <c r="I11" s="32">
        <v>12</v>
      </c>
      <c r="J11" s="32">
        <v>102</v>
      </c>
      <c r="K11" s="25">
        <v>8.5</v>
      </c>
      <c r="L11" s="32">
        <v>9</v>
      </c>
      <c r="M11" s="32">
        <v>165</v>
      </c>
      <c r="N11" s="25">
        <v>18.333333333333332</v>
      </c>
      <c r="O11" s="24"/>
    </row>
    <row r="12" spans="1:15" x14ac:dyDescent="0.5">
      <c r="A12" s="3">
        <v>2</v>
      </c>
      <c r="B12" s="3">
        <v>2</v>
      </c>
      <c r="C12" s="23">
        <f t="shared" si="0"/>
        <v>100</v>
      </c>
      <c r="D12" s="3">
        <v>2</v>
      </c>
      <c r="E12" s="3">
        <v>0</v>
      </c>
      <c r="F12" s="25">
        <f t="shared" si="1"/>
        <v>0</v>
      </c>
      <c r="I12" s="32">
        <v>15</v>
      </c>
      <c r="J12" s="32">
        <v>153</v>
      </c>
      <c r="K12" s="25">
        <v>10.199999999999999</v>
      </c>
      <c r="L12" s="32">
        <v>10</v>
      </c>
      <c r="M12" s="32">
        <v>164</v>
      </c>
      <c r="N12" s="25">
        <v>16.399999999999999</v>
      </c>
      <c r="O12" s="24"/>
    </row>
    <row r="13" spans="1:15" x14ac:dyDescent="0.5">
      <c r="A13" s="3">
        <v>1</v>
      </c>
      <c r="B13" s="3">
        <v>1</v>
      </c>
      <c r="C13" s="23">
        <f t="shared" si="0"/>
        <v>100</v>
      </c>
      <c r="D13" s="3">
        <v>3</v>
      </c>
      <c r="E13" s="3">
        <v>0</v>
      </c>
      <c r="F13" s="25">
        <f t="shared" si="1"/>
        <v>0</v>
      </c>
      <c r="I13" s="32">
        <v>14</v>
      </c>
      <c r="J13" s="32">
        <v>29</v>
      </c>
      <c r="K13" s="25">
        <v>2.0714285714285716</v>
      </c>
      <c r="L13" s="32">
        <v>10</v>
      </c>
      <c r="M13" s="32">
        <v>162</v>
      </c>
      <c r="N13" s="25">
        <v>16.2</v>
      </c>
      <c r="O13" s="24"/>
    </row>
    <row r="14" spans="1:15" x14ac:dyDescent="0.5">
      <c r="A14" s="3">
        <v>3</v>
      </c>
      <c r="B14" s="3">
        <v>2</v>
      </c>
      <c r="C14" s="23">
        <f t="shared" si="0"/>
        <v>66.666666666666671</v>
      </c>
      <c r="D14" s="3">
        <v>2</v>
      </c>
      <c r="E14" s="3">
        <v>0</v>
      </c>
      <c r="F14" s="25">
        <f t="shared" si="1"/>
        <v>0</v>
      </c>
      <c r="I14" s="32">
        <v>12</v>
      </c>
      <c r="J14" s="32">
        <v>40</v>
      </c>
      <c r="K14" s="25">
        <v>3.3333333333333335</v>
      </c>
      <c r="L14" s="32">
        <v>5</v>
      </c>
      <c r="M14" s="32">
        <v>59</v>
      </c>
      <c r="N14" s="25">
        <v>11.8</v>
      </c>
      <c r="O14" s="24"/>
    </row>
    <row r="15" spans="1:15" x14ac:dyDescent="0.5">
      <c r="A15" s="3">
        <v>2</v>
      </c>
      <c r="B15" s="3">
        <v>1</v>
      </c>
      <c r="C15" s="23">
        <f t="shared" si="0"/>
        <v>50</v>
      </c>
      <c r="D15" s="3">
        <v>4</v>
      </c>
      <c r="E15" s="3">
        <v>2</v>
      </c>
      <c r="F15" s="25">
        <f t="shared" si="1"/>
        <v>50</v>
      </c>
      <c r="I15" s="32">
        <v>12</v>
      </c>
      <c r="J15" s="32">
        <v>86</v>
      </c>
      <c r="K15" s="25">
        <v>7.166666666666667</v>
      </c>
      <c r="L15" s="32">
        <v>8</v>
      </c>
      <c r="M15" s="32">
        <v>44</v>
      </c>
      <c r="N15" s="25">
        <v>5.5</v>
      </c>
      <c r="O15" s="24"/>
    </row>
    <row r="16" spans="1:15" x14ac:dyDescent="0.5">
      <c r="A16" s="3">
        <v>2</v>
      </c>
      <c r="B16" s="3">
        <v>2</v>
      </c>
      <c r="C16" s="23">
        <f t="shared" si="0"/>
        <v>100</v>
      </c>
      <c r="D16" s="3">
        <v>2</v>
      </c>
      <c r="E16" s="3">
        <v>2</v>
      </c>
      <c r="F16" s="25">
        <f t="shared" si="1"/>
        <v>100</v>
      </c>
      <c r="I16" s="32">
        <v>17</v>
      </c>
      <c r="J16" s="32">
        <v>170</v>
      </c>
      <c r="K16" s="25">
        <v>10</v>
      </c>
      <c r="L16" s="32">
        <v>10</v>
      </c>
      <c r="M16" s="32">
        <v>43</v>
      </c>
      <c r="N16" s="25">
        <v>4.3</v>
      </c>
      <c r="O16" s="24"/>
    </row>
    <row r="17" spans="1:15" x14ac:dyDescent="0.5">
      <c r="A17" s="3">
        <v>5</v>
      </c>
      <c r="B17" s="3">
        <v>5</v>
      </c>
      <c r="C17" s="23">
        <f t="shared" si="0"/>
        <v>100</v>
      </c>
      <c r="D17" s="3">
        <v>4</v>
      </c>
      <c r="E17" s="3">
        <v>1</v>
      </c>
      <c r="F17" s="25">
        <f t="shared" si="1"/>
        <v>25</v>
      </c>
      <c r="I17" s="32">
        <v>11</v>
      </c>
      <c r="J17" s="32">
        <v>117</v>
      </c>
      <c r="K17" s="25">
        <v>10.636363636363637</v>
      </c>
      <c r="L17" s="32">
        <v>26</v>
      </c>
      <c r="M17" s="32">
        <v>396</v>
      </c>
      <c r="N17" s="25">
        <v>15.23076923076923</v>
      </c>
      <c r="O17" s="24"/>
    </row>
    <row r="18" spans="1:15" x14ac:dyDescent="0.5">
      <c r="A18" s="3">
        <v>4</v>
      </c>
      <c r="B18" s="3">
        <v>3</v>
      </c>
      <c r="C18" s="23">
        <f t="shared" si="0"/>
        <v>75</v>
      </c>
      <c r="D18" s="3">
        <v>2</v>
      </c>
      <c r="E18" s="3">
        <v>1</v>
      </c>
      <c r="F18" s="25">
        <f t="shared" si="1"/>
        <v>50</v>
      </c>
      <c r="I18" s="32">
        <v>22</v>
      </c>
      <c r="J18" s="32">
        <v>214</v>
      </c>
      <c r="K18" s="25">
        <v>9.7272727272727266</v>
      </c>
      <c r="L18" s="32">
        <v>6</v>
      </c>
      <c r="M18" s="32">
        <v>14</v>
      </c>
      <c r="N18" s="25">
        <v>2.3333333333333335</v>
      </c>
      <c r="O18" s="24"/>
    </row>
    <row r="19" spans="1:15" x14ac:dyDescent="0.5">
      <c r="A19" s="3">
        <v>1</v>
      </c>
      <c r="B19" s="3">
        <v>1</v>
      </c>
      <c r="C19" s="23">
        <f t="shared" si="0"/>
        <v>100</v>
      </c>
      <c r="D19" s="3">
        <v>1</v>
      </c>
      <c r="E19" s="3">
        <v>1</v>
      </c>
      <c r="F19" s="25">
        <f t="shared" si="1"/>
        <v>100</v>
      </c>
      <c r="I19" s="32">
        <v>20</v>
      </c>
      <c r="J19" s="32">
        <v>160</v>
      </c>
      <c r="K19" s="25">
        <v>8</v>
      </c>
      <c r="L19" s="32">
        <v>5</v>
      </c>
      <c r="M19" s="32">
        <v>12</v>
      </c>
      <c r="N19" s="25">
        <v>2.4</v>
      </c>
      <c r="O19" s="24"/>
    </row>
    <row r="20" spans="1:15" x14ac:dyDescent="0.5">
      <c r="A20" s="3">
        <v>1</v>
      </c>
      <c r="B20" s="3">
        <v>1</v>
      </c>
      <c r="C20" s="23">
        <f t="shared" si="0"/>
        <v>100</v>
      </c>
      <c r="D20" s="3">
        <v>2</v>
      </c>
      <c r="E20" s="3">
        <v>2</v>
      </c>
      <c r="F20" s="25">
        <f t="shared" si="1"/>
        <v>100</v>
      </c>
      <c r="I20" s="32">
        <v>16</v>
      </c>
      <c r="J20" s="32">
        <v>134</v>
      </c>
      <c r="K20" s="25">
        <v>8.375</v>
      </c>
      <c r="L20" s="32">
        <v>8</v>
      </c>
      <c r="M20" s="32">
        <v>8</v>
      </c>
      <c r="N20" s="25">
        <v>1</v>
      </c>
      <c r="O20" s="24"/>
    </row>
    <row r="21" spans="1:15" x14ac:dyDescent="0.5">
      <c r="A21" s="3">
        <v>2</v>
      </c>
      <c r="B21" s="3">
        <v>1</v>
      </c>
      <c r="C21" s="23">
        <f t="shared" si="0"/>
        <v>50</v>
      </c>
      <c r="D21" s="3">
        <v>2</v>
      </c>
      <c r="E21" s="3">
        <v>1</v>
      </c>
      <c r="F21" s="25">
        <f t="shared" si="1"/>
        <v>50</v>
      </c>
      <c r="I21" s="32">
        <v>13</v>
      </c>
      <c r="J21" s="32">
        <v>66</v>
      </c>
      <c r="K21" s="25">
        <v>5.0769230769230766</v>
      </c>
      <c r="L21" s="32">
        <v>9</v>
      </c>
      <c r="M21" s="32">
        <v>15</v>
      </c>
      <c r="N21" s="25">
        <v>1.6666666666666667</v>
      </c>
      <c r="O21" s="24"/>
    </row>
    <row r="22" spans="1:15" x14ac:dyDescent="0.5">
      <c r="A22" s="3">
        <v>4</v>
      </c>
      <c r="B22" s="3">
        <v>4</v>
      </c>
      <c r="C22" s="23">
        <f t="shared" si="0"/>
        <v>100</v>
      </c>
      <c r="D22" s="3">
        <v>2</v>
      </c>
      <c r="E22" s="3">
        <v>0</v>
      </c>
      <c r="F22" s="25">
        <f t="shared" si="1"/>
        <v>0</v>
      </c>
      <c r="I22" s="32">
        <v>16</v>
      </c>
      <c r="J22" s="32">
        <v>320</v>
      </c>
      <c r="K22" s="25">
        <v>20</v>
      </c>
      <c r="L22" s="32">
        <v>7</v>
      </c>
      <c r="M22" s="32">
        <v>16</v>
      </c>
      <c r="N22" s="25">
        <v>2.2857142857142856</v>
      </c>
      <c r="O22" s="24"/>
    </row>
    <row r="23" spans="1:15" x14ac:dyDescent="0.5">
      <c r="A23" s="3">
        <v>5</v>
      </c>
      <c r="B23" s="3">
        <v>3</v>
      </c>
      <c r="C23" s="23">
        <f t="shared" si="0"/>
        <v>60</v>
      </c>
      <c r="D23" s="3">
        <v>8</v>
      </c>
      <c r="E23" s="3">
        <v>5</v>
      </c>
      <c r="F23" s="25">
        <f t="shared" si="1"/>
        <v>62.5</v>
      </c>
      <c r="I23" s="32">
        <v>17</v>
      </c>
      <c r="J23" s="32">
        <v>246</v>
      </c>
      <c r="K23" s="25">
        <v>14.470588235294118</v>
      </c>
      <c r="L23" s="32">
        <v>10</v>
      </c>
      <c r="M23" s="32">
        <v>22</v>
      </c>
      <c r="N23" s="25">
        <v>2.2000000000000002</v>
      </c>
      <c r="O23" s="24"/>
    </row>
    <row r="24" spans="1:15" x14ac:dyDescent="0.5">
      <c r="A24" s="3">
        <v>2</v>
      </c>
      <c r="B24" s="3">
        <v>1</v>
      </c>
      <c r="C24" s="23">
        <f t="shared" si="0"/>
        <v>50</v>
      </c>
      <c r="D24" s="3">
        <v>4</v>
      </c>
      <c r="E24" s="3">
        <v>4</v>
      </c>
      <c r="F24" s="25">
        <f t="shared" si="1"/>
        <v>100</v>
      </c>
      <c r="I24" s="32">
        <v>21</v>
      </c>
      <c r="J24" s="32">
        <v>210</v>
      </c>
      <c r="K24" s="25">
        <v>10</v>
      </c>
      <c r="L24" s="32">
        <v>7</v>
      </c>
      <c r="M24" s="32">
        <v>15</v>
      </c>
      <c r="N24" s="25">
        <v>2.1428571428571428</v>
      </c>
      <c r="O24" s="24"/>
    </row>
    <row r="25" spans="1:15" x14ac:dyDescent="0.5">
      <c r="A25" s="3">
        <v>2</v>
      </c>
      <c r="B25" s="3">
        <v>2</v>
      </c>
      <c r="C25" s="23">
        <f t="shared" si="0"/>
        <v>100</v>
      </c>
      <c r="D25" s="3">
        <v>8</v>
      </c>
      <c r="E25" s="3">
        <v>5</v>
      </c>
      <c r="F25" s="25">
        <f t="shared" si="1"/>
        <v>62.5</v>
      </c>
      <c r="I25" s="32">
        <v>21</v>
      </c>
      <c r="J25" s="32">
        <v>285</v>
      </c>
      <c r="K25" s="25">
        <v>13.571428571428571</v>
      </c>
      <c r="L25" s="32">
        <v>7</v>
      </c>
      <c r="M25" s="32">
        <v>19</v>
      </c>
      <c r="N25" s="25">
        <v>2.7142857142857144</v>
      </c>
      <c r="O25" s="24"/>
    </row>
    <row r="26" spans="1:15" x14ac:dyDescent="0.5">
      <c r="A26" s="3">
        <v>4</v>
      </c>
      <c r="B26" s="3">
        <v>2</v>
      </c>
      <c r="C26" s="23">
        <f t="shared" si="0"/>
        <v>50</v>
      </c>
      <c r="D26" s="3">
        <v>3</v>
      </c>
      <c r="E26" s="3">
        <v>3</v>
      </c>
      <c r="F26" s="25">
        <f t="shared" si="1"/>
        <v>100</v>
      </c>
      <c r="I26" s="32">
        <v>17</v>
      </c>
      <c r="J26" s="32">
        <v>197</v>
      </c>
      <c r="K26" s="25">
        <v>11.588235294117647</v>
      </c>
      <c r="L26" s="32">
        <v>7</v>
      </c>
      <c r="M26" s="32">
        <v>19</v>
      </c>
      <c r="N26" s="25">
        <v>2.7142857142857144</v>
      </c>
      <c r="O26" s="24"/>
    </row>
    <row r="27" spans="1:15" x14ac:dyDescent="0.5">
      <c r="A27" s="3">
        <v>3</v>
      </c>
      <c r="B27" s="3">
        <v>1</v>
      </c>
      <c r="C27" s="23">
        <f t="shared" si="0"/>
        <v>33.333333333333336</v>
      </c>
      <c r="D27" s="3">
        <v>2</v>
      </c>
      <c r="E27" s="3">
        <v>0</v>
      </c>
      <c r="F27" s="25">
        <f t="shared" si="1"/>
        <v>0</v>
      </c>
      <c r="I27" s="32">
        <v>24</v>
      </c>
      <c r="J27" s="32">
        <v>115</v>
      </c>
      <c r="K27" s="25">
        <v>4.791666666666667</v>
      </c>
      <c r="L27" s="32">
        <v>9</v>
      </c>
      <c r="M27" s="32">
        <v>23</v>
      </c>
      <c r="N27" s="25">
        <v>2.5555555555555554</v>
      </c>
      <c r="O27" s="24"/>
    </row>
    <row r="28" spans="1:15" x14ac:dyDescent="0.5">
      <c r="A28" s="3">
        <v>4</v>
      </c>
      <c r="B28" s="3">
        <v>3</v>
      </c>
      <c r="C28" s="23">
        <f t="shared" si="0"/>
        <v>75</v>
      </c>
      <c r="D28" s="3">
        <v>6</v>
      </c>
      <c r="E28" s="3">
        <v>6</v>
      </c>
      <c r="F28" s="25">
        <f t="shared" si="1"/>
        <v>100</v>
      </c>
      <c r="I28" s="32">
        <v>21</v>
      </c>
      <c r="J28" s="32">
        <v>204</v>
      </c>
      <c r="K28" s="25">
        <v>9.7142857142857135</v>
      </c>
      <c r="L28" s="32">
        <v>20</v>
      </c>
      <c r="M28" s="32">
        <v>451</v>
      </c>
      <c r="N28" s="25">
        <v>22.55</v>
      </c>
      <c r="O28" s="24"/>
    </row>
    <row r="29" spans="1:15" x14ac:dyDescent="0.5">
      <c r="A29" s="3">
        <v>3</v>
      </c>
      <c r="B29" s="3">
        <v>2</v>
      </c>
      <c r="C29" s="23">
        <f t="shared" si="0"/>
        <v>66.666666666666671</v>
      </c>
      <c r="D29" s="3">
        <v>3</v>
      </c>
      <c r="E29" s="3">
        <v>2</v>
      </c>
      <c r="F29" s="25">
        <f t="shared" si="1"/>
        <v>66.666666666666671</v>
      </c>
      <c r="I29" s="32">
        <v>32</v>
      </c>
      <c r="J29" s="32">
        <v>435</v>
      </c>
      <c r="K29" s="25">
        <v>13.59375</v>
      </c>
      <c r="L29" s="32">
        <v>7</v>
      </c>
      <c r="M29" s="32">
        <v>29</v>
      </c>
      <c r="N29" s="25">
        <v>4.1428571428571432</v>
      </c>
      <c r="O29" s="24"/>
    </row>
    <row r="30" spans="1:15" x14ac:dyDescent="0.5">
      <c r="A30" s="3">
        <v>1</v>
      </c>
      <c r="B30" s="3">
        <v>1</v>
      </c>
      <c r="C30" s="23">
        <f t="shared" si="0"/>
        <v>100</v>
      </c>
      <c r="D30" s="3">
        <v>3</v>
      </c>
      <c r="E30" s="3">
        <v>1</v>
      </c>
      <c r="F30" s="25">
        <f t="shared" si="1"/>
        <v>33.333333333333336</v>
      </c>
      <c r="I30" s="32">
        <v>26</v>
      </c>
      <c r="J30" s="32">
        <v>333</v>
      </c>
      <c r="K30" s="25">
        <v>12.807692307692308</v>
      </c>
      <c r="L30" s="32">
        <v>6</v>
      </c>
      <c r="M30" s="32">
        <v>25</v>
      </c>
      <c r="N30" s="25">
        <v>4.166666666666667</v>
      </c>
      <c r="O30" s="24"/>
    </row>
    <row r="31" spans="1:15" x14ac:dyDescent="0.5">
      <c r="A31" s="3">
        <v>4</v>
      </c>
      <c r="B31" s="3">
        <v>3</v>
      </c>
      <c r="C31" s="23">
        <f t="shared" si="0"/>
        <v>75</v>
      </c>
      <c r="D31" s="3">
        <v>3</v>
      </c>
      <c r="E31" s="3">
        <v>0</v>
      </c>
      <c r="F31" s="25">
        <f t="shared" si="1"/>
        <v>0</v>
      </c>
      <c r="I31" s="32">
        <v>15</v>
      </c>
      <c r="J31" s="32">
        <v>168</v>
      </c>
      <c r="K31" s="25">
        <v>11.2</v>
      </c>
      <c r="L31" s="32">
        <v>4</v>
      </c>
      <c r="M31" s="32">
        <v>10</v>
      </c>
      <c r="N31" s="25">
        <v>2.5</v>
      </c>
      <c r="O31" s="24"/>
    </row>
    <row r="32" spans="1:15" x14ac:dyDescent="0.5">
      <c r="A32" s="3">
        <v>5</v>
      </c>
      <c r="B32" s="3">
        <v>3</v>
      </c>
      <c r="C32" s="23">
        <f t="shared" si="0"/>
        <v>60</v>
      </c>
      <c r="D32" s="3">
        <v>5</v>
      </c>
      <c r="E32" s="3">
        <v>3</v>
      </c>
      <c r="F32" s="25">
        <f t="shared" si="1"/>
        <v>60</v>
      </c>
      <c r="I32" s="32">
        <v>36</v>
      </c>
      <c r="J32" s="32">
        <v>122</v>
      </c>
      <c r="K32" s="25">
        <v>3.3888888888888888</v>
      </c>
      <c r="L32" s="32">
        <v>8</v>
      </c>
      <c r="M32" s="32">
        <v>17</v>
      </c>
      <c r="N32" s="25">
        <v>2.125</v>
      </c>
      <c r="O32" s="24"/>
    </row>
    <row r="33" spans="1:15" x14ac:dyDescent="0.5">
      <c r="A33" s="3">
        <v>5</v>
      </c>
      <c r="B33" s="3">
        <v>2</v>
      </c>
      <c r="C33" s="23">
        <f t="shared" si="0"/>
        <v>40</v>
      </c>
      <c r="D33" s="3">
        <v>5</v>
      </c>
      <c r="E33" s="3">
        <v>4</v>
      </c>
      <c r="F33" s="25">
        <f t="shared" si="1"/>
        <v>80</v>
      </c>
      <c r="I33" s="32">
        <v>27</v>
      </c>
      <c r="J33" s="32">
        <v>142</v>
      </c>
      <c r="K33" s="25">
        <v>5.2592592592592595</v>
      </c>
      <c r="L33" s="32">
        <v>7</v>
      </c>
      <c r="M33" s="32">
        <v>12</v>
      </c>
      <c r="N33" s="25">
        <v>1.7142857142857142</v>
      </c>
      <c r="O33" s="24"/>
    </row>
    <row r="34" spans="1:15" x14ac:dyDescent="0.5">
      <c r="A34" s="3">
        <v>8</v>
      </c>
      <c r="B34" s="3">
        <v>6</v>
      </c>
      <c r="C34" s="23">
        <f t="shared" si="0"/>
        <v>75</v>
      </c>
      <c r="D34" s="3">
        <v>5</v>
      </c>
      <c r="E34" s="3">
        <v>4</v>
      </c>
      <c r="F34" s="25">
        <f t="shared" si="1"/>
        <v>80</v>
      </c>
      <c r="I34" s="32">
        <v>40</v>
      </c>
      <c r="J34" s="32">
        <v>141</v>
      </c>
      <c r="K34" s="25">
        <v>3.5249999999999999</v>
      </c>
      <c r="L34" s="32">
        <v>5</v>
      </c>
      <c r="M34" s="32">
        <v>17</v>
      </c>
      <c r="N34" s="25">
        <v>3.4</v>
      </c>
      <c r="O34" s="24"/>
    </row>
    <row r="35" spans="1:15" x14ac:dyDescent="0.5">
      <c r="A35" s="3">
        <v>9</v>
      </c>
      <c r="B35" s="3">
        <v>5</v>
      </c>
      <c r="C35" s="23">
        <f t="shared" si="0"/>
        <v>55.555555555555557</v>
      </c>
      <c r="D35" s="3">
        <v>2</v>
      </c>
      <c r="E35" s="3">
        <v>1</v>
      </c>
      <c r="F35" s="25">
        <f t="shared" si="1"/>
        <v>50</v>
      </c>
      <c r="I35" s="32">
        <v>81</v>
      </c>
      <c r="J35" s="32">
        <v>154</v>
      </c>
      <c r="K35" s="25">
        <v>1.9012345679012346</v>
      </c>
      <c r="L35" s="32">
        <v>6</v>
      </c>
      <c r="M35" s="32">
        <v>9</v>
      </c>
      <c r="N35" s="25">
        <v>1.5</v>
      </c>
      <c r="O35" s="24"/>
    </row>
    <row r="36" spans="1:15" x14ac:dyDescent="0.5">
      <c r="A36" s="3">
        <v>5</v>
      </c>
      <c r="B36" s="3">
        <v>4</v>
      </c>
      <c r="C36" s="23">
        <f t="shared" si="0"/>
        <v>80</v>
      </c>
      <c r="D36" s="3">
        <v>3</v>
      </c>
      <c r="E36" s="3">
        <v>3</v>
      </c>
      <c r="F36" s="25">
        <f t="shared" si="1"/>
        <v>100</v>
      </c>
      <c r="I36" s="32">
        <v>6</v>
      </c>
      <c r="J36" s="32">
        <v>101</v>
      </c>
      <c r="K36" s="25">
        <v>16.833333333333332</v>
      </c>
      <c r="L36" s="32">
        <v>6</v>
      </c>
      <c r="M36" s="32">
        <v>19</v>
      </c>
      <c r="N36" s="25">
        <v>3.1666666666666665</v>
      </c>
      <c r="O36" s="24"/>
    </row>
    <row r="37" spans="1:15" x14ac:dyDescent="0.5">
      <c r="A37" s="3">
        <v>11</v>
      </c>
      <c r="B37" s="3">
        <v>7</v>
      </c>
      <c r="C37" s="23">
        <f t="shared" si="0"/>
        <v>63.636363636363633</v>
      </c>
      <c r="D37" s="3">
        <v>2</v>
      </c>
      <c r="E37" s="3">
        <v>2</v>
      </c>
      <c r="F37" s="25">
        <f t="shared" si="1"/>
        <v>100</v>
      </c>
      <c r="I37" s="32">
        <v>9</v>
      </c>
      <c r="J37" s="32">
        <v>112</v>
      </c>
      <c r="K37" s="25">
        <v>12.444444444444445</v>
      </c>
      <c r="L37" s="32">
        <v>3</v>
      </c>
      <c r="M37" s="32">
        <v>27</v>
      </c>
      <c r="N37" s="25">
        <v>9</v>
      </c>
      <c r="O37" s="24"/>
    </row>
    <row r="38" spans="1:15" x14ac:dyDescent="0.5">
      <c r="A38" s="3">
        <v>2</v>
      </c>
      <c r="B38" s="3">
        <v>1</v>
      </c>
      <c r="C38" s="23">
        <f t="shared" si="0"/>
        <v>50</v>
      </c>
      <c r="D38" s="3">
        <v>1</v>
      </c>
      <c r="E38" s="3">
        <v>0</v>
      </c>
      <c r="F38" s="25">
        <f t="shared" si="1"/>
        <v>0</v>
      </c>
      <c r="I38" s="32">
        <v>18</v>
      </c>
      <c r="J38" s="32">
        <v>75</v>
      </c>
      <c r="K38" s="25">
        <v>4.166666666666667</v>
      </c>
      <c r="L38" s="32">
        <v>6</v>
      </c>
      <c r="M38" s="32">
        <v>33</v>
      </c>
      <c r="N38" s="25">
        <v>5.5</v>
      </c>
      <c r="O38" s="24"/>
    </row>
    <row r="39" spans="1:15" x14ac:dyDescent="0.5">
      <c r="A39" s="3">
        <v>2</v>
      </c>
      <c r="B39" s="3">
        <v>2</v>
      </c>
      <c r="C39" s="23">
        <f t="shared" si="0"/>
        <v>100</v>
      </c>
      <c r="D39" s="3">
        <v>3</v>
      </c>
      <c r="E39" s="3">
        <v>3</v>
      </c>
      <c r="F39" s="25">
        <f t="shared" si="1"/>
        <v>100</v>
      </c>
      <c r="I39" s="32">
        <v>13</v>
      </c>
      <c r="J39" s="32">
        <v>134</v>
      </c>
      <c r="K39" s="25">
        <v>10.307692307692308</v>
      </c>
      <c r="L39" s="32">
        <v>16</v>
      </c>
      <c r="M39" s="32">
        <v>532</v>
      </c>
      <c r="N39" s="25">
        <v>33.25</v>
      </c>
      <c r="O39" s="24"/>
    </row>
    <row r="40" spans="1:15" x14ac:dyDescent="0.5">
      <c r="A40" s="3">
        <v>5</v>
      </c>
      <c r="B40" s="3">
        <v>3</v>
      </c>
      <c r="C40" s="23">
        <f t="shared" si="0"/>
        <v>60</v>
      </c>
      <c r="D40" s="3">
        <v>5</v>
      </c>
      <c r="E40" s="3">
        <v>4</v>
      </c>
      <c r="F40" s="25">
        <f t="shared" si="1"/>
        <v>80</v>
      </c>
      <c r="I40" s="32">
        <v>16</v>
      </c>
      <c r="J40" s="32">
        <v>142</v>
      </c>
      <c r="K40" s="25">
        <v>8.875</v>
      </c>
      <c r="L40" s="32">
        <v>13</v>
      </c>
      <c r="M40" s="32">
        <v>47</v>
      </c>
      <c r="N40" s="25">
        <v>3.6153846153846154</v>
      </c>
      <c r="O40" s="24"/>
    </row>
    <row r="41" spans="1:15" x14ac:dyDescent="0.5">
      <c r="A41" s="3">
        <v>6</v>
      </c>
      <c r="B41" s="3">
        <v>4</v>
      </c>
      <c r="C41" s="23">
        <f t="shared" si="0"/>
        <v>66.666666666666671</v>
      </c>
      <c r="D41" s="3">
        <v>4</v>
      </c>
      <c r="E41" s="3">
        <v>2</v>
      </c>
      <c r="F41" s="25">
        <f t="shared" si="1"/>
        <v>50</v>
      </c>
      <c r="I41" s="32">
        <v>16</v>
      </c>
      <c r="J41" s="32">
        <v>222</v>
      </c>
      <c r="K41" s="25">
        <v>13.875</v>
      </c>
      <c r="L41" s="32">
        <v>11</v>
      </c>
      <c r="M41" s="32">
        <v>66</v>
      </c>
      <c r="N41" s="25">
        <v>6</v>
      </c>
      <c r="O41" s="24"/>
    </row>
    <row r="42" spans="1:15" x14ac:dyDescent="0.5">
      <c r="A42" s="3">
        <v>5</v>
      </c>
      <c r="B42" s="3">
        <v>3</v>
      </c>
      <c r="C42" s="23">
        <f t="shared" si="0"/>
        <v>60</v>
      </c>
      <c r="D42" s="3">
        <v>7</v>
      </c>
      <c r="E42" s="3">
        <v>6</v>
      </c>
      <c r="F42" s="25">
        <f t="shared" si="1"/>
        <v>85.714285714285708</v>
      </c>
      <c r="I42" s="32">
        <v>20</v>
      </c>
      <c r="J42" s="32">
        <v>369</v>
      </c>
      <c r="K42" s="25">
        <v>18.45</v>
      </c>
      <c r="L42" s="32">
        <v>7</v>
      </c>
      <c r="M42" s="32">
        <v>100</v>
      </c>
      <c r="N42" s="25">
        <v>14.285714285714286</v>
      </c>
      <c r="O42" s="24"/>
    </row>
    <row r="43" spans="1:15" x14ac:dyDescent="0.5">
      <c r="A43" s="3">
        <v>3</v>
      </c>
      <c r="B43" s="3">
        <v>0</v>
      </c>
      <c r="C43" s="23">
        <f t="shared" si="0"/>
        <v>0</v>
      </c>
      <c r="D43" s="3">
        <v>5</v>
      </c>
      <c r="E43" s="3">
        <v>3</v>
      </c>
      <c r="F43" s="25">
        <f t="shared" si="1"/>
        <v>60</v>
      </c>
      <c r="I43" s="32">
        <v>18</v>
      </c>
      <c r="J43" s="32">
        <v>250</v>
      </c>
      <c r="K43" s="25">
        <v>13.888888888888889</v>
      </c>
      <c r="L43" s="32">
        <v>10</v>
      </c>
      <c r="M43" s="32">
        <v>134</v>
      </c>
      <c r="N43" s="25">
        <v>13.4</v>
      </c>
      <c r="O43" s="24"/>
    </row>
    <row r="44" spans="1:15" x14ac:dyDescent="0.5">
      <c r="A44" s="3">
        <v>3</v>
      </c>
      <c r="B44" s="3">
        <v>2</v>
      </c>
      <c r="C44" s="23">
        <f t="shared" si="0"/>
        <v>66.666666666666671</v>
      </c>
      <c r="D44" s="3">
        <v>10</v>
      </c>
      <c r="E44" s="3">
        <v>4</v>
      </c>
      <c r="F44" s="25">
        <f t="shared" si="1"/>
        <v>40</v>
      </c>
      <c r="I44" s="32">
        <v>24</v>
      </c>
      <c r="J44" s="32">
        <v>199</v>
      </c>
      <c r="K44" s="25">
        <v>8.2916666666666661</v>
      </c>
      <c r="L44" s="32">
        <v>8</v>
      </c>
      <c r="M44" s="32">
        <v>24</v>
      </c>
      <c r="N44" s="25">
        <v>3</v>
      </c>
      <c r="O44" s="24"/>
    </row>
    <row r="45" spans="1:15" x14ac:dyDescent="0.5">
      <c r="A45" s="3">
        <v>1</v>
      </c>
      <c r="B45" s="3">
        <v>0</v>
      </c>
      <c r="C45" s="23">
        <f t="shared" si="0"/>
        <v>0</v>
      </c>
      <c r="D45" s="3">
        <v>14</v>
      </c>
      <c r="E45" s="3">
        <v>7</v>
      </c>
      <c r="F45" s="25">
        <f t="shared" si="1"/>
        <v>50</v>
      </c>
      <c r="I45" s="32">
        <v>18</v>
      </c>
      <c r="J45" s="32">
        <v>246</v>
      </c>
      <c r="K45" s="25">
        <v>13.666666666666666</v>
      </c>
      <c r="L45" s="32">
        <v>5</v>
      </c>
      <c r="M45" s="32">
        <v>59</v>
      </c>
      <c r="N45" s="25">
        <v>11.8</v>
      </c>
      <c r="O45" s="24"/>
    </row>
    <row r="46" spans="1:15" x14ac:dyDescent="0.5">
      <c r="A46" s="3">
        <v>2</v>
      </c>
      <c r="B46" s="3">
        <v>0</v>
      </c>
      <c r="C46" s="23">
        <f t="shared" si="0"/>
        <v>0</v>
      </c>
      <c r="D46" s="3">
        <v>12</v>
      </c>
      <c r="E46" s="3">
        <v>8</v>
      </c>
      <c r="F46" s="25">
        <f t="shared" si="1"/>
        <v>66.666666666666671</v>
      </c>
      <c r="I46" s="32">
        <v>20</v>
      </c>
      <c r="J46" s="32">
        <v>197</v>
      </c>
      <c r="K46" s="25">
        <v>9.85</v>
      </c>
      <c r="L46" s="32">
        <v>7</v>
      </c>
      <c r="M46" s="32">
        <v>109</v>
      </c>
      <c r="N46" s="25">
        <v>15.571428571428571</v>
      </c>
      <c r="O46" s="24"/>
    </row>
    <row r="47" spans="1:15" x14ac:dyDescent="0.5">
      <c r="A47" s="3">
        <v>3</v>
      </c>
      <c r="B47" s="3">
        <v>2</v>
      </c>
      <c r="C47" s="23">
        <f t="shared" si="0"/>
        <v>66.666666666666671</v>
      </c>
      <c r="D47" s="3">
        <v>6</v>
      </c>
      <c r="E47" s="3">
        <v>4</v>
      </c>
      <c r="F47" s="25">
        <f t="shared" si="1"/>
        <v>66.666666666666671</v>
      </c>
      <c r="I47" s="32">
        <v>17</v>
      </c>
      <c r="J47" s="32">
        <v>267</v>
      </c>
      <c r="K47" s="25">
        <v>15.705882352941176</v>
      </c>
      <c r="L47" s="32">
        <v>7</v>
      </c>
      <c r="M47" s="32">
        <v>122</v>
      </c>
      <c r="N47" s="25">
        <v>17.428571428571427</v>
      </c>
      <c r="O47" s="24"/>
    </row>
    <row r="48" spans="1:15" x14ac:dyDescent="0.5">
      <c r="A48" s="3">
        <v>3</v>
      </c>
      <c r="B48" s="3">
        <v>3</v>
      </c>
      <c r="C48" s="23">
        <f t="shared" si="0"/>
        <v>100</v>
      </c>
      <c r="D48" s="3">
        <v>12</v>
      </c>
      <c r="E48" s="3">
        <v>10</v>
      </c>
      <c r="F48" s="25">
        <f t="shared" si="1"/>
        <v>83.333333333333329</v>
      </c>
      <c r="I48" s="32">
        <v>6</v>
      </c>
      <c r="J48" s="32">
        <v>122</v>
      </c>
      <c r="K48" s="25">
        <v>20.333333333333332</v>
      </c>
      <c r="L48" s="32">
        <v>4</v>
      </c>
      <c r="M48" s="32">
        <v>180</v>
      </c>
      <c r="N48" s="25">
        <v>45</v>
      </c>
      <c r="O48" s="24"/>
    </row>
    <row r="49" spans="1:15" x14ac:dyDescent="0.5">
      <c r="A49" s="3">
        <v>5</v>
      </c>
      <c r="B49" s="3">
        <v>4</v>
      </c>
      <c r="C49" s="23">
        <f t="shared" si="0"/>
        <v>80</v>
      </c>
      <c r="D49" s="3">
        <v>15</v>
      </c>
      <c r="E49" s="3">
        <v>9</v>
      </c>
      <c r="F49" s="25">
        <f t="shared" si="1"/>
        <v>60</v>
      </c>
      <c r="I49" s="32">
        <v>14</v>
      </c>
      <c r="J49" s="32">
        <v>68</v>
      </c>
      <c r="K49" s="25">
        <v>4.8571428571428568</v>
      </c>
      <c r="L49" s="32">
        <v>4</v>
      </c>
      <c r="M49" s="32">
        <v>422</v>
      </c>
      <c r="N49" s="25">
        <v>105.5</v>
      </c>
      <c r="O49" s="24"/>
    </row>
    <row r="50" spans="1:15" x14ac:dyDescent="0.5">
      <c r="A50" s="3">
        <v>1</v>
      </c>
      <c r="B50" s="3">
        <v>1</v>
      </c>
      <c r="C50" s="23">
        <f t="shared" si="0"/>
        <v>100</v>
      </c>
      <c r="D50" s="3">
        <v>10</v>
      </c>
      <c r="E50" s="3">
        <v>7</v>
      </c>
      <c r="F50" s="25">
        <f t="shared" si="1"/>
        <v>70</v>
      </c>
      <c r="I50" s="32">
        <v>14</v>
      </c>
      <c r="J50" s="32">
        <v>168</v>
      </c>
      <c r="K50" s="25">
        <v>12</v>
      </c>
      <c r="L50" s="32">
        <v>12</v>
      </c>
      <c r="M50" s="32">
        <v>456</v>
      </c>
      <c r="N50" s="25">
        <v>38</v>
      </c>
      <c r="O50" s="24"/>
    </row>
    <row r="51" spans="1:15" x14ac:dyDescent="0.5">
      <c r="A51" s="3">
        <v>2</v>
      </c>
      <c r="B51" s="3">
        <v>2</v>
      </c>
      <c r="C51" s="23">
        <f t="shared" si="0"/>
        <v>100</v>
      </c>
      <c r="D51" s="3">
        <v>9</v>
      </c>
      <c r="E51" s="3">
        <v>7</v>
      </c>
      <c r="F51" s="25">
        <f t="shared" si="1"/>
        <v>77.777777777777771</v>
      </c>
      <c r="I51" s="32">
        <v>16</v>
      </c>
      <c r="J51" s="32">
        <v>405</v>
      </c>
      <c r="K51" s="25">
        <v>25.3125</v>
      </c>
      <c r="L51" s="32">
        <v>7</v>
      </c>
      <c r="M51" s="32">
        <v>295</v>
      </c>
      <c r="N51" s="25">
        <v>42.142857142857146</v>
      </c>
      <c r="O51" s="24"/>
    </row>
    <row r="52" spans="1:15" x14ac:dyDescent="0.5">
      <c r="A52" s="3">
        <v>1</v>
      </c>
      <c r="B52" s="3">
        <v>0</v>
      </c>
      <c r="C52" s="23">
        <f t="shared" si="0"/>
        <v>0</v>
      </c>
      <c r="D52" s="3">
        <v>5</v>
      </c>
      <c r="E52" s="3">
        <v>3</v>
      </c>
      <c r="F52" s="25">
        <f t="shared" si="1"/>
        <v>60</v>
      </c>
      <c r="I52" s="32">
        <v>14</v>
      </c>
      <c r="J52" s="32">
        <v>264</v>
      </c>
      <c r="K52" s="25">
        <v>18.857142857142858</v>
      </c>
      <c r="L52" s="32">
        <v>6</v>
      </c>
      <c r="M52" s="32">
        <v>735</v>
      </c>
      <c r="N52" s="25">
        <v>122.5</v>
      </c>
      <c r="O52" s="24"/>
    </row>
    <row r="53" spans="1:15" x14ac:dyDescent="0.5">
      <c r="A53" s="3">
        <v>5</v>
      </c>
      <c r="B53" s="3">
        <v>4</v>
      </c>
      <c r="C53" s="23">
        <f t="shared" si="0"/>
        <v>80</v>
      </c>
      <c r="D53" s="3">
        <v>3</v>
      </c>
      <c r="E53" s="3">
        <v>2</v>
      </c>
      <c r="F53" s="25">
        <f t="shared" si="1"/>
        <v>66.666666666666671</v>
      </c>
      <c r="I53" s="32">
        <v>11</v>
      </c>
      <c r="J53" s="32">
        <v>191</v>
      </c>
      <c r="K53" s="25">
        <v>17.363636363636363</v>
      </c>
      <c r="L53" s="32">
        <v>7</v>
      </c>
      <c r="M53" s="32">
        <v>331</v>
      </c>
      <c r="N53" s="25">
        <v>47.285714285714285</v>
      </c>
      <c r="O53" s="24"/>
    </row>
    <row r="54" spans="1:15" x14ac:dyDescent="0.5">
      <c r="A54" s="3">
        <v>3</v>
      </c>
      <c r="B54" s="3">
        <v>2</v>
      </c>
      <c r="C54" s="23">
        <f t="shared" si="0"/>
        <v>66.666666666666671</v>
      </c>
      <c r="D54" s="3">
        <v>11</v>
      </c>
      <c r="E54" s="3">
        <v>9</v>
      </c>
      <c r="F54" s="25">
        <f t="shared" si="1"/>
        <v>81.818181818181813</v>
      </c>
      <c r="I54" s="32">
        <v>6</v>
      </c>
      <c r="J54" s="32">
        <v>65</v>
      </c>
      <c r="K54" s="25">
        <v>10.833333333333334</v>
      </c>
      <c r="L54" s="32">
        <v>5</v>
      </c>
      <c r="M54" s="32">
        <v>145</v>
      </c>
      <c r="N54" s="25">
        <v>29</v>
      </c>
      <c r="O54" s="24"/>
    </row>
    <row r="55" spans="1:15" x14ac:dyDescent="0.5">
      <c r="A55" s="3">
        <v>5</v>
      </c>
      <c r="B55" s="3">
        <v>5</v>
      </c>
      <c r="C55" s="23">
        <f t="shared" si="0"/>
        <v>100</v>
      </c>
      <c r="D55" s="3">
        <v>4</v>
      </c>
      <c r="E55" s="3">
        <v>4</v>
      </c>
      <c r="F55" s="25">
        <f t="shared" si="1"/>
        <v>100</v>
      </c>
      <c r="I55" s="32">
        <v>4</v>
      </c>
      <c r="J55" s="32">
        <v>60</v>
      </c>
      <c r="K55" s="25">
        <v>15</v>
      </c>
      <c r="L55" s="32">
        <v>7</v>
      </c>
      <c r="M55" s="32">
        <v>88</v>
      </c>
      <c r="N55" s="25">
        <v>12.571428571428571</v>
      </c>
      <c r="O55" s="24"/>
    </row>
    <row r="56" spans="1:15" x14ac:dyDescent="0.5">
      <c r="A56" s="3">
        <v>5</v>
      </c>
      <c r="B56" s="3">
        <v>3</v>
      </c>
      <c r="C56" s="23">
        <f t="shared" si="0"/>
        <v>60</v>
      </c>
      <c r="D56" s="3">
        <v>7</v>
      </c>
      <c r="E56" s="3">
        <v>3</v>
      </c>
      <c r="F56" s="25">
        <f t="shared" si="1"/>
        <v>42.857142857142854</v>
      </c>
      <c r="I56" s="32">
        <v>20</v>
      </c>
      <c r="J56" s="32">
        <v>198</v>
      </c>
      <c r="K56" s="25">
        <v>9.9</v>
      </c>
      <c r="L56" s="32">
        <v>5</v>
      </c>
      <c r="M56" s="32">
        <v>48</v>
      </c>
      <c r="N56" s="25">
        <v>9.6</v>
      </c>
      <c r="O56" s="24"/>
    </row>
    <row r="57" spans="1:15" x14ac:dyDescent="0.5">
      <c r="A57" s="3">
        <v>4</v>
      </c>
      <c r="B57" s="3">
        <v>1</v>
      </c>
      <c r="C57" s="23">
        <f t="shared" si="0"/>
        <v>25</v>
      </c>
      <c r="D57" s="3">
        <v>6</v>
      </c>
      <c r="E57" s="3">
        <v>5</v>
      </c>
      <c r="F57" s="25">
        <f t="shared" si="1"/>
        <v>83.333333333333329</v>
      </c>
      <c r="I57" s="32">
        <v>14</v>
      </c>
      <c r="J57" s="32">
        <v>62</v>
      </c>
      <c r="K57" s="25">
        <v>4.4285714285714288</v>
      </c>
      <c r="L57" s="32">
        <v>7</v>
      </c>
      <c r="M57" s="32">
        <v>41</v>
      </c>
      <c r="N57" s="25">
        <v>5.8571428571428568</v>
      </c>
      <c r="O57" s="24"/>
    </row>
    <row r="58" spans="1:15" x14ac:dyDescent="0.5">
      <c r="A58" s="3">
        <v>3</v>
      </c>
      <c r="B58" s="3">
        <v>2</v>
      </c>
      <c r="C58" s="23">
        <f t="shared" si="0"/>
        <v>66.666666666666671</v>
      </c>
      <c r="D58" s="3">
        <v>12</v>
      </c>
      <c r="E58" s="3">
        <v>9</v>
      </c>
      <c r="F58" s="25">
        <f t="shared" si="1"/>
        <v>75</v>
      </c>
      <c r="I58" s="32">
        <v>9</v>
      </c>
      <c r="J58" s="32">
        <v>85</v>
      </c>
      <c r="K58" s="25">
        <v>9.4444444444444446</v>
      </c>
      <c r="L58" s="32">
        <v>3</v>
      </c>
      <c r="M58" s="32">
        <v>22</v>
      </c>
      <c r="N58" s="25">
        <v>7.333333333333333</v>
      </c>
      <c r="O58" s="24"/>
    </row>
    <row r="59" spans="1:15" x14ac:dyDescent="0.5">
      <c r="A59" s="3">
        <v>2</v>
      </c>
      <c r="B59" s="3">
        <v>1</v>
      </c>
      <c r="C59" s="23">
        <f t="shared" si="0"/>
        <v>50</v>
      </c>
      <c r="D59" s="3">
        <v>2</v>
      </c>
      <c r="E59" s="3">
        <v>2</v>
      </c>
      <c r="F59" s="25">
        <f t="shared" si="1"/>
        <v>100</v>
      </c>
      <c r="I59" s="32">
        <v>15</v>
      </c>
      <c r="J59" s="32">
        <v>102</v>
      </c>
      <c r="K59" s="25">
        <v>6.8</v>
      </c>
      <c r="L59" s="32">
        <v>5</v>
      </c>
      <c r="M59" s="32">
        <v>41</v>
      </c>
      <c r="N59" s="25">
        <v>8.1999999999999993</v>
      </c>
      <c r="O59" s="24"/>
    </row>
    <row r="60" spans="1:15" x14ac:dyDescent="0.5">
      <c r="A60" s="3">
        <v>2</v>
      </c>
      <c r="B60" s="3">
        <v>0</v>
      </c>
      <c r="C60" s="23">
        <f t="shared" si="0"/>
        <v>0</v>
      </c>
      <c r="D60" s="3">
        <v>10</v>
      </c>
      <c r="E60" s="3">
        <v>7</v>
      </c>
      <c r="F60" s="25">
        <f t="shared" si="1"/>
        <v>70</v>
      </c>
      <c r="I60" s="32">
        <v>23</v>
      </c>
      <c r="J60" s="32">
        <v>172</v>
      </c>
      <c r="K60" s="25">
        <v>7.4782608695652177</v>
      </c>
      <c r="L60" s="32">
        <v>12</v>
      </c>
      <c r="M60" s="32">
        <v>499</v>
      </c>
      <c r="N60" s="25">
        <v>41.583333333333336</v>
      </c>
      <c r="O60" s="24"/>
    </row>
    <row r="61" spans="1:15" x14ac:dyDescent="0.5">
      <c r="A61" s="3">
        <v>2</v>
      </c>
      <c r="B61" s="3">
        <v>2</v>
      </c>
      <c r="C61" s="23">
        <f t="shared" si="0"/>
        <v>100</v>
      </c>
      <c r="D61" s="3">
        <v>10</v>
      </c>
      <c r="E61" s="3">
        <v>7</v>
      </c>
      <c r="F61" s="25">
        <f t="shared" si="1"/>
        <v>70</v>
      </c>
      <c r="I61" s="32">
        <v>11</v>
      </c>
      <c r="J61" s="32">
        <v>41</v>
      </c>
      <c r="K61" s="25">
        <v>3.7272727272727271</v>
      </c>
      <c r="L61" s="32">
        <v>4</v>
      </c>
      <c r="M61" s="32">
        <v>68</v>
      </c>
      <c r="N61" s="25">
        <v>17</v>
      </c>
      <c r="O61" s="24"/>
    </row>
    <row r="62" spans="1:15" x14ac:dyDescent="0.5">
      <c r="A62" s="3">
        <v>2</v>
      </c>
      <c r="B62" s="3">
        <v>2</v>
      </c>
      <c r="C62" s="23">
        <f t="shared" si="0"/>
        <v>100</v>
      </c>
      <c r="D62" s="3">
        <v>13</v>
      </c>
      <c r="E62" s="3">
        <v>8</v>
      </c>
      <c r="F62" s="25">
        <f t="shared" si="1"/>
        <v>61.53846153846154</v>
      </c>
      <c r="I62" s="32">
        <v>8</v>
      </c>
      <c r="J62" s="32">
        <v>26</v>
      </c>
      <c r="K62" s="25">
        <v>3.25</v>
      </c>
      <c r="L62" s="32">
        <v>6</v>
      </c>
      <c r="M62" s="32">
        <v>61</v>
      </c>
      <c r="N62" s="25">
        <v>10.166666666666666</v>
      </c>
      <c r="O62" s="24"/>
    </row>
    <row r="63" spans="1:15" x14ac:dyDescent="0.5">
      <c r="A63" s="3">
        <v>2</v>
      </c>
      <c r="B63" s="3">
        <v>2</v>
      </c>
      <c r="C63" s="23">
        <f t="shared" si="0"/>
        <v>100</v>
      </c>
      <c r="D63" s="3">
        <v>5</v>
      </c>
      <c r="E63" s="3">
        <v>3</v>
      </c>
      <c r="F63" s="25">
        <f t="shared" si="1"/>
        <v>60</v>
      </c>
      <c r="I63" s="32">
        <v>10</v>
      </c>
      <c r="J63" s="32">
        <v>33</v>
      </c>
      <c r="K63" s="25">
        <v>3.3</v>
      </c>
      <c r="L63" s="32">
        <v>4</v>
      </c>
      <c r="M63" s="32">
        <v>54</v>
      </c>
      <c r="N63" s="25">
        <v>13.5</v>
      </c>
      <c r="O63" s="24"/>
    </row>
    <row r="64" spans="1:15" x14ac:dyDescent="0.5">
      <c r="A64" s="3">
        <v>3</v>
      </c>
      <c r="B64" s="3">
        <v>3</v>
      </c>
      <c r="C64" s="23">
        <f t="shared" si="0"/>
        <v>100</v>
      </c>
      <c r="D64" s="3">
        <v>6</v>
      </c>
      <c r="E64" s="3">
        <v>5</v>
      </c>
      <c r="F64" s="25">
        <f t="shared" si="1"/>
        <v>83.333333333333329</v>
      </c>
      <c r="I64" s="32">
        <v>16</v>
      </c>
      <c r="J64" s="32">
        <v>8</v>
      </c>
      <c r="K64" s="25">
        <v>0.5</v>
      </c>
      <c r="L64" s="32">
        <v>7</v>
      </c>
      <c r="M64" s="32">
        <v>84</v>
      </c>
      <c r="N64" s="25">
        <v>12</v>
      </c>
      <c r="O64" s="24"/>
    </row>
    <row r="65" spans="1:15" x14ac:dyDescent="0.5">
      <c r="A65" s="3">
        <v>6</v>
      </c>
      <c r="B65" s="3">
        <v>3</v>
      </c>
      <c r="C65" s="23">
        <f t="shared" si="0"/>
        <v>50</v>
      </c>
      <c r="D65" s="3">
        <v>4</v>
      </c>
      <c r="E65" s="3">
        <v>4</v>
      </c>
      <c r="F65" s="25">
        <f t="shared" si="1"/>
        <v>100</v>
      </c>
      <c r="I65" s="32">
        <v>21</v>
      </c>
      <c r="J65" s="32">
        <v>23</v>
      </c>
      <c r="K65" s="25">
        <v>1.0952380952380953</v>
      </c>
      <c r="L65" s="32">
        <v>10</v>
      </c>
      <c r="M65" s="32">
        <v>62</v>
      </c>
      <c r="N65" s="25">
        <v>6.2</v>
      </c>
      <c r="O65" s="24"/>
    </row>
    <row r="66" spans="1:15" x14ac:dyDescent="0.5">
      <c r="A66" s="3">
        <v>10</v>
      </c>
      <c r="B66" s="3">
        <v>5</v>
      </c>
      <c r="C66" s="23">
        <f t="shared" si="0"/>
        <v>50</v>
      </c>
      <c r="D66" s="3">
        <v>3</v>
      </c>
      <c r="E66" s="3">
        <v>1</v>
      </c>
      <c r="F66" s="25">
        <f t="shared" si="1"/>
        <v>33.333333333333336</v>
      </c>
      <c r="I66" s="32">
        <v>22</v>
      </c>
      <c r="J66" s="32">
        <v>47</v>
      </c>
      <c r="K66" s="25">
        <v>2.1363636363636362</v>
      </c>
      <c r="L66" s="32">
        <v>14</v>
      </c>
      <c r="M66" s="32">
        <v>63</v>
      </c>
      <c r="N66" s="25">
        <v>4.5</v>
      </c>
      <c r="O66" s="24"/>
    </row>
    <row r="67" spans="1:15" x14ac:dyDescent="0.5">
      <c r="A67" s="3">
        <v>1</v>
      </c>
      <c r="B67" s="3">
        <v>1</v>
      </c>
      <c r="C67" s="23">
        <f t="shared" si="0"/>
        <v>100</v>
      </c>
      <c r="D67" s="3">
        <v>9</v>
      </c>
      <c r="E67" s="3">
        <v>5</v>
      </c>
      <c r="F67" s="25">
        <f t="shared" si="1"/>
        <v>55.555555555555557</v>
      </c>
      <c r="I67" s="32">
        <v>19</v>
      </c>
      <c r="J67" s="32">
        <v>77</v>
      </c>
      <c r="K67" s="25">
        <v>4.0526315789473681</v>
      </c>
      <c r="L67" s="32">
        <v>4</v>
      </c>
      <c r="M67" s="32">
        <v>46</v>
      </c>
      <c r="N67" s="25">
        <v>11.5</v>
      </c>
      <c r="O67" s="24"/>
    </row>
    <row r="68" spans="1:15" x14ac:dyDescent="0.5">
      <c r="A68" s="3">
        <v>1</v>
      </c>
      <c r="B68" s="3">
        <v>0</v>
      </c>
      <c r="C68" s="23">
        <f t="shared" si="0"/>
        <v>0</v>
      </c>
      <c r="D68" s="3">
        <v>1</v>
      </c>
      <c r="E68" s="3">
        <v>1</v>
      </c>
      <c r="F68" s="25">
        <f t="shared" si="1"/>
        <v>100</v>
      </c>
      <c r="I68" s="32">
        <v>15</v>
      </c>
      <c r="J68" s="32">
        <v>120</v>
      </c>
      <c r="K68" s="25">
        <v>8</v>
      </c>
      <c r="L68" s="32">
        <v>9</v>
      </c>
      <c r="M68" s="32">
        <v>152</v>
      </c>
      <c r="N68" s="25">
        <v>16.888888888888889</v>
      </c>
      <c r="O68" s="24"/>
    </row>
    <row r="69" spans="1:15" x14ac:dyDescent="0.5">
      <c r="A69" s="3">
        <v>2</v>
      </c>
      <c r="B69" s="3">
        <v>2</v>
      </c>
      <c r="C69" s="23">
        <f t="shared" si="0"/>
        <v>100</v>
      </c>
      <c r="D69" s="3">
        <v>1</v>
      </c>
      <c r="E69" s="3">
        <v>1</v>
      </c>
      <c r="F69" s="25">
        <f t="shared" si="1"/>
        <v>100</v>
      </c>
      <c r="I69" s="32">
        <v>21</v>
      </c>
      <c r="J69" s="32">
        <v>244</v>
      </c>
      <c r="K69" s="25">
        <v>11.619047619047619</v>
      </c>
      <c r="L69" s="32">
        <v>4</v>
      </c>
      <c r="M69" s="32">
        <v>224</v>
      </c>
      <c r="N69" s="25">
        <v>56</v>
      </c>
      <c r="O69" s="24"/>
    </row>
    <row r="70" spans="1:15" x14ac:dyDescent="0.5">
      <c r="A70" s="3">
        <v>5</v>
      </c>
      <c r="B70" s="3">
        <v>4</v>
      </c>
      <c r="C70" s="23">
        <f t="shared" ref="C70:C72" si="2">B70*100/A70</f>
        <v>80</v>
      </c>
      <c r="D70" s="3">
        <v>5</v>
      </c>
      <c r="E70" s="3">
        <v>2</v>
      </c>
      <c r="F70" s="25">
        <f t="shared" ref="F70:F75" si="3">E70*100/D70</f>
        <v>40</v>
      </c>
      <c r="I70" s="32">
        <v>13</v>
      </c>
      <c r="J70" s="32">
        <v>223</v>
      </c>
      <c r="K70" s="25">
        <v>17.153846153846153</v>
      </c>
      <c r="L70" s="32">
        <v>7</v>
      </c>
      <c r="M70" s="32">
        <v>170</v>
      </c>
      <c r="N70" s="25">
        <v>24.285714285714285</v>
      </c>
      <c r="O70" s="24"/>
    </row>
    <row r="71" spans="1:15" x14ac:dyDescent="0.5">
      <c r="A71" s="3">
        <v>3</v>
      </c>
      <c r="B71" s="3">
        <v>1</v>
      </c>
      <c r="C71" s="23">
        <f t="shared" si="2"/>
        <v>33.333333333333336</v>
      </c>
      <c r="D71" s="3">
        <v>11</v>
      </c>
      <c r="E71" s="3">
        <v>8</v>
      </c>
      <c r="F71" s="25">
        <f t="shared" si="3"/>
        <v>72.727272727272734</v>
      </c>
      <c r="I71" s="32">
        <v>15</v>
      </c>
      <c r="J71" s="32">
        <v>129</v>
      </c>
      <c r="K71" s="25">
        <v>8.6</v>
      </c>
      <c r="L71" s="32">
        <v>13</v>
      </c>
      <c r="M71" s="32">
        <v>544</v>
      </c>
      <c r="N71" s="25">
        <v>41.846153846153847</v>
      </c>
      <c r="O71" s="24"/>
    </row>
    <row r="72" spans="1:15" x14ac:dyDescent="0.5">
      <c r="A72" s="3">
        <v>4</v>
      </c>
      <c r="B72" s="3">
        <v>2</v>
      </c>
      <c r="C72" s="23">
        <f t="shared" si="2"/>
        <v>50</v>
      </c>
      <c r="D72" s="3">
        <v>6</v>
      </c>
      <c r="E72" s="3">
        <v>4</v>
      </c>
      <c r="F72" s="25">
        <f t="shared" si="3"/>
        <v>66.666666666666671</v>
      </c>
      <c r="I72" s="32">
        <v>14</v>
      </c>
      <c r="J72" s="32">
        <v>282</v>
      </c>
      <c r="K72" s="25">
        <v>20.142857142857142</v>
      </c>
      <c r="L72" s="32">
        <v>13</v>
      </c>
      <c r="M72" s="32">
        <v>323</v>
      </c>
      <c r="N72" s="25">
        <v>24.846153846153847</v>
      </c>
      <c r="O72" s="24"/>
    </row>
    <row r="73" spans="1:15" x14ac:dyDescent="0.5">
      <c r="D73" s="3">
        <v>4</v>
      </c>
      <c r="E73" s="3">
        <v>1</v>
      </c>
      <c r="F73" s="25">
        <f t="shared" si="3"/>
        <v>25</v>
      </c>
      <c r="I73" s="32">
        <v>16</v>
      </c>
      <c r="J73" s="32">
        <v>175</v>
      </c>
      <c r="K73" s="25">
        <v>10.9375</v>
      </c>
      <c r="L73" s="32">
        <v>13</v>
      </c>
      <c r="M73" s="32">
        <v>144</v>
      </c>
      <c r="N73" s="25">
        <v>11.076923076923077</v>
      </c>
      <c r="O73" s="24"/>
    </row>
    <row r="74" spans="1:15" x14ac:dyDescent="0.5">
      <c r="D74" s="3">
        <v>3</v>
      </c>
      <c r="E74" s="3">
        <v>2</v>
      </c>
      <c r="F74" s="25">
        <f t="shared" si="3"/>
        <v>66.666666666666671</v>
      </c>
      <c r="I74" s="32">
        <v>15</v>
      </c>
      <c r="J74" s="32">
        <v>151</v>
      </c>
      <c r="K74" s="25">
        <v>10.066666666666666</v>
      </c>
      <c r="L74" s="32">
        <v>19</v>
      </c>
      <c r="M74" s="32">
        <v>795</v>
      </c>
      <c r="N74" s="25">
        <v>41.842105263157897</v>
      </c>
      <c r="O74" s="24"/>
    </row>
    <row r="75" spans="1:15" x14ac:dyDescent="0.5">
      <c r="D75" s="3">
        <v>5</v>
      </c>
      <c r="E75" s="3">
        <v>2</v>
      </c>
      <c r="F75" s="25">
        <f t="shared" si="3"/>
        <v>40</v>
      </c>
      <c r="I75" s="32">
        <v>29</v>
      </c>
      <c r="J75" s="32">
        <v>127</v>
      </c>
      <c r="K75" s="25">
        <v>4.3793103448275863</v>
      </c>
      <c r="L75" s="32">
        <v>24</v>
      </c>
      <c r="M75" s="32">
        <v>554</v>
      </c>
      <c r="N75" s="25">
        <v>23.083333333333332</v>
      </c>
      <c r="O75" s="24"/>
    </row>
    <row r="76" spans="1:15" x14ac:dyDescent="0.5">
      <c r="I76" s="32">
        <v>15</v>
      </c>
      <c r="J76" s="32">
        <v>48</v>
      </c>
      <c r="K76" s="25">
        <v>3.2</v>
      </c>
      <c r="L76" s="32">
        <v>28</v>
      </c>
      <c r="M76" s="32">
        <v>348</v>
      </c>
      <c r="N76" s="25">
        <v>12.428571428571429</v>
      </c>
      <c r="O76" s="24"/>
    </row>
    <row r="77" spans="1:15" x14ac:dyDescent="0.5">
      <c r="I77" s="32">
        <v>18</v>
      </c>
      <c r="J77" s="32">
        <v>31</v>
      </c>
      <c r="K77" s="25">
        <v>1.7222222222222223</v>
      </c>
      <c r="L77" s="32">
        <v>34</v>
      </c>
      <c r="M77" s="32">
        <v>377</v>
      </c>
      <c r="N77" s="25">
        <v>11.088235294117647</v>
      </c>
      <c r="O77" s="24"/>
    </row>
    <row r="78" spans="1:15" x14ac:dyDescent="0.5">
      <c r="I78" s="32">
        <v>20</v>
      </c>
      <c r="J78" s="32">
        <v>14</v>
      </c>
      <c r="K78" s="25">
        <v>0.7</v>
      </c>
      <c r="L78" s="32">
        <v>36</v>
      </c>
      <c r="M78" s="32">
        <v>291</v>
      </c>
      <c r="N78" s="25">
        <v>8.0833333333333339</v>
      </c>
      <c r="O78" s="24"/>
    </row>
    <row r="79" spans="1:15" x14ac:dyDescent="0.5">
      <c r="I79" s="32">
        <v>16</v>
      </c>
      <c r="J79" s="32">
        <v>4</v>
      </c>
      <c r="K79" s="25">
        <v>0.25</v>
      </c>
      <c r="L79" s="32">
        <v>38</v>
      </c>
      <c r="M79" s="32">
        <v>320</v>
      </c>
      <c r="N79" s="25">
        <v>8.4210526315789469</v>
      </c>
      <c r="O79" s="24"/>
    </row>
    <row r="80" spans="1:15" x14ac:dyDescent="0.5">
      <c r="I80" s="32">
        <v>14</v>
      </c>
      <c r="J80" s="32">
        <v>11</v>
      </c>
      <c r="K80" s="25">
        <v>0.7857142857142857</v>
      </c>
      <c r="L80" s="32">
        <v>36</v>
      </c>
      <c r="M80" s="32">
        <v>251</v>
      </c>
      <c r="N80" s="25">
        <v>6.9722222222222223</v>
      </c>
      <c r="O80" s="24"/>
    </row>
    <row r="81" spans="9:15" x14ac:dyDescent="0.5">
      <c r="I81" s="32">
        <v>16</v>
      </c>
      <c r="J81" s="32">
        <v>17</v>
      </c>
      <c r="K81" s="25">
        <v>1.0625</v>
      </c>
      <c r="L81" s="32">
        <v>25</v>
      </c>
      <c r="M81" s="32">
        <v>544</v>
      </c>
      <c r="N81" s="25">
        <v>21.76</v>
      </c>
      <c r="O81" s="24"/>
    </row>
    <row r="82" spans="9:15" x14ac:dyDescent="0.5">
      <c r="I82" s="32">
        <v>8</v>
      </c>
      <c r="J82" s="32">
        <v>202</v>
      </c>
      <c r="K82" s="25">
        <v>25.25</v>
      </c>
      <c r="L82" s="32">
        <v>13</v>
      </c>
      <c r="M82" s="32">
        <v>562</v>
      </c>
      <c r="N82" s="25">
        <v>43.230769230769234</v>
      </c>
      <c r="O82" s="24"/>
    </row>
    <row r="83" spans="9:15" x14ac:dyDescent="0.5">
      <c r="I83" s="32">
        <v>16</v>
      </c>
      <c r="J83" s="32">
        <v>18</v>
      </c>
      <c r="K83" s="25">
        <v>1.125</v>
      </c>
      <c r="L83" s="32">
        <v>24</v>
      </c>
      <c r="M83" s="32">
        <v>513</v>
      </c>
      <c r="N83" s="25">
        <v>21.375</v>
      </c>
      <c r="O83" s="24"/>
    </row>
    <row r="84" spans="9:15" x14ac:dyDescent="0.5">
      <c r="I84" s="32">
        <v>13</v>
      </c>
      <c r="J84" s="32">
        <v>37</v>
      </c>
      <c r="K84" s="25">
        <v>2.8461538461538463</v>
      </c>
      <c r="L84" s="32">
        <v>30</v>
      </c>
      <c r="M84" s="32">
        <v>422</v>
      </c>
      <c r="N84" s="25">
        <v>14.066666666666666</v>
      </c>
      <c r="O84" s="24"/>
    </row>
    <row r="85" spans="9:15" x14ac:dyDescent="0.5">
      <c r="I85" s="32">
        <v>14</v>
      </c>
      <c r="J85" s="32">
        <v>49</v>
      </c>
      <c r="K85" s="25">
        <v>3.5</v>
      </c>
      <c r="L85" s="32">
        <v>33</v>
      </c>
      <c r="M85" s="32">
        <v>472</v>
      </c>
      <c r="N85" s="25">
        <v>14.303030303030303</v>
      </c>
      <c r="O85" s="24"/>
    </row>
    <row r="86" spans="9:15" x14ac:dyDescent="0.5">
      <c r="I86" s="32">
        <v>17</v>
      </c>
      <c r="J86" s="32">
        <v>84</v>
      </c>
      <c r="K86" s="25">
        <v>4.9411764705882355</v>
      </c>
      <c r="L86" s="32">
        <v>36</v>
      </c>
      <c r="M86" s="32">
        <v>556</v>
      </c>
      <c r="N86" s="25">
        <v>15.444444444444445</v>
      </c>
      <c r="O86" s="24"/>
    </row>
    <row r="87" spans="9:15" x14ac:dyDescent="0.5">
      <c r="I87" s="32">
        <v>19</v>
      </c>
      <c r="J87" s="32">
        <v>111</v>
      </c>
      <c r="K87" s="25">
        <v>5.8421052631578947</v>
      </c>
      <c r="L87" s="32">
        <v>33</v>
      </c>
      <c r="M87" s="32">
        <v>212</v>
      </c>
      <c r="N87" s="25">
        <v>6.4242424242424239</v>
      </c>
      <c r="O87" s="24"/>
    </row>
    <row r="88" spans="9:15" x14ac:dyDescent="0.5">
      <c r="I88" s="32">
        <v>11</v>
      </c>
      <c r="J88" s="32">
        <v>73</v>
      </c>
      <c r="K88" s="25">
        <v>6.6363636363636367</v>
      </c>
      <c r="L88" s="32">
        <v>22</v>
      </c>
      <c r="M88" s="32">
        <v>602</v>
      </c>
      <c r="N88" s="25">
        <v>27.363636363636363</v>
      </c>
      <c r="O88" s="24"/>
    </row>
    <row r="89" spans="9:15" x14ac:dyDescent="0.5">
      <c r="I89" s="32">
        <v>16</v>
      </c>
      <c r="J89" s="32">
        <v>200</v>
      </c>
      <c r="K89" s="25">
        <v>12.5</v>
      </c>
      <c r="L89" s="32">
        <v>27</v>
      </c>
      <c r="M89" s="32">
        <v>487</v>
      </c>
      <c r="N89" s="25">
        <v>18.037037037037038</v>
      </c>
      <c r="O89" s="24"/>
    </row>
    <row r="90" spans="9:15" x14ac:dyDescent="0.5">
      <c r="I90" s="32">
        <v>11</v>
      </c>
      <c r="J90" s="32">
        <v>39</v>
      </c>
      <c r="K90" s="25">
        <v>3.5454545454545454</v>
      </c>
      <c r="L90" s="32">
        <v>14</v>
      </c>
      <c r="M90" s="32">
        <v>414</v>
      </c>
      <c r="N90" s="25">
        <v>29.571428571428573</v>
      </c>
      <c r="O90" s="24"/>
    </row>
    <row r="91" spans="9:15" x14ac:dyDescent="0.5">
      <c r="I91" s="32">
        <v>13</v>
      </c>
      <c r="J91" s="32">
        <v>20</v>
      </c>
      <c r="K91" s="25">
        <v>1.5384615384615385</v>
      </c>
      <c r="L91" s="32">
        <v>6</v>
      </c>
      <c r="M91" s="32">
        <v>160</v>
      </c>
      <c r="N91" s="25">
        <v>26.666666666666668</v>
      </c>
      <c r="O91" s="24"/>
    </row>
    <row r="92" spans="9:15" x14ac:dyDescent="0.5">
      <c r="I92" s="32">
        <v>18</v>
      </c>
      <c r="J92" s="32">
        <v>14</v>
      </c>
      <c r="K92" s="25">
        <v>0.77777777777777779</v>
      </c>
      <c r="L92" s="32">
        <v>12</v>
      </c>
      <c r="M92" s="32">
        <v>106</v>
      </c>
      <c r="N92" s="25">
        <v>8.8333333333333339</v>
      </c>
      <c r="O92" s="24"/>
    </row>
    <row r="93" spans="9:15" x14ac:dyDescent="0.5">
      <c r="I93" s="32">
        <v>12</v>
      </c>
      <c r="J93" s="32">
        <v>142</v>
      </c>
      <c r="K93" s="25">
        <v>11.833333333333334</v>
      </c>
      <c r="L93" s="32">
        <v>14</v>
      </c>
      <c r="M93" s="32">
        <v>416</v>
      </c>
      <c r="N93" s="25">
        <v>29.714285714285715</v>
      </c>
      <c r="O93" s="24"/>
    </row>
    <row r="94" spans="9:15" x14ac:dyDescent="0.5">
      <c r="I94" s="32">
        <v>17</v>
      </c>
      <c r="J94" s="32">
        <v>8</v>
      </c>
      <c r="K94" s="25">
        <v>0.47058823529411764</v>
      </c>
      <c r="L94" s="32">
        <v>11</v>
      </c>
      <c r="M94" s="32">
        <v>87</v>
      </c>
      <c r="N94" s="25">
        <v>7.9090909090909092</v>
      </c>
      <c r="O94" s="24"/>
    </row>
    <row r="95" spans="9:15" x14ac:dyDescent="0.5">
      <c r="I95" s="32">
        <v>8</v>
      </c>
      <c r="J95" s="32">
        <v>20</v>
      </c>
      <c r="K95" s="25">
        <v>2.5</v>
      </c>
      <c r="L95" s="32">
        <v>6</v>
      </c>
      <c r="M95" s="32">
        <v>125</v>
      </c>
      <c r="N95" s="25">
        <v>20.833333333333332</v>
      </c>
      <c r="O95" s="24"/>
    </row>
    <row r="96" spans="9:15" x14ac:dyDescent="0.5">
      <c r="I96" s="32">
        <v>16</v>
      </c>
      <c r="J96" s="32">
        <v>231</v>
      </c>
      <c r="K96" s="25">
        <v>14.4375</v>
      </c>
      <c r="L96" s="32">
        <v>6</v>
      </c>
      <c r="M96" s="32">
        <v>100</v>
      </c>
      <c r="N96" s="25">
        <v>16.666666666666668</v>
      </c>
      <c r="O96" s="24"/>
    </row>
    <row r="97" spans="9:15" x14ac:dyDescent="0.5">
      <c r="I97" s="32">
        <v>8</v>
      </c>
      <c r="J97" s="32">
        <v>308</v>
      </c>
      <c r="K97" s="25">
        <v>38.5</v>
      </c>
      <c r="L97" s="32">
        <v>6</v>
      </c>
      <c r="M97" s="32">
        <v>97</v>
      </c>
      <c r="N97" s="25">
        <v>16.166666666666668</v>
      </c>
      <c r="O97" s="24"/>
    </row>
    <row r="98" spans="9:15" x14ac:dyDescent="0.5">
      <c r="I98" s="32">
        <v>17</v>
      </c>
      <c r="J98" s="32">
        <v>434</v>
      </c>
      <c r="K98" s="25">
        <v>25.529411764705884</v>
      </c>
      <c r="L98" s="32">
        <v>8</v>
      </c>
      <c r="M98" s="32">
        <v>108</v>
      </c>
      <c r="N98" s="25">
        <v>13.5</v>
      </c>
      <c r="O98" s="24"/>
    </row>
    <row r="99" spans="9:15" x14ac:dyDescent="0.5">
      <c r="I99" s="32">
        <v>17</v>
      </c>
      <c r="J99" s="32">
        <v>555</v>
      </c>
      <c r="K99" s="25">
        <v>32.647058823529413</v>
      </c>
      <c r="L99" s="32">
        <v>7</v>
      </c>
      <c r="M99" s="32">
        <v>87</v>
      </c>
      <c r="N99" s="25">
        <v>12.428571428571429</v>
      </c>
      <c r="O99" s="24"/>
    </row>
    <row r="100" spans="9:15" x14ac:dyDescent="0.5">
      <c r="I100" s="32">
        <v>13</v>
      </c>
      <c r="J100" s="32">
        <v>707</v>
      </c>
      <c r="K100" s="25">
        <v>54.384615384615387</v>
      </c>
      <c r="L100" s="32">
        <v>10</v>
      </c>
      <c r="M100" s="32">
        <v>51</v>
      </c>
      <c r="N100" s="25">
        <v>5.0999999999999996</v>
      </c>
      <c r="O100" s="24"/>
    </row>
    <row r="101" spans="9:15" x14ac:dyDescent="0.5">
      <c r="I101" s="32">
        <v>11</v>
      </c>
      <c r="J101" s="32">
        <v>729</v>
      </c>
      <c r="K101" s="25">
        <v>66.272727272727266</v>
      </c>
      <c r="L101" s="32">
        <v>12</v>
      </c>
      <c r="M101" s="32">
        <v>46</v>
      </c>
      <c r="N101" s="25">
        <v>3.8333333333333335</v>
      </c>
      <c r="O101" s="24"/>
    </row>
    <row r="102" spans="9:15" x14ac:dyDescent="0.5">
      <c r="I102" s="32">
        <v>16</v>
      </c>
      <c r="J102" s="32">
        <v>670</v>
      </c>
      <c r="K102" s="25">
        <v>41.875</v>
      </c>
      <c r="L102" s="32">
        <v>7</v>
      </c>
      <c r="M102" s="32">
        <v>88</v>
      </c>
      <c r="N102" s="25">
        <v>12.571428571428571</v>
      </c>
      <c r="O102" s="24"/>
    </row>
    <row r="103" spans="9:15" x14ac:dyDescent="0.5">
      <c r="I103" s="32">
        <v>13</v>
      </c>
      <c r="J103" s="32">
        <v>714</v>
      </c>
      <c r="K103" s="25">
        <v>54.92307692307692</v>
      </c>
      <c r="L103" s="32">
        <v>8</v>
      </c>
      <c r="M103" s="32">
        <v>70</v>
      </c>
      <c r="N103" s="25">
        <v>8.75</v>
      </c>
      <c r="O103" s="24"/>
    </row>
    <row r="104" spans="9:15" x14ac:dyDescent="0.5">
      <c r="I104" s="32">
        <v>16</v>
      </c>
      <c r="J104" s="32">
        <v>947</v>
      </c>
      <c r="K104" s="25">
        <v>59.1875</v>
      </c>
      <c r="L104" s="32">
        <v>8</v>
      </c>
      <c r="M104" s="32">
        <v>13</v>
      </c>
      <c r="N104" s="25">
        <v>1.625</v>
      </c>
      <c r="O104" s="24"/>
    </row>
    <row r="105" spans="9:15" x14ac:dyDescent="0.5">
      <c r="I105" s="32">
        <v>13</v>
      </c>
      <c r="J105" s="32">
        <v>702</v>
      </c>
      <c r="K105" s="25">
        <v>54</v>
      </c>
      <c r="L105" s="32">
        <v>6</v>
      </c>
      <c r="M105" s="32">
        <v>59</v>
      </c>
      <c r="N105" s="25">
        <v>9.8333333333333339</v>
      </c>
      <c r="O105" s="24"/>
    </row>
    <row r="106" spans="9:15" x14ac:dyDescent="0.5">
      <c r="I106" s="32">
        <v>7</v>
      </c>
      <c r="J106" s="32">
        <v>374</v>
      </c>
      <c r="K106" s="25">
        <v>53.428571428571431</v>
      </c>
      <c r="L106" s="32">
        <v>13</v>
      </c>
      <c r="M106" s="32">
        <v>35</v>
      </c>
      <c r="N106" s="25">
        <v>2.6923076923076925</v>
      </c>
      <c r="O106" s="24"/>
    </row>
    <row r="107" spans="9:15" x14ac:dyDescent="0.5">
      <c r="I107" s="32">
        <v>13</v>
      </c>
      <c r="J107" s="32">
        <v>324</v>
      </c>
      <c r="K107" s="25">
        <v>24.923076923076923</v>
      </c>
      <c r="L107" s="32">
        <v>12</v>
      </c>
      <c r="M107" s="32">
        <v>154</v>
      </c>
      <c r="N107" s="25">
        <v>12.833333333333334</v>
      </c>
      <c r="O107" s="24"/>
    </row>
    <row r="108" spans="9:15" x14ac:dyDescent="0.5">
      <c r="I108" s="32">
        <v>16</v>
      </c>
      <c r="J108" s="32">
        <v>810</v>
      </c>
      <c r="K108" s="25">
        <v>50.625</v>
      </c>
      <c r="L108" s="32">
        <v>13</v>
      </c>
      <c r="M108" s="32">
        <v>63</v>
      </c>
      <c r="N108" s="25">
        <v>4.8461538461538458</v>
      </c>
      <c r="O108" s="24"/>
    </row>
    <row r="109" spans="9:15" x14ac:dyDescent="0.5">
      <c r="I109" s="32">
        <v>14</v>
      </c>
      <c r="J109" s="32">
        <v>523</v>
      </c>
      <c r="K109" s="25">
        <v>37.357142857142854</v>
      </c>
      <c r="L109" s="32">
        <v>11</v>
      </c>
      <c r="M109" s="32">
        <v>99</v>
      </c>
      <c r="N109" s="25">
        <v>9</v>
      </c>
      <c r="O109" s="24"/>
    </row>
    <row r="110" spans="9:15" x14ac:dyDescent="0.5">
      <c r="I110" s="32">
        <v>19</v>
      </c>
      <c r="J110" s="32">
        <v>748</v>
      </c>
      <c r="K110" s="25">
        <v>39.368421052631582</v>
      </c>
      <c r="L110" s="32">
        <v>17</v>
      </c>
      <c r="M110" s="32">
        <v>78</v>
      </c>
      <c r="N110" s="25">
        <v>4.5882352941176467</v>
      </c>
      <c r="O110" s="24"/>
    </row>
    <row r="111" spans="9:15" x14ac:dyDescent="0.5">
      <c r="I111" s="32">
        <v>15</v>
      </c>
      <c r="J111" s="32">
        <v>697</v>
      </c>
      <c r="K111" s="25">
        <v>46.466666666666669</v>
      </c>
      <c r="L111" s="32">
        <v>9</v>
      </c>
      <c r="M111" s="32">
        <v>58</v>
      </c>
      <c r="N111" s="25">
        <v>6.4444444444444446</v>
      </c>
      <c r="O111" s="24"/>
    </row>
    <row r="112" spans="9:15" x14ac:dyDescent="0.5">
      <c r="I112" s="32">
        <v>19</v>
      </c>
      <c r="J112" s="32">
        <v>800</v>
      </c>
      <c r="K112" s="25">
        <v>42.10526315789474</v>
      </c>
      <c r="L112" s="32">
        <v>13</v>
      </c>
      <c r="M112" s="32">
        <v>125</v>
      </c>
      <c r="N112" s="25">
        <v>9.615384615384615</v>
      </c>
      <c r="O112" s="24"/>
    </row>
    <row r="113" spans="9:15" x14ac:dyDescent="0.5">
      <c r="I113" s="32">
        <v>17</v>
      </c>
      <c r="J113" s="32">
        <v>770</v>
      </c>
      <c r="K113" s="25">
        <v>45.294117647058826</v>
      </c>
      <c r="L113" s="32">
        <v>10</v>
      </c>
      <c r="M113" s="32">
        <v>64</v>
      </c>
      <c r="N113" s="25">
        <v>6.4</v>
      </c>
      <c r="O113" s="24"/>
    </row>
    <row r="114" spans="9:15" x14ac:dyDescent="0.5">
      <c r="I114" s="32">
        <v>14</v>
      </c>
      <c r="J114" s="32">
        <v>726</v>
      </c>
      <c r="K114" s="25">
        <v>51.857142857142854</v>
      </c>
      <c r="L114" s="32">
        <v>13</v>
      </c>
      <c r="M114" s="32">
        <v>43</v>
      </c>
      <c r="N114" s="25">
        <v>3.3076923076923075</v>
      </c>
      <c r="O114" s="24"/>
    </row>
    <row r="115" spans="9:15" x14ac:dyDescent="0.5">
      <c r="I115" s="32">
        <v>16</v>
      </c>
      <c r="J115" s="32">
        <v>613</v>
      </c>
      <c r="K115" s="25">
        <v>38.3125</v>
      </c>
      <c r="L115" s="32">
        <v>5</v>
      </c>
      <c r="M115" s="32">
        <v>22</v>
      </c>
      <c r="N115" s="25">
        <v>4.4000000000000004</v>
      </c>
      <c r="O115" s="24"/>
    </row>
    <row r="116" spans="9:15" x14ac:dyDescent="0.5">
      <c r="I116" s="32">
        <v>18</v>
      </c>
      <c r="J116" s="32">
        <v>446</v>
      </c>
      <c r="K116" s="25">
        <v>24.777777777777779</v>
      </c>
      <c r="L116" s="32">
        <v>13</v>
      </c>
      <c r="M116" s="32">
        <v>44</v>
      </c>
      <c r="N116" s="25">
        <v>3.3846153846153846</v>
      </c>
      <c r="O116" s="24"/>
    </row>
    <row r="117" spans="9:15" x14ac:dyDescent="0.5">
      <c r="I117" s="32">
        <v>8</v>
      </c>
      <c r="J117" s="32">
        <v>36</v>
      </c>
      <c r="K117" s="25">
        <v>4.5</v>
      </c>
      <c r="L117" s="32">
        <v>7</v>
      </c>
      <c r="M117" s="32">
        <v>55</v>
      </c>
      <c r="N117" s="25">
        <v>7.8571428571428568</v>
      </c>
      <c r="O117" s="24"/>
    </row>
    <row r="118" spans="9:15" x14ac:dyDescent="0.5">
      <c r="I118" s="32">
        <v>13</v>
      </c>
      <c r="J118" s="32">
        <v>449</v>
      </c>
      <c r="K118" s="25">
        <v>34.53846153846154</v>
      </c>
      <c r="L118" s="32">
        <v>14</v>
      </c>
      <c r="M118" s="32">
        <v>28</v>
      </c>
      <c r="N118" s="25">
        <v>2</v>
      </c>
      <c r="O118" s="24"/>
    </row>
    <row r="119" spans="9:15" x14ac:dyDescent="0.5">
      <c r="I119" s="32">
        <v>12</v>
      </c>
      <c r="J119" s="32">
        <v>131</v>
      </c>
      <c r="K119" s="25">
        <v>10.916666666666666</v>
      </c>
      <c r="L119" s="32">
        <v>2</v>
      </c>
      <c r="M119" s="32">
        <v>16</v>
      </c>
      <c r="N119" s="25">
        <v>8</v>
      </c>
      <c r="O119" s="24"/>
    </row>
    <row r="120" spans="9:15" x14ac:dyDescent="0.5">
      <c r="I120" s="32">
        <v>13</v>
      </c>
      <c r="J120" s="32">
        <v>171</v>
      </c>
      <c r="K120" s="25">
        <v>13.153846153846153</v>
      </c>
      <c r="L120" s="32">
        <v>27</v>
      </c>
      <c r="M120" s="32">
        <v>133</v>
      </c>
      <c r="N120" s="25">
        <v>4.9259259259259256</v>
      </c>
      <c r="O120" s="24"/>
    </row>
    <row r="121" spans="9:15" x14ac:dyDescent="0.5">
      <c r="I121" s="32">
        <v>12</v>
      </c>
      <c r="J121" s="32">
        <v>116</v>
      </c>
      <c r="K121" s="25">
        <v>9.6666666666666661</v>
      </c>
      <c r="L121" s="32">
        <v>14</v>
      </c>
      <c r="M121" s="32">
        <v>59</v>
      </c>
      <c r="N121" s="25">
        <v>4.2142857142857144</v>
      </c>
      <c r="O121" s="24"/>
    </row>
    <row r="122" spans="9:15" x14ac:dyDescent="0.5">
      <c r="I122" s="32">
        <v>7</v>
      </c>
      <c r="J122" s="32">
        <v>62</v>
      </c>
      <c r="K122" s="25">
        <v>8.8571428571428577</v>
      </c>
      <c r="L122" s="32">
        <v>16</v>
      </c>
      <c r="M122" s="32">
        <v>89</v>
      </c>
      <c r="N122" s="25">
        <v>5.5625</v>
      </c>
      <c r="O122" s="24"/>
    </row>
    <row r="123" spans="9:15" x14ac:dyDescent="0.5">
      <c r="I123" s="32">
        <v>8</v>
      </c>
      <c r="J123" s="32">
        <v>48</v>
      </c>
      <c r="K123" s="25">
        <v>6</v>
      </c>
      <c r="L123" s="32">
        <v>9</v>
      </c>
      <c r="M123" s="32">
        <v>78</v>
      </c>
      <c r="N123" s="25">
        <v>8.6666666666666661</v>
      </c>
      <c r="O123" s="24"/>
    </row>
    <row r="124" spans="9:15" x14ac:dyDescent="0.5">
      <c r="I124" s="32">
        <v>9</v>
      </c>
      <c r="J124" s="32">
        <v>40</v>
      </c>
      <c r="K124" s="25">
        <v>4.4444444444444446</v>
      </c>
      <c r="L124" s="32">
        <v>14</v>
      </c>
      <c r="M124" s="32">
        <v>120</v>
      </c>
      <c r="N124" s="25">
        <v>8.5714285714285712</v>
      </c>
      <c r="O124" s="24"/>
    </row>
    <row r="125" spans="9:15" x14ac:dyDescent="0.5">
      <c r="I125" s="32">
        <v>10</v>
      </c>
      <c r="J125" s="32">
        <v>44</v>
      </c>
      <c r="K125" s="25">
        <v>4.4000000000000004</v>
      </c>
      <c r="L125" s="32">
        <v>12</v>
      </c>
      <c r="M125" s="32">
        <v>42</v>
      </c>
      <c r="N125" s="25">
        <v>3.5</v>
      </c>
      <c r="O125" s="24"/>
    </row>
    <row r="126" spans="9:15" x14ac:dyDescent="0.5">
      <c r="I126" s="32">
        <v>13</v>
      </c>
      <c r="J126" s="32">
        <v>18</v>
      </c>
      <c r="K126" s="25">
        <v>1.3846153846153846</v>
      </c>
      <c r="L126" s="32">
        <v>10</v>
      </c>
      <c r="M126" s="32">
        <v>53</v>
      </c>
      <c r="N126" s="25">
        <v>5.3</v>
      </c>
      <c r="O126" s="24"/>
    </row>
    <row r="127" spans="9:15" x14ac:dyDescent="0.5">
      <c r="I127" s="32">
        <v>5</v>
      </c>
      <c r="J127" s="32">
        <v>41</v>
      </c>
      <c r="K127" s="25">
        <v>8.1999999999999993</v>
      </c>
      <c r="L127" s="32">
        <v>6</v>
      </c>
      <c r="M127" s="32">
        <v>8</v>
      </c>
      <c r="N127" s="25">
        <v>1.3333333333333333</v>
      </c>
      <c r="O127" s="24"/>
    </row>
    <row r="128" spans="9:15" x14ac:dyDescent="0.5">
      <c r="I128" s="32">
        <v>7</v>
      </c>
      <c r="J128" s="32">
        <v>50</v>
      </c>
      <c r="K128" s="25">
        <v>7.1428571428571432</v>
      </c>
      <c r="L128" s="32">
        <v>18</v>
      </c>
      <c r="M128" s="32">
        <v>98</v>
      </c>
      <c r="N128" s="25">
        <v>5.4444444444444446</v>
      </c>
      <c r="O128" s="24"/>
    </row>
    <row r="129" spans="9:15" x14ac:dyDescent="0.5">
      <c r="I129" s="32">
        <v>8</v>
      </c>
      <c r="J129" s="32">
        <v>35</v>
      </c>
      <c r="K129" s="25">
        <v>4.375</v>
      </c>
      <c r="L129" s="32">
        <v>16</v>
      </c>
      <c r="M129" s="32">
        <v>56</v>
      </c>
      <c r="N129" s="25">
        <v>3.5</v>
      </c>
      <c r="O129" s="24"/>
    </row>
    <row r="130" spans="9:15" x14ac:dyDescent="0.5">
      <c r="I130" s="32">
        <v>10</v>
      </c>
      <c r="J130" s="32">
        <v>21</v>
      </c>
      <c r="K130" s="25">
        <v>2.1</v>
      </c>
      <c r="L130" s="32">
        <v>12</v>
      </c>
      <c r="M130" s="32">
        <v>40</v>
      </c>
      <c r="N130" s="25">
        <v>3.3333333333333335</v>
      </c>
      <c r="O130" s="24"/>
    </row>
    <row r="131" spans="9:15" x14ac:dyDescent="0.5">
      <c r="I131" s="32">
        <v>8</v>
      </c>
      <c r="J131" s="32">
        <v>30</v>
      </c>
      <c r="K131" s="25">
        <v>3.75</v>
      </c>
      <c r="L131" s="32">
        <v>22</v>
      </c>
      <c r="M131" s="32">
        <v>177</v>
      </c>
      <c r="N131" s="25">
        <v>8.045454545454545</v>
      </c>
      <c r="O131" s="24"/>
    </row>
    <row r="132" spans="9:15" x14ac:dyDescent="0.5">
      <c r="I132" s="32">
        <v>10</v>
      </c>
      <c r="J132" s="32">
        <v>27</v>
      </c>
      <c r="K132" s="25">
        <v>2.7</v>
      </c>
      <c r="L132" s="32">
        <v>9</v>
      </c>
      <c r="M132" s="32">
        <v>44</v>
      </c>
      <c r="N132" s="25">
        <v>4.8888888888888893</v>
      </c>
      <c r="O132" s="24"/>
    </row>
    <row r="133" spans="9:15" x14ac:dyDescent="0.5">
      <c r="I133" s="32">
        <v>8</v>
      </c>
      <c r="J133" s="32">
        <v>32</v>
      </c>
      <c r="K133" s="25">
        <v>4</v>
      </c>
      <c r="L133" s="32">
        <v>19</v>
      </c>
      <c r="M133" s="32">
        <v>146</v>
      </c>
      <c r="N133" s="25">
        <v>7.6842105263157894</v>
      </c>
      <c r="O133" s="24"/>
    </row>
    <row r="134" spans="9:15" x14ac:dyDescent="0.5">
      <c r="I134" s="32">
        <v>7</v>
      </c>
      <c r="J134" s="32">
        <v>36</v>
      </c>
      <c r="K134" s="25">
        <v>5.1428571428571432</v>
      </c>
      <c r="L134" s="32">
        <v>5</v>
      </c>
      <c r="M134" s="32">
        <v>19</v>
      </c>
      <c r="N134" s="25">
        <v>3.8</v>
      </c>
      <c r="O134" s="24"/>
    </row>
    <row r="135" spans="9:15" x14ac:dyDescent="0.5">
      <c r="I135" s="32">
        <v>10</v>
      </c>
      <c r="J135" s="32">
        <v>25</v>
      </c>
      <c r="K135" s="25">
        <v>2.5</v>
      </c>
      <c r="L135" s="32">
        <v>11</v>
      </c>
      <c r="M135" s="32">
        <v>24</v>
      </c>
      <c r="N135" s="25">
        <v>2.1818181818181817</v>
      </c>
      <c r="O135" s="24"/>
    </row>
    <row r="136" spans="9:15" x14ac:dyDescent="0.5">
      <c r="I136" s="32">
        <v>11</v>
      </c>
      <c r="J136" s="32">
        <v>43</v>
      </c>
      <c r="K136" s="25">
        <v>3.9090909090909092</v>
      </c>
      <c r="L136" s="32">
        <v>9</v>
      </c>
      <c r="M136" s="32">
        <v>38</v>
      </c>
      <c r="N136" s="25">
        <v>4.2222222222222223</v>
      </c>
      <c r="O136" s="24"/>
    </row>
    <row r="137" spans="9:15" x14ac:dyDescent="0.5">
      <c r="I137" s="32">
        <v>16</v>
      </c>
      <c r="J137" s="32">
        <v>42</v>
      </c>
      <c r="K137" s="25">
        <v>2.625</v>
      </c>
      <c r="L137" s="32">
        <v>9</v>
      </c>
      <c r="M137" s="32">
        <v>48</v>
      </c>
      <c r="N137" s="25">
        <v>5.333333333333333</v>
      </c>
      <c r="O137" s="24"/>
    </row>
    <row r="138" spans="9:15" x14ac:dyDescent="0.5">
      <c r="I138" s="32">
        <v>18</v>
      </c>
      <c r="J138" s="32">
        <v>42</v>
      </c>
      <c r="K138" s="25">
        <v>2.3333333333333335</v>
      </c>
      <c r="L138" s="32">
        <v>7</v>
      </c>
      <c r="M138" s="32">
        <v>51</v>
      </c>
      <c r="N138" s="25">
        <v>7.2857142857142856</v>
      </c>
      <c r="O138" s="24"/>
    </row>
    <row r="139" spans="9:15" x14ac:dyDescent="0.5">
      <c r="I139" s="32">
        <v>7</v>
      </c>
      <c r="J139" s="32">
        <v>62</v>
      </c>
      <c r="K139" s="25">
        <v>8.8571428571428577</v>
      </c>
      <c r="L139" s="32">
        <v>7</v>
      </c>
      <c r="M139" s="32">
        <v>32</v>
      </c>
      <c r="N139" s="25">
        <v>4.5714285714285712</v>
      </c>
      <c r="O139" s="24"/>
    </row>
    <row r="140" spans="9:15" x14ac:dyDescent="0.5">
      <c r="I140" s="32">
        <v>9</v>
      </c>
      <c r="J140" s="32">
        <v>36</v>
      </c>
      <c r="K140" s="25">
        <v>4</v>
      </c>
      <c r="L140" s="32">
        <v>6</v>
      </c>
      <c r="M140" s="32">
        <v>37</v>
      </c>
      <c r="N140" s="25">
        <v>6.166666666666667</v>
      </c>
      <c r="O140" s="24"/>
    </row>
    <row r="141" spans="9:15" x14ac:dyDescent="0.5">
      <c r="I141" s="32">
        <v>5</v>
      </c>
      <c r="J141" s="32">
        <v>30</v>
      </c>
      <c r="K141" s="25">
        <v>6</v>
      </c>
      <c r="L141" s="32">
        <v>6</v>
      </c>
      <c r="M141" s="32">
        <v>54</v>
      </c>
      <c r="N141" s="25">
        <v>9</v>
      </c>
      <c r="O141" s="24"/>
    </row>
    <row r="142" spans="9:15" x14ac:dyDescent="0.5">
      <c r="I142" s="32">
        <v>3</v>
      </c>
      <c r="J142" s="32">
        <v>23</v>
      </c>
      <c r="K142" s="25">
        <v>7.666666666666667</v>
      </c>
      <c r="L142" s="32">
        <v>5</v>
      </c>
      <c r="M142" s="32">
        <v>46</v>
      </c>
      <c r="N142" s="25">
        <v>9.1999999999999993</v>
      </c>
      <c r="O142" s="24"/>
    </row>
    <row r="143" spans="9:15" x14ac:dyDescent="0.5">
      <c r="I143" s="32">
        <v>5</v>
      </c>
      <c r="J143" s="32">
        <v>42</v>
      </c>
      <c r="K143" s="25">
        <v>8.4</v>
      </c>
      <c r="L143" s="32">
        <v>4</v>
      </c>
      <c r="M143" s="32">
        <v>37</v>
      </c>
      <c r="N143" s="25">
        <v>9.25</v>
      </c>
      <c r="O143" s="24"/>
    </row>
    <row r="144" spans="9:15" x14ac:dyDescent="0.5">
      <c r="I144" s="32">
        <v>8</v>
      </c>
      <c r="J144" s="32">
        <v>81</v>
      </c>
      <c r="K144" s="25">
        <v>10.125</v>
      </c>
      <c r="L144" s="32">
        <v>9</v>
      </c>
      <c r="M144" s="32">
        <v>25</v>
      </c>
      <c r="N144" s="25">
        <v>2.7777777777777777</v>
      </c>
      <c r="O144" s="24"/>
    </row>
    <row r="145" spans="9:15" x14ac:dyDescent="0.5">
      <c r="I145" s="32">
        <v>7</v>
      </c>
      <c r="J145" s="32">
        <v>108</v>
      </c>
      <c r="K145" s="25">
        <v>15.428571428571429</v>
      </c>
      <c r="L145" s="32">
        <v>5</v>
      </c>
      <c r="M145" s="32">
        <v>38</v>
      </c>
      <c r="N145" s="25">
        <v>7.6</v>
      </c>
      <c r="O145" s="24"/>
    </row>
    <row r="146" spans="9:15" x14ac:dyDescent="0.5">
      <c r="I146" s="32">
        <v>10</v>
      </c>
      <c r="J146" s="32">
        <v>105</v>
      </c>
      <c r="K146" s="25">
        <v>10.5</v>
      </c>
      <c r="L146" s="32">
        <v>15</v>
      </c>
      <c r="M146" s="32">
        <v>94</v>
      </c>
      <c r="N146" s="25">
        <v>6.2666666666666666</v>
      </c>
      <c r="O146" s="24"/>
    </row>
    <row r="147" spans="9:15" x14ac:dyDescent="0.5">
      <c r="I147" s="32">
        <v>11</v>
      </c>
      <c r="J147" s="32">
        <v>140</v>
      </c>
      <c r="K147" s="25">
        <v>12.727272727272727</v>
      </c>
      <c r="L147" s="32">
        <v>17</v>
      </c>
      <c r="M147" s="32">
        <v>94</v>
      </c>
      <c r="N147" s="25">
        <v>5.5294117647058822</v>
      </c>
      <c r="O147" s="24"/>
    </row>
    <row r="148" spans="9:15" x14ac:dyDescent="0.5">
      <c r="I148" s="32">
        <v>11</v>
      </c>
      <c r="J148" s="32">
        <v>138</v>
      </c>
      <c r="K148" s="25">
        <v>12.545454545454545</v>
      </c>
      <c r="L148" s="32">
        <v>9</v>
      </c>
      <c r="M148" s="32">
        <v>42</v>
      </c>
      <c r="N148" s="25">
        <v>4.666666666666667</v>
      </c>
      <c r="O148" s="24"/>
    </row>
    <row r="149" spans="9:15" x14ac:dyDescent="0.5">
      <c r="I149" s="32">
        <v>11</v>
      </c>
      <c r="J149" s="32">
        <v>233</v>
      </c>
      <c r="K149" s="25">
        <v>21.181818181818183</v>
      </c>
      <c r="L149" s="32">
        <v>6</v>
      </c>
      <c r="M149" s="32">
        <v>41</v>
      </c>
      <c r="N149" s="25">
        <v>6.833333333333333</v>
      </c>
      <c r="O149" s="24"/>
    </row>
    <row r="150" spans="9:15" x14ac:dyDescent="0.5">
      <c r="I150" s="32">
        <v>9</v>
      </c>
      <c r="J150" s="32">
        <v>96</v>
      </c>
      <c r="K150" s="25">
        <v>10.666666666666666</v>
      </c>
      <c r="L150" s="32">
        <v>8</v>
      </c>
      <c r="M150" s="32">
        <v>75</v>
      </c>
      <c r="N150" s="25">
        <v>9.375</v>
      </c>
      <c r="O150" s="24"/>
    </row>
    <row r="151" spans="9:15" x14ac:dyDescent="0.5">
      <c r="I151" s="32">
        <v>8</v>
      </c>
      <c r="J151" s="32">
        <v>215</v>
      </c>
      <c r="K151" s="25">
        <v>26.875</v>
      </c>
      <c r="L151" s="32">
        <v>11</v>
      </c>
      <c r="M151" s="32">
        <v>105</v>
      </c>
      <c r="N151" s="25">
        <v>9.545454545454545</v>
      </c>
      <c r="O151" s="24"/>
    </row>
    <row r="152" spans="9:15" x14ac:dyDescent="0.5">
      <c r="I152" s="32">
        <v>7</v>
      </c>
      <c r="J152" s="32">
        <v>257</v>
      </c>
      <c r="K152" s="25">
        <v>36.714285714285715</v>
      </c>
      <c r="L152" s="32">
        <v>11</v>
      </c>
      <c r="M152" s="32">
        <v>150</v>
      </c>
      <c r="N152" s="25">
        <v>13.636363636363637</v>
      </c>
      <c r="O152" s="24"/>
    </row>
    <row r="153" spans="9:15" x14ac:dyDescent="0.5">
      <c r="I153" s="32">
        <v>8</v>
      </c>
      <c r="J153" s="32">
        <v>252</v>
      </c>
      <c r="K153" s="25">
        <v>31.5</v>
      </c>
      <c r="L153" s="32">
        <v>10</v>
      </c>
      <c r="M153" s="32">
        <v>123</v>
      </c>
      <c r="N153" s="25">
        <v>12.3</v>
      </c>
      <c r="O153" s="24"/>
    </row>
    <row r="154" spans="9:15" x14ac:dyDescent="0.5">
      <c r="I154" s="32">
        <v>10</v>
      </c>
      <c r="J154" s="32">
        <v>408</v>
      </c>
      <c r="K154" s="25">
        <v>40.799999999999997</v>
      </c>
      <c r="L154" s="32">
        <v>15</v>
      </c>
      <c r="M154" s="32">
        <v>101</v>
      </c>
      <c r="N154" s="25">
        <v>6.7333333333333334</v>
      </c>
      <c r="O154" s="24"/>
    </row>
    <row r="155" spans="9:15" x14ac:dyDescent="0.5">
      <c r="I155" s="32">
        <v>11</v>
      </c>
      <c r="J155" s="32">
        <v>363</v>
      </c>
      <c r="K155" s="25">
        <v>33</v>
      </c>
      <c r="L155" s="32">
        <v>11</v>
      </c>
      <c r="M155" s="32">
        <v>35</v>
      </c>
      <c r="N155" s="25">
        <v>3.1818181818181817</v>
      </c>
      <c r="O155" s="24"/>
    </row>
    <row r="156" spans="9:15" x14ac:dyDescent="0.5">
      <c r="I156" s="32">
        <v>13</v>
      </c>
      <c r="J156" s="32">
        <v>508</v>
      </c>
      <c r="K156" s="25">
        <v>39.07692307692308</v>
      </c>
      <c r="L156" s="32">
        <v>4</v>
      </c>
      <c r="M156" s="32">
        <v>8</v>
      </c>
      <c r="N156" s="25">
        <v>2</v>
      </c>
      <c r="O156" s="24"/>
    </row>
    <row r="157" spans="9:15" x14ac:dyDescent="0.5">
      <c r="I157" s="32">
        <v>11</v>
      </c>
      <c r="J157" s="32">
        <v>364</v>
      </c>
      <c r="K157" s="25">
        <v>33.090909090909093</v>
      </c>
      <c r="L157" s="32">
        <v>5</v>
      </c>
      <c r="M157" s="32">
        <v>34</v>
      </c>
      <c r="N157" s="25">
        <v>6.8</v>
      </c>
      <c r="O157" s="24"/>
    </row>
    <row r="158" spans="9:15" x14ac:dyDescent="0.5">
      <c r="I158" s="32">
        <v>10</v>
      </c>
      <c r="J158" s="32">
        <v>382</v>
      </c>
      <c r="K158" s="25">
        <v>38.200000000000003</v>
      </c>
      <c r="L158" s="32">
        <v>8</v>
      </c>
      <c r="M158" s="32">
        <v>121</v>
      </c>
      <c r="N158" s="25">
        <v>15.125</v>
      </c>
      <c r="O158" s="24"/>
    </row>
    <row r="159" spans="9:15" x14ac:dyDescent="0.5">
      <c r="I159" s="32">
        <v>7</v>
      </c>
      <c r="J159" s="32">
        <v>487</v>
      </c>
      <c r="K159" s="25">
        <v>69.571428571428569</v>
      </c>
      <c r="L159" s="32">
        <v>6</v>
      </c>
      <c r="M159" s="32">
        <v>112</v>
      </c>
      <c r="N159" s="25">
        <v>18.666666666666668</v>
      </c>
      <c r="O159" s="24"/>
    </row>
    <row r="160" spans="9:15" x14ac:dyDescent="0.5">
      <c r="I160" s="32">
        <v>9</v>
      </c>
      <c r="J160" s="32">
        <v>505</v>
      </c>
      <c r="K160" s="25">
        <v>56.111111111111114</v>
      </c>
      <c r="L160" s="32">
        <v>8</v>
      </c>
      <c r="M160" s="32">
        <v>133</v>
      </c>
      <c r="N160" s="25">
        <v>16.625</v>
      </c>
      <c r="O160" s="24"/>
    </row>
    <row r="161" spans="9:15" x14ac:dyDescent="0.5">
      <c r="I161" s="32">
        <v>7</v>
      </c>
      <c r="J161" s="32">
        <v>106</v>
      </c>
      <c r="K161" s="25">
        <v>15.142857142857142</v>
      </c>
      <c r="L161" s="32">
        <v>9</v>
      </c>
      <c r="M161" s="32">
        <v>165</v>
      </c>
      <c r="N161" s="25">
        <v>18.333333333333332</v>
      </c>
      <c r="O161" s="24"/>
    </row>
    <row r="162" spans="9:15" x14ac:dyDescent="0.5">
      <c r="I162" s="32">
        <v>11</v>
      </c>
      <c r="J162" s="32">
        <v>753</v>
      </c>
      <c r="K162" s="25">
        <v>68.454545454545453</v>
      </c>
      <c r="L162" s="32">
        <v>11</v>
      </c>
      <c r="M162" s="32">
        <v>192</v>
      </c>
      <c r="N162" s="25">
        <v>17.454545454545453</v>
      </c>
      <c r="O162" s="24"/>
    </row>
    <row r="163" spans="9:15" x14ac:dyDescent="0.5">
      <c r="I163" s="32">
        <v>8</v>
      </c>
      <c r="J163" s="32">
        <v>689</v>
      </c>
      <c r="K163" s="25">
        <v>86.125</v>
      </c>
      <c r="L163" s="32">
        <v>7</v>
      </c>
      <c r="M163" s="32">
        <v>110</v>
      </c>
      <c r="N163" s="25">
        <v>15.714285714285714</v>
      </c>
      <c r="O163" s="24"/>
    </row>
    <row r="164" spans="9:15" x14ac:dyDescent="0.5">
      <c r="I164" s="32">
        <v>10</v>
      </c>
      <c r="J164" s="32">
        <v>513</v>
      </c>
      <c r="K164" s="25">
        <v>51.3</v>
      </c>
      <c r="L164" s="32">
        <v>6</v>
      </c>
      <c r="M164" s="32">
        <v>151</v>
      </c>
      <c r="N164" s="25">
        <v>25.166666666666668</v>
      </c>
      <c r="O164" s="24"/>
    </row>
    <row r="165" spans="9:15" x14ac:dyDescent="0.5">
      <c r="I165" s="32">
        <v>11</v>
      </c>
      <c r="J165" s="32">
        <v>391</v>
      </c>
      <c r="K165" s="25">
        <v>35.545454545454547</v>
      </c>
      <c r="L165" s="32">
        <v>9</v>
      </c>
      <c r="M165" s="32">
        <v>101</v>
      </c>
      <c r="N165" s="25">
        <v>11.222222222222221</v>
      </c>
      <c r="O165" s="24"/>
    </row>
    <row r="166" spans="9:15" x14ac:dyDescent="0.5">
      <c r="I166" s="32">
        <v>12</v>
      </c>
      <c r="J166" s="32">
        <v>555</v>
      </c>
      <c r="K166" s="25">
        <v>46.25</v>
      </c>
      <c r="L166" s="32">
        <v>5</v>
      </c>
      <c r="M166" s="32">
        <v>73</v>
      </c>
      <c r="N166" s="25">
        <v>14.6</v>
      </c>
      <c r="O166" s="24"/>
    </row>
    <row r="167" spans="9:15" x14ac:dyDescent="0.5">
      <c r="I167" s="32">
        <v>11</v>
      </c>
      <c r="J167" s="32">
        <v>563</v>
      </c>
      <c r="K167" s="25">
        <v>51.18181818181818</v>
      </c>
      <c r="L167" s="32">
        <v>18</v>
      </c>
      <c r="M167" s="32">
        <v>168</v>
      </c>
      <c r="N167" s="25">
        <v>9.3333333333333339</v>
      </c>
      <c r="O167" s="24"/>
    </row>
    <row r="168" spans="9:15" x14ac:dyDescent="0.5">
      <c r="I168" s="32">
        <v>10</v>
      </c>
      <c r="J168" s="32">
        <v>296</v>
      </c>
      <c r="K168" s="25">
        <v>29.6</v>
      </c>
      <c r="L168" s="32">
        <v>12</v>
      </c>
      <c r="M168" s="32">
        <v>290</v>
      </c>
      <c r="N168" s="25">
        <v>24.166666666666668</v>
      </c>
      <c r="O168" s="24"/>
    </row>
    <row r="169" spans="9:15" x14ac:dyDescent="0.5">
      <c r="I169" s="32">
        <v>10</v>
      </c>
      <c r="J169" s="32">
        <v>345</v>
      </c>
      <c r="K169" s="25">
        <v>34.5</v>
      </c>
      <c r="L169" s="32">
        <v>19</v>
      </c>
      <c r="M169" s="32">
        <v>124</v>
      </c>
      <c r="N169" s="25">
        <v>6.5263157894736841</v>
      </c>
      <c r="O169" s="24"/>
    </row>
    <row r="170" spans="9:15" x14ac:dyDescent="0.5">
      <c r="I170" s="32">
        <v>5</v>
      </c>
      <c r="J170" s="32">
        <v>308</v>
      </c>
      <c r="K170" s="25">
        <v>61.6</v>
      </c>
      <c r="L170" s="32">
        <v>11</v>
      </c>
      <c r="M170" s="32">
        <v>143</v>
      </c>
      <c r="N170" s="25">
        <v>13</v>
      </c>
      <c r="O170" s="24"/>
    </row>
    <row r="171" spans="9:15" x14ac:dyDescent="0.5">
      <c r="I171" s="32">
        <v>5</v>
      </c>
      <c r="J171" s="32">
        <v>171</v>
      </c>
      <c r="K171" s="25">
        <v>34.200000000000003</v>
      </c>
      <c r="L171" s="32">
        <v>6</v>
      </c>
      <c r="M171" s="32">
        <v>79</v>
      </c>
      <c r="N171" s="25">
        <v>13.166666666666666</v>
      </c>
      <c r="O171" s="24"/>
    </row>
    <row r="172" spans="9:15" x14ac:dyDescent="0.5">
      <c r="I172" s="32">
        <v>11</v>
      </c>
      <c r="J172" s="32">
        <v>122</v>
      </c>
      <c r="K172" s="25">
        <v>11.090909090909092</v>
      </c>
      <c r="L172" s="32">
        <v>6</v>
      </c>
      <c r="M172" s="32">
        <v>42</v>
      </c>
      <c r="N172" s="25">
        <v>7</v>
      </c>
      <c r="O172" s="24"/>
    </row>
    <row r="173" spans="9:15" x14ac:dyDescent="0.5">
      <c r="I173" s="32">
        <v>14</v>
      </c>
      <c r="J173" s="32">
        <v>112</v>
      </c>
      <c r="K173" s="25">
        <v>8</v>
      </c>
      <c r="L173" s="32">
        <v>9</v>
      </c>
      <c r="M173" s="32">
        <v>61</v>
      </c>
      <c r="N173" s="25">
        <v>6.7777777777777777</v>
      </c>
      <c r="O173" s="24"/>
    </row>
    <row r="174" spans="9:15" x14ac:dyDescent="0.5">
      <c r="I174" s="32">
        <v>9</v>
      </c>
      <c r="J174" s="32">
        <v>97</v>
      </c>
      <c r="K174" s="25">
        <v>10.777777777777779</v>
      </c>
      <c r="L174" s="32">
        <v>10</v>
      </c>
      <c r="M174" s="32">
        <v>97</v>
      </c>
      <c r="N174" s="25">
        <v>9.6999999999999993</v>
      </c>
      <c r="O174" s="24"/>
    </row>
    <row r="175" spans="9:15" x14ac:dyDescent="0.5">
      <c r="I175" s="32">
        <v>8</v>
      </c>
      <c r="J175" s="32">
        <v>52</v>
      </c>
      <c r="K175" s="25">
        <v>6.5</v>
      </c>
      <c r="L175" s="32">
        <v>5</v>
      </c>
      <c r="M175" s="32">
        <v>232</v>
      </c>
      <c r="N175" s="25">
        <v>46.4</v>
      </c>
      <c r="O175" s="24"/>
    </row>
    <row r="176" spans="9:15" x14ac:dyDescent="0.5">
      <c r="I176" s="32">
        <v>9</v>
      </c>
      <c r="J176" s="32">
        <v>60</v>
      </c>
      <c r="K176" s="25">
        <v>6.666666666666667</v>
      </c>
      <c r="L176" s="32">
        <v>11</v>
      </c>
      <c r="M176" s="32">
        <v>243</v>
      </c>
      <c r="N176" s="25">
        <v>22.09090909090909</v>
      </c>
      <c r="O176" s="24"/>
    </row>
    <row r="177" spans="9:15" x14ac:dyDescent="0.5">
      <c r="I177" s="32">
        <v>10</v>
      </c>
      <c r="J177" s="32">
        <v>46</v>
      </c>
      <c r="K177" s="25">
        <v>4.5999999999999996</v>
      </c>
      <c r="L177" s="32">
        <v>7</v>
      </c>
      <c r="M177" s="32">
        <v>307</v>
      </c>
      <c r="N177" s="25">
        <v>43.857142857142854</v>
      </c>
      <c r="O177" s="24"/>
    </row>
    <row r="178" spans="9:15" x14ac:dyDescent="0.5">
      <c r="I178" s="32">
        <v>11</v>
      </c>
      <c r="J178" s="32">
        <v>62</v>
      </c>
      <c r="K178" s="25">
        <v>5.6363636363636367</v>
      </c>
      <c r="L178" s="32">
        <v>9</v>
      </c>
      <c r="M178" s="32">
        <v>13</v>
      </c>
      <c r="N178" s="25">
        <v>1.4444444444444444</v>
      </c>
      <c r="O178" s="24"/>
    </row>
    <row r="179" spans="9:15" x14ac:dyDescent="0.5">
      <c r="I179" s="32">
        <v>8</v>
      </c>
      <c r="J179" s="32">
        <v>30</v>
      </c>
      <c r="K179" s="25">
        <v>3.75</v>
      </c>
      <c r="L179" s="32">
        <v>6</v>
      </c>
      <c r="M179" s="32">
        <v>35</v>
      </c>
      <c r="N179" s="25">
        <v>5.833333333333333</v>
      </c>
      <c r="O179" s="24"/>
    </row>
    <row r="180" spans="9:15" x14ac:dyDescent="0.5">
      <c r="I180" s="32">
        <v>9</v>
      </c>
      <c r="J180" s="32">
        <v>53</v>
      </c>
      <c r="K180" s="25">
        <v>5.8888888888888893</v>
      </c>
      <c r="L180" s="32">
        <v>14</v>
      </c>
      <c r="M180" s="32">
        <v>232</v>
      </c>
      <c r="N180" s="25">
        <v>16.571428571428573</v>
      </c>
      <c r="O180" s="24"/>
    </row>
    <row r="181" spans="9:15" x14ac:dyDescent="0.5">
      <c r="I181" s="32">
        <v>8</v>
      </c>
      <c r="J181" s="32">
        <v>53</v>
      </c>
      <c r="K181" s="25">
        <v>6.625</v>
      </c>
      <c r="L181" s="32">
        <v>12</v>
      </c>
      <c r="M181" s="32">
        <v>90</v>
      </c>
      <c r="N181" s="25">
        <v>7.5</v>
      </c>
      <c r="O181" s="24"/>
    </row>
    <row r="182" spans="9:15" x14ac:dyDescent="0.5">
      <c r="I182" s="32">
        <v>9</v>
      </c>
      <c r="J182" s="32">
        <v>29</v>
      </c>
      <c r="K182" s="25">
        <v>3.2222222222222223</v>
      </c>
      <c r="L182" s="32">
        <v>11</v>
      </c>
      <c r="M182" s="32">
        <v>85</v>
      </c>
      <c r="N182" s="25">
        <v>7.7272727272727275</v>
      </c>
      <c r="O182" s="24"/>
    </row>
    <row r="183" spans="9:15" x14ac:dyDescent="0.5">
      <c r="I183" s="32">
        <v>14</v>
      </c>
      <c r="J183" s="32">
        <v>183</v>
      </c>
      <c r="K183" s="25">
        <v>13.071428571428571</v>
      </c>
      <c r="L183" s="32">
        <v>15</v>
      </c>
      <c r="M183" s="32">
        <v>71</v>
      </c>
      <c r="N183" s="25">
        <v>4.7333333333333334</v>
      </c>
      <c r="O183" s="24"/>
    </row>
    <row r="184" spans="9:15" x14ac:dyDescent="0.5">
      <c r="I184" s="32">
        <v>15</v>
      </c>
      <c r="J184" s="32">
        <v>34</v>
      </c>
      <c r="K184" s="25">
        <v>2.2666666666666666</v>
      </c>
      <c r="L184" s="32">
        <v>12</v>
      </c>
      <c r="M184" s="32">
        <v>76</v>
      </c>
      <c r="N184" s="25">
        <v>6.333333333333333</v>
      </c>
      <c r="O184" s="24"/>
    </row>
    <row r="185" spans="9:15" x14ac:dyDescent="0.5">
      <c r="I185" s="32">
        <v>16</v>
      </c>
      <c r="J185" s="32">
        <v>40</v>
      </c>
      <c r="K185" s="25">
        <v>2.5</v>
      </c>
      <c r="L185" s="32">
        <v>8</v>
      </c>
      <c r="M185" s="32">
        <v>52</v>
      </c>
      <c r="N185" s="25">
        <v>6.5</v>
      </c>
      <c r="O185" s="24"/>
    </row>
    <row r="186" spans="9:15" x14ac:dyDescent="0.5">
      <c r="I186" s="32">
        <v>13</v>
      </c>
      <c r="J186" s="32">
        <v>40</v>
      </c>
      <c r="K186" s="25">
        <v>3.0769230769230771</v>
      </c>
      <c r="L186" s="32">
        <v>11</v>
      </c>
      <c r="M186" s="32">
        <v>76</v>
      </c>
      <c r="N186" s="25">
        <v>6.9090909090909092</v>
      </c>
      <c r="O186" s="24"/>
    </row>
    <row r="187" spans="9:15" x14ac:dyDescent="0.5">
      <c r="I187" s="32">
        <v>10</v>
      </c>
      <c r="J187" s="32">
        <v>51</v>
      </c>
      <c r="K187" s="25">
        <v>5.0999999999999996</v>
      </c>
      <c r="L187" s="32">
        <v>12</v>
      </c>
      <c r="M187" s="32">
        <v>164</v>
      </c>
      <c r="N187" s="25">
        <v>13.666666666666666</v>
      </c>
      <c r="O187" s="24"/>
    </row>
    <row r="188" spans="9:15" x14ac:dyDescent="0.5">
      <c r="I188" s="32">
        <v>11</v>
      </c>
      <c r="J188" s="32">
        <v>59</v>
      </c>
      <c r="K188" s="25">
        <v>5.3636363636363633</v>
      </c>
      <c r="L188" s="32">
        <v>12</v>
      </c>
      <c r="M188" s="32">
        <v>115</v>
      </c>
      <c r="N188" s="25">
        <v>9.5833333333333339</v>
      </c>
      <c r="O188" s="24"/>
    </row>
    <row r="189" spans="9:15" x14ac:dyDescent="0.5">
      <c r="I189" s="32">
        <v>12</v>
      </c>
      <c r="J189" s="32">
        <v>62</v>
      </c>
      <c r="K189" s="25">
        <v>5.166666666666667</v>
      </c>
      <c r="L189" s="32">
        <v>11</v>
      </c>
      <c r="M189" s="32">
        <v>52</v>
      </c>
      <c r="N189" s="25">
        <v>4.7272727272727275</v>
      </c>
      <c r="O189" s="24"/>
    </row>
    <row r="190" spans="9:15" x14ac:dyDescent="0.5">
      <c r="I190" s="32">
        <v>6</v>
      </c>
      <c r="J190" s="32">
        <v>39</v>
      </c>
      <c r="K190" s="25">
        <v>6.5</v>
      </c>
      <c r="L190" s="32">
        <v>13</v>
      </c>
      <c r="M190" s="32">
        <v>19</v>
      </c>
      <c r="N190" s="25">
        <v>1.4615384615384615</v>
      </c>
      <c r="O190" s="24"/>
    </row>
    <row r="191" spans="9:15" x14ac:dyDescent="0.5">
      <c r="I191" s="32">
        <v>10</v>
      </c>
      <c r="J191" s="32">
        <v>24</v>
      </c>
      <c r="K191" s="25">
        <v>2.4</v>
      </c>
      <c r="L191" s="32">
        <v>9</v>
      </c>
      <c r="M191" s="32">
        <v>104</v>
      </c>
      <c r="N191" s="25">
        <v>11.555555555555555</v>
      </c>
      <c r="O191" s="24"/>
    </row>
    <row r="192" spans="9:15" x14ac:dyDescent="0.5">
      <c r="I192" s="32">
        <v>8</v>
      </c>
      <c r="J192" s="32">
        <v>16</v>
      </c>
      <c r="K192" s="25">
        <v>2</v>
      </c>
      <c r="L192" s="32">
        <v>11</v>
      </c>
      <c r="M192" s="32">
        <v>51</v>
      </c>
      <c r="N192" s="25">
        <v>4.6363636363636367</v>
      </c>
      <c r="O192" s="24"/>
    </row>
    <row r="193" spans="9:15" x14ac:dyDescent="0.5">
      <c r="I193" s="32">
        <v>13</v>
      </c>
      <c r="J193" s="32">
        <v>21</v>
      </c>
      <c r="K193" s="25">
        <v>1.6153846153846154</v>
      </c>
      <c r="L193" s="32">
        <v>7</v>
      </c>
      <c r="M193" s="32">
        <v>23</v>
      </c>
      <c r="N193" s="25">
        <v>3.2857142857142856</v>
      </c>
      <c r="O193" s="24"/>
    </row>
    <row r="194" spans="9:15" x14ac:dyDescent="0.5">
      <c r="I194" s="32">
        <v>15</v>
      </c>
      <c r="J194" s="32">
        <v>198</v>
      </c>
      <c r="K194" s="25">
        <v>13.2</v>
      </c>
      <c r="L194" s="32">
        <v>6</v>
      </c>
      <c r="M194" s="32">
        <v>45</v>
      </c>
      <c r="N194" s="25">
        <v>7.5</v>
      </c>
      <c r="O194" s="24"/>
    </row>
    <row r="195" spans="9:15" x14ac:dyDescent="0.5">
      <c r="I195" s="32">
        <v>8</v>
      </c>
      <c r="J195" s="32">
        <v>25</v>
      </c>
      <c r="K195" s="25">
        <v>3.125</v>
      </c>
      <c r="L195" s="32">
        <v>3</v>
      </c>
      <c r="M195" s="32">
        <v>50</v>
      </c>
      <c r="N195" s="25">
        <v>16.666666666666668</v>
      </c>
      <c r="O195" s="24"/>
    </row>
    <row r="196" spans="9:15" x14ac:dyDescent="0.5">
      <c r="I196" s="32">
        <v>10</v>
      </c>
      <c r="J196" s="32">
        <v>31</v>
      </c>
      <c r="K196" s="25">
        <v>3.1</v>
      </c>
      <c r="L196" s="32">
        <v>9</v>
      </c>
      <c r="M196" s="32">
        <v>97</v>
      </c>
      <c r="N196" s="25">
        <v>10.777777777777779</v>
      </c>
      <c r="O196" s="24"/>
    </row>
    <row r="197" spans="9:15" x14ac:dyDescent="0.5">
      <c r="I197" s="32">
        <v>11</v>
      </c>
      <c r="J197" s="32">
        <v>33</v>
      </c>
      <c r="K197" s="25">
        <v>3</v>
      </c>
      <c r="L197" s="32">
        <v>9</v>
      </c>
      <c r="M197" s="32">
        <v>56</v>
      </c>
      <c r="N197" s="25">
        <v>6.2222222222222223</v>
      </c>
      <c r="O197" s="24"/>
    </row>
    <row r="198" spans="9:15" x14ac:dyDescent="0.5">
      <c r="I198" s="32">
        <v>10</v>
      </c>
      <c r="J198" s="32">
        <v>39</v>
      </c>
      <c r="K198" s="25">
        <v>3.9</v>
      </c>
      <c r="L198" s="32">
        <v>10</v>
      </c>
      <c r="M198" s="32">
        <v>35</v>
      </c>
      <c r="N198" s="25">
        <v>3.5</v>
      </c>
      <c r="O198" s="24"/>
    </row>
    <row r="199" spans="9:15" x14ac:dyDescent="0.5">
      <c r="I199" s="32">
        <v>10</v>
      </c>
      <c r="J199" s="32">
        <v>30</v>
      </c>
      <c r="K199" s="25">
        <v>3</v>
      </c>
      <c r="L199" s="32">
        <v>8</v>
      </c>
      <c r="M199" s="32">
        <v>42</v>
      </c>
      <c r="N199" s="25">
        <v>5.25</v>
      </c>
      <c r="O199" s="24"/>
    </row>
    <row r="200" spans="9:15" x14ac:dyDescent="0.5">
      <c r="I200" s="32">
        <v>18</v>
      </c>
      <c r="J200" s="32">
        <v>55</v>
      </c>
      <c r="K200" s="25">
        <v>3.0555555555555554</v>
      </c>
      <c r="L200" s="32">
        <v>11</v>
      </c>
      <c r="M200" s="32">
        <v>74</v>
      </c>
      <c r="N200" s="25">
        <v>6.7272727272727275</v>
      </c>
      <c r="O200" s="24"/>
    </row>
    <row r="201" spans="9:15" x14ac:dyDescent="0.5">
      <c r="I201" s="32">
        <v>14</v>
      </c>
      <c r="J201" s="32">
        <v>83</v>
      </c>
      <c r="K201" s="25">
        <v>5.9285714285714288</v>
      </c>
      <c r="L201" s="32">
        <v>12</v>
      </c>
      <c r="M201" s="32">
        <v>71</v>
      </c>
      <c r="N201" s="25">
        <v>5.916666666666667</v>
      </c>
      <c r="O201" s="24"/>
    </row>
    <row r="202" spans="9:15" x14ac:dyDescent="0.5">
      <c r="I202" s="32">
        <v>18</v>
      </c>
      <c r="J202" s="32">
        <v>119</v>
      </c>
      <c r="K202" s="25">
        <v>6.6111111111111107</v>
      </c>
      <c r="L202" s="32">
        <v>16</v>
      </c>
      <c r="M202" s="32">
        <v>23</v>
      </c>
      <c r="N202" s="25">
        <v>1.4375</v>
      </c>
      <c r="O202" s="24"/>
    </row>
    <row r="203" spans="9:15" x14ac:dyDescent="0.5">
      <c r="I203" s="32">
        <v>15</v>
      </c>
      <c r="J203" s="32">
        <v>181</v>
      </c>
      <c r="K203" s="25">
        <v>12.066666666666666</v>
      </c>
      <c r="L203" s="32">
        <v>5</v>
      </c>
      <c r="M203" s="32">
        <v>88</v>
      </c>
      <c r="N203" s="25">
        <v>17.600000000000001</v>
      </c>
      <c r="O203" s="24"/>
    </row>
    <row r="204" spans="9:15" x14ac:dyDescent="0.5">
      <c r="I204" s="32">
        <v>14</v>
      </c>
      <c r="J204" s="32">
        <v>218</v>
      </c>
      <c r="K204" s="25">
        <v>15.571428571428571</v>
      </c>
      <c r="L204" s="32">
        <v>11</v>
      </c>
      <c r="M204" s="32">
        <v>56</v>
      </c>
      <c r="N204" s="25">
        <v>5.0909090909090908</v>
      </c>
      <c r="O204" s="24"/>
    </row>
    <row r="205" spans="9:15" x14ac:dyDescent="0.5">
      <c r="I205" s="32">
        <v>12</v>
      </c>
      <c r="J205" s="32">
        <v>8</v>
      </c>
      <c r="K205" s="25">
        <v>0.66666666666666663</v>
      </c>
      <c r="L205" s="32">
        <v>11</v>
      </c>
      <c r="M205" s="32">
        <v>49</v>
      </c>
      <c r="N205" s="25">
        <v>4.4545454545454541</v>
      </c>
      <c r="O205" s="24"/>
    </row>
    <row r="206" spans="9:15" x14ac:dyDescent="0.5">
      <c r="I206" s="32">
        <v>10</v>
      </c>
      <c r="J206" s="32">
        <v>25</v>
      </c>
      <c r="K206" s="25">
        <v>2.5</v>
      </c>
      <c r="L206" s="32">
        <v>11</v>
      </c>
      <c r="M206" s="32">
        <v>50</v>
      </c>
      <c r="N206" s="25">
        <v>4.5454545454545459</v>
      </c>
      <c r="O206" s="24"/>
    </row>
    <row r="207" spans="9:15" x14ac:dyDescent="0.5">
      <c r="I207" s="32">
        <v>13</v>
      </c>
      <c r="J207" s="32">
        <v>25</v>
      </c>
      <c r="K207" s="25">
        <v>1.9230769230769231</v>
      </c>
      <c r="L207" s="32">
        <v>13</v>
      </c>
      <c r="M207" s="32">
        <v>33</v>
      </c>
      <c r="N207" s="25">
        <v>2.5384615384615383</v>
      </c>
      <c r="O207" s="24"/>
    </row>
    <row r="208" spans="9:15" x14ac:dyDescent="0.5">
      <c r="I208" s="32">
        <v>10</v>
      </c>
      <c r="J208" s="32">
        <v>14</v>
      </c>
      <c r="K208" s="25">
        <v>1.4</v>
      </c>
      <c r="L208" s="32">
        <v>9</v>
      </c>
      <c r="M208" s="32">
        <v>23</v>
      </c>
      <c r="N208" s="25">
        <v>2.5555555555555554</v>
      </c>
      <c r="O208" s="24"/>
    </row>
    <row r="209" spans="9:15" x14ac:dyDescent="0.5">
      <c r="I209" s="32">
        <v>9</v>
      </c>
      <c r="J209" s="32">
        <v>14</v>
      </c>
      <c r="K209" s="25">
        <v>1.5555555555555556</v>
      </c>
      <c r="L209" s="32">
        <v>7</v>
      </c>
      <c r="M209" s="32">
        <v>26</v>
      </c>
      <c r="N209" s="25">
        <v>3.7142857142857144</v>
      </c>
      <c r="O209" s="24"/>
    </row>
    <row r="210" spans="9:15" x14ac:dyDescent="0.5">
      <c r="I210" s="32">
        <v>10</v>
      </c>
      <c r="J210" s="32">
        <v>17</v>
      </c>
      <c r="K210" s="25">
        <v>1.7</v>
      </c>
      <c r="L210" s="32">
        <v>23</v>
      </c>
      <c r="M210" s="32">
        <v>35</v>
      </c>
      <c r="N210" s="25">
        <v>1.5217391304347827</v>
      </c>
      <c r="O210" s="24"/>
    </row>
    <row r="211" spans="9:15" x14ac:dyDescent="0.5">
      <c r="I211" s="32">
        <v>9</v>
      </c>
      <c r="J211" s="32">
        <v>17</v>
      </c>
      <c r="K211" s="25">
        <v>1.8888888888888888</v>
      </c>
      <c r="L211" s="32">
        <v>12</v>
      </c>
      <c r="M211" s="32">
        <v>167</v>
      </c>
      <c r="N211" s="25">
        <v>13.916666666666666</v>
      </c>
      <c r="O211" s="24"/>
    </row>
    <row r="212" spans="9:15" x14ac:dyDescent="0.5">
      <c r="I212" s="32">
        <v>6</v>
      </c>
      <c r="J212" s="32">
        <v>16</v>
      </c>
      <c r="K212" s="25">
        <v>2.6666666666666665</v>
      </c>
      <c r="L212" s="32">
        <v>21</v>
      </c>
      <c r="M212" s="32">
        <v>40</v>
      </c>
      <c r="N212" s="25">
        <v>1.9047619047619047</v>
      </c>
      <c r="O212" s="24"/>
    </row>
    <row r="213" spans="9:15" x14ac:dyDescent="0.5">
      <c r="I213" s="32">
        <v>8</v>
      </c>
      <c r="J213" s="32">
        <v>23</v>
      </c>
      <c r="K213" s="25">
        <v>2.875</v>
      </c>
      <c r="L213" s="32">
        <v>10</v>
      </c>
      <c r="M213" s="32">
        <v>142</v>
      </c>
      <c r="N213" s="25">
        <v>14.2</v>
      </c>
      <c r="O213" s="24"/>
    </row>
    <row r="214" spans="9:15" x14ac:dyDescent="0.5">
      <c r="I214" s="32">
        <v>9</v>
      </c>
      <c r="J214" s="32">
        <v>39</v>
      </c>
      <c r="K214" s="25">
        <v>4.333333333333333</v>
      </c>
      <c r="L214" s="32">
        <v>8</v>
      </c>
      <c r="M214" s="32">
        <v>113</v>
      </c>
      <c r="N214" s="25">
        <v>14.125</v>
      </c>
      <c r="O214" s="24"/>
    </row>
    <row r="215" spans="9:15" x14ac:dyDescent="0.5">
      <c r="I215" s="32">
        <v>13</v>
      </c>
      <c r="J215" s="32">
        <v>52</v>
      </c>
      <c r="K215" s="25">
        <v>4</v>
      </c>
      <c r="L215" s="32">
        <v>8</v>
      </c>
      <c r="M215" s="32">
        <v>170</v>
      </c>
      <c r="N215" s="25">
        <v>21.25</v>
      </c>
      <c r="O215" s="24"/>
    </row>
    <row r="216" spans="9:15" x14ac:dyDescent="0.5">
      <c r="I216" s="32">
        <v>12</v>
      </c>
      <c r="J216" s="32">
        <v>19</v>
      </c>
      <c r="K216" s="25">
        <v>1.5833333333333333</v>
      </c>
      <c r="L216" s="32">
        <v>6</v>
      </c>
      <c r="M216" s="32">
        <v>53</v>
      </c>
      <c r="N216" s="25">
        <v>8.8333333333333339</v>
      </c>
      <c r="O216" s="24"/>
    </row>
    <row r="217" spans="9:15" x14ac:dyDescent="0.5">
      <c r="I217" s="32">
        <v>10</v>
      </c>
      <c r="J217" s="32">
        <v>33</v>
      </c>
      <c r="K217" s="25">
        <v>3.3</v>
      </c>
      <c r="L217" s="32">
        <v>6</v>
      </c>
      <c r="M217" s="32">
        <v>167</v>
      </c>
      <c r="N217" s="25">
        <v>27.833333333333332</v>
      </c>
      <c r="O217" s="24"/>
    </row>
    <row r="218" spans="9:15" x14ac:dyDescent="0.5">
      <c r="I218" s="32">
        <v>10</v>
      </c>
      <c r="J218" s="32">
        <v>79</v>
      </c>
      <c r="K218" s="25">
        <v>7.9</v>
      </c>
      <c r="L218" s="32">
        <v>9</v>
      </c>
      <c r="M218" s="32">
        <v>174</v>
      </c>
      <c r="N218" s="25">
        <v>19.333333333333332</v>
      </c>
      <c r="O218" s="24"/>
    </row>
    <row r="219" spans="9:15" x14ac:dyDescent="0.5">
      <c r="I219" s="32">
        <v>6</v>
      </c>
      <c r="J219" s="32">
        <v>54</v>
      </c>
      <c r="K219" s="25">
        <v>9</v>
      </c>
      <c r="L219" s="32">
        <v>12</v>
      </c>
      <c r="M219" s="32">
        <v>186</v>
      </c>
      <c r="N219" s="25">
        <v>15.5</v>
      </c>
      <c r="O219" s="24"/>
    </row>
    <row r="220" spans="9:15" x14ac:dyDescent="0.5">
      <c r="I220" s="32">
        <v>6</v>
      </c>
      <c r="J220" s="32">
        <v>33</v>
      </c>
      <c r="K220" s="25">
        <v>5.5</v>
      </c>
      <c r="L220" s="32">
        <v>11</v>
      </c>
      <c r="M220" s="32">
        <v>401</v>
      </c>
      <c r="N220" s="25">
        <v>36.454545454545453</v>
      </c>
      <c r="O220" s="24"/>
    </row>
    <row r="221" spans="9:15" x14ac:dyDescent="0.5">
      <c r="I221" s="32">
        <v>1</v>
      </c>
      <c r="J221" s="32">
        <v>17</v>
      </c>
      <c r="K221" s="25">
        <v>17</v>
      </c>
      <c r="L221" s="32">
        <v>6</v>
      </c>
      <c r="M221" s="32">
        <v>233</v>
      </c>
      <c r="N221" s="25">
        <v>38.833333333333336</v>
      </c>
      <c r="O221" s="24"/>
    </row>
    <row r="222" spans="9:15" x14ac:dyDescent="0.5">
      <c r="I222" s="32">
        <v>8</v>
      </c>
      <c r="J222" s="32">
        <v>34</v>
      </c>
      <c r="K222" s="25">
        <v>4.25</v>
      </c>
      <c r="L222" s="32">
        <v>10</v>
      </c>
      <c r="M222" s="32">
        <v>273</v>
      </c>
      <c r="N222" s="25">
        <v>27.3</v>
      </c>
      <c r="O222" s="24"/>
    </row>
    <row r="223" spans="9:15" x14ac:dyDescent="0.5">
      <c r="I223" s="32">
        <v>10</v>
      </c>
      <c r="J223" s="32">
        <v>15</v>
      </c>
      <c r="K223" s="25">
        <v>1.5</v>
      </c>
      <c r="L223" s="32">
        <v>9</v>
      </c>
      <c r="M223" s="32">
        <v>202</v>
      </c>
      <c r="N223" s="25">
        <v>22.444444444444443</v>
      </c>
      <c r="O223" s="24"/>
    </row>
    <row r="224" spans="9:15" x14ac:dyDescent="0.5">
      <c r="I224" s="32">
        <v>8</v>
      </c>
      <c r="J224" s="32">
        <v>18</v>
      </c>
      <c r="K224" s="25">
        <v>2.25</v>
      </c>
      <c r="L224" s="32">
        <v>7</v>
      </c>
      <c r="M224" s="32">
        <v>131</v>
      </c>
      <c r="N224" s="25">
        <v>18.714285714285715</v>
      </c>
      <c r="O224" s="24"/>
    </row>
    <row r="225" spans="9:15" x14ac:dyDescent="0.5">
      <c r="I225" s="32">
        <v>9</v>
      </c>
      <c r="J225" s="32">
        <v>7</v>
      </c>
      <c r="K225" s="25">
        <v>0.77777777777777779</v>
      </c>
      <c r="L225" s="32">
        <v>17</v>
      </c>
      <c r="M225" s="32">
        <v>147</v>
      </c>
      <c r="N225" s="25">
        <v>8.6470588235294112</v>
      </c>
      <c r="O225" s="24"/>
    </row>
    <row r="226" spans="9:15" x14ac:dyDescent="0.5">
      <c r="I226" s="32">
        <v>12</v>
      </c>
      <c r="J226" s="32">
        <v>31</v>
      </c>
      <c r="K226" s="25">
        <v>2.5833333333333335</v>
      </c>
      <c r="L226" s="32">
        <v>7</v>
      </c>
      <c r="M226" s="32">
        <v>260</v>
      </c>
      <c r="N226" s="25">
        <v>37.142857142857146</v>
      </c>
      <c r="O226" s="24"/>
    </row>
    <row r="227" spans="9:15" x14ac:dyDescent="0.5">
      <c r="I227" s="32">
        <v>11</v>
      </c>
      <c r="J227" s="32">
        <v>9</v>
      </c>
      <c r="K227" s="25">
        <v>0.81818181818181823</v>
      </c>
      <c r="L227" s="32">
        <v>5</v>
      </c>
      <c r="M227" s="32">
        <v>122</v>
      </c>
      <c r="N227" s="25">
        <v>24.4</v>
      </c>
      <c r="O227" s="24"/>
    </row>
    <row r="228" spans="9:15" x14ac:dyDescent="0.5">
      <c r="I228" s="32">
        <v>12</v>
      </c>
      <c r="J228" s="32">
        <v>22</v>
      </c>
      <c r="K228" s="25">
        <v>1.8333333333333333</v>
      </c>
      <c r="L228" s="32">
        <v>7</v>
      </c>
      <c r="M228" s="32">
        <v>411</v>
      </c>
      <c r="N228" s="25">
        <v>58.714285714285715</v>
      </c>
      <c r="O228" s="24"/>
    </row>
    <row r="229" spans="9:15" x14ac:dyDescent="0.5">
      <c r="I229" s="32">
        <v>6</v>
      </c>
      <c r="J229" s="32">
        <v>13</v>
      </c>
      <c r="K229" s="25">
        <v>2.1666666666666665</v>
      </c>
      <c r="L229" s="32">
        <v>2</v>
      </c>
      <c r="M229" s="32">
        <v>187</v>
      </c>
      <c r="N229" s="25">
        <v>93.5</v>
      </c>
      <c r="O229" s="24"/>
    </row>
    <row r="230" spans="9:15" x14ac:dyDescent="0.5">
      <c r="I230" s="32">
        <v>10</v>
      </c>
      <c r="J230" s="32">
        <v>28</v>
      </c>
      <c r="K230" s="25">
        <v>2.8</v>
      </c>
      <c r="L230" s="32">
        <v>7</v>
      </c>
      <c r="M230" s="32">
        <v>207</v>
      </c>
      <c r="N230" s="25">
        <v>29.571428571428573</v>
      </c>
      <c r="O230" s="24"/>
    </row>
    <row r="231" spans="9:15" x14ac:dyDescent="0.5">
      <c r="I231" s="32">
        <v>11</v>
      </c>
      <c r="J231" s="32">
        <v>10</v>
      </c>
      <c r="K231" s="25">
        <v>0.90909090909090906</v>
      </c>
      <c r="L231" s="32">
        <v>11</v>
      </c>
      <c r="M231" s="32">
        <v>237</v>
      </c>
      <c r="N231" s="25">
        <v>21.545454545454547</v>
      </c>
      <c r="O231" s="24"/>
    </row>
    <row r="232" spans="9:15" x14ac:dyDescent="0.5">
      <c r="I232" s="32">
        <v>14</v>
      </c>
      <c r="J232" s="32">
        <v>11</v>
      </c>
      <c r="K232" s="25">
        <v>0.7857142857142857</v>
      </c>
      <c r="L232" s="32">
        <v>8</v>
      </c>
      <c r="M232" s="32">
        <v>94</v>
      </c>
      <c r="N232" s="25">
        <v>11.75</v>
      </c>
      <c r="O232" s="24"/>
    </row>
    <row r="233" spans="9:15" x14ac:dyDescent="0.5">
      <c r="I233" s="32">
        <v>10</v>
      </c>
      <c r="J233" s="32">
        <v>2</v>
      </c>
      <c r="K233" s="25">
        <v>0.2</v>
      </c>
      <c r="L233" s="32">
        <v>15</v>
      </c>
      <c r="M233" s="32">
        <v>137</v>
      </c>
      <c r="N233" s="25">
        <v>9.1333333333333329</v>
      </c>
      <c r="O233" s="24"/>
    </row>
    <row r="234" spans="9:15" x14ac:dyDescent="0.5">
      <c r="I234" s="32">
        <v>8</v>
      </c>
      <c r="J234" s="32">
        <v>8</v>
      </c>
      <c r="K234" s="25">
        <v>1</v>
      </c>
      <c r="L234" s="32">
        <v>14</v>
      </c>
      <c r="M234" s="32">
        <v>157</v>
      </c>
      <c r="N234" s="25">
        <v>11.214285714285714</v>
      </c>
      <c r="O234" s="24"/>
    </row>
    <row r="235" spans="9:15" x14ac:dyDescent="0.5">
      <c r="I235" s="32">
        <v>15</v>
      </c>
      <c r="J235" s="32">
        <v>17</v>
      </c>
      <c r="K235" s="25">
        <v>1.1333333333333333</v>
      </c>
      <c r="L235" s="32">
        <v>4</v>
      </c>
      <c r="M235" s="32">
        <v>107</v>
      </c>
      <c r="N235" s="25">
        <v>26.75</v>
      </c>
      <c r="O235" s="24"/>
    </row>
    <row r="236" spans="9:15" x14ac:dyDescent="0.5">
      <c r="I236" s="24"/>
      <c r="J236" s="24"/>
      <c r="K236" s="24"/>
      <c r="L236" s="32">
        <v>9</v>
      </c>
      <c r="M236" s="32">
        <v>120</v>
      </c>
      <c r="N236" s="25">
        <v>13.333333333333334</v>
      </c>
      <c r="O236" s="24"/>
    </row>
    <row r="237" spans="9:15" x14ac:dyDescent="0.5">
      <c r="I237" s="24"/>
      <c r="J237" s="24"/>
      <c r="K237" s="24"/>
      <c r="L237" s="32">
        <v>11</v>
      </c>
      <c r="M237" s="32">
        <v>195</v>
      </c>
      <c r="N237" s="25">
        <v>17.727272727272727</v>
      </c>
      <c r="O237" s="24"/>
    </row>
    <row r="238" spans="9:15" x14ac:dyDescent="0.5">
      <c r="I238" s="24"/>
      <c r="J238" s="24"/>
      <c r="K238" s="24"/>
      <c r="L238" s="32">
        <v>11</v>
      </c>
      <c r="M238" s="32">
        <v>123</v>
      </c>
      <c r="N238" s="25">
        <v>11.181818181818182</v>
      </c>
      <c r="O238" s="24"/>
    </row>
    <row r="239" spans="9:15" x14ac:dyDescent="0.5">
      <c r="I239" s="24"/>
      <c r="J239" s="24"/>
      <c r="K239" s="24"/>
      <c r="L239" s="32">
        <v>6</v>
      </c>
      <c r="M239" s="32">
        <v>137</v>
      </c>
      <c r="N239" s="25">
        <v>22.833333333333332</v>
      </c>
      <c r="O239" s="24"/>
    </row>
    <row r="240" spans="9:15" x14ac:dyDescent="0.5">
      <c r="I240" s="24"/>
      <c r="J240" s="24"/>
      <c r="K240" s="24"/>
      <c r="L240" s="32">
        <v>6</v>
      </c>
      <c r="M240" s="32">
        <v>110</v>
      </c>
      <c r="N240" s="25">
        <v>18.333333333333332</v>
      </c>
      <c r="O240" s="24"/>
    </row>
    <row r="241" spans="9:15" x14ac:dyDescent="0.5">
      <c r="I241" s="24"/>
      <c r="J241" s="24"/>
      <c r="K241" s="24"/>
      <c r="L241" s="32">
        <v>9</v>
      </c>
      <c r="M241" s="32">
        <v>114</v>
      </c>
      <c r="N241" s="25">
        <v>12.666666666666666</v>
      </c>
      <c r="O241" s="24"/>
    </row>
    <row r="242" spans="9:15" x14ac:dyDescent="0.5">
      <c r="I242" s="24"/>
      <c r="J242" s="24"/>
      <c r="K242" s="24"/>
      <c r="L242" s="32">
        <v>7</v>
      </c>
      <c r="M242" s="32">
        <v>130</v>
      </c>
      <c r="N242" s="25">
        <v>18.571428571428573</v>
      </c>
      <c r="O242" s="24"/>
    </row>
    <row r="243" spans="9:15" x14ac:dyDescent="0.5">
      <c r="I243" s="24"/>
      <c r="J243" s="24"/>
      <c r="K243" s="24"/>
      <c r="L243" s="32">
        <v>6</v>
      </c>
      <c r="M243" s="32">
        <v>201</v>
      </c>
      <c r="N243" s="25">
        <v>33.5</v>
      </c>
      <c r="O243" s="24"/>
    </row>
    <row r="244" spans="9:15" x14ac:dyDescent="0.5">
      <c r="I244" s="24"/>
      <c r="J244" s="24"/>
      <c r="K244" s="24"/>
      <c r="L244" s="32">
        <v>13</v>
      </c>
      <c r="M244" s="32">
        <v>260</v>
      </c>
      <c r="N244" s="25">
        <v>20</v>
      </c>
      <c r="O244" s="24"/>
    </row>
    <row r="245" spans="9:15" x14ac:dyDescent="0.5">
      <c r="I245" s="24"/>
      <c r="J245" s="24"/>
      <c r="K245" s="24"/>
      <c r="L245" s="32">
        <v>8</v>
      </c>
      <c r="M245" s="32">
        <v>144</v>
      </c>
      <c r="N245" s="25">
        <v>18</v>
      </c>
      <c r="O245" s="24"/>
    </row>
    <row r="246" spans="9:15" x14ac:dyDescent="0.5">
      <c r="I246" s="24"/>
      <c r="J246" s="24"/>
      <c r="K246" s="24"/>
      <c r="L246" s="32">
        <v>17</v>
      </c>
      <c r="M246" s="32">
        <v>257</v>
      </c>
      <c r="N246" s="25">
        <v>15.117647058823529</v>
      </c>
      <c r="O246" s="24"/>
    </row>
    <row r="247" spans="9:15" x14ac:dyDescent="0.5">
      <c r="I247" s="24"/>
      <c r="J247" s="24"/>
      <c r="K247" s="24"/>
      <c r="L247" s="32">
        <v>7</v>
      </c>
      <c r="M247" s="32">
        <v>105</v>
      </c>
      <c r="N247" s="25">
        <v>15</v>
      </c>
      <c r="O247" s="24"/>
    </row>
    <row r="248" spans="9:15" x14ac:dyDescent="0.5">
      <c r="I248" s="24"/>
      <c r="J248" s="24"/>
      <c r="K248" s="24"/>
      <c r="L248" s="32">
        <v>12</v>
      </c>
      <c r="M248" s="32">
        <v>194</v>
      </c>
      <c r="N248" s="25">
        <v>16.166666666666668</v>
      </c>
      <c r="O248" s="24"/>
    </row>
    <row r="249" spans="9:15" x14ac:dyDescent="0.5">
      <c r="I249" s="24"/>
      <c r="J249" s="24"/>
      <c r="K249" s="24"/>
      <c r="L249" s="32">
        <v>5</v>
      </c>
      <c r="M249" s="32">
        <v>110</v>
      </c>
      <c r="N249" s="25">
        <v>22</v>
      </c>
      <c r="O249" s="24"/>
    </row>
    <row r="250" spans="9:15" x14ac:dyDescent="0.5">
      <c r="I250" s="24"/>
      <c r="J250" s="24"/>
      <c r="K250" s="24"/>
      <c r="L250" s="32">
        <v>12</v>
      </c>
      <c r="M250" s="32">
        <v>793</v>
      </c>
      <c r="N250" s="25">
        <v>66.083333333333329</v>
      </c>
      <c r="O250" s="24"/>
    </row>
    <row r="251" spans="9:15" x14ac:dyDescent="0.5">
      <c r="I251" s="24"/>
      <c r="J251" s="24"/>
      <c r="K251" s="24"/>
      <c r="L251" s="32">
        <v>7</v>
      </c>
      <c r="M251" s="32">
        <v>177</v>
      </c>
      <c r="N251" s="25">
        <v>25.285714285714285</v>
      </c>
      <c r="O251" s="24"/>
    </row>
    <row r="252" spans="9:15" x14ac:dyDescent="0.5">
      <c r="I252" s="24"/>
      <c r="J252" s="24"/>
      <c r="K252" s="24"/>
      <c r="L252" s="32">
        <v>9</v>
      </c>
      <c r="M252" s="32">
        <v>871</v>
      </c>
      <c r="N252" s="25">
        <v>96.777777777777771</v>
      </c>
      <c r="O252" s="24"/>
    </row>
    <row r="253" spans="9:15" x14ac:dyDescent="0.5">
      <c r="I253" s="24"/>
      <c r="J253" s="24"/>
      <c r="K253" s="24"/>
      <c r="L253" s="32">
        <v>7</v>
      </c>
      <c r="M253" s="32">
        <v>460</v>
      </c>
      <c r="N253" s="25">
        <v>65.714285714285708</v>
      </c>
      <c r="O253" s="24"/>
    </row>
    <row r="254" spans="9:15" x14ac:dyDescent="0.5">
      <c r="I254" s="24"/>
      <c r="J254" s="24"/>
      <c r="K254" s="24"/>
      <c r="L254" s="32">
        <v>16</v>
      </c>
      <c r="M254" s="32">
        <v>231</v>
      </c>
      <c r="N254" s="25">
        <v>14.4375</v>
      </c>
      <c r="O254" s="24"/>
    </row>
    <row r="255" spans="9:15" x14ac:dyDescent="0.5">
      <c r="I255" s="24"/>
      <c r="J255" s="24"/>
      <c r="K255" s="24"/>
      <c r="L255" s="32">
        <v>10</v>
      </c>
      <c r="M255" s="32">
        <v>143</v>
      </c>
      <c r="N255" s="25">
        <v>14.3</v>
      </c>
      <c r="O255" s="24"/>
    </row>
    <row r="256" spans="9:15" x14ac:dyDescent="0.5">
      <c r="I256" s="24"/>
      <c r="J256" s="24"/>
      <c r="K256" s="24"/>
      <c r="L256" s="32">
        <v>7</v>
      </c>
      <c r="M256" s="32">
        <v>122</v>
      </c>
      <c r="N256" s="25">
        <v>17.428571428571427</v>
      </c>
      <c r="O256" s="24"/>
    </row>
    <row r="257" spans="9:11" x14ac:dyDescent="0.5">
      <c r="I257" s="24"/>
      <c r="J257" s="24"/>
      <c r="K257" s="24"/>
    </row>
  </sheetData>
  <mergeCells count="4">
    <mergeCell ref="A3:C3"/>
    <mergeCell ref="D3:F3"/>
    <mergeCell ref="I3:K3"/>
    <mergeCell ref="L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Figure 1.</vt:lpstr>
      <vt:lpstr>Figure 3.</vt:lpstr>
      <vt:lpstr>Figure 4. </vt:lpstr>
      <vt:lpstr>Figure 6. </vt:lpstr>
      <vt:lpstr>Figure 7. </vt:lpstr>
      <vt:lpstr>Figure 8. </vt:lpstr>
      <vt:lpstr>Supplementary Figure 1.</vt:lpstr>
      <vt:lpstr>Supplementary Figure 3.</vt:lpstr>
      <vt:lpstr>Supplementary Figure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2019-11-26T15:04:51Z</dcterms:created>
  <dcterms:modified xsi:type="dcterms:W3CDTF">2020-05-30T20:41:12Z</dcterms:modified>
</cp:coreProperties>
</file>