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rann/Desktop/MAR 16°N/Papers/Hydrous Melting/Nature Communications Final Edits April 2020/"/>
    </mc:Choice>
  </mc:AlternateContent>
  <xr:revisionPtr revIDLastSave="0" documentId="8_{67E19A24-DCCE-634F-B319-02352E6E8EA1}" xr6:coauthVersionLast="45" xr6:coauthVersionMax="45" xr10:uidLastSave="{00000000-0000-0000-0000-000000000000}"/>
  <bookViews>
    <workbookView xWindow="1840" yWindow="1000" windowWidth="19340" windowHeight="16440" xr2:uid="{BB14E4F6-D49C-2F45-B6F1-9F75BBB0F7F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9" i="1" l="1"/>
  <c r="M18" i="1"/>
  <c r="M17" i="1"/>
  <c r="M16" i="1"/>
  <c r="M15" i="1"/>
  <c r="M14" i="1"/>
  <c r="M13" i="1"/>
  <c r="M12" i="1"/>
  <c r="M11" i="1"/>
  <c r="M10" i="1"/>
  <c r="M9" i="1"/>
  <c r="M8" i="1"/>
  <c r="M7" i="1"/>
  <c r="M6" i="1"/>
</calcChain>
</file>

<file path=xl/sharedStrings.xml><?xml version="1.0" encoding="utf-8"?>
<sst xmlns="http://schemas.openxmlformats.org/spreadsheetml/2006/main" count="114" uniqueCount="90">
  <si>
    <t>Olivine</t>
  </si>
  <si>
    <t>Dredge Location</t>
  </si>
  <si>
    <t>wt %</t>
  </si>
  <si>
    <t>Sample ID</t>
  </si>
  <si>
    <t>Latitude (º)</t>
  </si>
  <si>
    <t>Longitude (º)</t>
  </si>
  <si>
    <t xml:space="preserve">   CaO   </t>
  </si>
  <si>
    <t xml:space="preserve">   SiO2  </t>
  </si>
  <si>
    <t xml:space="preserve">   MnO   </t>
  </si>
  <si>
    <t xml:space="preserve">   FeO   </t>
  </si>
  <si>
    <t xml:space="preserve">   MgO   </t>
  </si>
  <si>
    <t xml:space="preserve">   TiO2  </t>
  </si>
  <si>
    <t xml:space="preserve">   Al2O3 </t>
  </si>
  <si>
    <t xml:space="preserve">   NiO   </t>
  </si>
  <si>
    <t xml:space="preserve">  Total  </t>
  </si>
  <si>
    <t>Mg#</t>
  </si>
  <si>
    <t>No. Measurements</t>
  </si>
  <si>
    <t>D53-02</t>
  </si>
  <si>
    <t>D33-02 Ol A</t>
  </si>
  <si>
    <t>D33-02 Ol B</t>
  </si>
  <si>
    <t>D33-02 Ol C</t>
  </si>
  <si>
    <t>D33-02 Ol D</t>
  </si>
  <si>
    <t>D41-24 Ol A</t>
  </si>
  <si>
    <t>D41-24 Ol B</t>
  </si>
  <si>
    <t>D41-24 Ol C</t>
  </si>
  <si>
    <t>D41-82 Ol A</t>
  </si>
  <si>
    <t>D41-82 Ol B</t>
  </si>
  <si>
    <t>D41-82 Ol C</t>
  </si>
  <si>
    <t>D27-16</t>
  </si>
  <si>
    <t>D51-03</t>
  </si>
  <si>
    <t>D49-02 Ol A</t>
  </si>
  <si>
    <t>D49-02 Ol B</t>
  </si>
  <si>
    <t>D34-04</t>
  </si>
  <si>
    <t>Spinel</t>
  </si>
  <si>
    <t>Lat</t>
  </si>
  <si>
    <t>Long</t>
  </si>
  <si>
    <t>SiO2</t>
  </si>
  <si>
    <t>TiO2</t>
  </si>
  <si>
    <t>Al2O3</t>
  </si>
  <si>
    <t>Cr2O3</t>
  </si>
  <si>
    <t>FeO</t>
  </si>
  <si>
    <t>MnO</t>
  </si>
  <si>
    <t>MgO</t>
  </si>
  <si>
    <t>CaO</t>
  </si>
  <si>
    <t>NiO</t>
  </si>
  <si>
    <t>ZnO</t>
  </si>
  <si>
    <t>Total</t>
  </si>
  <si>
    <t>Cr#</t>
  </si>
  <si>
    <t>Ferric Ratio</t>
  </si>
  <si>
    <t>F(degree melting, Hellebrand, 2001)</t>
  </si>
  <si>
    <t>Ferric ratio</t>
  </si>
  <si>
    <t>al ratio</t>
  </si>
  <si>
    <t>cr ratio</t>
  </si>
  <si>
    <t>D02-23</t>
  </si>
  <si>
    <t>D33-04</t>
  </si>
  <si>
    <t>D35-05</t>
  </si>
  <si>
    <t>D36-01</t>
  </si>
  <si>
    <t>D40-02</t>
  </si>
  <si>
    <t>D40-05</t>
  </si>
  <si>
    <t>D41-04</t>
  </si>
  <si>
    <t>D41-24</t>
  </si>
  <si>
    <t>D41-82</t>
  </si>
  <si>
    <t>D42-01</t>
  </si>
  <si>
    <t>D49-07</t>
  </si>
  <si>
    <t>D49-05</t>
  </si>
  <si>
    <t>D49-02</t>
  </si>
  <si>
    <t>D49-01</t>
  </si>
  <si>
    <t>D50-03</t>
  </si>
  <si>
    <t>D51-02</t>
  </si>
  <si>
    <t>D51-01</t>
  </si>
  <si>
    <t>D54-23</t>
  </si>
  <si>
    <t>D55-02</t>
  </si>
  <si>
    <t>D55-06</t>
  </si>
  <si>
    <t>D55-08</t>
  </si>
  <si>
    <t>D60-18</t>
  </si>
  <si>
    <t>Pyroxenes</t>
  </si>
  <si>
    <t xml:space="preserve">   K2O   </t>
  </si>
  <si>
    <t xml:space="preserve">   Na2O  </t>
  </si>
  <si>
    <t xml:space="preserve">   Cr2O3 </t>
  </si>
  <si>
    <t>D41-24 Cpx1</t>
  </si>
  <si>
    <t>D41-24 Cpx2</t>
  </si>
  <si>
    <t>D41-24 Opx1</t>
  </si>
  <si>
    <t>D41-24 Opx2</t>
  </si>
  <si>
    <t>D41-82 Cpx1</t>
  </si>
  <si>
    <t>D41-82 Cpx2</t>
  </si>
  <si>
    <t>D41-82 Opx1</t>
  </si>
  <si>
    <t>D41-82 Opx2</t>
  </si>
  <si>
    <t>Table 1</t>
  </si>
  <si>
    <t>Title:</t>
  </si>
  <si>
    <t>16ºN Major Element Concentrations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</si>
</sst>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%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Adobe Caslon Pro"/>
    </font>
    <font>
      <b/>
      <sz val="12"/>
      <color rgb="FF000000"/>
      <name val="Adobe Caslon Pro"/>
    </font>
    <font>
      <b/>
      <sz val="12"/>
      <name val="Adobe Caslon Pr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" fontId="0" fillId="0" borderId="0" xfId="0" applyNumberFormat="1"/>
    <xf numFmtId="164" fontId="2" fillId="0" borderId="0" xfId="0" applyNumberFormat="1" applyFont="1"/>
    <xf numFmtId="9" fontId="0" fillId="0" borderId="0" xfId="1" applyFont="1" applyFill="1"/>
    <xf numFmtId="0" fontId="2" fillId="0" borderId="0" xfId="0" applyFont="1"/>
    <xf numFmtId="165" fontId="2" fillId="0" borderId="0" xfId="0" applyNumberFormat="1" applyFont="1"/>
    <xf numFmtId="2" fontId="2" fillId="0" borderId="0" xfId="0" applyNumberFormat="1" applyFont="1"/>
    <xf numFmtId="1" fontId="2" fillId="0" borderId="0" xfId="0" applyNumberFormat="1" applyFont="1"/>
    <xf numFmtId="166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57DA-94F4-6F45-A1E1-1260A69E749A}">
  <dimension ref="A2:BI84"/>
  <sheetViews>
    <sheetView tabSelected="1" workbookViewId="0">
      <selection sqref="A1:XFD1048576"/>
    </sheetView>
  </sheetViews>
  <sheetFormatPr baseColWidth="10" defaultRowHeight="16" x14ac:dyDescent="0.2"/>
  <cols>
    <col min="1" max="1" width="18.83203125" customWidth="1"/>
    <col min="13" max="14" width="11.83203125" bestFit="1" customWidth="1"/>
  </cols>
  <sheetData>
    <row r="2" spans="1:15" x14ac:dyDescent="0.2">
      <c r="A2" t="s">
        <v>0</v>
      </c>
      <c r="B2" s="1" t="s">
        <v>1</v>
      </c>
      <c r="C2" s="1"/>
      <c r="D2" t="s">
        <v>2</v>
      </c>
    </row>
    <row r="3" spans="1:15" x14ac:dyDescent="0.2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  <c r="N3" t="s">
        <v>16</v>
      </c>
    </row>
    <row r="4" spans="1:15" x14ac:dyDescent="0.2">
      <c r="A4" t="s">
        <v>17</v>
      </c>
      <c r="B4" s="2">
        <v>16.678641666666667</v>
      </c>
      <c r="C4" s="2">
        <v>-46.593658333333337</v>
      </c>
      <c r="D4" s="3">
        <v>5.8633333333333336E-2</v>
      </c>
      <c r="E4" s="3">
        <v>41.108333333333327</v>
      </c>
      <c r="F4" s="3">
        <v>0.11878333333333331</v>
      </c>
      <c r="G4" s="3">
        <v>8.0316666666666663</v>
      </c>
      <c r="H4" s="3">
        <v>50.608333333333341</v>
      </c>
      <c r="I4" s="3">
        <v>7.3833333333333329E-3</v>
      </c>
      <c r="J4" s="3">
        <v>1.4400000000000001E-2</v>
      </c>
      <c r="K4" s="3">
        <v>0.32766666666666672</v>
      </c>
      <c r="L4" s="3">
        <v>100.27511666666668</v>
      </c>
      <c r="M4" s="4">
        <v>91.820845971047035</v>
      </c>
      <c r="N4" s="5">
        <v>6</v>
      </c>
      <c r="O4" s="4"/>
    </row>
    <row r="5" spans="1:15" x14ac:dyDescent="0.2">
      <c r="A5" t="s">
        <v>18</v>
      </c>
      <c r="B5" s="2">
        <v>16.530841666666671</v>
      </c>
      <c r="C5" s="2">
        <v>-46.663391666666662</v>
      </c>
      <c r="D5" s="3">
        <v>9.2783333333333329E-2</v>
      </c>
      <c r="E5" s="3">
        <v>40.133333333333333</v>
      </c>
      <c r="F5" s="3">
        <v>0.11116666666666668</v>
      </c>
      <c r="G5" s="3">
        <v>8.5016666666666669</v>
      </c>
      <c r="H5" s="3">
        <v>49.551666666666669</v>
      </c>
      <c r="I5" s="3">
        <v>1.9166666666666666E-3</v>
      </c>
      <c r="J5" s="3">
        <v>0.10978333333333333</v>
      </c>
      <c r="K5" s="3">
        <v>0.3242666666666667</v>
      </c>
      <c r="L5" s="3">
        <v>98.826616666666681</v>
      </c>
      <c r="M5" s="4">
        <v>91.68748913230975</v>
      </c>
      <c r="N5" s="5">
        <v>6</v>
      </c>
    </row>
    <row r="6" spans="1:15" x14ac:dyDescent="0.2">
      <c r="A6" t="s">
        <v>19</v>
      </c>
      <c r="B6" s="2">
        <v>16.530841666666671</v>
      </c>
      <c r="C6" s="2">
        <v>-46.663391666666662</v>
      </c>
      <c r="D6" s="3">
        <v>5.9620000000000006E-2</v>
      </c>
      <c r="E6" s="3">
        <v>40.745999999999995</v>
      </c>
      <c r="F6" s="3">
        <v>0.15407999999999999</v>
      </c>
      <c r="G6" s="3">
        <v>8.6319999999999997</v>
      </c>
      <c r="H6" s="3">
        <v>50.643999999999991</v>
      </c>
      <c r="I6" s="3">
        <v>0</v>
      </c>
      <c r="J6" s="3">
        <v>9.3200000000000002E-3</v>
      </c>
      <c r="K6" s="3">
        <v>0.39779999999999999</v>
      </c>
      <c r="L6" s="3">
        <v>100.64274</v>
      </c>
      <c r="M6" s="4">
        <f>(100*(H6/40.3))/(H6/40.3+G6/71.8)</f>
        <v>91.268571781975439</v>
      </c>
      <c r="N6" s="5">
        <v>5</v>
      </c>
    </row>
    <row r="7" spans="1:15" x14ac:dyDescent="0.2">
      <c r="A7" t="s">
        <v>20</v>
      </c>
      <c r="B7" s="2">
        <v>16.530841666666671</v>
      </c>
      <c r="C7" s="2">
        <v>-46.663391666666662</v>
      </c>
      <c r="D7" s="3">
        <v>8.3799999999999999E-2</v>
      </c>
      <c r="E7" s="3">
        <v>40.641999999999996</v>
      </c>
      <c r="F7" s="3">
        <v>0.13492000000000001</v>
      </c>
      <c r="G7" s="3">
        <v>8.4959999999999987</v>
      </c>
      <c r="H7" s="3">
        <v>50.718000000000004</v>
      </c>
      <c r="I7" s="3">
        <v>6.0000000000000006E-4</v>
      </c>
      <c r="J7" s="3">
        <v>8.8800000000000007E-3</v>
      </c>
      <c r="K7" s="3">
        <v>0.39566000000000001</v>
      </c>
      <c r="L7" s="3">
        <v>100.47978000000001</v>
      </c>
      <c r="M7" s="4">
        <f t="shared" ref="M7:M8" si="0">(100*(H7/40.3))/(H7/40.3+G7/71.8)</f>
        <v>91.405776772006575</v>
      </c>
      <c r="N7" s="5">
        <v>5</v>
      </c>
    </row>
    <row r="8" spans="1:15" x14ac:dyDescent="0.2">
      <c r="A8" t="s">
        <v>21</v>
      </c>
      <c r="B8" s="2">
        <v>16.530841666666671</v>
      </c>
      <c r="C8" s="2">
        <v>-46.663391666666662</v>
      </c>
      <c r="D8" s="3">
        <v>4.4499999999999998E-2</v>
      </c>
      <c r="E8" s="3">
        <v>40.634</v>
      </c>
      <c r="F8" s="3">
        <v>0.13558000000000001</v>
      </c>
      <c r="G8" s="3">
        <v>8.64</v>
      </c>
      <c r="H8" s="3">
        <v>49.952000000000005</v>
      </c>
      <c r="I8" s="3">
        <v>1.8219999999999997E-2</v>
      </c>
      <c r="J8" s="3">
        <v>1.1600000000000001E-2</v>
      </c>
      <c r="K8" s="3">
        <v>0.35983999999999999</v>
      </c>
      <c r="L8" s="3">
        <v>99.795820000000006</v>
      </c>
      <c r="M8" s="4">
        <f t="shared" si="0"/>
        <v>91.150838315951091</v>
      </c>
      <c r="N8" s="5">
        <v>5</v>
      </c>
    </row>
    <row r="9" spans="1:15" x14ac:dyDescent="0.2">
      <c r="A9" t="s">
        <v>22</v>
      </c>
      <c r="B9" s="2">
        <v>16.520841666666666</v>
      </c>
      <c r="C9" s="2">
        <v>-46.674666666666667</v>
      </c>
      <c r="D9" s="3">
        <v>7.7133333333333332E-2</v>
      </c>
      <c r="E9" s="3">
        <v>40.284999999999997</v>
      </c>
      <c r="F9" s="3">
        <v>0.11735000000000001</v>
      </c>
      <c r="G9" s="3">
        <v>8.7949999999999999</v>
      </c>
      <c r="H9" s="3">
        <v>50.65</v>
      </c>
      <c r="I9" s="3">
        <v>3.9999999999999996E-4</v>
      </c>
      <c r="J9" s="3">
        <v>1.75E-3</v>
      </c>
      <c r="K9" s="3">
        <v>0.37398333333333333</v>
      </c>
      <c r="L9" s="3">
        <v>100.30055</v>
      </c>
      <c r="M9" s="4">
        <f>(100*(H9/40.3))/(H9/40.3+G9/71.8)</f>
        <v>91.119296806889608</v>
      </c>
      <c r="N9" s="5">
        <v>6</v>
      </c>
      <c r="O9" s="4"/>
    </row>
    <row r="10" spans="1:15" x14ac:dyDescent="0.2">
      <c r="A10" t="s">
        <v>23</v>
      </c>
      <c r="B10" s="2">
        <v>16.520841666666666</v>
      </c>
      <c r="C10" s="2">
        <v>-46.674666666666667</v>
      </c>
      <c r="D10" s="3">
        <v>6.8983333333333327E-2</v>
      </c>
      <c r="E10" s="3">
        <v>40.24</v>
      </c>
      <c r="F10" s="3">
        <v>0.12496666666666667</v>
      </c>
      <c r="G10" s="3">
        <v>8.7633333333333336</v>
      </c>
      <c r="H10" s="3">
        <v>50.641666666666673</v>
      </c>
      <c r="I10" s="3">
        <v>0</v>
      </c>
      <c r="J10" s="3">
        <v>0</v>
      </c>
      <c r="K10" s="3">
        <v>0.38411666666666666</v>
      </c>
      <c r="L10" s="3">
        <v>100.22298333333333</v>
      </c>
      <c r="M10" s="4">
        <f t="shared" ref="M10:M19" si="1">(100*(H10/40.3))/(H10/40.3+G10/71.8)</f>
        <v>91.147114124332305</v>
      </c>
      <c r="N10" s="5">
        <v>6</v>
      </c>
      <c r="O10" s="4"/>
    </row>
    <row r="11" spans="1:15" x14ac:dyDescent="0.2">
      <c r="A11" t="s">
        <v>24</v>
      </c>
      <c r="B11" s="2">
        <v>16.520841666666666</v>
      </c>
      <c r="C11" s="2">
        <v>-46.674666666666667</v>
      </c>
      <c r="D11" s="3">
        <v>8.0266666666666667E-2</v>
      </c>
      <c r="E11" s="3">
        <v>40.321666666666665</v>
      </c>
      <c r="F11" s="3">
        <v>0.13696666666666665</v>
      </c>
      <c r="G11" s="3">
        <v>8.6966666666666672</v>
      </c>
      <c r="H11" s="3">
        <v>50.406666666666666</v>
      </c>
      <c r="I11" s="3">
        <v>0</v>
      </c>
      <c r="J11" s="3">
        <v>4.7666666666666664E-3</v>
      </c>
      <c r="K11" s="3">
        <v>0.38436666666666669</v>
      </c>
      <c r="L11" s="3">
        <v>100.03133333333334</v>
      </c>
      <c r="M11" s="4">
        <f t="shared" si="1"/>
        <v>91.171173319591375</v>
      </c>
      <c r="N11" s="5">
        <v>6</v>
      </c>
      <c r="O11" s="4"/>
    </row>
    <row r="12" spans="1:15" x14ac:dyDescent="0.2">
      <c r="A12" t="s">
        <v>25</v>
      </c>
      <c r="B12" s="2">
        <v>16.520841666666666</v>
      </c>
      <c r="C12" s="2">
        <v>-46.674666666666667</v>
      </c>
      <c r="D12" s="3">
        <v>2.7916666666666663E-2</v>
      </c>
      <c r="E12" s="3">
        <v>40.31</v>
      </c>
      <c r="F12" s="3">
        <v>0.13396666666666665</v>
      </c>
      <c r="G12" s="3">
        <v>7.8583333333333316</v>
      </c>
      <c r="H12" s="3">
        <v>51.483333333333327</v>
      </c>
      <c r="I12" s="3">
        <v>3.4666666666666665E-3</v>
      </c>
      <c r="J12" s="3">
        <v>2.8166666666666665E-3</v>
      </c>
      <c r="K12" s="3">
        <v>0.41316666666666668</v>
      </c>
      <c r="L12" s="4">
        <v>100.23296666666666</v>
      </c>
      <c r="M12" s="4">
        <f t="shared" si="1"/>
        <v>92.10875875471595</v>
      </c>
      <c r="N12" s="5">
        <v>6</v>
      </c>
      <c r="O12" s="4"/>
    </row>
    <row r="13" spans="1:15" x14ac:dyDescent="0.2">
      <c r="A13" t="s">
        <v>26</v>
      </c>
      <c r="B13" s="2">
        <v>16.520841666666666</v>
      </c>
      <c r="C13" s="2">
        <v>-46.674666666666667</v>
      </c>
      <c r="D13" s="3">
        <v>2.785E-2</v>
      </c>
      <c r="E13" s="3">
        <v>40.056666666666665</v>
      </c>
      <c r="F13" s="3">
        <v>0.11271666666666669</v>
      </c>
      <c r="G13" s="3">
        <v>7.9433333333333325</v>
      </c>
      <c r="H13" s="3">
        <v>50.99666666666667</v>
      </c>
      <c r="I13" s="3">
        <v>0</v>
      </c>
      <c r="J13" s="3">
        <v>1.9983333333333332E-2</v>
      </c>
      <c r="K13" s="3">
        <v>0.4130833333333333</v>
      </c>
      <c r="L13" s="3">
        <v>99.570350000000005</v>
      </c>
      <c r="M13" s="4">
        <f t="shared" si="1"/>
        <v>91.96026364435555</v>
      </c>
      <c r="N13" s="5">
        <v>6</v>
      </c>
      <c r="O13" s="4"/>
    </row>
    <row r="14" spans="1:15" x14ac:dyDescent="0.2">
      <c r="A14" t="s">
        <v>27</v>
      </c>
      <c r="B14" s="2">
        <v>16.520841666666662</v>
      </c>
      <c r="C14" s="2">
        <v>-46.674666666666667</v>
      </c>
      <c r="D14" s="3">
        <v>2.7883333333333333E-2</v>
      </c>
      <c r="E14" s="3">
        <v>40.183333333333337</v>
      </c>
      <c r="F14" s="3">
        <v>0.12334166666666667</v>
      </c>
      <c r="G14" s="3">
        <v>7.900833333333332</v>
      </c>
      <c r="H14" s="3">
        <v>51.24</v>
      </c>
      <c r="I14" s="3">
        <v>1.7333333333333333E-3</v>
      </c>
      <c r="J14" s="3">
        <v>1.1399999999999999E-2</v>
      </c>
      <c r="K14" s="3">
        <v>0.41312500000000002</v>
      </c>
      <c r="L14" s="3">
        <v>99.90165833333333</v>
      </c>
      <c r="M14" s="4">
        <f>(100*(H14/40.3))/(H14/40.3+G14/71.8)</f>
        <v>92.034803896256236</v>
      </c>
      <c r="N14" s="5">
        <v>6</v>
      </c>
      <c r="O14" s="4"/>
    </row>
    <row r="15" spans="1:15" x14ac:dyDescent="0.2">
      <c r="A15" t="s">
        <v>28</v>
      </c>
      <c r="B15" s="2">
        <v>16.487324999999998</v>
      </c>
      <c r="C15" s="2">
        <v>-46.692050000000002</v>
      </c>
      <c r="D15" s="3">
        <v>0.11918333333333332</v>
      </c>
      <c r="E15" s="3">
        <v>38.094999999999999</v>
      </c>
      <c r="F15" s="3">
        <v>0.15403333333333333</v>
      </c>
      <c r="G15" s="3">
        <v>8.7200000000000006</v>
      </c>
      <c r="H15" s="3">
        <v>50.896666666666668</v>
      </c>
      <c r="I15" s="3">
        <v>5.7433333333333336E-2</v>
      </c>
      <c r="J15" s="3">
        <v>0.12104999999999999</v>
      </c>
      <c r="K15" s="3">
        <v>0.43218333333333331</v>
      </c>
      <c r="L15" s="3">
        <v>98.595633333333339</v>
      </c>
      <c r="M15" s="4">
        <f t="shared" si="1"/>
        <v>91.227313085453659</v>
      </c>
      <c r="N15" s="5">
        <v>6</v>
      </c>
    </row>
    <row r="16" spans="1:15" x14ac:dyDescent="0.2">
      <c r="A16" t="s">
        <v>29</v>
      </c>
      <c r="B16" s="6">
        <v>16.663591669999999</v>
      </c>
      <c r="C16" s="6">
        <v>-46.628800000000005</v>
      </c>
      <c r="D16" s="3">
        <v>7.6179999999999998E-2</v>
      </c>
      <c r="E16" s="3">
        <v>38.338000000000001</v>
      </c>
      <c r="F16" s="3">
        <v>0.10429999999999999</v>
      </c>
      <c r="G16" s="3">
        <v>8.5019999999999989</v>
      </c>
      <c r="H16" s="3">
        <v>50.576000000000001</v>
      </c>
      <c r="I16" s="3">
        <v>0</v>
      </c>
      <c r="J16" s="3">
        <v>0</v>
      </c>
      <c r="K16" s="3">
        <v>0.41309999999999991</v>
      </c>
      <c r="L16" s="3">
        <v>98.009640000000005</v>
      </c>
      <c r="M16" s="4">
        <f t="shared" si="1"/>
        <v>91.378165919700706</v>
      </c>
      <c r="N16" s="5">
        <v>5</v>
      </c>
      <c r="O16" s="4"/>
    </row>
    <row r="17" spans="1:61" x14ac:dyDescent="0.2">
      <c r="A17" t="s">
        <v>30</v>
      </c>
      <c r="B17" s="6">
        <v>16.67261667</v>
      </c>
      <c r="C17" s="6">
        <v>-46.648041669999998</v>
      </c>
      <c r="D17" s="3">
        <v>9.128E-2</v>
      </c>
      <c r="E17" s="3">
        <v>40.544000000000004</v>
      </c>
      <c r="F17" s="3">
        <v>9.6579999999999999E-2</v>
      </c>
      <c r="G17" s="3">
        <v>8.7720000000000002</v>
      </c>
      <c r="H17" s="3">
        <v>50.773999999999994</v>
      </c>
      <c r="I17" s="3">
        <v>0</v>
      </c>
      <c r="J17" s="3">
        <v>4.7600000000000003E-3</v>
      </c>
      <c r="K17" s="3">
        <v>0.38784000000000002</v>
      </c>
      <c r="L17" s="3">
        <v>100.67041999999999</v>
      </c>
      <c r="M17" s="4">
        <f t="shared" si="1"/>
        <v>91.16018745088877</v>
      </c>
      <c r="N17" s="5">
        <v>5</v>
      </c>
      <c r="O17" s="4"/>
    </row>
    <row r="18" spans="1:61" x14ac:dyDescent="0.2">
      <c r="A18" t="s">
        <v>31</v>
      </c>
      <c r="B18" s="6">
        <v>16.67261667</v>
      </c>
      <c r="C18" s="6">
        <v>-46.648041669999998</v>
      </c>
      <c r="D18" s="3">
        <v>9.7440000000000013E-2</v>
      </c>
      <c r="E18" s="3">
        <v>41.095999999999997</v>
      </c>
      <c r="F18" s="3">
        <v>0.10607999999999999</v>
      </c>
      <c r="G18" s="3">
        <v>8.83</v>
      </c>
      <c r="H18" s="3">
        <v>49.61</v>
      </c>
      <c r="I18" s="3">
        <v>0</v>
      </c>
      <c r="J18" s="3">
        <v>1.8020000000000001E-2</v>
      </c>
      <c r="K18" s="3">
        <v>0.39625999999999995</v>
      </c>
      <c r="L18" s="3">
        <v>100.15374</v>
      </c>
      <c r="M18" s="4">
        <f t="shared" si="1"/>
        <v>90.917230815802668</v>
      </c>
      <c r="N18" s="5">
        <v>5</v>
      </c>
      <c r="O18" s="4"/>
    </row>
    <row r="19" spans="1:61" x14ac:dyDescent="0.2">
      <c r="A19" t="s">
        <v>32</v>
      </c>
      <c r="B19" s="6">
        <v>16.5992</v>
      </c>
      <c r="C19" s="6">
        <v>-46.704766669999998</v>
      </c>
      <c r="D19" s="3">
        <v>5.2280000000000007E-2</v>
      </c>
      <c r="E19" s="3">
        <v>40.686</v>
      </c>
      <c r="F19" s="3">
        <v>9.4719999999999999E-2</v>
      </c>
      <c r="G19" s="3">
        <v>7.9999999999999982</v>
      </c>
      <c r="H19">
        <v>51.02</v>
      </c>
      <c r="I19" s="3">
        <v>2.3999999999999998E-4</v>
      </c>
      <c r="J19">
        <v>0</v>
      </c>
      <c r="K19" s="3">
        <v>0.39654</v>
      </c>
      <c r="L19" s="3">
        <v>100.24972</v>
      </c>
      <c r="M19" s="4">
        <f t="shared" si="1"/>
        <v>91.910952229455972</v>
      </c>
      <c r="N19" s="5">
        <v>5</v>
      </c>
      <c r="O19" s="4"/>
    </row>
    <row r="21" spans="1:61" x14ac:dyDescent="0.2">
      <c r="A21" t="s">
        <v>33</v>
      </c>
      <c r="B21" s="1" t="s">
        <v>1</v>
      </c>
      <c r="C21" s="1"/>
      <c r="D21" t="s">
        <v>2</v>
      </c>
    </row>
    <row r="22" spans="1:61" x14ac:dyDescent="0.2">
      <c r="A22" t="s">
        <v>3</v>
      </c>
      <c r="B22" t="s">
        <v>34</v>
      </c>
      <c r="C22" t="s">
        <v>35</v>
      </c>
      <c r="D22" t="s">
        <v>36</v>
      </c>
      <c r="E22" t="s">
        <v>37</v>
      </c>
      <c r="F22" t="s">
        <v>38</v>
      </c>
      <c r="G22" t="s">
        <v>39</v>
      </c>
      <c r="H22" t="s">
        <v>40</v>
      </c>
      <c r="I22" t="s">
        <v>41</v>
      </c>
      <c r="J22" t="s">
        <v>42</v>
      </c>
      <c r="K22" t="s">
        <v>43</v>
      </c>
      <c r="L22" t="s">
        <v>44</v>
      </c>
      <c r="M22" t="s">
        <v>45</v>
      </c>
      <c r="N22" t="s">
        <v>46</v>
      </c>
      <c r="O22" t="s">
        <v>15</v>
      </c>
      <c r="P22" t="s">
        <v>47</v>
      </c>
      <c r="Q22" t="s">
        <v>16</v>
      </c>
      <c r="BA22" s="7" t="s">
        <v>48</v>
      </c>
      <c r="BB22" t="s">
        <v>49</v>
      </c>
      <c r="BG22" t="s">
        <v>50</v>
      </c>
      <c r="BH22" t="s">
        <v>51</v>
      </c>
      <c r="BI22" t="s">
        <v>52</v>
      </c>
    </row>
    <row r="23" spans="1:61" x14ac:dyDescent="0.2">
      <c r="A23" s="8" t="s">
        <v>53</v>
      </c>
      <c r="B23" s="6">
        <v>16.493200000000002</v>
      </c>
      <c r="C23" s="6">
        <v>-46.730499999999999</v>
      </c>
      <c r="D23" s="9">
        <v>0</v>
      </c>
      <c r="E23" s="10">
        <v>0</v>
      </c>
      <c r="F23" s="9">
        <v>35.370909090909095</v>
      </c>
      <c r="G23" s="9">
        <v>31.562727272727269</v>
      </c>
      <c r="H23" s="9">
        <v>15.807272727272732</v>
      </c>
      <c r="I23" s="10">
        <v>7.1145454545454553E-2</v>
      </c>
      <c r="J23" s="9">
        <v>16.573636363636364</v>
      </c>
      <c r="K23" s="10">
        <v>0</v>
      </c>
      <c r="L23" s="10">
        <v>1.2363636363636364E-3</v>
      </c>
      <c r="M23" s="10">
        <v>0</v>
      </c>
      <c r="N23" s="10">
        <v>99.38727272727273</v>
      </c>
      <c r="O23" s="9">
        <v>70.964748800909092</v>
      </c>
      <c r="P23" s="9">
        <v>37.445101752727275</v>
      </c>
      <c r="Q23" s="11">
        <v>6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10"/>
      <c r="AJ23" s="10"/>
      <c r="AK23" s="10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8"/>
      <c r="AY23" s="8"/>
      <c r="AZ23" s="8"/>
      <c r="BA23" s="12"/>
      <c r="BB23" s="8"/>
      <c r="BC23" s="8"/>
      <c r="BD23" s="8"/>
      <c r="BE23" s="8"/>
      <c r="BF23" s="8"/>
      <c r="BG23" s="8"/>
      <c r="BH23" s="8"/>
      <c r="BI23" s="8"/>
    </row>
    <row r="24" spans="1:61" x14ac:dyDescent="0.2">
      <c r="A24" s="8" t="s">
        <v>54</v>
      </c>
      <c r="B24" s="6">
        <v>16.530841670000001</v>
      </c>
      <c r="C24" s="6">
        <v>-46.663391670000003</v>
      </c>
      <c r="D24" s="9">
        <v>0</v>
      </c>
      <c r="E24" s="10">
        <v>7.5033333333333341E-2</v>
      </c>
      <c r="F24" s="9">
        <v>25.931666666666668</v>
      </c>
      <c r="G24" s="9">
        <v>44.221666666666664</v>
      </c>
      <c r="H24" s="9">
        <v>13.914999999999999</v>
      </c>
      <c r="I24" s="10">
        <v>0.17121666666666668</v>
      </c>
      <c r="J24" s="9">
        <v>15.618333333333334</v>
      </c>
      <c r="K24" s="10">
        <v>0</v>
      </c>
      <c r="L24" s="10">
        <v>2.4850000000000001E-2</v>
      </c>
      <c r="M24" s="10">
        <v>4.7000000000000007E-2</v>
      </c>
      <c r="N24" s="10">
        <v>100.00333333333333</v>
      </c>
      <c r="O24" s="9">
        <v>69.655996239999993</v>
      </c>
      <c r="P24" s="9">
        <v>53.360536945</v>
      </c>
      <c r="Q24" s="11">
        <v>6</v>
      </c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10"/>
      <c r="AJ24" s="10"/>
      <c r="AK24" s="10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8"/>
      <c r="AY24" s="8"/>
      <c r="AZ24" s="8"/>
      <c r="BA24" s="12"/>
      <c r="BB24" s="8"/>
      <c r="BC24" s="8"/>
      <c r="BD24" s="8"/>
      <c r="BE24" s="8"/>
      <c r="BF24" s="8"/>
      <c r="BG24" s="8"/>
      <c r="BH24" s="8"/>
      <c r="BI24" s="8"/>
    </row>
    <row r="25" spans="1:61" x14ac:dyDescent="0.2">
      <c r="A25" s="8" t="s">
        <v>32</v>
      </c>
      <c r="B25" s="6">
        <v>16.5992</v>
      </c>
      <c r="C25" s="6">
        <v>-46.704766669999998</v>
      </c>
      <c r="D25" s="9">
        <v>0</v>
      </c>
      <c r="E25" s="10">
        <v>9.5166666666666663E-3</v>
      </c>
      <c r="F25" s="9">
        <v>28.72</v>
      </c>
      <c r="G25" s="9">
        <v>40.341666666666669</v>
      </c>
      <c r="H25" s="9">
        <v>13.946666666666665</v>
      </c>
      <c r="I25" s="10">
        <v>0.17518333333333333</v>
      </c>
      <c r="J25" s="9">
        <v>16.048333333333336</v>
      </c>
      <c r="K25" s="10">
        <v>6.3666666666666663E-3</v>
      </c>
      <c r="L25" s="10">
        <v>2.63E-2</v>
      </c>
      <c r="M25" s="10">
        <v>3.1683333333333334E-2</v>
      </c>
      <c r="N25" s="10">
        <v>99.303333333333342</v>
      </c>
      <c r="O25" s="9">
        <v>71.090211378333336</v>
      </c>
      <c r="P25" s="9">
        <v>48.523798063333324</v>
      </c>
      <c r="Q25" s="11">
        <v>6</v>
      </c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10"/>
      <c r="AJ25" s="10"/>
      <c r="AK25" s="10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8"/>
      <c r="AY25" s="8"/>
      <c r="AZ25" s="8"/>
      <c r="BA25" s="12"/>
      <c r="BB25" s="8"/>
      <c r="BC25" s="8"/>
      <c r="BD25" s="8"/>
      <c r="BE25" s="8"/>
      <c r="BF25" s="8"/>
      <c r="BG25" s="8"/>
      <c r="BH25" s="8"/>
      <c r="BI25" s="8"/>
    </row>
    <row r="26" spans="1:61" x14ac:dyDescent="0.2">
      <c r="A26" s="8" t="s">
        <v>55</v>
      </c>
      <c r="B26" s="6">
        <v>16.621658329999999</v>
      </c>
      <c r="C26" s="6">
        <v>-46.695675000000001</v>
      </c>
      <c r="D26" s="9">
        <v>0</v>
      </c>
      <c r="E26" s="10">
        <v>0</v>
      </c>
      <c r="F26" s="9">
        <v>31.681666666666668</v>
      </c>
      <c r="G26" s="9">
        <v>36.193333333333335</v>
      </c>
      <c r="H26" s="9">
        <v>14.494999999999999</v>
      </c>
      <c r="I26" s="10">
        <v>0.14255000000000001</v>
      </c>
      <c r="J26" s="9">
        <v>16.781666666666666</v>
      </c>
      <c r="K26" s="10">
        <v>0</v>
      </c>
      <c r="L26" s="10">
        <v>4.3616666666666665E-2</v>
      </c>
      <c r="M26" s="10">
        <v>7.2166666666666672E-3</v>
      </c>
      <c r="N26" s="10">
        <v>99.34333333333332</v>
      </c>
      <c r="O26" s="9">
        <v>73.026237560000013</v>
      </c>
      <c r="P26" s="9">
        <v>43.389391531666661</v>
      </c>
      <c r="Q26" s="11">
        <v>6</v>
      </c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10"/>
      <c r="AJ26" s="10"/>
      <c r="AK26" s="10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8"/>
      <c r="AY26" s="8"/>
      <c r="AZ26" s="8"/>
      <c r="BA26" s="12"/>
      <c r="BB26" s="8"/>
      <c r="BC26" s="8"/>
      <c r="BD26" s="8"/>
      <c r="BE26" s="8"/>
      <c r="BF26" s="8"/>
      <c r="BG26" s="8"/>
      <c r="BH26" s="8"/>
      <c r="BI26" s="8"/>
    </row>
    <row r="27" spans="1:61" x14ac:dyDescent="0.2">
      <c r="A27" s="8" t="s">
        <v>56</v>
      </c>
      <c r="B27" s="6">
        <v>16.61374167</v>
      </c>
      <c r="C27" s="6">
        <v>-46.676116669999999</v>
      </c>
      <c r="D27" s="9">
        <v>1.1616666666666666E-2</v>
      </c>
      <c r="E27" s="10">
        <v>0.14651666666666666</v>
      </c>
      <c r="F27" s="9">
        <v>29.8</v>
      </c>
      <c r="G27" s="9">
        <v>38.190000000000005</v>
      </c>
      <c r="H27" s="9">
        <v>15.876666666666665</v>
      </c>
      <c r="I27" s="10">
        <v>0.24990000000000001</v>
      </c>
      <c r="J27" s="9">
        <v>16.054999999999996</v>
      </c>
      <c r="K27" s="10">
        <v>8.2166666666666673E-3</v>
      </c>
      <c r="L27" s="10">
        <v>0.13241666666666665</v>
      </c>
      <c r="M27" s="10">
        <v>0.18074999999999999</v>
      </c>
      <c r="N27" s="10">
        <v>100.65166666666666</v>
      </c>
      <c r="O27" s="9">
        <v>68.504137046000011</v>
      </c>
      <c r="P27" s="9">
        <v>45.952296422000003</v>
      </c>
      <c r="Q27" s="11">
        <v>6</v>
      </c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10"/>
      <c r="AJ27" s="10"/>
      <c r="AK27" s="10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8"/>
      <c r="AY27" s="8"/>
      <c r="AZ27" s="8"/>
      <c r="BA27" s="12"/>
      <c r="BB27" s="8"/>
      <c r="BC27" s="8"/>
      <c r="BD27" s="8"/>
      <c r="BE27" s="8"/>
      <c r="BF27" s="8"/>
      <c r="BG27" s="8"/>
      <c r="BH27" s="8"/>
      <c r="BI27" s="8"/>
    </row>
    <row r="28" spans="1:61" x14ac:dyDescent="0.2">
      <c r="A28" s="8" t="s">
        <v>57</v>
      </c>
      <c r="B28" s="6">
        <v>16.55843333</v>
      </c>
      <c r="C28" s="6">
        <v>-46.659583329999997</v>
      </c>
      <c r="D28" s="9">
        <v>1.1960000000000002E-2</v>
      </c>
      <c r="E28" s="10">
        <v>8.0779999999999991E-2</v>
      </c>
      <c r="F28" s="9">
        <v>22.851999999999997</v>
      </c>
      <c r="G28" s="9">
        <v>42.622</v>
      </c>
      <c r="H28" s="9">
        <v>22.411999999999999</v>
      </c>
      <c r="I28" s="10">
        <v>0.26841999999999999</v>
      </c>
      <c r="J28" s="9">
        <v>12.443999999999999</v>
      </c>
      <c r="K28" s="10">
        <v>0</v>
      </c>
      <c r="L28" s="10">
        <v>8.2879999999999995E-2</v>
      </c>
      <c r="M28" s="10">
        <v>0.11642000000000001</v>
      </c>
      <c r="N28" s="10">
        <v>100.89037999999999</v>
      </c>
      <c r="O28" s="9">
        <v>57.178532042000008</v>
      </c>
      <c r="P28" s="9">
        <v>55.578488518000007</v>
      </c>
      <c r="Q28" s="11">
        <v>6</v>
      </c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10"/>
      <c r="AJ28" s="10"/>
      <c r="AK28" s="10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8"/>
      <c r="AY28" s="8"/>
      <c r="AZ28" s="8"/>
      <c r="BA28" s="12"/>
      <c r="BB28" s="8"/>
      <c r="BC28" s="8"/>
      <c r="BD28" s="8"/>
      <c r="BE28" s="8"/>
      <c r="BF28" s="8"/>
      <c r="BG28" s="8"/>
      <c r="BH28" s="8"/>
      <c r="BI28" s="8"/>
    </row>
    <row r="29" spans="1:61" x14ac:dyDescent="0.2">
      <c r="A29" s="8" t="s">
        <v>58</v>
      </c>
      <c r="B29" s="6">
        <v>16.55843333</v>
      </c>
      <c r="C29" s="6">
        <v>-46.659583329999997</v>
      </c>
      <c r="D29" s="9">
        <v>0.28609999999999997</v>
      </c>
      <c r="E29" s="10">
        <v>2.3833333333333332E-3</v>
      </c>
      <c r="F29" s="9">
        <v>21.605</v>
      </c>
      <c r="G29" s="9">
        <v>50.205000000000005</v>
      </c>
      <c r="H29" s="9">
        <v>14.236666666666665</v>
      </c>
      <c r="I29" s="10">
        <v>0.28789999999999999</v>
      </c>
      <c r="J29" s="9">
        <v>13.613333333333335</v>
      </c>
      <c r="K29" s="10">
        <v>1.2999999999999999E-3</v>
      </c>
      <c r="L29" s="10">
        <v>6.9550000000000015E-2</v>
      </c>
      <c r="M29" s="10">
        <v>0.16905000000000001</v>
      </c>
      <c r="N29" s="10">
        <v>100.47621666666667</v>
      </c>
      <c r="O29" s="9">
        <v>62.29155428166667</v>
      </c>
      <c r="P29" s="9">
        <v>60.965782815000004</v>
      </c>
      <c r="Q29" s="11">
        <v>6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10"/>
      <c r="AJ29" s="10"/>
      <c r="AK29" s="10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8"/>
      <c r="AY29" s="8"/>
      <c r="AZ29" s="8"/>
      <c r="BA29" s="12"/>
      <c r="BB29" s="8"/>
      <c r="BC29" s="8"/>
      <c r="BD29" s="8"/>
      <c r="BE29" s="8"/>
      <c r="BF29" s="8"/>
      <c r="BG29" s="8"/>
      <c r="BH29" s="8"/>
      <c r="BI29" s="8"/>
    </row>
    <row r="30" spans="1:61" x14ac:dyDescent="0.2">
      <c r="A30" s="8" t="s">
        <v>59</v>
      </c>
      <c r="B30" s="6">
        <v>16.520800000000005</v>
      </c>
      <c r="C30" s="6">
        <v>-46.674700000000001</v>
      </c>
      <c r="D30" s="9">
        <v>5.3333333333333336E-4</v>
      </c>
      <c r="E30" s="10">
        <v>0</v>
      </c>
      <c r="F30" s="9">
        <v>20.274999999999999</v>
      </c>
      <c r="G30" s="9">
        <v>51.486666666666657</v>
      </c>
      <c r="H30" s="9">
        <v>14.585000000000001</v>
      </c>
      <c r="I30" s="10">
        <v>0.23203333333333334</v>
      </c>
      <c r="J30" s="9">
        <v>14.151666666666666</v>
      </c>
      <c r="K30" s="10">
        <v>0</v>
      </c>
      <c r="L30" s="10">
        <v>6.4500000000000009E-3</v>
      </c>
      <c r="M30" s="10">
        <v>1.5833333333333335E-2</v>
      </c>
      <c r="N30" s="10">
        <v>100.755</v>
      </c>
      <c r="O30" s="9">
        <v>64.929516058333334</v>
      </c>
      <c r="P30" s="9">
        <v>63.009693628333331</v>
      </c>
      <c r="Q30" s="11">
        <v>6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10"/>
      <c r="AJ30" s="10"/>
      <c r="AK30" s="10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8"/>
      <c r="AY30" s="8"/>
      <c r="AZ30" s="8"/>
      <c r="BA30" s="12"/>
      <c r="BB30" s="8"/>
      <c r="BC30" s="8"/>
      <c r="BD30" s="8"/>
      <c r="BE30" s="8"/>
      <c r="BF30" s="8"/>
      <c r="BG30" s="8"/>
      <c r="BH30" s="8"/>
      <c r="BI30" s="8"/>
    </row>
    <row r="31" spans="1:61" x14ac:dyDescent="0.2">
      <c r="A31" s="8" t="s">
        <v>60</v>
      </c>
      <c r="B31" s="6">
        <v>16.520800000000005</v>
      </c>
      <c r="C31" s="6">
        <v>-46.674700000000016</v>
      </c>
      <c r="D31" s="9">
        <v>3.9800000000000002E-2</v>
      </c>
      <c r="E31" s="10">
        <v>1.2200000000000001E-2</v>
      </c>
      <c r="F31" s="9">
        <v>28.166799999999999</v>
      </c>
      <c r="G31" s="9">
        <v>42.569000000000003</v>
      </c>
      <c r="H31" s="9">
        <v>15.577999999999999</v>
      </c>
      <c r="I31" s="10">
        <v>0.24299999999999999</v>
      </c>
      <c r="J31" s="9">
        <v>14.68</v>
      </c>
      <c r="K31" s="10">
        <v>1.575E-3</v>
      </c>
      <c r="L31" s="10">
        <v>9.2679999999999998E-2</v>
      </c>
      <c r="M31" s="10">
        <v>0.13880000000000001</v>
      </c>
      <c r="N31" s="10">
        <v>101.52</v>
      </c>
      <c r="O31" s="9">
        <v>65.900000000000006</v>
      </c>
      <c r="P31" s="9">
        <v>50.61</v>
      </c>
      <c r="Q31" s="11">
        <v>16</v>
      </c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8"/>
      <c r="AY31" s="8"/>
      <c r="AZ31" s="8"/>
      <c r="BA31" s="12"/>
      <c r="BB31" s="8"/>
      <c r="BC31" s="8"/>
      <c r="BD31" s="8"/>
      <c r="BE31" s="8"/>
      <c r="BF31" s="8"/>
      <c r="BG31" s="8"/>
      <c r="BH31" s="8"/>
      <c r="BI31" s="8"/>
    </row>
    <row r="32" spans="1:61" x14ac:dyDescent="0.2">
      <c r="A32" s="8" t="s">
        <v>61</v>
      </c>
      <c r="B32" s="6">
        <v>16.520800000000005</v>
      </c>
      <c r="C32" s="6">
        <v>-46.674700000000016</v>
      </c>
      <c r="D32" s="10">
        <v>9.8499999999999994E-3</v>
      </c>
      <c r="E32" s="10">
        <v>2.6408333333333329E-2</v>
      </c>
      <c r="F32" s="9">
        <v>23.701666666666668</v>
      </c>
      <c r="G32" s="9">
        <v>41.106666666666669</v>
      </c>
      <c r="H32" s="9">
        <v>21.518333333333331</v>
      </c>
      <c r="I32" s="10">
        <v>0.27611666666666662</v>
      </c>
      <c r="J32" s="9">
        <v>13.870833333333335</v>
      </c>
      <c r="K32" s="10">
        <v>1.0049999999999998E-2</v>
      </c>
      <c r="L32" s="10">
        <v>0.18325</v>
      </c>
      <c r="M32" s="10">
        <v>0.11117499999999998</v>
      </c>
      <c r="N32" s="10">
        <v>100.81429166666668</v>
      </c>
      <c r="O32" s="9">
        <v>63.098918146666676</v>
      </c>
      <c r="P32" s="9">
        <v>53.779893224166663</v>
      </c>
      <c r="Q32" s="11">
        <v>12</v>
      </c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8"/>
      <c r="AY32" s="8"/>
      <c r="AZ32" s="8"/>
      <c r="BA32" s="12"/>
      <c r="BB32" s="8"/>
      <c r="BC32" s="8"/>
      <c r="BD32" s="8"/>
      <c r="BE32" s="8"/>
      <c r="BF32" s="8"/>
      <c r="BG32" s="8"/>
      <c r="BH32" s="8"/>
      <c r="BI32" s="8"/>
    </row>
    <row r="33" spans="1:61" x14ac:dyDescent="0.2">
      <c r="A33" s="8" t="s">
        <v>62</v>
      </c>
      <c r="B33" s="6">
        <v>16.473700000000004</v>
      </c>
      <c r="C33" s="6">
        <v>-46.697200000000002</v>
      </c>
      <c r="D33" s="9">
        <v>4.6833333333333336E-3</v>
      </c>
      <c r="E33" s="10">
        <v>5.3833333333333323E-2</v>
      </c>
      <c r="F33" s="9">
        <v>18.873333333333335</v>
      </c>
      <c r="G33" s="9">
        <v>49.42166666666666</v>
      </c>
      <c r="H33" s="9">
        <v>19.468333333333334</v>
      </c>
      <c r="I33" s="10">
        <v>0.32615</v>
      </c>
      <c r="J33" s="9">
        <v>12.338333333333333</v>
      </c>
      <c r="K33" s="10">
        <v>0</v>
      </c>
      <c r="L33" s="10">
        <v>2.5950000000000001E-2</v>
      </c>
      <c r="M33" s="10">
        <v>9.2550000000000007E-2</v>
      </c>
      <c r="N33" s="10">
        <v>100.605</v>
      </c>
      <c r="O33" s="9">
        <v>57.783134281666662</v>
      </c>
      <c r="P33" s="9">
        <v>63.725659019999995</v>
      </c>
      <c r="Q33" s="11">
        <v>6</v>
      </c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10"/>
      <c r="AJ33" s="10"/>
      <c r="AK33" s="10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8"/>
      <c r="AY33" s="8"/>
      <c r="AZ33" s="8"/>
      <c r="BA33" s="12"/>
      <c r="BB33" s="8"/>
      <c r="BC33" s="8"/>
      <c r="BD33" s="8"/>
      <c r="BE33" s="8"/>
      <c r="BF33" s="8"/>
      <c r="BG33" s="8"/>
      <c r="BH33" s="8"/>
      <c r="BI33" s="8"/>
    </row>
    <row r="34" spans="1:61" x14ac:dyDescent="0.2">
      <c r="A34" s="8" t="s">
        <v>62</v>
      </c>
      <c r="B34" s="6">
        <v>16.473700000000004</v>
      </c>
      <c r="C34" s="6">
        <v>-46.697200000000002</v>
      </c>
      <c r="D34" s="9">
        <v>3.27E-2</v>
      </c>
      <c r="E34" s="10">
        <v>1.7733333333333334E-2</v>
      </c>
      <c r="F34" s="9">
        <v>35.673333333333339</v>
      </c>
      <c r="G34" s="9">
        <v>35.044999999999995</v>
      </c>
      <c r="H34" s="9">
        <v>14.151666666666669</v>
      </c>
      <c r="I34" s="10">
        <v>0.18833333333333332</v>
      </c>
      <c r="J34" s="9">
        <v>16.013333333333332</v>
      </c>
      <c r="K34" s="10">
        <v>8.6666666666666663E-4</v>
      </c>
      <c r="L34" s="10">
        <v>0.16673333333333332</v>
      </c>
      <c r="M34" s="10">
        <v>7.8350000000000003E-2</v>
      </c>
      <c r="N34" s="10">
        <v>101.36798333333336</v>
      </c>
      <c r="O34" s="9">
        <v>68.195021264999994</v>
      </c>
      <c r="P34" s="9">
        <v>39.72559176</v>
      </c>
      <c r="Q34" s="11">
        <v>6</v>
      </c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10"/>
      <c r="AJ34" s="10"/>
      <c r="AK34" s="10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8"/>
      <c r="AY34" s="8"/>
      <c r="AZ34" s="8"/>
      <c r="BA34" s="12"/>
      <c r="BB34" s="8"/>
      <c r="BC34" s="8"/>
      <c r="BD34" s="8"/>
      <c r="BE34" s="8"/>
      <c r="BF34" s="8"/>
      <c r="BG34" s="8"/>
      <c r="BH34" s="8"/>
      <c r="BI34" s="8"/>
    </row>
    <row r="35" spans="1:61" x14ac:dyDescent="0.2">
      <c r="A35" s="8" t="s">
        <v>63</v>
      </c>
      <c r="B35" s="6">
        <v>16.67261667</v>
      </c>
      <c r="C35" s="6">
        <v>-46.648041669999998</v>
      </c>
      <c r="D35" s="9">
        <v>0</v>
      </c>
      <c r="E35" s="10">
        <v>1.8500000000000001E-3</v>
      </c>
      <c r="F35" s="9">
        <v>28.445000000000004</v>
      </c>
      <c r="G35" s="9">
        <v>41.048333333333339</v>
      </c>
      <c r="H35" s="9">
        <v>14.576666666666666</v>
      </c>
      <c r="I35" s="10">
        <v>0.22611666666666666</v>
      </c>
      <c r="J35" s="9">
        <v>16.421666666666667</v>
      </c>
      <c r="K35" s="10">
        <v>0</v>
      </c>
      <c r="L35" s="10">
        <v>0.11566666666666665</v>
      </c>
      <c r="M35" s="10">
        <v>5.7566666666666662E-2</v>
      </c>
      <c r="N35" s="10">
        <v>100.89166666666667</v>
      </c>
      <c r="O35" s="9">
        <v>71.999122103333335</v>
      </c>
      <c r="P35" s="9">
        <v>49.190059916666677</v>
      </c>
      <c r="Q35" s="11">
        <v>6</v>
      </c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10"/>
      <c r="AJ35" s="10"/>
      <c r="AK35" s="10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8"/>
      <c r="AY35" s="8"/>
      <c r="AZ35" s="8"/>
      <c r="BA35" s="12"/>
      <c r="BB35" s="8"/>
      <c r="BC35" s="8"/>
      <c r="BD35" s="8"/>
      <c r="BE35" s="8"/>
      <c r="BF35" s="8"/>
      <c r="BG35" s="8"/>
      <c r="BH35" s="8"/>
      <c r="BI35" s="8"/>
    </row>
    <row r="36" spans="1:61" x14ac:dyDescent="0.2">
      <c r="A36" s="8" t="s">
        <v>64</v>
      </c>
      <c r="B36" s="6">
        <v>16.67261667</v>
      </c>
      <c r="C36" s="6">
        <v>-46.648041669999998</v>
      </c>
      <c r="D36" s="9">
        <v>7.8000000000000005E-3</v>
      </c>
      <c r="E36" s="10">
        <v>7.3450000000000001E-2</v>
      </c>
      <c r="F36" s="9">
        <v>19.903333333333332</v>
      </c>
      <c r="G36" s="9">
        <v>49.348333333333329</v>
      </c>
      <c r="H36" s="9">
        <v>19.419999999999998</v>
      </c>
      <c r="I36" s="10">
        <v>0.34133333333333332</v>
      </c>
      <c r="J36" s="9">
        <v>11.913333333333332</v>
      </c>
      <c r="K36" s="10">
        <v>7.6333333333333331E-3</v>
      </c>
      <c r="L36" s="10">
        <v>7.513333333333333E-2</v>
      </c>
      <c r="M36" s="10">
        <v>0.16675000000000004</v>
      </c>
      <c r="N36" s="10">
        <v>101.25703333333333</v>
      </c>
      <c r="O36" s="9">
        <v>55.662706541666665</v>
      </c>
      <c r="P36" s="9">
        <v>62.451672185</v>
      </c>
      <c r="Q36" s="11">
        <v>6</v>
      </c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10"/>
      <c r="AJ36" s="10"/>
      <c r="AK36" s="10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8"/>
      <c r="AY36" s="8"/>
      <c r="AZ36" s="8"/>
      <c r="BA36" s="12"/>
      <c r="BB36" s="8"/>
      <c r="BC36" s="8"/>
      <c r="BD36" s="8"/>
      <c r="BE36" s="8"/>
      <c r="BF36" s="8"/>
      <c r="BG36" s="8"/>
      <c r="BH36" s="8"/>
      <c r="BI36" s="8"/>
    </row>
    <row r="37" spans="1:61" x14ac:dyDescent="0.2">
      <c r="A37" s="8" t="s">
        <v>65</v>
      </c>
      <c r="B37" s="6">
        <v>16.67261667</v>
      </c>
      <c r="C37" s="6">
        <v>-46.648041669999998</v>
      </c>
      <c r="D37" s="9">
        <v>4.9000000000000002E-2</v>
      </c>
      <c r="E37" s="10">
        <v>1.1849999999999999E-2</v>
      </c>
      <c r="F37" s="9">
        <v>29.6785</v>
      </c>
      <c r="G37" s="9">
        <v>39.4514</v>
      </c>
      <c r="H37" s="9">
        <v>15.127800000000001</v>
      </c>
      <c r="I37" s="10">
        <v>0.187</v>
      </c>
      <c r="J37" s="9">
        <v>16.108000000000001</v>
      </c>
      <c r="K37" s="10">
        <v>8.3800000000000003E-3</v>
      </c>
      <c r="L37" s="10">
        <v>0.15870000000000001</v>
      </c>
      <c r="M37" s="10">
        <v>0.11360000000000001</v>
      </c>
      <c r="N37" s="10">
        <v>100.8956</v>
      </c>
      <c r="O37" s="9">
        <v>64.900000000000006</v>
      </c>
      <c r="P37" s="9">
        <v>47.1</v>
      </c>
      <c r="Q37" s="11">
        <v>13</v>
      </c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10"/>
      <c r="AJ37" s="10"/>
      <c r="AK37" s="10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8"/>
      <c r="AY37" s="8"/>
      <c r="AZ37" s="8"/>
      <c r="BA37" s="12"/>
      <c r="BB37" s="8"/>
      <c r="BC37" s="8"/>
      <c r="BD37" s="8"/>
      <c r="BE37" s="8"/>
      <c r="BF37" s="8"/>
      <c r="BG37" s="8"/>
      <c r="BH37" s="8"/>
      <c r="BI37" s="8"/>
    </row>
    <row r="38" spans="1:61" x14ac:dyDescent="0.2">
      <c r="A38" s="8" t="s">
        <v>66</v>
      </c>
      <c r="B38" s="6">
        <v>16.67261667</v>
      </c>
      <c r="C38" s="6">
        <v>-46.648041669999998</v>
      </c>
      <c r="D38" s="9">
        <v>4.0000000000000001E-3</v>
      </c>
      <c r="E38" s="10">
        <v>0.13771</v>
      </c>
      <c r="F38" s="9">
        <v>31.33</v>
      </c>
      <c r="G38" s="9">
        <v>37.512</v>
      </c>
      <c r="H38" s="9">
        <v>15.813000000000001</v>
      </c>
      <c r="I38" s="10">
        <v>0.18820999999999999</v>
      </c>
      <c r="J38" s="9">
        <v>15.518000000000001</v>
      </c>
      <c r="K38" s="10">
        <v>1.8E-3</v>
      </c>
      <c r="L38" s="10">
        <v>0.1134</v>
      </c>
      <c r="M38" s="10">
        <v>8.5690000000000002E-2</v>
      </c>
      <c r="N38" s="10">
        <v>100.7</v>
      </c>
      <c r="O38" s="9">
        <v>63.6</v>
      </c>
      <c r="P38" s="9">
        <v>44.5</v>
      </c>
      <c r="Q38" s="11">
        <v>10</v>
      </c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10"/>
      <c r="AJ38" s="10"/>
      <c r="AK38" s="10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8"/>
      <c r="AY38" s="8"/>
      <c r="AZ38" s="8"/>
      <c r="BA38" s="12"/>
      <c r="BB38" s="8"/>
      <c r="BC38" s="8"/>
      <c r="BD38" s="8"/>
      <c r="BE38" s="8"/>
      <c r="BF38" s="8"/>
      <c r="BG38" s="8"/>
      <c r="BH38" s="8"/>
      <c r="BI38" s="8"/>
    </row>
    <row r="39" spans="1:61" x14ac:dyDescent="0.2">
      <c r="A39" s="8" t="s">
        <v>67</v>
      </c>
      <c r="B39" s="6">
        <v>16.686283329999998</v>
      </c>
      <c r="C39" s="6">
        <v>-46.656725000000002</v>
      </c>
      <c r="D39" s="9">
        <v>0</v>
      </c>
      <c r="E39" s="10">
        <v>2.6649999999999997E-2</v>
      </c>
      <c r="F39" s="9">
        <v>34.035000000000004</v>
      </c>
      <c r="G39" s="9">
        <v>34.238333333333337</v>
      </c>
      <c r="H39" s="9">
        <v>14.62</v>
      </c>
      <c r="I39" s="10">
        <v>0.20096666666666665</v>
      </c>
      <c r="J39" s="9">
        <v>17.056666666666665</v>
      </c>
      <c r="K39" s="10">
        <v>0</v>
      </c>
      <c r="L39" s="10">
        <v>0.11128333333333333</v>
      </c>
      <c r="M39" s="10">
        <v>4.2783333333333333E-2</v>
      </c>
      <c r="N39" s="10">
        <v>100.33166666666666</v>
      </c>
      <c r="O39" s="9">
        <v>73.111508363333328</v>
      </c>
      <c r="P39" s="9">
        <v>40.293641375</v>
      </c>
      <c r="Q39" s="11">
        <v>6</v>
      </c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10"/>
      <c r="AJ39" s="10"/>
      <c r="AK39" s="10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8"/>
      <c r="AY39" s="8"/>
      <c r="AZ39" s="8"/>
      <c r="BA39" s="12"/>
      <c r="BB39" s="8"/>
      <c r="BC39" s="8"/>
      <c r="BD39" s="8"/>
      <c r="BE39" s="8"/>
      <c r="BF39" s="8"/>
      <c r="BG39" s="8"/>
      <c r="BH39" s="8"/>
      <c r="BI39" s="8"/>
    </row>
    <row r="40" spans="1:61" x14ac:dyDescent="0.2">
      <c r="A40" s="8" t="s">
        <v>29</v>
      </c>
      <c r="B40" s="6">
        <v>16.663591669999999</v>
      </c>
      <c r="C40" s="6">
        <v>-46.628800000000005</v>
      </c>
      <c r="D40" s="9">
        <v>7.6533333333333332E-3</v>
      </c>
      <c r="E40" s="10">
        <v>6.5513333333333326E-2</v>
      </c>
      <c r="F40" s="9">
        <v>34.813999999999993</v>
      </c>
      <c r="G40" s="9">
        <v>34.707333333333331</v>
      </c>
      <c r="H40" s="9">
        <v>14.443333333333333</v>
      </c>
      <c r="I40" s="10">
        <v>0.17773333333333333</v>
      </c>
      <c r="J40" s="9">
        <v>16.582000000000001</v>
      </c>
      <c r="K40" s="10">
        <v>6.4333333333333343E-3</v>
      </c>
      <c r="L40" s="10">
        <v>0.15171999999999999</v>
      </c>
      <c r="M40" s="10">
        <v>0.12858</v>
      </c>
      <c r="N40" s="10">
        <v>101.08422666666667</v>
      </c>
      <c r="O40" s="9">
        <v>67.2</v>
      </c>
      <c r="P40" s="9">
        <v>40.1</v>
      </c>
      <c r="Q40" s="11">
        <v>15</v>
      </c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10"/>
      <c r="AJ40" s="10"/>
      <c r="AK40" s="10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8"/>
      <c r="AY40" s="8"/>
      <c r="AZ40" s="8"/>
      <c r="BA40" s="12"/>
      <c r="BB40" s="8"/>
      <c r="BC40" s="8"/>
      <c r="BD40" s="8"/>
      <c r="BE40" s="8"/>
      <c r="BF40" s="8"/>
      <c r="BG40" s="8"/>
      <c r="BH40" s="8"/>
      <c r="BI40" s="8"/>
    </row>
    <row r="41" spans="1:61" x14ac:dyDescent="0.2">
      <c r="A41" s="8" t="s">
        <v>68</v>
      </c>
      <c r="B41" s="6">
        <v>16.663591669999999</v>
      </c>
      <c r="C41" s="6">
        <v>-46.628800000000005</v>
      </c>
      <c r="D41" s="9">
        <v>7.8000000000000005E-3</v>
      </c>
      <c r="E41" s="10">
        <v>4.845E-2</v>
      </c>
      <c r="F41" s="9">
        <v>32.773333333333333</v>
      </c>
      <c r="G41" s="9">
        <v>36.436666666666667</v>
      </c>
      <c r="H41" s="9">
        <v>13.653333333333331</v>
      </c>
      <c r="I41" s="10">
        <v>0.20846666666666669</v>
      </c>
      <c r="J41" s="9">
        <v>17.285</v>
      </c>
      <c r="K41" s="10">
        <v>5.1666666666666666E-3</v>
      </c>
      <c r="L41" s="10">
        <v>0.15626666666666666</v>
      </c>
      <c r="M41" s="10">
        <v>9.0483333333333318E-2</v>
      </c>
      <c r="N41" s="10">
        <v>100.66500000000001</v>
      </c>
      <c r="O41" s="9">
        <v>74.294988866666671</v>
      </c>
      <c r="P41" s="9">
        <v>42.720604786666662</v>
      </c>
      <c r="Q41" s="11">
        <v>6</v>
      </c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10"/>
      <c r="AJ41" s="10"/>
      <c r="AK41" s="10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8"/>
      <c r="AY41" s="8"/>
      <c r="AZ41" s="8"/>
      <c r="BA41" s="12"/>
      <c r="BB41" s="8"/>
      <c r="BC41" s="8"/>
      <c r="BD41" s="8"/>
      <c r="BE41" s="8"/>
      <c r="BF41" s="8"/>
      <c r="BG41" s="8"/>
      <c r="BH41" s="8"/>
      <c r="BI41" s="8"/>
    </row>
    <row r="42" spans="1:61" x14ac:dyDescent="0.2">
      <c r="A42" s="8" t="s">
        <v>69</v>
      </c>
      <c r="B42" s="6">
        <v>16.663591669999999</v>
      </c>
      <c r="C42" s="6">
        <v>-46.628799999999998</v>
      </c>
      <c r="D42" s="9">
        <v>0.1075</v>
      </c>
      <c r="E42" s="10">
        <v>8.3424999999999999E-2</v>
      </c>
      <c r="F42" s="9">
        <v>32.825000000000003</v>
      </c>
      <c r="G42" s="9">
        <v>34.594999999999999</v>
      </c>
      <c r="H42" s="9">
        <v>13.3375</v>
      </c>
      <c r="I42" s="10">
        <v>0.19047500000000001</v>
      </c>
      <c r="J42" s="9">
        <v>16.984999999999999</v>
      </c>
      <c r="K42" s="10">
        <v>1.4425E-2</v>
      </c>
      <c r="L42" s="10">
        <v>0.16904999999999998</v>
      </c>
      <c r="M42" s="10">
        <v>7.9975000000000004E-2</v>
      </c>
      <c r="N42" s="10">
        <v>98.387500000000003</v>
      </c>
      <c r="O42" s="9">
        <v>74.042457810000002</v>
      </c>
      <c r="P42" s="9">
        <v>41.430343672500001</v>
      </c>
      <c r="Q42" s="11">
        <v>6</v>
      </c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10"/>
      <c r="AJ42" s="10"/>
      <c r="AK42" s="10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8"/>
      <c r="AY42" s="8"/>
      <c r="AZ42" s="8"/>
      <c r="BA42" s="12"/>
      <c r="BB42" s="8"/>
      <c r="BC42" s="8"/>
      <c r="BD42" s="8"/>
      <c r="BE42" s="8"/>
      <c r="BF42" s="8"/>
      <c r="BG42" s="8"/>
      <c r="BH42" s="8"/>
      <c r="BI42" s="8"/>
    </row>
    <row r="43" spans="1:61" x14ac:dyDescent="0.2">
      <c r="A43" s="8" t="s">
        <v>17</v>
      </c>
      <c r="B43" s="6">
        <v>16.678641670000001</v>
      </c>
      <c r="C43" s="6">
        <v>-46.59365832999999</v>
      </c>
      <c r="D43" s="9">
        <v>1.9533333333333333E-2</v>
      </c>
      <c r="E43" s="10">
        <v>3.1300000000000001E-2</v>
      </c>
      <c r="F43" s="9">
        <v>29.658333333333331</v>
      </c>
      <c r="G43" s="9">
        <v>40.63666666666667</v>
      </c>
      <c r="H43" s="9">
        <v>12.664999999999999</v>
      </c>
      <c r="I43" s="10">
        <v>0.20669999999999999</v>
      </c>
      <c r="J43" s="9">
        <v>17.258333333333333</v>
      </c>
      <c r="K43" s="10">
        <v>2.3333333333333335E-3</v>
      </c>
      <c r="L43" s="10">
        <v>0.15030000000000002</v>
      </c>
      <c r="M43" s="10">
        <v>8.8050000000000003E-2</v>
      </c>
      <c r="N43" s="10">
        <v>100.71833333333332</v>
      </c>
      <c r="O43" s="9">
        <v>75.044597300000007</v>
      </c>
      <c r="P43" s="9">
        <v>47.893422471666668</v>
      </c>
      <c r="Q43" s="11">
        <v>6</v>
      </c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10"/>
      <c r="AJ43" s="10"/>
      <c r="AK43" s="10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8"/>
      <c r="AY43" s="8"/>
      <c r="AZ43" s="8"/>
      <c r="BA43" s="12"/>
      <c r="BB43" s="8"/>
      <c r="BC43" s="8"/>
      <c r="BD43" s="8"/>
      <c r="BE43" s="8"/>
      <c r="BF43" s="8"/>
      <c r="BG43" s="8"/>
      <c r="BH43" s="8"/>
      <c r="BI43" s="8"/>
    </row>
    <row r="44" spans="1:61" x14ac:dyDescent="0.2">
      <c r="A44" s="8" t="s">
        <v>70</v>
      </c>
      <c r="B44" s="6">
        <v>16.683800000000002</v>
      </c>
      <c r="C44" s="6">
        <v>-46.572899999999997</v>
      </c>
      <c r="D44" s="9">
        <v>5.3500000000000006E-3</v>
      </c>
      <c r="E44" s="10">
        <v>3.6266666666666669E-2</v>
      </c>
      <c r="F44" s="9">
        <v>30.346666666666668</v>
      </c>
      <c r="G44" s="9">
        <v>38.141666666666666</v>
      </c>
      <c r="H44" s="9">
        <v>15.133333333333335</v>
      </c>
      <c r="I44" s="10">
        <v>0.23308333333333334</v>
      </c>
      <c r="J44" s="9">
        <v>16.434999999999999</v>
      </c>
      <c r="K44" s="10">
        <v>2.3333333333333333E-4</v>
      </c>
      <c r="L44" s="10">
        <v>0.14480000000000001</v>
      </c>
      <c r="M44" s="10">
        <v>0.11175000000000002</v>
      </c>
      <c r="N44" s="10">
        <v>100.58833333333335</v>
      </c>
      <c r="O44" s="9">
        <v>71.767257810000004</v>
      </c>
      <c r="P44" s="9">
        <v>45.745655854999995</v>
      </c>
      <c r="Q44" s="11">
        <v>6</v>
      </c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10"/>
      <c r="AJ44" s="10"/>
      <c r="AK44" s="10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8"/>
      <c r="AY44" s="8"/>
      <c r="AZ44" s="8"/>
      <c r="BA44" s="12"/>
      <c r="BB44" s="8"/>
      <c r="BC44" s="8"/>
      <c r="BD44" s="8"/>
      <c r="BE44" s="8"/>
      <c r="BF44" s="8"/>
      <c r="BG44" s="8"/>
      <c r="BH44" s="8"/>
      <c r="BI44" s="8"/>
    </row>
    <row r="45" spans="1:61" x14ac:dyDescent="0.2">
      <c r="A45" s="8" t="s">
        <v>71</v>
      </c>
      <c r="B45" s="6">
        <v>16.695891670000005</v>
      </c>
      <c r="C45" s="6">
        <v>-46.567574999999998</v>
      </c>
      <c r="D45" s="9">
        <v>9.1333333333333336E-3</v>
      </c>
      <c r="E45" s="10">
        <v>3.1416666666666669E-2</v>
      </c>
      <c r="F45" s="9">
        <v>30.141666666666666</v>
      </c>
      <c r="G45" s="9">
        <v>39.118333333333332</v>
      </c>
      <c r="H45" s="9">
        <v>14.581666666666665</v>
      </c>
      <c r="I45" s="10">
        <v>0.23246666666666668</v>
      </c>
      <c r="J45" s="9">
        <v>16.364999999999998</v>
      </c>
      <c r="K45" s="10">
        <v>9.3333333333333332E-4</v>
      </c>
      <c r="L45" s="10">
        <v>0.11291666666666667</v>
      </c>
      <c r="M45" s="10">
        <v>0.12788333333333332</v>
      </c>
      <c r="N45" s="10">
        <v>100.72333333333334</v>
      </c>
      <c r="O45" s="9">
        <v>71.466453591666678</v>
      </c>
      <c r="P45" s="9">
        <v>46.541498388333331</v>
      </c>
      <c r="Q45" s="11">
        <v>6</v>
      </c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10"/>
      <c r="AJ45" s="10"/>
      <c r="AK45" s="10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8"/>
      <c r="AY45" s="8"/>
      <c r="AZ45" s="8"/>
      <c r="BA45" s="12"/>
      <c r="BB45" s="8"/>
      <c r="BC45" s="8"/>
      <c r="BD45" s="8"/>
      <c r="BE45" s="8"/>
      <c r="BF45" s="8"/>
      <c r="BG45" s="8"/>
      <c r="BH45" s="8"/>
      <c r="BI45" s="8"/>
    </row>
    <row r="46" spans="1:61" x14ac:dyDescent="0.2">
      <c r="A46" s="8" t="s">
        <v>72</v>
      </c>
      <c r="B46" s="6">
        <v>16.695891670000005</v>
      </c>
      <c r="C46" s="6">
        <v>-46.567574999999998</v>
      </c>
      <c r="D46" s="9">
        <v>1.7133333333333334E-2</v>
      </c>
      <c r="E46" s="10">
        <v>2.9750000000000002E-2</v>
      </c>
      <c r="F46" s="9">
        <v>30.276666666666667</v>
      </c>
      <c r="G46" s="9">
        <v>38.541666666666664</v>
      </c>
      <c r="H46" s="9">
        <v>14.831666666666669</v>
      </c>
      <c r="I46" s="10">
        <v>0.19636666666666669</v>
      </c>
      <c r="J46" s="9">
        <v>16.084999999999997</v>
      </c>
      <c r="K46" s="10">
        <v>1.6333333333333332E-3</v>
      </c>
      <c r="L46" s="10">
        <v>0.11496666666666666</v>
      </c>
      <c r="M46" s="10">
        <v>0.14026666666666668</v>
      </c>
      <c r="N46" s="10">
        <v>100.235</v>
      </c>
      <c r="O46" s="9">
        <v>70.547121303333327</v>
      </c>
      <c r="P46" s="9">
        <v>46.059667473333327</v>
      </c>
      <c r="Q46" s="11">
        <v>6</v>
      </c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10"/>
      <c r="AJ46" s="10"/>
      <c r="AK46" s="10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8"/>
      <c r="AY46" s="8"/>
      <c r="AZ46" s="8"/>
      <c r="BA46" s="12"/>
      <c r="BB46" s="8"/>
      <c r="BC46" s="8"/>
      <c r="BD46" s="8"/>
      <c r="BE46" s="8"/>
      <c r="BF46" s="8"/>
      <c r="BG46" s="8"/>
      <c r="BH46" s="8"/>
      <c r="BI46" s="8"/>
    </row>
    <row r="47" spans="1:61" x14ac:dyDescent="0.2">
      <c r="A47" s="8" t="s">
        <v>73</v>
      </c>
      <c r="B47" s="6">
        <v>16.695891670000005</v>
      </c>
      <c r="C47" s="6">
        <v>-46.567574999999998</v>
      </c>
      <c r="D47" s="9">
        <v>2.5133333333333337E-2</v>
      </c>
      <c r="E47" s="10">
        <v>3.6816666666666671E-2</v>
      </c>
      <c r="F47" s="9">
        <v>29.756666666666671</v>
      </c>
      <c r="G47" s="9">
        <v>37.865000000000002</v>
      </c>
      <c r="H47" s="9">
        <v>14.951666666666668</v>
      </c>
      <c r="I47" s="10">
        <v>0.18066666666666667</v>
      </c>
      <c r="J47" s="9">
        <v>16.151666666666667</v>
      </c>
      <c r="K47" s="10">
        <v>0</v>
      </c>
      <c r="L47" s="10">
        <v>0.1173</v>
      </c>
      <c r="M47" s="10">
        <v>0.11883333333333335</v>
      </c>
      <c r="N47" s="10">
        <v>99.206666666666663</v>
      </c>
      <c r="O47" s="9">
        <v>71.426089618333336</v>
      </c>
      <c r="P47" s="9">
        <v>46.052345949999996</v>
      </c>
      <c r="Q47" s="11">
        <v>6</v>
      </c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10"/>
      <c r="AJ47" s="10"/>
      <c r="AK47" s="10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8"/>
      <c r="AY47" s="8"/>
      <c r="AZ47" s="8"/>
      <c r="BA47" s="12"/>
      <c r="BB47" s="8"/>
      <c r="BC47" s="8"/>
      <c r="BD47" s="8"/>
      <c r="BE47" s="8"/>
      <c r="BF47" s="8"/>
      <c r="BG47" s="8"/>
      <c r="BH47" s="8"/>
      <c r="BI47" s="8"/>
    </row>
    <row r="48" spans="1:61" x14ac:dyDescent="0.2">
      <c r="A48" s="8" t="s">
        <v>74</v>
      </c>
      <c r="B48" s="6">
        <v>16.807741669999999</v>
      </c>
      <c r="C48" s="6">
        <v>-46.615541669999999</v>
      </c>
      <c r="D48" s="9">
        <v>1.7000000000000001E-3</v>
      </c>
      <c r="E48" s="10">
        <v>0.48376666666666668</v>
      </c>
      <c r="F48" s="9">
        <v>27.965</v>
      </c>
      <c r="G48" s="9">
        <v>34.05833333333333</v>
      </c>
      <c r="H48" s="9">
        <v>25.183333333333334</v>
      </c>
      <c r="I48" s="10">
        <v>0.2800833333333333</v>
      </c>
      <c r="J48" s="9">
        <v>12.031666666666666</v>
      </c>
      <c r="K48" s="10">
        <v>0</v>
      </c>
      <c r="L48" s="10">
        <v>0.15988333333333332</v>
      </c>
      <c r="M48" s="10">
        <v>0.16720000000000002</v>
      </c>
      <c r="N48" s="10">
        <v>100.32999999999998</v>
      </c>
      <c r="O48" s="9">
        <v>54.132703165000002</v>
      </c>
      <c r="P48" s="9">
        <v>44.965119874999999</v>
      </c>
      <c r="Q48" s="11">
        <v>6</v>
      </c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10"/>
      <c r="AJ48" s="10"/>
      <c r="AK48" s="10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12"/>
      <c r="BB48" s="8"/>
      <c r="BC48" s="8"/>
      <c r="BD48" s="8"/>
      <c r="BE48" s="8"/>
      <c r="BF48" s="8"/>
      <c r="BG48" s="8"/>
      <c r="BH48" s="8"/>
      <c r="BI48" s="8"/>
    </row>
    <row r="49" spans="1:61" x14ac:dyDescent="0.2">
      <c r="A49" s="8"/>
      <c r="B49" s="6"/>
      <c r="C49" s="6"/>
      <c r="D49" s="9"/>
      <c r="E49" s="10"/>
      <c r="F49" s="9"/>
      <c r="G49" s="9"/>
      <c r="H49" s="9"/>
      <c r="I49" s="10"/>
      <c r="J49" s="9"/>
      <c r="K49" s="10"/>
      <c r="L49" s="10"/>
      <c r="M49" s="10"/>
      <c r="N49" s="10"/>
      <c r="O49" s="9"/>
      <c r="P49" s="9"/>
      <c r="Q49" s="11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10"/>
      <c r="AJ49" s="10"/>
      <c r="AK49" s="10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12"/>
      <c r="BB49" s="8"/>
      <c r="BC49" s="8"/>
      <c r="BD49" s="8"/>
      <c r="BE49" s="8"/>
      <c r="BF49" s="8"/>
      <c r="BG49" s="8"/>
      <c r="BH49" s="8"/>
      <c r="BI49" s="8"/>
    </row>
    <row r="50" spans="1:61" x14ac:dyDescent="0.2">
      <c r="A50" t="s">
        <v>75</v>
      </c>
      <c r="B50" s="1" t="s">
        <v>1</v>
      </c>
      <c r="C50" s="1"/>
      <c r="D50" t="s">
        <v>2</v>
      </c>
      <c r="E50" s="10"/>
      <c r="F50" s="9"/>
      <c r="G50" s="9"/>
      <c r="H50" s="9"/>
      <c r="I50" s="10"/>
      <c r="J50" s="9"/>
      <c r="K50" s="10"/>
      <c r="L50" s="10"/>
      <c r="M50" s="10"/>
      <c r="N50" s="10"/>
      <c r="O50" s="9"/>
      <c r="P50" s="9"/>
      <c r="Q50" s="11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10"/>
      <c r="AJ50" s="10"/>
      <c r="AK50" s="10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12"/>
      <c r="BB50" s="8"/>
      <c r="BC50" s="8"/>
      <c r="BD50" s="8"/>
      <c r="BE50" s="8"/>
      <c r="BF50" s="8"/>
      <c r="BG50" s="8"/>
      <c r="BH50" s="8"/>
      <c r="BI50" s="8"/>
    </row>
    <row r="51" spans="1:61" x14ac:dyDescent="0.2">
      <c r="A51" t="s">
        <v>3</v>
      </c>
      <c r="B51" t="s">
        <v>4</v>
      </c>
      <c r="C51" t="s">
        <v>5</v>
      </c>
      <c r="D51" t="s">
        <v>11</v>
      </c>
      <c r="E51" t="s">
        <v>7</v>
      </c>
      <c r="F51" t="s">
        <v>76</v>
      </c>
      <c r="G51" t="s">
        <v>8</v>
      </c>
      <c r="H51" t="s">
        <v>77</v>
      </c>
      <c r="I51" t="s">
        <v>78</v>
      </c>
      <c r="J51" t="s">
        <v>12</v>
      </c>
      <c r="K51" t="s">
        <v>6</v>
      </c>
      <c r="L51" t="s">
        <v>9</v>
      </c>
      <c r="M51" t="s">
        <v>10</v>
      </c>
      <c r="N51" t="s">
        <v>14</v>
      </c>
      <c r="O51" t="s">
        <v>15</v>
      </c>
      <c r="P51" s="9" t="s">
        <v>16</v>
      </c>
      <c r="Q51" s="11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10"/>
      <c r="AJ51" s="10"/>
      <c r="AK51" s="10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12"/>
      <c r="BB51" s="8"/>
      <c r="BC51" s="8"/>
      <c r="BD51" s="8"/>
      <c r="BE51" s="8"/>
      <c r="BF51" s="8"/>
      <c r="BG51" s="8"/>
      <c r="BH51" s="8"/>
      <c r="BI51" s="8"/>
    </row>
    <row r="52" spans="1:61" x14ac:dyDescent="0.2">
      <c r="A52" s="8" t="s">
        <v>79</v>
      </c>
      <c r="B52" s="2">
        <v>16.520841666666666</v>
      </c>
      <c r="C52" s="2">
        <v>-46.674666666666667</v>
      </c>
      <c r="D52" s="3">
        <v>6.4699999999999992E-3</v>
      </c>
      <c r="E52" s="4">
        <v>52.839999999999996</v>
      </c>
      <c r="F52" s="3">
        <v>2.33E-3</v>
      </c>
      <c r="G52" s="3">
        <v>0.10522000000000001</v>
      </c>
      <c r="H52" s="3">
        <v>1.7759999999999998E-2</v>
      </c>
      <c r="I52" s="3">
        <v>1.3735499999999998</v>
      </c>
      <c r="J52" s="3">
        <v>3.41</v>
      </c>
      <c r="K52" s="4">
        <v>18.058</v>
      </c>
      <c r="L52" s="3">
        <v>3.4279999999999999</v>
      </c>
      <c r="M52" s="3">
        <v>21.135999999999999</v>
      </c>
      <c r="N52" s="3">
        <v>100.37724</v>
      </c>
      <c r="O52" s="4">
        <v>91.7</v>
      </c>
      <c r="P52" s="11">
        <v>10</v>
      </c>
      <c r="Q52" s="11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10"/>
      <c r="AJ52" s="10"/>
      <c r="AK52" s="10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12"/>
      <c r="BB52" s="8"/>
      <c r="BC52" s="8"/>
      <c r="BD52" s="8"/>
      <c r="BE52" s="8"/>
      <c r="BF52" s="8"/>
      <c r="BG52" s="8"/>
      <c r="BH52" s="8"/>
      <c r="BI52" s="8"/>
    </row>
    <row r="53" spans="1:61" x14ac:dyDescent="0.2">
      <c r="A53" s="8" t="s">
        <v>80</v>
      </c>
      <c r="B53" s="2">
        <v>16.520841666666666</v>
      </c>
      <c r="C53" s="2">
        <v>-46.674666666666667</v>
      </c>
      <c r="D53" s="3">
        <v>4.7000000000000002E-3</v>
      </c>
      <c r="E53" s="4">
        <v>52.905999999999992</v>
      </c>
      <c r="F53" s="3">
        <v>5.11E-3</v>
      </c>
      <c r="G53" s="3">
        <v>0.11987</v>
      </c>
      <c r="H53" s="3">
        <v>1.4710000000000001E-2</v>
      </c>
      <c r="I53" s="3">
        <v>1.4076799999999998</v>
      </c>
      <c r="J53" s="3">
        <v>3.5420000000000003</v>
      </c>
      <c r="K53" s="4">
        <v>18.518000000000004</v>
      </c>
      <c r="L53" s="3">
        <v>3.4299999999999997</v>
      </c>
      <c r="M53" s="3">
        <v>20.792999999999999</v>
      </c>
      <c r="N53" s="3">
        <v>100.74100000000001</v>
      </c>
      <c r="O53" s="4">
        <v>91.6</v>
      </c>
      <c r="P53" s="11">
        <v>10</v>
      </c>
      <c r="Q53" s="11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10"/>
      <c r="AJ53" s="10"/>
      <c r="AK53" s="10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12"/>
      <c r="BB53" s="8"/>
      <c r="BC53" s="8"/>
      <c r="BD53" s="8"/>
      <c r="BE53" s="8"/>
      <c r="BF53" s="8"/>
      <c r="BG53" s="8"/>
      <c r="BH53" s="8"/>
      <c r="BI53" s="8"/>
    </row>
    <row r="54" spans="1:61" x14ac:dyDescent="0.2">
      <c r="A54" s="8" t="s">
        <v>81</v>
      </c>
      <c r="B54" s="2">
        <v>16.520841666666666</v>
      </c>
      <c r="C54" s="2">
        <v>-46.674666666666667</v>
      </c>
      <c r="D54" s="3">
        <v>1.5299999999999999E-3</v>
      </c>
      <c r="E54" s="4">
        <v>55.785000000000004</v>
      </c>
      <c r="F54" s="3">
        <v>2.0000000000000001E-4</v>
      </c>
      <c r="G54" s="3">
        <v>0.13835999999999998</v>
      </c>
      <c r="H54" s="3">
        <v>1.8400000000000001E-3</v>
      </c>
      <c r="I54" s="3">
        <v>0.91449999999999998</v>
      </c>
      <c r="J54" s="3">
        <v>2.5870000000000002</v>
      </c>
      <c r="K54" s="3">
        <v>2.3010000000000006</v>
      </c>
      <c r="L54" s="3">
        <v>5.6919999999999993</v>
      </c>
      <c r="M54" s="3">
        <v>32.362000000000002</v>
      </c>
      <c r="N54" s="3">
        <v>99.783510000000007</v>
      </c>
      <c r="O54" s="4">
        <v>91</v>
      </c>
      <c r="P54" s="11">
        <v>10</v>
      </c>
      <c r="Q54" s="11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10"/>
      <c r="AJ54" s="10"/>
      <c r="AK54" s="10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12"/>
      <c r="BB54" s="8"/>
      <c r="BC54" s="8"/>
      <c r="BD54" s="8"/>
      <c r="BE54" s="8"/>
      <c r="BF54" s="8"/>
      <c r="BG54" s="8"/>
      <c r="BH54" s="8"/>
      <c r="BI54" s="8"/>
    </row>
    <row r="55" spans="1:61" x14ac:dyDescent="0.2">
      <c r="A55" s="8" t="s">
        <v>82</v>
      </c>
      <c r="B55" s="2">
        <v>16.520841666666666</v>
      </c>
      <c r="C55" s="2">
        <v>-46.674666666666667</v>
      </c>
      <c r="D55" s="3">
        <v>2.112E-2</v>
      </c>
      <c r="E55" s="4">
        <v>55.738999999999997</v>
      </c>
      <c r="F55" s="3">
        <v>1.56E-3</v>
      </c>
      <c r="G55" s="3">
        <v>0.13888000000000003</v>
      </c>
      <c r="H55" s="3">
        <v>5.1400000000000005E-3</v>
      </c>
      <c r="I55" s="3">
        <v>0.98058999999999996</v>
      </c>
      <c r="J55" s="3">
        <v>2.758</v>
      </c>
      <c r="K55" s="3">
        <v>2.5170000000000003</v>
      </c>
      <c r="L55" s="3">
        <v>5.6280000000000001</v>
      </c>
      <c r="M55" s="3">
        <v>32.033999999999999</v>
      </c>
      <c r="N55" s="3">
        <v>99.823350000000005</v>
      </c>
      <c r="O55" s="4">
        <v>91</v>
      </c>
      <c r="P55" s="11">
        <v>10</v>
      </c>
      <c r="Q55" s="11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10"/>
      <c r="AJ55" s="10"/>
      <c r="AK55" s="10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12"/>
      <c r="BB55" s="8"/>
      <c r="BC55" s="8"/>
      <c r="BD55" s="8"/>
      <c r="BE55" s="8"/>
      <c r="BF55" s="8"/>
      <c r="BG55" s="8"/>
      <c r="BH55" s="8"/>
      <c r="BI55" s="8"/>
    </row>
    <row r="56" spans="1:61" x14ac:dyDescent="0.2">
      <c r="A56" s="8" t="s">
        <v>83</v>
      </c>
      <c r="B56" s="2">
        <v>16.520841666666666</v>
      </c>
      <c r="C56" s="2">
        <v>-46.674666666666667</v>
      </c>
      <c r="D56" s="3">
        <v>2.9000000000000005E-2</v>
      </c>
      <c r="E56" s="4">
        <v>52.893000000000008</v>
      </c>
      <c r="F56" s="3">
        <v>1.72E-3</v>
      </c>
      <c r="G56" s="3">
        <v>8.634E-2</v>
      </c>
      <c r="H56" s="3">
        <v>0.17543999999999998</v>
      </c>
      <c r="I56" s="3">
        <v>1.1660599999999999</v>
      </c>
      <c r="J56" s="3">
        <v>2.9420000000000002</v>
      </c>
      <c r="K56" s="4">
        <v>21.609000000000002</v>
      </c>
      <c r="L56" s="3">
        <v>2.7920000000000007</v>
      </c>
      <c r="M56" s="3">
        <v>18.608999999999998</v>
      </c>
      <c r="N56" s="3">
        <v>100.30349</v>
      </c>
      <c r="O56" s="4">
        <v>92.2</v>
      </c>
      <c r="P56" s="11">
        <v>10</v>
      </c>
      <c r="Q56" s="11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10"/>
      <c r="AJ56" s="10"/>
      <c r="AK56" s="10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12"/>
      <c r="BB56" s="8"/>
      <c r="BC56" s="8"/>
      <c r="BD56" s="8"/>
      <c r="BE56" s="8"/>
      <c r="BF56" s="8"/>
      <c r="BG56" s="8"/>
      <c r="BH56" s="8"/>
      <c r="BI56" s="8"/>
    </row>
    <row r="57" spans="1:61" x14ac:dyDescent="0.2">
      <c r="A57" s="8" t="s">
        <v>84</v>
      </c>
      <c r="B57" s="2">
        <v>16.520841666666666</v>
      </c>
      <c r="C57" s="2">
        <v>-46.674666666666667</v>
      </c>
      <c r="D57" s="3">
        <v>5.0400000000000002E-3</v>
      </c>
      <c r="E57" s="4">
        <v>52.909000000000006</v>
      </c>
      <c r="F57" s="3">
        <v>7.6999999999999996E-4</v>
      </c>
      <c r="G57" s="3">
        <v>8.2970000000000002E-2</v>
      </c>
      <c r="H57" s="3">
        <v>0.14013999999999999</v>
      </c>
      <c r="I57" s="3">
        <v>1.2571699999999999</v>
      </c>
      <c r="J57" s="3">
        <v>2.8899999999999997</v>
      </c>
      <c r="K57" s="4">
        <v>21.79</v>
      </c>
      <c r="L57" s="3">
        <v>2.8580000000000001</v>
      </c>
      <c r="M57" s="3">
        <v>18.478000000000002</v>
      </c>
      <c r="N57" s="3">
        <v>100.411</v>
      </c>
      <c r="O57" s="4">
        <v>92</v>
      </c>
      <c r="P57" s="11">
        <v>10</v>
      </c>
      <c r="Q57" s="11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10"/>
      <c r="AJ57" s="10"/>
      <c r="AK57" s="10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12"/>
      <c r="BB57" s="8"/>
      <c r="BC57" s="8"/>
      <c r="BD57" s="8"/>
      <c r="BE57" s="8"/>
      <c r="BF57" s="8"/>
      <c r="BG57" s="8"/>
      <c r="BH57" s="8"/>
      <c r="BI57" s="8"/>
    </row>
    <row r="58" spans="1:61" x14ac:dyDescent="0.2">
      <c r="A58" s="8" t="s">
        <v>85</v>
      </c>
      <c r="B58" s="2">
        <v>16.520841666666666</v>
      </c>
      <c r="C58" s="2">
        <v>-46.674666666666667</v>
      </c>
      <c r="D58" s="3">
        <v>1.0539999999999999E-2</v>
      </c>
      <c r="E58" s="4">
        <v>56.092999999999996</v>
      </c>
      <c r="F58" s="3">
        <v>2.0799999999999998E-3</v>
      </c>
      <c r="G58" s="3">
        <v>0.14124999999999999</v>
      </c>
      <c r="H58" s="3">
        <v>1.9099999999999999E-2</v>
      </c>
      <c r="I58" s="3">
        <v>0.82978000000000007</v>
      </c>
      <c r="J58" s="3">
        <v>2.2220000000000004</v>
      </c>
      <c r="K58" s="3">
        <v>2.5829999999999997</v>
      </c>
      <c r="L58" s="3">
        <v>5.3659999999999988</v>
      </c>
      <c r="M58" s="3">
        <v>32.604999999999997</v>
      </c>
      <c r="N58" s="3">
        <v>99.871799999999993</v>
      </c>
      <c r="O58" s="4">
        <v>91.6</v>
      </c>
      <c r="P58" s="11">
        <v>10</v>
      </c>
      <c r="Q58" s="11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10"/>
      <c r="AJ58" s="10"/>
      <c r="AK58" s="10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12"/>
      <c r="BB58" s="8"/>
      <c r="BC58" s="8"/>
      <c r="BD58" s="8"/>
      <c r="BE58" s="8"/>
      <c r="BF58" s="8"/>
      <c r="BG58" s="8"/>
      <c r="BH58" s="8"/>
      <c r="BI58" s="8"/>
    </row>
    <row r="59" spans="1:61" x14ac:dyDescent="0.2">
      <c r="A59" s="8" t="s">
        <v>86</v>
      </c>
      <c r="B59" s="2">
        <v>16.520841666666666</v>
      </c>
      <c r="C59" s="2">
        <v>-46.674666666666667</v>
      </c>
      <c r="D59" s="3">
        <v>1.7180000000000001E-2</v>
      </c>
      <c r="E59" s="4">
        <v>56.217999999999996</v>
      </c>
      <c r="F59" s="3">
        <v>2.3000000000000001E-4</v>
      </c>
      <c r="G59" s="3">
        <v>0.11156000000000002</v>
      </c>
      <c r="H59" s="3">
        <v>1.5709999999999998E-2</v>
      </c>
      <c r="I59" s="3">
        <v>0.70861999999999992</v>
      </c>
      <c r="J59" s="3">
        <v>2.1280000000000001</v>
      </c>
      <c r="K59" s="3">
        <v>2.0499999999999998</v>
      </c>
      <c r="L59" s="3">
        <v>5.3929999999999998</v>
      </c>
      <c r="M59" s="3">
        <v>33.212999999999994</v>
      </c>
      <c r="N59" s="3">
        <v>99.85535999999999</v>
      </c>
      <c r="O59" s="4">
        <v>91.6</v>
      </c>
      <c r="P59" s="11">
        <v>10</v>
      </c>
      <c r="Q59" s="11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10"/>
      <c r="AJ59" s="10"/>
      <c r="AK59" s="10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12"/>
      <c r="BB59" s="8"/>
      <c r="BC59" s="8"/>
      <c r="BD59" s="8"/>
      <c r="BE59" s="8"/>
      <c r="BF59" s="8"/>
      <c r="BG59" s="8"/>
      <c r="BH59" s="8"/>
      <c r="BI59" s="8"/>
    </row>
    <row r="61" spans="1:61" x14ac:dyDescent="0.2">
      <c r="A61" s="13" t="s">
        <v>87</v>
      </c>
    </row>
    <row r="62" spans="1:61" x14ac:dyDescent="0.2">
      <c r="A62" s="14" t="s">
        <v>88</v>
      </c>
    </row>
    <row r="63" spans="1:61" x14ac:dyDescent="0.2">
      <c r="A63" s="15" t="s">
        <v>89</v>
      </c>
    </row>
    <row r="83" spans="1:1" x14ac:dyDescent="0.2">
      <c r="A83" s="14"/>
    </row>
    <row r="84" spans="1:1" x14ac:dyDescent="0.2">
      <c r="A84" s="15"/>
    </row>
  </sheetData>
  <mergeCells count="3">
    <mergeCell ref="B2:C2"/>
    <mergeCell ref="B21:C21"/>
    <mergeCell ref="B50:C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Urann</dc:creator>
  <cp:lastModifiedBy>Benjamin Urann</cp:lastModifiedBy>
  <dcterms:created xsi:type="dcterms:W3CDTF">2020-04-24T16:52:29Z</dcterms:created>
  <dcterms:modified xsi:type="dcterms:W3CDTF">2020-04-24T16:52:55Z</dcterms:modified>
</cp:coreProperties>
</file>